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85" yWindow="315" windowWidth="19440" windowHeight="9270"/>
  </bookViews>
  <sheets>
    <sheet name="TradeMap_Thailand_Export" sheetId="1" r:id="rId1"/>
    <sheet name="2011_ECI" sheetId="5" r:id="rId2"/>
    <sheet name="2012_ECI" sheetId="4" r:id="rId3"/>
    <sheet name="2013_ECI" sheetId="3" r:id="rId4"/>
    <sheet name="2014_ECI" sheetId="2" r:id="rId5"/>
    <sheet name="2011_Matching" sheetId="6" r:id="rId6"/>
    <sheet name="2012_Matching" sheetId="9" r:id="rId7"/>
    <sheet name="2013_Matching" sheetId="8" r:id="rId8"/>
    <sheet name="2014_Matching" sheetId="7" r:id="rId9"/>
    <sheet name="2015_Matching" sheetId="10" r:id="rId10"/>
  </sheets>
  <calcPr calcId="144525"/>
</workbook>
</file>

<file path=xl/calcChain.xml><?xml version="1.0" encoding="utf-8"?>
<calcChain xmlns="http://schemas.openxmlformats.org/spreadsheetml/2006/main">
  <c r="U4" i="6" l="1"/>
  <c r="U4" i="7"/>
  <c r="U4" i="8"/>
  <c r="U4" i="9"/>
  <c r="U4" i="10"/>
  <c r="T4" i="6"/>
  <c r="T4" i="7"/>
  <c r="T4" i="8"/>
  <c r="T4" i="9"/>
  <c r="T4" i="10"/>
  <c r="N1258" i="10"/>
  <c r="M1258" i="10"/>
  <c r="P1258" i="10" s="1"/>
  <c r="L1258" i="10"/>
  <c r="K1258" i="10"/>
  <c r="O1258" i="10" s="1"/>
  <c r="N1257" i="10"/>
  <c r="M1257" i="10"/>
  <c r="P1257" i="10" s="1"/>
  <c r="L1257" i="10"/>
  <c r="K1257" i="10"/>
  <c r="O1257" i="10" s="1"/>
  <c r="P1256" i="10"/>
  <c r="N1256" i="10"/>
  <c r="M1256" i="10"/>
  <c r="L1256" i="10"/>
  <c r="K1256" i="10"/>
  <c r="O1256" i="10" s="1"/>
  <c r="P1255" i="10"/>
  <c r="N1255" i="10"/>
  <c r="M1255" i="10"/>
  <c r="L1255" i="10"/>
  <c r="K1255" i="10"/>
  <c r="O1255" i="10" s="1"/>
  <c r="N1254" i="10"/>
  <c r="M1254" i="10"/>
  <c r="P1254" i="10" s="1"/>
  <c r="L1254" i="10"/>
  <c r="K1254" i="10"/>
  <c r="O1254" i="10" s="1"/>
  <c r="N1253" i="10"/>
  <c r="M1253" i="10"/>
  <c r="P1253" i="10" s="1"/>
  <c r="L1253" i="10"/>
  <c r="K1253" i="10"/>
  <c r="O1253" i="10" s="1"/>
  <c r="P1252" i="10"/>
  <c r="N1252" i="10"/>
  <c r="M1252" i="10"/>
  <c r="L1252" i="10"/>
  <c r="K1252" i="10"/>
  <c r="O1252" i="10" s="1"/>
  <c r="P1251" i="10"/>
  <c r="N1251" i="10"/>
  <c r="M1251" i="10"/>
  <c r="L1251" i="10"/>
  <c r="K1251" i="10"/>
  <c r="O1251" i="10" s="1"/>
  <c r="N1250" i="10"/>
  <c r="M1250" i="10"/>
  <c r="P1250" i="10" s="1"/>
  <c r="L1250" i="10"/>
  <c r="K1250" i="10"/>
  <c r="O1250" i="10" s="1"/>
  <c r="N1249" i="10"/>
  <c r="M1249" i="10"/>
  <c r="P1249" i="10" s="1"/>
  <c r="L1249" i="10"/>
  <c r="K1249" i="10"/>
  <c r="O1249" i="10" s="1"/>
  <c r="P1248" i="10"/>
  <c r="N1248" i="10"/>
  <c r="M1248" i="10"/>
  <c r="L1248" i="10"/>
  <c r="K1248" i="10"/>
  <c r="O1248" i="10" s="1"/>
  <c r="P1247" i="10"/>
  <c r="N1247" i="10"/>
  <c r="M1247" i="10"/>
  <c r="L1247" i="10"/>
  <c r="K1247" i="10"/>
  <c r="O1247" i="10" s="1"/>
  <c r="N1246" i="10"/>
  <c r="M1246" i="10"/>
  <c r="P1246" i="10" s="1"/>
  <c r="L1246" i="10"/>
  <c r="K1246" i="10"/>
  <c r="O1246" i="10" s="1"/>
  <c r="N1245" i="10"/>
  <c r="M1245" i="10"/>
  <c r="P1245" i="10" s="1"/>
  <c r="L1245" i="10"/>
  <c r="K1245" i="10"/>
  <c r="O1245" i="10" s="1"/>
  <c r="P1244" i="10"/>
  <c r="N1244" i="10"/>
  <c r="M1244" i="10"/>
  <c r="L1244" i="10"/>
  <c r="K1244" i="10"/>
  <c r="O1244" i="10" s="1"/>
  <c r="P1243" i="10"/>
  <c r="N1243" i="10"/>
  <c r="M1243" i="10"/>
  <c r="L1243" i="10"/>
  <c r="K1243" i="10"/>
  <c r="O1243" i="10" s="1"/>
  <c r="N1242" i="10"/>
  <c r="M1242" i="10"/>
  <c r="P1242" i="10" s="1"/>
  <c r="L1242" i="10"/>
  <c r="K1242" i="10"/>
  <c r="O1242" i="10" s="1"/>
  <c r="N1241" i="10"/>
  <c r="M1241" i="10"/>
  <c r="P1241" i="10" s="1"/>
  <c r="L1241" i="10"/>
  <c r="K1241" i="10"/>
  <c r="O1241" i="10" s="1"/>
  <c r="P1240" i="10"/>
  <c r="N1240" i="10"/>
  <c r="M1240" i="10"/>
  <c r="L1240" i="10"/>
  <c r="K1240" i="10"/>
  <c r="O1240" i="10" s="1"/>
  <c r="P1239" i="10"/>
  <c r="N1239" i="10"/>
  <c r="M1239" i="10"/>
  <c r="L1239" i="10"/>
  <c r="K1239" i="10"/>
  <c r="O1239" i="10" s="1"/>
  <c r="N1238" i="10"/>
  <c r="M1238" i="10"/>
  <c r="P1238" i="10" s="1"/>
  <c r="L1238" i="10"/>
  <c r="K1238" i="10"/>
  <c r="O1238" i="10" s="1"/>
  <c r="N1237" i="10"/>
  <c r="M1237" i="10"/>
  <c r="P1237" i="10" s="1"/>
  <c r="L1237" i="10"/>
  <c r="K1237" i="10"/>
  <c r="O1237" i="10" s="1"/>
  <c r="P1236" i="10"/>
  <c r="N1236" i="10"/>
  <c r="M1236" i="10"/>
  <c r="L1236" i="10"/>
  <c r="K1236" i="10"/>
  <c r="O1236" i="10" s="1"/>
  <c r="P1235" i="10"/>
  <c r="N1235" i="10"/>
  <c r="M1235" i="10"/>
  <c r="L1235" i="10"/>
  <c r="K1235" i="10"/>
  <c r="O1235" i="10" s="1"/>
  <c r="N1234" i="10"/>
  <c r="M1234" i="10"/>
  <c r="P1234" i="10" s="1"/>
  <c r="L1234" i="10"/>
  <c r="K1234" i="10"/>
  <c r="O1234" i="10" s="1"/>
  <c r="N1233" i="10"/>
  <c r="M1233" i="10"/>
  <c r="P1233" i="10" s="1"/>
  <c r="L1233" i="10"/>
  <c r="K1233" i="10"/>
  <c r="O1233" i="10" s="1"/>
  <c r="P1232" i="10"/>
  <c r="N1232" i="10"/>
  <c r="M1232" i="10"/>
  <c r="L1232" i="10"/>
  <c r="K1232" i="10"/>
  <c r="O1232" i="10" s="1"/>
  <c r="P1231" i="10"/>
  <c r="N1231" i="10"/>
  <c r="M1231" i="10"/>
  <c r="L1231" i="10"/>
  <c r="K1231" i="10"/>
  <c r="O1231" i="10" s="1"/>
  <c r="N1230" i="10"/>
  <c r="M1230" i="10"/>
  <c r="P1230" i="10" s="1"/>
  <c r="L1230" i="10"/>
  <c r="K1230" i="10"/>
  <c r="O1230" i="10" s="1"/>
  <c r="N1229" i="10"/>
  <c r="M1229" i="10"/>
  <c r="P1229" i="10" s="1"/>
  <c r="L1229" i="10"/>
  <c r="K1229" i="10"/>
  <c r="O1229" i="10" s="1"/>
  <c r="P1228" i="10"/>
  <c r="N1228" i="10"/>
  <c r="M1228" i="10"/>
  <c r="L1228" i="10"/>
  <c r="K1228" i="10"/>
  <c r="O1228" i="10" s="1"/>
  <c r="P1227" i="10"/>
  <c r="N1227" i="10"/>
  <c r="M1227" i="10"/>
  <c r="L1227" i="10"/>
  <c r="K1227" i="10"/>
  <c r="O1227" i="10" s="1"/>
  <c r="N1226" i="10"/>
  <c r="M1226" i="10"/>
  <c r="P1226" i="10" s="1"/>
  <c r="L1226" i="10"/>
  <c r="K1226" i="10"/>
  <c r="O1226" i="10" s="1"/>
  <c r="N1225" i="10"/>
  <c r="M1225" i="10"/>
  <c r="P1225" i="10" s="1"/>
  <c r="L1225" i="10"/>
  <c r="K1225" i="10"/>
  <c r="O1225" i="10" s="1"/>
  <c r="P1224" i="10"/>
  <c r="N1224" i="10"/>
  <c r="M1224" i="10"/>
  <c r="L1224" i="10"/>
  <c r="K1224" i="10"/>
  <c r="O1224" i="10" s="1"/>
  <c r="P1223" i="10"/>
  <c r="N1223" i="10"/>
  <c r="M1223" i="10"/>
  <c r="L1223" i="10"/>
  <c r="K1223" i="10"/>
  <c r="O1223" i="10" s="1"/>
  <c r="N1222" i="10"/>
  <c r="M1222" i="10"/>
  <c r="P1222" i="10" s="1"/>
  <c r="L1222" i="10"/>
  <c r="K1222" i="10"/>
  <c r="O1222" i="10" s="1"/>
  <c r="N1221" i="10"/>
  <c r="M1221" i="10"/>
  <c r="P1221" i="10" s="1"/>
  <c r="L1221" i="10"/>
  <c r="K1221" i="10"/>
  <c r="O1221" i="10" s="1"/>
  <c r="P1220" i="10"/>
  <c r="N1220" i="10"/>
  <c r="M1220" i="10"/>
  <c r="L1220" i="10"/>
  <c r="K1220" i="10"/>
  <c r="O1220" i="10" s="1"/>
  <c r="P1219" i="10"/>
  <c r="N1219" i="10"/>
  <c r="M1219" i="10"/>
  <c r="L1219" i="10"/>
  <c r="K1219" i="10"/>
  <c r="O1219" i="10" s="1"/>
  <c r="N1218" i="10"/>
  <c r="M1218" i="10"/>
  <c r="P1218" i="10" s="1"/>
  <c r="L1218" i="10"/>
  <c r="K1218" i="10"/>
  <c r="O1218" i="10" s="1"/>
  <c r="N1217" i="10"/>
  <c r="M1217" i="10"/>
  <c r="P1217" i="10" s="1"/>
  <c r="L1217" i="10"/>
  <c r="K1217" i="10"/>
  <c r="O1217" i="10" s="1"/>
  <c r="P1216" i="10"/>
  <c r="N1216" i="10"/>
  <c r="M1216" i="10"/>
  <c r="L1216" i="10"/>
  <c r="K1216" i="10"/>
  <c r="O1216" i="10" s="1"/>
  <c r="P1215" i="10"/>
  <c r="N1215" i="10"/>
  <c r="M1215" i="10"/>
  <c r="L1215" i="10"/>
  <c r="K1215" i="10"/>
  <c r="O1215" i="10" s="1"/>
  <c r="N1214" i="10"/>
  <c r="M1214" i="10"/>
  <c r="P1214" i="10" s="1"/>
  <c r="L1214" i="10"/>
  <c r="K1214" i="10"/>
  <c r="O1214" i="10" s="1"/>
  <c r="N1213" i="10"/>
  <c r="M1213" i="10"/>
  <c r="P1213" i="10" s="1"/>
  <c r="L1213" i="10"/>
  <c r="K1213" i="10"/>
  <c r="O1213" i="10" s="1"/>
  <c r="P1212" i="10"/>
  <c r="N1212" i="10"/>
  <c r="M1212" i="10"/>
  <c r="L1212" i="10"/>
  <c r="K1212" i="10"/>
  <c r="O1212" i="10" s="1"/>
  <c r="P1211" i="10"/>
  <c r="N1211" i="10"/>
  <c r="M1211" i="10"/>
  <c r="L1211" i="10"/>
  <c r="K1211" i="10"/>
  <c r="O1211" i="10" s="1"/>
  <c r="N1210" i="10"/>
  <c r="M1210" i="10"/>
  <c r="P1210" i="10" s="1"/>
  <c r="L1210" i="10"/>
  <c r="K1210" i="10"/>
  <c r="O1210" i="10" s="1"/>
  <c r="N1209" i="10"/>
  <c r="M1209" i="10"/>
  <c r="P1209" i="10" s="1"/>
  <c r="L1209" i="10"/>
  <c r="K1209" i="10"/>
  <c r="O1209" i="10" s="1"/>
  <c r="P1208" i="10"/>
  <c r="N1208" i="10"/>
  <c r="M1208" i="10"/>
  <c r="L1208" i="10"/>
  <c r="K1208" i="10"/>
  <c r="O1208" i="10" s="1"/>
  <c r="P1207" i="10"/>
  <c r="N1207" i="10"/>
  <c r="M1207" i="10"/>
  <c r="L1207" i="10"/>
  <c r="K1207" i="10"/>
  <c r="O1207" i="10" s="1"/>
  <c r="N1206" i="10"/>
  <c r="M1206" i="10"/>
  <c r="P1206" i="10" s="1"/>
  <c r="L1206" i="10"/>
  <c r="K1206" i="10"/>
  <c r="O1206" i="10" s="1"/>
  <c r="N1205" i="10"/>
  <c r="M1205" i="10"/>
  <c r="P1205" i="10" s="1"/>
  <c r="L1205" i="10"/>
  <c r="K1205" i="10"/>
  <c r="O1205" i="10" s="1"/>
  <c r="P1204" i="10"/>
  <c r="N1204" i="10"/>
  <c r="M1204" i="10"/>
  <c r="L1204" i="10"/>
  <c r="K1204" i="10"/>
  <c r="O1204" i="10" s="1"/>
  <c r="P1203" i="10"/>
  <c r="N1203" i="10"/>
  <c r="M1203" i="10"/>
  <c r="L1203" i="10"/>
  <c r="K1203" i="10"/>
  <c r="O1203" i="10" s="1"/>
  <c r="N1202" i="10"/>
  <c r="M1202" i="10"/>
  <c r="P1202" i="10" s="1"/>
  <c r="L1202" i="10"/>
  <c r="K1202" i="10"/>
  <c r="O1202" i="10" s="1"/>
  <c r="N1201" i="10"/>
  <c r="M1201" i="10"/>
  <c r="P1201" i="10" s="1"/>
  <c r="L1201" i="10"/>
  <c r="K1201" i="10"/>
  <c r="O1201" i="10" s="1"/>
  <c r="P1200" i="10"/>
  <c r="N1200" i="10"/>
  <c r="M1200" i="10"/>
  <c r="L1200" i="10"/>
  <c r="K1200" i="10"/>
  <c r="O1200" i="10" s="1"/>
  <c r="P1199" i="10"/>
  <c r="N1199" i="10"/>
  <c r="M1199" i="10"/>
  <c r="L1199" i="10"/>
  <c r="K1199" i="10"/>
  <c r="O1199" i="10" s="1"/>
  <c r="N1198" i="10"/>
  <c r="M1198" i="10"/>
  <c r="P1198" i="10" s="1"/>
  <c r="L1198" i="10"/>
  <c r="K1198" i="10"/>
  <c r="O1198" i="10" s="1"/>
  <c r="N1197" i="10"/>
  <c r="M1197" i="10"/>
  <c r="P1197" i="10" s="1"/>
  <c r="L1197" i="10"/>
  <c r="K1197" i="10"/>
  <c r="O1197" i="10" s="1"/>
  <c r="P1196" i="10"/>
  <c r="N1196" i="10"/>
  <c r="M1196" i="10"/>
  <c r="L1196" i="10"/>
  <c r="K1196" i="10"/>
  <c r="O1196" i="10" s="1"/>
  <c r="P1195" i="10"/>
  <c r="N1195" i="10"/>
  <c r="M1195" i="10"/>
  <c r="L1195" i="10"/>
  <c r="K1195" i="10"/>
  <c r="O1195" i="10" s="1"/>
  <c r="N1194" i="10"/>
  <c r="M1194" i="10"/>
  <c r="P1194" i="10" s="1"/>
  <c r="L1194" i="10"/>
  <c r="K1194" i="10"/>
  <c r="O1194" i="10" s="1"/>
  <c r="N1193" i="10"/>
  <c r="M1193" i="10"/>
  <c r="P1193" i="10" s="1"/>
  <c r="L1193" i="10"/>
  <c r="K1193" i="10"/>
  <c r="O1193" i="10" s="1"/>
  <c r="P1192" i="10"/>
  <c r="N1192" i="10"/>
  <c r="M1192" i="10"/>
  <c r="L1192" i="10"/>
  <c r="K1192" i="10"/>
  <c r="O1192" i="10" s="1"/>
  <c r="P1191" i="10"/>
  <c r="N1191" i="10"/>
  <c r="M1191" i="10"/>
  <c r="L1191" i="10"/>
  <c r="K1191" i="10"/>
  <c r="O1191" i="10" s="1"/>
  <c r="N1190" i="10"/>
  <c r="M1190" i="10"/>
  <c r="P1190" i="10" s="1"/>
  <c r="L1190" i="10"/>
  <c r="K1190" i="10"/>
  <c r="O1190" i="10" s="1"/>
  <c r="N1189" i="10"/>
  <c r="M1189" i="10"/>
  <c r="P1189" i="10" s="1"/>
  <c r="L1189" i="10"/>
  <c r="K1189" i="10"/>
  <c r="O1189" i="10" s="1"/>
  <c r="P1188" i="10"/>
  <c r="N1188" i="10"/>
  <c r="M1188" i="10"/>
  <c r="L1188" i="10"/>
  <c r="K1188" i="10"/>
  <c r="O1188" i="10" s="1"/>
  <c r="P1187" i="10"/>
  <c r="N1187" i="10"/>
  <c r="M1187" i="10"/>
  <c r="L1187" i="10"/>
  <c r="K1187" i="10"/>
  <c r="O1187" i="10" s="1"/>
  <c r="N1186" i="10"/>
  <c r="M1186" i="10"/>
  <c r="P1186" i="10" s="1"/>
  <c r="L1186" i="10"/>
  <c r="K1186" i="10"/>
  <c r="O1186" i="10" s="1"/>
  <c r="N1185" i="10"/>
  <c r="M1185" i="10"/>
  <c r="P1185" i="10" s="1"/>
  <c r="L1185" i="10"/>
  <c r="K1185" i="10"/>
  <c r="O1185" i="10" s="1"/>
  <c r="P1184" i="10"/>
  <c r="N1184" i="10"/>
  <c r="M1184" i="10"/>
  <c r="L1184" i="10"/>
  <c r="K1184" i="10"/>
  <c r="O1184" i="10" s="1"/>
  <c r="P1183" i="10"/>
  <c r="N1183" i="10"/>
  <c r="M1183" i="10"/>
  <c r="L1183" i="10"/>
  <c r="K1183" i="10"/>
  <c r="O1183" i="10" s="1"/>
  <c r="N1182" i="10"/>
  <c r="M1182" i="10"/>
  <c r="P1182" i="10" s="1"/>
  <c r="L1182" i="10"/>
  <c r="K1182" i="10"/>
  <c r="O1182" i="10" s="1"/>
  <c r="N1181" i="10"/>
  <c r="M1181" i="10"/>
  <c r="P1181" i="10" s="1"/>
  <c r="L1181" i="10"/>
  <c r="K1181" i="10"/>
  <c r="O1181" i="10" s="1"/>
  <c r="P1180" i="10"/>
  <c r="N1180" i="10"/>
  <c r="M1180" i="10"/>
  <c r="L1180" i="10"/>
  <c r="K1180" i="10"/>
  <c r="O1180" i="10" s="1"/>
  <c r="P1179" i="10"/>
  <c r="N1179" i="10"/>
  <c r="M1179" i="10"/>
  <c r="L1179" i="10"/>
  <c r="K1179" i="10"/>
  <c r="O1179" i="10" s="1"/>
  <c r="N1178" i="10"/>
  <c r="M1178" i="10"/>
  <c r="P1178" i="10" s="1"/>
  <c r="L1178" i="10"/>
  <c r="K1178" i="10"/>
  <c r="O1178" i="10" s="1"/>
  <c r="N1177" i="10"/>
  <c r="M1177" i="10"/>
  <c r="P1177" i="10" s="1"/>
  <c r="L1177" i="10"/>
  <c r="K1177" i="10"/>
  <c r="O1177" i="10" s="1"/>
  <c r="P1176" i="10"/>
  <c r="N1176" i="10"/>
  <c r="M1176" i="10"/>
  <c r="L1176" i="10"/>
  <c r="K1176" i="10"/>
  <c r="O1176" i="10" s="1"/>
  <c r="P1175" i="10"/>
  <c r="N1175" i="10"/>
  <c r="M1175" i="10"/>
  <c r="L1175" i="10"/>
  <c r="K1175" i="10"/>
  <c r="O1175" i="10" s="1"/>
  <c r="N1174" i="10"/>
  <c r="M1174" i="10"/>
  <c r="P1174" i="10" s="1"/>
  <c r="L1174" i="10"/>
  <c r="K1174" i="10"/>
  <c r="O1174" i="10" s="1"/>
  <c r="N1173" i="10"/>
  <c r="M1173" i="10"/>
  <c r="P1173" i="10" s="1"/>
  <c r="L1173" i="10"/>
  <c r="K1173" i="10"/>
  <c r="O1173" i="10" s="1"/>
  <c r="P1172" i="10"/>
  <c r="N1172" i="10"/>
  <c r="M1172" i="10"/>
  <c r="L1172" i="10"/>
  <c r="K1172" i="10"/>
  <c r="O1172" i="10" s="1"/>
  <c r="P1171" i="10"/>
  <c r="N1171" i="10"/>
  <c r="M1171" i="10"/>
  <c r="L1171" i="10"/>
  <c r="K1171" i="10"/>
  <c r="O1171" i="10" s="1"/>
  <c r="N1170" i="10"/>
  <c r="M1170" i="10"/>
  <c r="P1170" i="10" s="1"/>
  <c r="L1170" i="10"/>
  <c r="K1170" i="10"/>
  <c r="O1170" i="10" s="1"/>
  <c r="N1169" i="10"/>
  <c r="M1169" i="10"/>
  <c r="P1169" i="10" s="1"/>
  <c r="L1169" i="10"/>
  <c r="K1169" i="10"/>
  <c r="O1169" i="10" s="1"/>
  <c r="P1168" i="10"/>
  <c r="N1168" i="10"/>
  <c r="M1168" i="10"/>
  <c r="L1168" i="10"/>
  <c r="K1168" i="10"/>
  <c r="O1168" i="10" s="1"/>
  <c r="P1167" i="10"/>
  <c r="N1167" i="10"/>
  <c r="M1167" i="10"/>
  <c r="L1167" i="10"/>
  <c r="K1167" i="10"/>
  <c r="O1167" i="10" s="1"/>
  <c r="N1166" i="10"/>
  <c r="M1166" i="10"/>
  <c r="P1166" i="10" s="1"/>
  <c r="L1166" i="10"/>
  <c r="K1166" i="10"/>
  <c r="O1166" i="10" s="1"/>
  <c r="N1165" i="10"/>
  <c r="M1165" i="10"/>
  <c r="P1165" i="10" s="1"/>
  <c r="L1165" i="10"/>
  <c r="K1165" i="10"/>
  <c r="O1165" i="10" s="1"/>
  <c r="P1164" i="10"/>
  <c r="N1164" i="10"/>
  <c r="M1164" i="10"/>
  <c r="L1164" i="10"/>
  <c r="K1164" i="10"/>
  <c r="O1164" i="10" s="1"/>
  <c r="P1163" i="10"/>
  <c r="N1163" i="10"/>
  <c r="M1163" i="10"/>
  <c r="L1163" i="10"/>
  <c r="K1163" i="10"/>
  <c r="O1163" i="10" s="1"/>
  <c r="N1162" i="10"/>
  <c r="M1162" i="10"/>
  <c r="P1162" i="10" s="1"/>
  <c r="L1162" i="10"/>
  <c r="K1162" i="10"/>
  <c r="O1162" i="10" s="1"/>
  <c r="N1161" i="10"/>
  <c r="M1161" i="10"/>
  <c r="P1161" i="10" s="1"/>
  <c r="L1161" i="10"/>
  <c r="K1161" i="10"/>
  <c r="O1161" i="10" s="1"/>
  <c r="M1160" i="10"/>
  <c r="P1160" i="10" s="1"/>
  <c r="L1160" i="10"/>
  <c r="K1160" i="10"/>
  <c r="O1160" i="10" s="1"/>
  <c r="N1159" i="10"/>
  <c r="M1159" i="10"/>
  <c r="P1159" i="10" s="1"/>
  <c r="L1159" i="10"/>
  <c r="K1159" i="10"/>
  <c r="O1159" i="10" s="1"/>
  <c r="P1158" i="10"/>
  <c r="N1158" i="10"/>
  <c r="M1158" i="10"/>
  <c r="L1158" i="10"/>
  <c r="K1158" i="10"/>
  <c r="O1158" i="10" s="1"/>
  <c r="P1157" i="10"/>
  <c r="N1157" i="10"/>
  <c r="M1157" i="10"/>
  <c r="L1157" i="10"/>
  <c r="K1157" i="10"/>
  <c r="O1157" i="10" s="1"/>
  <c r="N1156" i="10"/>
  <c r="M1156" i="10"/>
  <c r="P1156" i="10" s="1"/>
  <c r="L1156" i="10"/>
  <c r="K1156" i="10"/>
  <c r="O1156" i="10" s="1"/>
  <c r="N1155" i="10"/>
  <c r="M1155" i="10"/>
  <c r="P1155" i="10" s="1"/>
  <c r="L1155" i="10"/>
  <c r="K1155" i="10"/>
  <c r="O1155" i="10" s="1"/>
  <c r="M1154" i="10"/>
  <c r="P1154" i="10" s="1"/>
  <c r="L1154" i="10"/>
  <c r="K1154" i="10"/>
  <c r="N1154" i="10" s="1"/>
  <c r="N1153" i="10"/>
  <c r="M1153" i="10"/>
  <c r="P1153" i="10" s="1"/>
  <c r="L1153" i="10"/>
  <c r="K1153" i="10"/>
  <c r="O1153" i="10" s="1"/>
  <c r="M1152" i="10"/>
  <c r="P1152" i="10" s="1"/>
  <c r="L1152" i="10"/>
  <c r="K1152" i="10"/>
  <c r="O1152" i="10" s="1"/>
  <c r="N1151" i="10"/>
  <c r="M1151" i="10"/>
  <c r="P1151" i="10" s="1"/>
  <c r="L1151" i="10"/>
  <c r="K1151" i="10"/>
  <c r="O1151" i="10" s="1"/>
  <c r="M1150" i="10"/>
  <c r="P1150" i="10" s="1"/>
  <c r="L1150" i="10"/>
  <c r="K1150" i="10"/>
  <c r="O1150" i="10" s="1"/>
  <c r="P1149" i="10"/>
  <c r="N1149" i="10"/>
  <c r="M1149" i="10"/>
  <c r="L1149" i="10"/>
  <c r="K1149" i="10"/>
  <c r="O1149" i="10" s="1"/>
  <c r="P1148" i="10"/>
  <c r="N1148" i="10"/>
  <c r="M1148" i="10"/>
  <c r="L1148" i="10"/>
  <c r="K1148" i="10"/>
  <c r="O1148" i="10" s="1"/>
  <c r="N1147" i="10"/>
  <c r="M1147" i="10"/>
  <c r="P1147" i="10" s="1"/>
  <c r="L1147" i="10"/>
  <c r="K1147" i="10"/>
  <c r="O1147" i="10" s="1"/>
  <c r="M1146" i="10"/>
  <c r="P1146" i="10" s="1"/>
  <c r="L1146" i="10"/>
  <c r="K1146" i="10"/>
  <c r="N1146" i="10" s="1"/>
  <c r="N1145" i="10"/>
  <c r="M1145" i="10"/>
  <c r="P1145" i="10" s="1"/>
  <c r="L1145" i="10"/>
  <c r="K1145" i="10"/>
  <c r="O1145" i="10" s="1"/>
  <c r="M1144" i="10"/>
  <c r="P1144" i="10" s="1"/>
  <c r="L1144" i="10"/>
  <c r="K1144" i="10"/>
  <c r="O1144" i="10" s="1"/>
  <c r="N1143" i="10"/>
  <c r="M1143" i="10"/>
  <c r="P1143" i="10" s="1"/>
  <c r="L1143" i="10"/>
  <c r="K1143" i="10"/>
  <c r="O1143" i="10" s="1"/>
  <c r="O1142" i="10"/>
  <c r="M1142" i="10"/>
  <c r="P1142" i="10" s="1"/>
  <c r="L1142" i="10"/>
  <c r="K1142" i="10"/>
  <c r="N1142" i="10" s="1"/>
  <c r="P1141" i="10"/>
  <c r="N1141" i="10"/>
  <c r="M1141" i="10"/>
  <c r="L1141" i="10"/>
  <c r="K1141" i="10"/>
  <c r="O1141" i="10" s="1"/>
  <c r="P1140" i="10"/>
  <c r="N1140" i="10"/>
  <c r="M1140" i="10"/>
  <c r="L1140" i="10"/>
  <c r="K1140" i="10"/>
  <c r="O1140" i="10" s="1"/>
  <c r="N1139" i="10"/>
  <c r="M1139" i="10"/>
  <c r="P1139" i="10" s="1"/>
  <c r="L1139" i="10"/>
  <c r="K1139" i="10"/>
  <c r="O1139" i="10" s="1"/>
  <c r="M1138" i="10"/>
  <c r="P1138" i="10" s="1"/>
  <c r="L1138" i="10"/>
  <c r="K1138" i="10"/>
  <c r="N1138" i="10" s="1"/>
  <c r="N1137" i="10"/>
  <c r="M1137" i="10"/>
  <c r="P1137" i="10" s="1"/>
  <c r="L1137" i="10"/>
  <c r="K1137" i="10"/>
  <c r="O1137" i="10" s="1"/>
  <c r="N1136" i="10"/>
  <c r="M1136" i="10"/>
  <c r="P1136" i="10" s="1"/>
  <c r="L1136" i="10"/>
  <c r="K1136" i="10"/>
  <c r="O1136" i="10" s="1"/>
  <c r="O1135" i="10"/>
  <c r="R1135" i="10" s="1"/>
  <c r="M1135" i="10"/>
  <c r="P1135" i="10" s="1"/>
  <c r="L1135" i="10"/>
  <c r="K1135" i="10"/>
  <c r="N1135" i="10" s="1"/>
  <c r="P1134" i="10"/>
  <c r="M1134" i="10"/>
  <c r="L1134" i="10"/>
  <c r="K1134" i="10"/>
  <c r="N1134" i="10" s="1"/>
  <c r="M1133" i="10"/>
  <c r="P1133" i="10" s="1"/>
  <c r="L1133" i="10"/>
  <c r="K1133" i="10"/>
  <c r="O1133" i="10" s="1"/>
  <c r="N1132" i="10"/>
  <c r="M1132" i="10"/>
  <c r="P1132" i="10" s="1"/>
  <c r="L1132" i="10"/>
  <c r="K1132" i="10"/>
  <c r="O1132" i="10" s="1"/>
  <c r="M1131" i="10"/>
  <c r="P1131" i="10" s="1"/>
  <c r="L1131" i="10"/>
  <c r="K1131" i="10"/>
  <c r="N1131" i="10" s="1"/>
  <c r="M1130" i="10"/>
  <c r="P1130" i="10" s="1"/>
  <c r="L1130" i="10"/>
  <c r="K1130" i="10"/>
  <c r="N1130" i="10" s="1"/>
  <c r="N1129" i="10"/>
  <c r="M1129" i="10"/>
  <c r="P1129" i="10" s="1"/>
  <c r="L1129" i="10"/>
  <c r="K1129" i="10"/>
  <c r="O1129" i="10" s="1"/>
  <c r="N1128" i="10"/>
  <c r="M1128" i="10"/>
  <c r="P1128" i="10" s="1"/>
  <c r="L1128" i="10"/>
  <c r="K1128" i="10"/>
  <c r="O1128" i="10" s="1"/>
  <c r="O1127" i="10"/>
  <c r="M1127" i="10"/>
  <c r="P1127" i="10" s="1"/>
  <c r="L1127" i="10"/>
  <c r="K1127" i="10"/>
  <c r="N1127" i="10" s="1"/>
  <c r="M1126" i="10"/>
  <c r="P1126" i="10" s="1"/>
  <c r="L1126" i="10"/>
  <c r="K1126" i="10"/>
  <c r="N1126" i="10" s="1"/>
  <c r="M1125" i="10"/>
  <c r="P1125" i="10" s="1"/>
  <c r="L1125" i="10"/>
  <c r="K1125" i="10"/>
  <c r="O1125" i="10" s="1"/>
  <c r="N1124" i="10"/>
  <c r="M1124" i="10"/>
  <c r="P1124" i="10" s="1"/>
  <c r="L1124" i="10"/>
  <c r="K1124" i="10"/>
  <c r="O1124" i="10" s="1"/>
  <c r="M1123" i="10"/>
  <c r="P1123" i="10" s="1"/>
  <c r="L1123" i="10"/>
  <c r="K1123" i="10"/>
  <c r="N1123" i="10" s="1"/>
  <c r="M1122" i="10"/>
  <c r="P1122" i="10" s="1"/>
  <c r="L1122" i="10"/>
  <c r="K1122" i="10"/>
  <c r="N1122" i="10" s="1"/>
  <c r="N1121" i="10"/>
  <c r="M1121" i="10"/>
  <c r="P1121" i="10" s="1"/>
  <c r="L1121" i="10"/>
  <c r="K1121" i="10"/>
  <c r="O1121" i="10" s="1"/>
  <c r="N1120" i="10"/>
  <c r="M1120" i="10"/>
  <c r="P1120" i="10" s="1"/>
  <c r="L1120" i="10"/>
  <c r="K1120" i="10"/>
  <c r="O1120" i="10" s="1"/>
  <c r="P1119" i="10"/>
  <c r="O1119" i="10"/>
  <c r="M1119" i="10"/>
  <c r="L1119" i="10"/>
  <c r="K1119" i="10"/>
  <c r="N1119" i="10" s="1"/>
  <c r="P1118" i="10"/>
  <c r="M1118" i="10"/>
  <c r="L1118" i="10"/>
  <c r="K1118" i="10"/>
  <c r="N1118" i="10" s="1"/>
  <c r="M1117" i="10"/>
  <c r="P1117" i="10" s="1"/>
  <c r="L1117" i="10"/>
  <c r="K1117" i="10"/>
  <c r="O1117" i="10" s="1"/>
  <c r="N1116" i="10"/>
  <c r="M1116" i="10"/>
  <c r="P1116" i="10" s="1"/>
  <c r="L1116" i="10"/>
  <c r="K1116" i="10"/>
  <c r="O1116" i="10" s="1"/>
  <c r="P1115" i="10"/>
  <c r="M1115" i="10"/>
  <c r="L1115" i="10"/>
  <c r="K1115" i="10"/>
  <c r="N1115" i="10" s="1"/>
  <c r="P1114" i="10"/>
  <c r="M1114" i="10"/>
  <c r="L1114" i="10"/>
  <c r="K1114" i="10"/>
  <c r="N1114" i="10" s="1"/>
  <c r="N1113" i="10"/>
  <c r="M1113" i="10"/>
  <c r="P1113" i="10" s="1"/>
  <c r="L1113" i="10"/>
  <c r="K1113" i="10"/>
  <c r="O1113" i="10" s="1"/>
  <c r="N1112" i="10"/>
  <c r="M1112" i="10"/>
  <c r="P1112" i="10" s="1"/>
  <c r="L1112" i="10"/>
  <c r="K1112" i="10"/>
  <c r="O1112" i="10" s="1"/>
  <c r="P1111" i="10"/>
  <c r="M1111" i="10"/>
  <c r="L1111" i="10"/>
  <c r="K1111" i="10"/>
  <c r="N1111" i="10" s="1"/>
  <c r="P1110" i="10"/>
  <c r="M1110" i="10"/>
  <c r="L1110" i="10"/>
  <c r="K1110" i="10"/>
  <c r="N1109" i="10"/>
  <c r="M1109" i="10"/>
  <c r="P1109" i="10" s="1"/>
  <c r="L1109" i="10"/>
  <c r="K1109" i="10"/>
  <c r="O1109" i="10" s="1"/>
  <c r="N1108" i="10"/>
  <c r="M1108" i="10"/>
  <c r="P1108" i="10" s="1"/>
  <c r="L1108" i="10"/>
  <c r="K1108" i="10"/>
  <c r="O1108" i="10" s="1"/>
  <c r="P1107" i="10"/>
  <c r="M1107" i="10"/>
  <c r="L1107" i="10"/>
  <c r="K1107" i="10"/>
  <c r="N1107" i="10" s="1"/>
  <c r="P1106" i="10"/>
  <c r="M1106" i="10"/>
  <c r="L1106" i="10"/>
  <c r="K1106" i="10"/>
  <c r="N1105" i="10"/>
  <c r="M1105" i="10"/>
  <c r="P1105" i="10" s="1"/>
  <c r="L1105" i="10"/>
  <c r="K1105" i="10"/>
  <c r="O1105" i="10" s="1"/>
  <c r="N1104" i="10"/>
  <c r="M1104" i="10"/>
  <c r="P1104" i="10" s="1"/>
  <c r="L1104" i="10"/>
  <c r="K1104" i="10"/>
  <c r="O1104" i="10" s="1"/>
  <c r="P1103" i="10"/>
  <c r="M1103" i="10"/>
  <c r="L1103" i="10"/>
  <c r="K1103" i="10"/>
  <c r="N1103" i="10" s="1"/>
  <c r="P1102" i="10"/>
  <c r="M1102" i="10"/>
  <c r="L1102" i="10"/>
  <c r="K1102" i="10"/>
  <c r="N1101" i="10"/>
  <c r="M1101" i="10"/>
  <c r="P1101" i="10" s="1"/>
  <c r="L1101" i="10"/>
  <c r="K1101" i="10"/>
  <c r="O1101" i="10" s="1"/>
  <c r="N1100" i="10"/>
  <c r="M1100" i="10"/>
  <c r="P1100" i="10" s="1"/>
  <c r="L1100" i="10"/>
  <c r="K1100" i="10"/>
  <c r="O1100" i="10" s="1"/>
  <c r="P1099" i="10"/>
  <c r="M1099" i="10"/>
  <c r="L1099" i="10"/>
  <c r="K1099" i="10"/>
  <c r="N1099" i="10" s="1"/>
  <c r="P1098" i="10"/>
  <c r="M1098" i="10"/>
  <c r="L1098" i="10"/>
  <c r="K1098" i="10"/>
  <c r="N1097" i="10"/>
  <c r="M1097" i="10"/>
  <c r="P1097" i="10" s="1"/>
  <c r="L1097" i="10"/>
  <c r="K1097" i="10"/>
  <c r="O1097" i="10" s="1"/>
  <c r="N1096" i="10"/>
  <c r="M1096" i="10"/>
  <c r="P1096" i="10" s="1"/>
  <c r="L1096" i="10"/>
  <c r="K1096" i="10"/>
  <c r="O1096" i="10" s="1"/>
  <c r="M1095" i="10"/>
  <c r="P1095" i="10" s="1"/>
  <c r="L1095" i="10"/>
  <c r="K1095" i="10"/>
  <c r="M1094" i="10"/>
  <c r="P1094" i="10" s="1"/>
  <c r="L1094" i="10"/>
  <c r="K1094" i="10"/>
  <c r="O1094" i="10" s="1"/>
  <c r="O1093" i="10"/>
  <c r="M1093" i="10"/>
  <c r="P1093" i="10" s="1"/>
  <c r="L1093" i="10"/>
  <c r="K1093" i="10"/>
  <c r="N1093" i="10" s="1"/>
  <c r="N1092" i="10"/>
  <c r="M1092" i="10"/>
  <c r="P1092" i="10" s="1"/>
  <c r="L1092" i="10"/>
  <c r="K1092" i="10"/>
  <c r="O1092" i="10" s="1"/>
  <c r="M1091" i="10"/>
  <c r="P1091" i="10" s="1"/>
  <c r="L1091" i="10"/>
  <c r="K1091" i="10"/>
  <c r="N1090" i="10"/>
  <c r="M1090" i="10"/>
  <c r="P1090" i="10" s="1"/>
  <c r="L1090" i="10"/>
  <c r="K1090" i="10"/>
  <c r="O1090" i="10" s="1"/>
  <c r="M1089" i="10"/>
  <c r="P1089" i="10" s="1"/>
  <c r="L1089" i="10"/>
  <c r="K1089" i="10"/>
  <c r="N1089" i="10" s="1"/>
  <c r="N1088" i="10"/>
  <c r="M1088" i="10"/>
  <c r="P1088" i="10" s="1"/>
  <c r="L1088" i="10"/>
  <c r="K1088" i="10"/>
  <c r="O1088" i="10" s="1"/>
  <c r="M1087" i="10"/>
  <c r="P1087" i="10" s="1"/>
  <c r="L1087" i="10"/>
  <c r="K1087" i="10"/>
  <c r="M1086" i="10"/>
  <c r="P1086" i="10" s="1"/>
  <c r="L1086" i="10"/>
  <c r="K1086" i="10"/>
  <c r="O1086" i="10" s="1"/>
  <c r="O1085" i="10"/>
  <c r="M1085" i="10"/>
  <c r="P1085" i="10" s="1"/>
  <c r="L1085" i="10"/>
  <c r="K1085" i="10"/>
  <c r="N1085" i="10" s="1"/>
  <c r="N1084" i="10"/>
  <c r="M1084" i="10"/>
  <c r="P1084" i="10" s="1"/>
  <c r="L1084" i="10"/>
  <c r="K1084" i="10"/>
  <c r="O1084" i="10" s="1"/>
  <c r="P1083" i="10"/>
  <c r="M1083" i="10"/>
  <c r="L1083" i="10"/>
  <c r="K1083" i="10"/>
  <c r="P1082" i="10"/>
  <c r="N1082" i="10"/>
  <c r="M1082" i="10"/>
  <c r="L1082" i="10"/>
  <c r="K1082" i="10"/>
  <c r="O1082" i="10" s="1"/>
  <c r="R1082" i="10" s="1"/>
  <c r="M1081" i="10"/>
  <c r="P1081" i="10" s="1"/>
  <c r="L1081" i="10"/>
  <c r="K1081" i="10"/>
  <c r="N1080" i="10"/>
  <c r="M1080" i="10"/>
  <c r="P1080" i="10" s="1"/>
  <c r="L1080" i="10"/>
  <c r="K1080" i="10"/>
  <c r="O1080" i="10" s="1"/>
  <c r="M1079" i="10"/>
  <c r="P1079" i="10" s="1"/>
  <c r="L1079" i="10"/>
  <c r="K1079" i="10"/>
  <c r="M1078" i="10"/>
  <c r="P1078" i="10" s="1"/>
  <c r="L1078" i="10"/>
  <c r="K1078" i="10"/>
  <c r="N1078" i="10" s="1"/>
  <c r="O1077" i="10"/>
  <c r="M1077" i="10"/>
  <c r="P1077" i="10" s="1"/>
  <c r="L1077" i="10"/>
  <c r="K1077" i="10"/>
  <c r="N1077" i="10" s="1"/>
  <c r="N1076" i="10"/>
  <c r="M1076" i="10"/>
  <c r="P1076" i="10" s="1"/>
  <c r="L1076" i="10"/>
  <c r="K1076" i="10"/>
  <c r="O1076" i="10" s="1"/>
  <c r="M1075" i="10"/>
  <c r="P1075" i="10" s="1"/>
  <c r="L1075" i="10"/>
  <c r="K1075" i="10"/>
  <c r="N1074" i="10"/>
  <c r="M1074" i="10"/>
  <c r="P1074" i="10" s="1"/>
  <c r="L1074" i="10"/>
  <c r="K1074" i="10"/>
  <c r="O1074" i="10" s="1"/>
  <c r="M1073" i="10"/>
  <c r="P1073" i="10" s="1"/>
  <c r="L1073" i="10"/>
  <c r="K1073" i="10"/>
  <c r="N1072" i="10"/>
  <c r="M1072" i="10"/>
  <c r="P1072" i="10" s="1"/>
  <c r="L1072" i="10"/>
  <c r="K1072" i="10"/>
  <c r="O1072" i="10" s="1"/>
  <c r="M1071" i="10"/>
  <c r="P1071" i="10" s="1"/>
  <c r="L1071" i="10"/>
  <c r="K1071" i="10"/>
  <c r="M1070" i="10"/>
  <c r="P1070" i="10" s="1"/>
  <c r="L1070" i="10"/>
  <c r="K1070" i="10"/>
  <c r="N1070" i="10" s="1"/>
  <c r="O1069" i="10"/>
  <c r="M1069" i="10"/>
  <c r="P1069" i="10" s="1"/>
  <c r="L1069" i="10"/>
  <c r="K1069" i="10"/>
  <c r="N1069" i="10" s="1"/>
  <c r="N1068" i="10"/>
  <c r="M1068" i="10"/>
  <c r="P1068" i="10" s="1"/>
  <c r="L1068" i="10"/>
  <c r="K1068" i="10"/>
  <c r="O1068" i="10" s="1"/>
  <c r="P1067" i="10"/>
  <c r="M1067" i="10"/>
  <c r="L1067" i="10"/>
  <c r="K1067" i="10"/>
  <c r="P1066" i="10"/>
  <c r="N1066" i="10"/>
  <c r="M1066" i="10"/>
  <c r="L1066" i="10"/>
  <c r="K1066" i="10"/>
  <c r="O1066" i="10" s="1"/>
  <c r="R1066" i="10" s="1"/>
  <c r="M1065" i="10"/>
  <c r="P1065" i="10" s="1"/>
  <c r="L1065" i="10"/>
  <c r="K1065" i="10"/>
  <c r="N1064" i="10"/>
  <c r="M1064" i="10"/>
  <c r="P1064" i="10" s="1"/>
  <c r="L1064" i="10"/>
  <c r="K1064" i="10"/>
  <c r="O1064" i="10" s="1"/>
  <c r="M1063" i="10"/>
  <c r="P1063" i="10" s="1"/>
  <c r="L1063" i="10"/>
  <c r="K1063" i="10"/>
  <c r="O1062" i="10"/>
  <c r="M1062" i="10"/>
  <c r="P1062" i="10" s="1"/>
  <c r="L1062" i="10"/>
  <c r="K1062" i="10"/>
  <c r="N1062" i="10" s="1"/>
  <c r="O1061" i="10"/>
  <c r="M1061" i="10"/>
  <c r="P1061" i="10" s="1"/>
  <c r="L1061" i="10"/>
  <c r="K1061" i="10"/>
  <c r="N1061" i="10" s="1"/>
  <c r="P1060" i="10"/>
  <c r="N1060" i="10"/>
  <c r="M1060" i="10"/>
  <c r="L1060" i="10"/>
  <c r="K1060" i="10"/>
  <c r="O1060" i="10" s="1"/>
  <c r="R1060" i="10" s="1"/>
  <c r="P1059" i="10"/>
  <c r="M1059" i="10"/>
  <c r="L1059" i="10"/>
  <c r="K1059" i="10"/>
  <c r="P1058" i="10"/>
  <c r="N1058" i="10"/>
  <c r="M1058" i="10"/>
  <c r="L1058" i="10"/>
  <c r="K1058" i="10"/>
  <c r="O1058" i="10" s="1"/>
  <c r="R1058" i="10" s="1"/>
  <c r="M1057" i="10"/>
  <c r="P1057" i="10" s="1"/>
  <c r="L1057" i="10"/>
  <c r="K1057" i="10"/>
  <c r="P1056" i="10"/>
  <c r="N1056" i="10"/>
  <c r="M1056" i="10"/>
  <c r="L1056" i="10"/>
  <c r="K1056" i="10"/>
  <c r="O1056" i="10" s="1"/>
  <c r="R1056" i="10" s="1"/>
  <c r="M1055" i="10"/>
  <c r="P1055" i="10" s="1"/>
  <c r="L1055" i="10"/>
  <c r="K1055" i="10"/>
  <c r="P1054" i="10"/>
  <c r="N1054" i="10"/>
  <c r="M1054" i="10"/>
  <c r="L1054" i="10"/>
  <c r="K1054" i="10"/>
  <c r="O1054" i="10" s="1"/>
  <c r="R1054" i="10" s="1"/>
  <c r="M1053" i="10"/>
  <c r="P1053" i="10" s="1"/>
  <c r="L1053" i="10"/>
  <c r="K1053" i="10"/>
  <c r="N1053" i="10" s="1"/>
  <c r="N1052" i="10"/>
  <c r="M1052" i="10"/>
  <c r="P1052" i="10" s="1"/>
  <c r="L1052" i="10"/>
  <c r="K1052" i="10"/>
  <c r="O1052" i="10" s="1"/>
  <c r="M1051" i="10"/>
  <c r="P1051" i="10" s="1"/>
  <c r="L1051" i="10"/>
  <c r="K1051" i="10"/>
  <c r="M1050" i="10"/>
  <c r="P1050" i="10" s="1"/>
  <c r="L1050" i="10"/>
  <c r="K1050" i="10"/>
  <c r="O1050" i="10" s="1"/>
  <c r="O1049" i="10"/>
  <c r="M1049" i="10"/>
  <c r="P1049" i="10" s="1"/>
  <c r="L1049" i="10"/>
  <c r="K1049" i="10"/>
  <c r="N1049" i="10" s="1"/>
  <c r="N1048" i="10"/>
  <c r="M1048" i="10"/>
  <c r="P1048" i="10" s="1"/>
  <c r="L1048" i="10"/>
  <c r="K1048" i="10"/>
  <c r="O1048" i="10" s="1"/>
  <c r="M1047" i="10"/>
  <c r="P1047" i="10" s="1"/>
  <c r="L1047" i="10"/>
  <c r="K1047" i="10"/>
  <c r="P1046" i="10"/>
  <c r="N1046" i="10"/>
  <c r="M1046" i="10"/>
  <c r="L1046" i="10"/>
  <c r="K1046" i="10"/>
  <c r="O1046" i="10" s="1"/>
  <c r="R1046" i="10" s="1"/>
  <c r="M1045" i="10"/>
  <c r="P1045" i="10" s="1"/>
  <c r="L1045" i="10"/>
  <c r="K1045" i="10"/>
  <c r="N1045" i="10" s="1"/>
  <c r="P1044" i="10"/>
  <c r="N1044" i="10"/>
  <c r="M1044" i="10"/>
  <c r="L1044" i="10"/>
  <c r="K1044" i="10"/>
  <c r="O1044" i="10" s="1"/>
  <c r="R1044" i="10" s="1"/>
  <c r="M1043" i="10"/>
  <c r="P1043" i="10" s="1"/>
  <c r="L1043" i="10"/>
  <c r="K1043" i="10"/>
  <c r="M1042" i="10"/>
  <c r="P1042" i="10" s="1"/>
  <c r="L1042" i="10"/>
  <c r="K1042" i="10"/>
  <c r="O1042" i="10" s="1"/>
  <c r="O1041" i="10"/>
  <c r="M1041" i="10"/>
  <c r="P1041" i="10" s="1"/>
  <c r="L1041" i="10"/>
  <c r="K1041" i="10"/>
  <c r="N1041" i="10" s="1"/>
  <c r="N1040" i="10"/>
  <c r="M1040" i="10"/>
  <c r="P1040" i="10" s="1"/>
  <c r="L1040" i="10"/>
  <c r="K1040" i="10"/>
  <c r="O1040" i="10" s="1"/>
  <c r="M1039" i="10"/>
  <c r="P1039" i="10" s="1"/>
  <c r="L1039" i="10"/>
  <c r="K1039" i="10"/>
  <c r="P1038" i="10"/>
  <c r="N1038" i="10"/>
  <c r="M1038" i="10"/>
  <c r="L1038" i="10"/>
  <c r="K1038" i="10"/>
  <c r="O1038" i="10" s="1"/>
  <c r="R1038" i="10" s="1"/>
  <c r="M1037" i="10"/>
  <c r="P1037" i="10" s="1"/>
  <c r="L1037" i="10"/>
  <c r="K1037" i="10"/>
  <c r="N1037" i="10" s="1"/>
  <c r="N1036" i="10"/>
  <c r="M1036" i="10"/>
  <c r="P1036" i="10" s="1"/>
  <c r="L1036" i="10"/>
  <c r="K1036" i="10"/>
  <c r="O1036" i="10" s="1"/>
  <c r="M1035" i="10"/>
  <c r="P1035" i="10" s="1"/>
  <c r="L1035" i="10"/>
  <c r="K1035" i="10"/>
  <c r="M1034" i="10"/>
  <c r="P1034" i="10" s="1"/>
  <c r="L1034" i="10"/>
  <c r="K1034" i="10"/>
  <c r="O1034" i="10" s="1"/>
  <c r="O1033" i="10"/>
  <c r="M1033" i="10"/>
  <c r="P1033" i="10" s="1"/>
  <c r="L1033" i="10"/>
  <c r="K1033" i="10"/>
  <c r="N1033" i="10" s="1"/>
  <c r="N1032" i="10"/>
  <c r="M1032" i="10"/>
  <c r="P1032" i="10" s="1"/>
  <c r="L1032" i="10"/>
  <c r="K1032" i="10"/>
  <c r="O1032" i="10" s="1"/>
  <c r="M1031" i="10"/>
  <c r="P1031" i="10" s="1"/>
  <c r="L1031" i="10"/>
  <c r="K1031" i="10"/>
  <c r="N1030" i="10"/>
  <c r="M1030" i="10"/>
  <c r="P1030" i="10" s="1"/>
  <c r="L1030" i="10"/>
  <c r="K1030" i="10"/>
  <c r="O1030" i="10" s="1"/>
  <c r="M1029" i="10"/>
  <c r="P1029" i="10" s="1"/>
  <c r="L1029" i="10"/>
  <c r="K1029" i="10"/>
  <c r="N1029" i="10" s="1"/>
  <c r="N1028" i="10"/>
  <c r="M1028" i="10"/>
  <c r="P1028" i="10" s="1"/>
  <c r="L1028" i="10"/>
  <c r="K1028" i="10"/>
  <c r="O1028" i="10" s="1"/>
  <c r="M1027" i="10"/>
  <c r="P1027" i="10" s="1"/>
  <c r="L1027" i="10"/>
  <c r="K1027" i="10"/>
  <c r="M1026" i="10"/>
  <c r="P1026" i="10" s="1"/>
  <c r="L1026" i="10"/>
  <c r="K1026" i="10"/>
  <c r="O1026" i="10" s="1"/>
  <c r="O1025" i="10"/>
  <c r="M1025" i="10"/>
  <c r="P1025" i="10" s="1"/>
  <c r="L1025" i="10"/>
  <c r="K1025" i="10"/>
  <c r="N1025" i="10" s="1"/>
  <c r="N1024" i="10"/>
  <c r="M1024" i="10"/>
  <c r="P1024" i="10" s="1"/>
  <c r="L1024" i="10"/>
  <c r="K1024" i="10"/>
  <c r="O1024" i="10" s="1"/>
  <c r="M1023" i="10"/>
  <c r="P1023" i="10" s="1"/>
  <c r="L1023" i="10"/>
  <c r="K1023" i="10"/>
  <c r="N1022" i="10"/>
  <c r="M1022" i="10"/>
  <c r="P1022" i="10" s="1"/>
  <c r="L1022" i="10"/>
  <c r="K1022" i="10"/>
  <c r="O1022" i="10" s="1"/>
  <c r="M1021" i="10"/>
  <c r="P1021" i="10" s="1"/>
  <c r="L1021" i="10"/>
  <c r="K1021" i="10"/>
  <c r="N1021" i="10" s="1"/>
  <c r="N1020" i="10"/>
  <c r="M1020" i="10"/>
  <c r="P1020" i="10" s="1"/>
  <c r="L1020" i="10"/>
  <c r="K1020" i="10"/>
  <c r="O1020" i="10" s="1"/>
  <c r="M1019" i="10"/>
  <c r="P1019" i="10" s="1"/>
  <c r="L1019" i="10"/>
  <c r="K1019" i="10"/>
  <c r="M1018" i="10"/>
  <c r="P1018" i="10" s="1"/>
  <c r="L1018" i="10"/>
  <c r="K1018" i="10"/>
  <c r="O1018" i="10" s="1"/>
  <c r="R1018" i="10" s="1"/>
  <c r="O1017" i="10"/>
  <c r="M1017" i="10"/>
  <c r="P1017" i="10" s="1"/>
  <c r="L1017" i="10"/>
  <c r="K1017" i="10"/>
  <c r="N1017" i="10" s="1"/>
  <c r="N1016" i="10"/>
  <c r="M1016" i="10"/>
  <c r="P1016" i="10" s="1"/>
  <c r="L1016" i="10"/>
  <c r="K1016" i="10"/>
  <c r="O1016" i="10" s="1"/>
  <c r="M1015" i="10"/>
  <c r="P1015" i="10" s="1"/>
  <c r="L1015" i="10"/>
  <c r="K1015" i="10"/>
  <c r="N1014" i="10"/>
  <c r="M1014" i="10"/>
  <c r="P1014" i="10" s="1"/>
  <c r="L1014" i="10"/>
  <c r="K1014" i="10"/>
  <c r="O1014" i="10" s="1"/>
  <c r="M1013" i="10"/>
  <c r="P1013" i="10" s="1"/>
  <c r="L1013" i="10"/>
  <c r="K1013" i="10"/>
  <c r="N1013" i="10" s="1"/>
  <c r="N1012" i="10"/>
  <c r="M1012" i="10"/>
  <c r="P1012" i="10" s="1"/>
  <c r="L1012" i="10"/>
  <c r="K1012" i="10"/>
  <c r="O1012" i="10" s="1"/>
  <c r="M1011" i="10"/>
  <c r="P1011" i="10" s="1"/>
  <c r="L1011" i="10"/>
  <c r="K1011" i="10"/>
  <c r="M1010" i="10"/>
  <c r="P1010" i="10" s="1"/>
  <c r="L1010" i="10"/>
  <c r="K1010" i="10"/>
  <c r="O1010" i="10" s="1"/>
  <c r="R1010" i="10" s="1"/>
  <c r="O1009" i="10"/>
  <c r="M1009" i="10"/>
  <c r="P1009" i="10" s="1"/>
  <c r="L1009" i="10"/>
  <c r="K1009" i="10"/>
  <c r="N1009" i="10" s="1"/>
  <c r="N1008" i="10"/>
  <c r="M1008" i="10"/>
  <c r="P1008" i="10" s="1"/>
  <c r="L1008" i="10"/>
  <c r="K1008" i="10"/>
  <c r="O1008" i="10" s="1"/>
  <c r="M1007" i="10"/>
  <c r="P1007" i="10" s="1"/>
  <c r="L1007" i="10"/>
  <c r="K1007" i="10"/>
  <c r="N1006" i="10"/>
  <c r="M1006" i="10"/>
  <c r="P1006" i="10" s="1"/>
  <c r="L1006" i="10"/>
  <c r="K1006" i="10"/>
  <c r="O1006" i="10" s="1"/>
  <c r="M1005" i="10"/>
  <c r="P1005" i="10" s="1"/>
  <c r="L1005" i="10"/>
  <c r="K1005" i="10"/>
  <c r="N1005" i="10" s="1"/>
  <c r="N1004" i="10"/>
  <c r="M1004" i="10"/>
  <c r="P1004" i="10" s="1"/>
  <c r="L1004" i="10"/>
  <c r="K1004" i="10"/>
  <c r="O1004" i="10" s="1"/>
  <c r="M1003" i="10"/>
  <c r="P1003" i="10" s="1"/>
  <c r="L1003" i="10"/>
  <c r="K1003" i="10"/>
  <c r="P1002" i="10"/>
  <c r="M1002" i="10"/>
  <c r="L1002" i="10"/>
  <c r="K1002" i="10"/>
  <c r="O1002" i="10" s="1"/>
  <c r="O1001" i="10"/>
  <c r="R1001" i="10" s="1"/>
  <c r="M1001" i="10"/>
  <c r="P1001" i="10" s="1"/>
  <c r="L1001" i="10"/>
  <c r="K1001" i="10"/>
  <c r="N1001" i="10" s="1"/>
  <c r="N1000" i="10"/>
  <c r="M1000" i="10"/>
  <c r="P1000" i="10" s="1"/>
  <c r="L1000" i="10"/>
  <c r="K1000" i="10"/>
  <c r="O1000" i="10" s="1"/>
  <c r="M999" i="10"/>
  <c r="P999" i="10" s="1"/>
  <c r="L999" i="10"/>
  <c r="K999" i="10"/>
  <c r="N998" i="10"/>
  <c r="M998" i="10"/>
  <c r="P998" i="10" s="1"/>
  <c r="L998" i="10"/>
  <c r="K998" i="10"/>
  <c r="O998" i="10" s="1"/>
  <c r="M997" i="10"/>
  <c r="P997" i="10" s="1"/>
  <c r="L997" i="10"/>
  <c r="K997" i="10"/>
  <c r="N997" i="10" s="1"/>
  <c r="N996" i="10"/>
  <c r="M996" i="10"/>
  <c r="P996" i="10" s="1"/>
  <c r="L996" i="10"/>
  <c r="K996" i="10"/>
  <c r="O996" i="10" s="1"/>
  <c r="M995" i="10"/>
  <c r="P995" i="10" s="1"/>
  <c r="L995" i="10"/>
  <c r="K995" i="10"/>
  <c r="M994" i="10"/>
  <c r="P994" i="10" s="1"/>
  <c r="L994" i="10"/>
  <c r="K994" i="10"/>
  <c r="O994" i="10" s="1"/>
  <c r="O993" i="10"/>
  <c r="M993" i="10"/>
  <c r="P993" i="10" s="1"/>
  <c r="L993" i="10"/>
  <c r="K993" i="10"/>
  <c r="N993" i="10" s="1"/>
  <c r="N992" i="10"/>
  <c r="M992" i="10"/>
  <c r="P992" i="10" s="1"/>
  <c r="L992" i="10"/>
  <c r="K992" i="10"/>
  <c r="O992" i="10" s="1"/>
  <c r="M991" i="10"/>
  <c r="P991" i="10" s="1"/>
  <c r="L991" i="10"/>
  <c r="K991" i="10"/>
  <c r="N990" i="10"/>
  <c r="M990" i="10"/>
  <c r="P990" i="10" s="1"/>
  <c r="L990" i="10"/>
  <c r="K990" i="10"/>
  <c r="O990" i="10" s="1"/>
  <c r="M989" i="10"/>
  <c r="P989" i="10" s="1"/>
  <c r="L989" i="10"/>
  <c r="K989" i="10"/>
  <c r="N988" i="10"/>
  <c r="M988" i="10"/>
  <c r="P988" i="10" s="1"/>
  <c r="L988" i="10"/>
  <c r="K988" i="10"/>
  <c r="O988" i="10" s="1"/>
  <c r="M987" i="10"/>
  <c r="P987" i="10" s="1"/>
  <c r="L987" i="10"/>
  <c r="K987" i="10"/>
  <c r="P986" i="10"/>
  <c r="M986" i="10"/>
  <c r="L986" i="10"/>
  <c r="K986" i="10"/>
  <c r="N986" i="10" s="1"/>
  <c r="O985" i="10"/>
  <c r="R985" i="10" s="1"/>
  <c r="M985" i="10"/>
  <c r="P985" i="10" s="1"/>
  <c r="L985" i="10"/>
  <c r="K985" i="10"/>
  <c r="N985" i="10" s="1"/>
  <c r="N984" i="10"/>
  <c r="M984" i="10"/>
  <c r="P984" i="10" s="1"/>
  <c r="L984" i="10"/>
  <c r="K984" i="10"/>
  <c r="O984" i="10" s="1"/>
  <c r="P983" i="10"/>
  <c r="M983" i="10"/>
  <c r="L983" i="10"/>
  <c r="K983" i="10"/>
  <c r="N982" i="10"/>
  <c r="M982" i="10"/>
  <c r="P982" i="10" s="1"/>
  <c r="L982" i="10"/>
  <c r="K982" i="10"/>
  <c r="O982" i="10" s="1"/>
  <c r="M981" i="10"/>
  <c r="P981" i="10" s="1"/>
  <c r="L981" i="10"/>
  <c r="K981" i="10"/>
  <c r="N980" i="10"/>
  <c r="M980" i="10"/>
  <c r="P980" i="10" s="1"/>
  <c r="L980" i="10"/>
  <c r="K980" i="10"/>
  <c r="O980" i="10" s="1"/>
  <c r="M979" i="10"/>
  <c r="P979" i="10" s="1"/>
  <c r="L979" i="10"/>
  <c r="K979" i="10"/>
  <c r="P978" i="10"/>
  <c r="M978" i="10"/>
  <c r="L978" i="10"/>
  <c r="K978" i="10"/>
  <c r="N978" i="10" s="1"/>
  <c r="O977" i="10"/>
  <c r="R977" i="10" s="1"/>
  <c r="M977" i="10"/>
  <c r="P977" i="10" s="1"/>
  <c r="L977" i="10"/>
  <c r="K977" i="10"/>
  <c r="N977" i="10" s="1"/>
  <c r="N976" i="10"/>
  <c r="M976" i="10"/>
  <c r="P976" i="10" s="1"/>
  <c r="L976" i="10"/>
  <c r="K976" i="10"/>
  <c r="O976" i="10" s="1"/>
  <c r="M975" i="10"/>
  <c r="P975" i="10" s="1"/>
  <c r="L975" i="10"/>
  <c r="K975" i="10"/>
  <c r="N974" i="10"/>
  <c r="M974" i="10"/>
  <c r="P974" i="10" s="1"/>
  <c r="L974" i="10"/>
  <c r="K974" i="10"/>
  <c r="O974" i="10" s="1"/>
  <c r="M973" i="10"/>
  <c r="P973" i="10" s="1"/>
  <c r="L973" i="10"/>
  <c r="K973" i="10"/>
  <c r="N972" i="10"/>
  <c r="M972" i="10"/>
  <c r="P972" i="10" s="1"/>
  <c r="L972" i="10"/>
  <c r="K972" i="10"/>
  <c r="O972" i="10" s="1"/>
  <c r="M971" i="10"/>
  <c r="P971" i="10" s="1"/>
  <c r="L971" i="10"/>
  <c r="K971" i="10"/>
  <c r="O970" i="10"/>
  <c r="M970" i="10"/>
  <c r="P970" i="10" s="1"/>
  <c r="L970" i="10"/>
  <c r="K970" i="10"/>
  <c r="N970" i="10" s="1"/>
  <c r="O969" i="10"/>
  <c r="M969" i="10"/>
  <c r="P969" i="10" s="1"/>
  <c r="L969" i="10"/>
  <c r="K969" i="10"/>
  <c r="N969" i="10" s="1"/>
  <c r="N968" i="10"/>
  <c r="M968" i="10"/>
  <c r="P968" i="10" s="1"/>
  <c r="L968" i="10"/>
  <c r="K968" i="10"/>
  <c r="O968" i="10" s="1"/>
  <c r="M967" i="10"/>
  <c r="P967" i="10" s="1"/>
  <c r="L967" i="10"/>
  <c r="K967" i="10"/>
  <c r="O966" i="10"/>
  <c r="M966" i="10"/>
  <c r="P966" i="10" s="1"/>
  <c r="L966" i="10"/>
  <c r="K966" i="10"/>
  <c r="N966" i="10" s="1"/>
  <c r="O965" i="10"/>
  <c r="M965" i="10"/>
  <c r="P965" i="10" s="1"/>
  <c r="L965" i="10"/>
  <c r="K965" i="10"/>
  <c r="N965" i="10" s="1"/>
  <c r="N964" i="10"/>
  <c r="M964" i="10"/>
  <c r="P964" i="10" s="1"/>
  <c r="L964" i="10"/>
  <c r="K964" i="10"/>
  <c r="O964" i="10" s="1"/>
  <c r="M963" i="10"/>
  <c r="P963" i="10" s="1"/>
  <c r="L963" i="10"/>
  <c r="K963" i="10"/>
  <c r="O962" i="10"/>
  <c r="M962" i="10"/>
  <c r="P962" i="10" s="1"/>
  <c r="L962" i="10"/>
  <c r="K962" i="10"/>
  <c r="N962" i="10" s="1"/>
  <c r="O961" i="10"/>
  <c r="R961" i="10" s="1"/>
  <c r="M961" i="10"/>
  <c r="P961" i="10" s="1"/>
  <c r="L961" i="10"/>
  <c r="K961" i="10"/>
  <c r="N961" i="10" s="1"/>
  <c r="P960" i="10"/>
  <c r="N960" i="10"/>
  <c r="M960" i="10"/>
  <c r="L960" i="10"/>
  <c r="K960" i="10"/>
  <c r="O960" i="10" s="1"/>
  <c r="R960" i="10" s="1"/>
  <c r="M959" i="10"/>
  <c r="P959" i="10" s="1"/>
  <c r="L959" i="10"/>
  <c r="K959" i="10"/>
  <c r="O958" i="10"/>
  <c r="M958" i="10"/>
  <c r="P958" i="10" s="1"/>
  <c r="L958" i="10"/>
  <c r="K958" i="10"/>
  <c r="N958" i="10" s="1"/>
  <c r="O957" i="10"/>
  <c r="M957" i="10"/>
  <c r="P957" i="10" s="1"/>
  <c r="L957" i="10"/>
  <c r="K957" i="10"/>
  <c r="N957" i="10" s="1"/>
  <c r="N956" i="10"/>
  <c r="M956" i="10"/>
  <c r="P956" i="10" s="1"/>
  <c r="L956" i="10"/>
  <c r="K956" i="10"/>
  <c r="O956" i="10" s="1"/>
  <c r="M955" i="10"/>
  <c r="P955" i="10" s="1"/>
  <c r="L955" i="10"/>
  <c r="K955" i="10"/>
  <c r="O954" i="10"/>
  <c r="M954" i="10"/>
  <c r="P954" i="10" s="1"/>
  <c r="L954" i="10"/>
  <c r="K954" i="10"/>
  <c r="N954" i="10" s="1"/>
  <c r="O953" i="10"/>
  <c r="M953" i="10"/>
  <c r="P953" i="10" s="1"/>
  <c r="L953" i="10"/>
  <c r="K953" i="10"/>
  <c r="N953" i="10" s="1"/>
  <c r="P952" i="10"/>
  <c r="N952" i="10"/>
  <c r="M952" i="10"/>
  <c r="L952" i="10"/>
  <c r="K952" i="10"/>
  <c r="O952" i="10" s="1"/>
  <c r="R952" i="10" s="1"/>
  <c r="M951" i="10"/>
  <c r="P951" i="10" s="1"/>
  <c r="L951" i="10"/>
  <c r="K951" i="10"/>
  <c r="P950" i="10"/>
  <c r="O950" i="10"/>
  <c r="M950" i="10"/>
  <c r="L950" i="10"/>
  <c r="K950" i="10"/>
  <c r="N950" i="10" s="1"/>
  <c r="O949" i="10"/>
  <c r="R949" i="10" s="1"/>
  <c r="M949" i="10"/>
  <c r="P949" i="10" s="1"/>
  <c r="L949" i="10"/>
  <c r="K949" i="10"/>
  <c r="N949" i="10" s="1"/>
  <c r="N948" i="10"/>
  <c r="M948" i="10"/>
  <c r="P948" i="10" s="1"/>
  <c r="L948" i="10"/>
  <c r="K948" i="10"/>
  <c r="O948" i="10" s="1"/>
  <c r="M947" i="10"/>
  <c r="P947" i="10" s="1"/>
  <c r="L947" i="10"/>
  <c r="K947" i="10"/>
  <c r="P946" i="10"/>
  <c r="O946" i="10"/>
  <c r="R946" i="10" s="1"/>
  <c r="M946" i="10"/>
  <c r="L946" i="10"/>
  <c r="K946" i="10"/>
  <c r="N946" i="10" s="1"/>
  <c r="O945" i="10"/>
  <c r="R945" i="10" s="1"/>
  <c r="M945" i="10"/>
  <c r="P945" i="10" s="1"/>
  <c r="L945" i="10"/>
  <c r="K945" i="10"/>
  <c r="N945" i="10" s="1"/>
  <c r="P944" i="10"/>
  <c r="N944" i="10"/>
  <c r="M944" i="10"/>
  <c r="L944" i="10"/>
  <c r="K944" i="10"/>
  <c r="O944" i="10" s="1"/>
  <c r="R944" i="10" s="1"/>
  <c r="M943" i="10"/>
  <c r="P943" i="10" s="1"/>
  <c r="L943" i="10"/>
  <c r="K943" i="10"/>
  <c r="P942" i="10"/>
  <c r="O942" i="10"/>
  <c r="M942" i="10"/>
  <c r="L942" i="10"/>
  <c r="K942" i="10"/>
  <c r="N942" i="10" s="1"/>
  <c r="O941" i="10"/>
  <c r="M941" i="10"/>
  <c r="P941" i="10" s="1"/>
  <c r="L941" i="10"/>
  <c r="K941" i="10"/>
  <c r="N941" i="10" s="1"/>
  <c r="N940" i="10"/>
  <c r="M940" i="10"/>
  <c r="P940" i="10" s="1"/>
  <c r="L940" i="10"/>
  <c r="K940" i="10"/>
  <c r="O940" i="10" s="1"/>
  <c r="M939" i="10"/>
  <c r="P939" i="10" s="1"/>
  <c r="L939" i="10"/>
  <c r="K939" i="10"/>
  <c r="P938" i="10"/>
  <c r="O938" i="10"/>
  <c r="M938" i="10"/>
  <c r="L938" i="10"/>
  <c r="K938" i="10"/>
  <c r="N938" i="10" s="1"/>
  <c r="O937" i="10"/>
  <c r="M937" i="10"/>
  <c r="P937" i="10" s="1"/>
  <c r="L937" i="10"/>
  <c r="K937" i="10"/>
  <c r="N937" i="10" s="1"/>
  <c r="N936" i="10"/>
  <c r="M936" i="10"/>
  <c r="P936" i="10" s="1"/>
  <c r="L936" i="10"/>
  <c r="K936" i="10"/>
  <c r="O936" i="10" s="1"/>
  <c r="M935" i="10"/>
  <c r="P935" i="10" s="1"/>
  <c r="L935" i="10"/>
  <c r="K935" i="10"/>
  <c r="N934" i="10"/>
  <c r="M934" i="10"/>
  <c r="P934" i="10" s="1"/>
  <c r="L934" i="10"/>
  <c r="K934" i="10"/>
  <c r="O934" i="10" s="1"/>
  <c r="M933" i="10"/>
  <c r="P933" i="10" s="1"/>
  <c r="L933" i="10"/>
  <c r="K933" i="10"/>
  <c r="N933" i="10" s="1"/>
  <c r="N932" i="10"/>
  <c r="M932" i="10"/>
  <c r="P932" i="10" s="1"/>
  <c r="L932" i="10"/>
  <c r="K932" i="10"/>
  <c r="O932" i="10" s="1"/>
  <c r="M931" i="10"/>
  <c r="P931" i="10" s="1"/>
  <c r="L931" i="10"/>
  <c r="K931" i="10"/>
  <c r="N930" i="10"/>
  <c r="M930" i="10"/>
  <c r="P930" i="10" s="1"/>
  <c r="L930" i="10"/>
  <c r="K930" i="10"/>
  <c r="O930" i="10" s="1"/>
  <c r="R930" i="10" s="1"/>
  <c r="N929" i="10"/>
  <c r="M929" i="10"/>
  <c r="P929" i="10" s="1"/>
  <c r="L929" i="10"/>
  <c r="K929" i="10"/>
  <c r="O929" i="10" s="1"/>
  <c r="O928" i="10"/>
  <c r="M928" i="10"/>
  <c r="P928" i="10" s="1"/>
  <c r="L928" i="10"/>
  <c r="K928" i="10"/>
  <c r="N928" i="10" s="1"/>
  <c r="N927" i="10"/>
  <c r="M927" i="10"/>
  <c r="P927" i="10" s="1"/>
  <c r="L927" i="10"/>
  <c r="K927" i="10"/>
  <c r="O927" i="10" s="1"/>
  <c r="N926" i="10"/>
  <c r="M926" i="10"/>
  <c r="P926" i="10" s="1"/>
  <c r="L926" i="10"/>
  <c r="K926" i="10"/>
  <c r="O926" i="10" s="1"/>
  <c r="N925" i="10"/>
  <c r="M925" i="10"/>
  <c r="P925" i="10" s="1"/>
  <c r="L925" i="10"/>
  <c r="K925" i="10"/>
  <c r="O925" i="10" s="1"/>
  <c r="P924" i="10"/>
  <c r="O924" i="10"/>
  <c r="R924" i="10" s="1"/>
  <c r="M924" i="10"/>
  <c r="L924" i="10"/>
  <c r="K924" i="10"/>
  <c r="N924" i="10" s="1"/>
  <c r="P923" i="10"/>
  <c r="N923" i="10"/>
  <c r="M923" i="10"/>
  <c r="L923" i="10"/>
  <c r="K923" i="10"/>
  <c r="O923" i="10" s="1"/>
  <c r="R923" i="10" s="1"/>
  <c r="N922" i="10"/>
  <c r="M922" i="10"/>
  <c r="P922" i="10" s="1"/>
  <c r="L922" i="10"/>
  <c r="K922" i="10"/>
  <c r="O922" i="10" s="1"/>
  <c r="R922" i="10" s="1"/>
  <c r="N921" i="10"/>
  <c r="M921" i="10"/>
  <c r="P921" i="10" s="1"/>
  <c r="L921" i="10"/>
  <c r="K921" i="10"/>
  <c r="O921" i="10" s="1"/>
  <c r="O920" i="10"/>
  <c r="M920" i="10"/>
  <c r="P920" i="10" s="1"/>
  <c r="L920" i="10"/>
  <c r="K920" i="10"/>
  <c r="N920" i="10" s="1"/>
  <c r="N919" i="10"/>
  <c r="M919" i="10"/>
  <c r="P919" i="10" s="1"/>
  <c r="L919" i="10"/>
  <c r="K919" i="10"/>
  <c r="O919" i="10" s="1"/>
  <c r="N918" i="10"/>
  <c r="M918" i="10"/>
  <c r="P918" i="10" s="1"/>
  <c r="L918" i="10"/>
  <c r="K918" i="10"/>
  <c r="O918" i="10" s="1"/>
  <c r="N917" i="10"/>
  <c r="M917" i="10"/>
  <c r="P917" i="10" s="1"/>
  <c r="L917" i="10"/>
  <c r="K917" i="10"/>
  <c r="O917" i="10" s="1"/>
  <c r="O916" i="10"/>
  <c r="M916" i="10"/>
  <c r="P916" i="10" s="1"/>
  <c r="L916" i="10"/>
  <c r="K916" i="10"/>
  <c r="N916" i="10" s="1"/>
  <c r="P915" i="10"/>
  <c r="N915" i="10"/>
  <c r="M915" i="10"/>
  <c r="L915" i="10"/>
  <c r="K915" i="10"/>
  <c r="O915" i="10" s="1"/>
  <c r="R915" i="10" s="1"/>
  <c r="N914" i="10"/>
  <c r="M914" i="10"/>
  <c r="P914" i="10" s="1"/>
  <c r="L914" i="10"/>
  <c r="K914" i="10"/>
  <c r="O914" i="10" s="1"/>
  <c r="R914" i="10" s="1"/>
  <c r="N913" i="10"/>
  <c r="M913" i="10"/>
  <c r="P913" i="10" s="1"/>
  <c r="L913" i="10"/>
  <c r="K913" i="10"/>
  <c r="O913" i="10" s="1"/>
  <c r="P912" i="10"/>
  <c r="O912" i="10"/>
  <c r="M912" i="10"/>
  <c r="L912" i="10"/>
  <c r="K912" i="10"/>
  <c r="N912" i="10" s="1"/>
  <c r="N911" i="10"/>
  <c r="M911" i="10"/>
  <c r="P911" i="10" s="1"/>
  <c r="L911" i="10"/>
  <c r="K911" i="10"/>
  <c r="O911" i="10" s="1"/>
  <c r="N910" i="10"/>
  <c r="M910" i="10"/>
  <c r="P910" i="10" s="1"/>
  <c r="L910" i="10"/>
  <c r="K910" i="10"/>
  <c r="O910" i="10" s="1"/>
  <c r="N909" i="10"/>
  <c r="M909" i="10"/>
  <c r="P909" i="10" s="1"/>
  <c r="L909" i="10"/>
  <c r="K909" i="10"/>
  <c r="O909" i="10" s="1"/>
  <c r="O908" i="10"/>
  <c r="M908" i="10"/>
  <c r="P908" i="10" s="1"/>
  <c r="L908" i="10"/>
  <c r="K908" i="10"/>
  <c r="N908" i="10" s="1"/>
  <c r="P907" i="10"/>
  <c r="N907" i="10"/>
  <c r="M907" i="10"/>
  <c r="L907" i="10"/>
  <c r="K907" i="10"/>
  <c r="O907" i="10" s="1"/>
  <c r="R907" i="10" s="1"/>
  <c r="N906" i="10"/>
  <c r="M906" i="10"/>
  <c r="P906" i="10" s="1"/>
  <c r="L906" i="10"/>
  <c r="K906" i="10"/>
  <c r="O906" i="10" s="1"/>
  <c r="R906" i="10" s="1"/>
  <c r="N905" i="10"/>
  <c r="M905" i="10"/>
  <c r="P905" i="10" s="1"/>
  <c r="R905" i="10" s="1"/>
  <c r="L905" i="10"/>
  <c r="K905" i="10"/>
  <c r="O905" i="10" s="1"/>
  <c r="P904" i="10"/>
  <c r="O904" i="10"/>
  <c r="M904" i="10"/>
  <c r="L904" i="10"/>
  <c r="K904" i="10"/>
  <c r="N904" i="10" s="1"/>
  <c r="N903" i="10"/>
  <c r="M903" i="10"/>
  <c r="P903" i="10" s="1"/>
  <c r="L903" i="10"/>
  <c r="K903" i="10"/>
  <c r="O903" i="10" s="1"/>
  <c r="N902" i="10"/>
  <c r="M902" i="10"/>
  <c r="P902" i="10" s="1"/>
  <c r="L902" i="10"/>
  <c r="K902" i="10"/>
  <c r="O902" i="10" s="1"/>
  <c r="N901" i="10"/>
  <c r="M901" i="10"/>
  <c r="P901" i="10" s="1"/>
  <c r="L901" i="10"/>
  <c r="K901" i="10"/>
  <c r="O901" i="10" s="1"/>
  <c r="P900" i="10"/>
  <c r="O900" i="10"/>
  <c r="M900" i="10"/>
  <c r="L900" i="10"/>
  <c r="K900" i="10"/>
  <c r="N900" i="10" s="1"/>
  <c r="P899" i="10"/>
  <c r="N899" i="10"/>
  <c r="M899" i="10"/>
  <c r="L899" i="10"/>
  <c r="K899" i="10"/>
  <c r="O899" i="10" s="1"/>
  <c r="R899" i="10" s="1"/>
  <c r="N898" i="10"/>
  <c r="M898" i="10"/>
  <c r="P898" i="10" s="1"/>
  <c r="L898" i="10"/>
  <c r="K898" i="10"/>
  <c r="O898" i="10" s="1"/>
  <c r="R898" i="10" s="1"/>
  <c r="N897" i="10"/>
  <c r="M897" i="10"/>
  <c r="P897" i="10" s="1"/>
  <c r="L897" i="10"/>
  <c r="K897" i="10"/>
  <c r="O897" i="10" s="1"/>
  <c r="O896" i="10"/>
  <c r="M896" i="10"/>
  <c r="P896" i="10" s="1"/>
  <c r="L896" i="10"/>
  <c r="K896" i="10"/>
  <c r="N896" i="10" s="1"/>
  <c r="N895" i="10"/>
  <c r="M895" i="10"/>
  <c r="P895" i="10" s="1"/>
  <c r="L895" i="10"/>
  <c r="K895" i="10"/>
  <c r="O895" i="10" s="1"/>
  <c r="N894" i="10"/>
  <c r="M894" i="10"/>
  <c r="P894" i="10" s="1"/>
  <c r="L894" i="10"/>
  <c r="K894" i="10"/>
  <c r="O894" i="10" s="1"/>
  <c r="N893" i="10"/>
  <c r="M893" i="10"/>
  <c r="P893" i="10" s="1"/>
  <c r="L893" i="10"/>
  <c r="K893" i="10"/>
  <c r="O893" i="10" s="1"/>
  <c r="O892" i="10"/>
  <c r="M892" i="10"/>
  <c r="P892" i="10" s="1"/>
  <c r="L892" i="10"/>
  <c r="K892" i="10"/>
  <c r="N892" i="10" s="1"/>
  <c r="N891" i="10"/>
  <c r="M891" i="10"/>
  <c r="P891" i="10" s="1"/>
  <c r="L891" i="10"/>
  <c r="K891" i="10"/>
  <c r="O891" i="10" s="1"/>
  <c r="N890" i="10"/>
  <c r="M890" i="10"/>
  <c r="P890" i="10" s="1"/>
  <c r="L890" i="10"/>
  <c r="K890" i="10"/>
  <c r="O890" i="10" s="1"/>
  <c r="N889" i="10"/>
  <c r="M889" i="10"/>
  <c r="P889" i="10" s="1"/>
  <c r="L889" i="10"/>
  <c r="K889" i="10"/>
  <c r="O889" i="10" s="1"/>
  <c r="O888" i="10"/>
  <c r="M888" i="10"/>
  <c r="P888" i="10" s="1"/>
  <c r="L888" i="10"/>
  <c r="K888" i="10"/>
  <c r="N888" i="10" s="1"/>
  <c r="P887" i="10"/>
  <c r="N887" i="10"/>
  <c r="M887" i="10"/>
  <c r="L887" i="10"/>
  <c r="K887" i="10"/>
  <c r="O887" i="10" s="1"/>
  <c r="R887" i="10" s="1"/>
  <c r="N886" i="10"/>
  <c r="M886" i="10"/>
  <c r="P886" i="10" s="1"/>
  <c r="L886" i="10"/>
  <c r="K886" i="10"/>
  <c r="O886" i="10" s="1"/>
  <c r="R886" i="10" s="1"/>
  <c r="N885" i="10"/>
  <c r="M885" i="10"/>
  <c r="P885" i="10" s="1"/>
  <c r="R885" i="10" s="1"/>
  <c r="L885" i="10"/>
  <c r="K885" i="10"/>
  <c r="O885" i="10" s="1"/>
  <c r="O884" i="10"/>
  <c r="M884" i="10"/>
  <c r="P884" i="10" s="1"/>
  <c r="L884" i="10"/>
  <c r="K884" i="10"/>
  <c r="N884" i="10" s="1"/>
  <c r="N883" i="10"/>
  <c r="M883" i="10"/>
  <c r="P883" i="10" s="1"/>
  <c r="L883" i="10"/>
  <c r="K883" i="10"/>
  <c r="O883" i="10" s="1"/>
  <c r="N882" i="10"/>
  <c r="M882" i="10"/>
  <c r="P882" i="10" s="1"/>
  <c r="L882" i="10"/>
  <c r="K882" i="10"/>
  <c r="O882" i="10" s="1"/>
  <c r="N881" i="10"/>
  <c r="M881" i="10"/>
  <c r="P881" i="10" s="1"/>
  <c r="R881" i="10" s="1"/>
  <c r="L881" i="10"/>
  <c r="K881" i="10"/>
  <c r="O881" i="10" s="1"/>
  <c r="O880" i="10"/>
  <c r="M880" i="10"/>
  <c r="P880" i="10" s="1"/>
  <c r="L880" i="10"/>
  <c r="K880" i="10"/>
  <c r="N880" i="10" s="1"/>
  <c r="P879" i="10"/>
  <c r="N879" i="10"/>
  <c r="M879" i="10"/>
  <c r="L879" i="10"/>
  <c r="K879" i="10"/>
  <c r="O879" i="10" s="1"/>
  <c r="R879" i="10" s="1"/>
  <c r="N878" i="10"/>
  <c r="M878" i="10"/>
  <c r="P878" i="10" s="1"/>
  <c r="L878" i="10"/>
  <c r="K878" i="10"/>
  <c r="O878" i="10" s="1"/>
  <c r="R878" i="10" s="1"/>
  <c r="N877" i="10"/>
  <c r="M877" i="10"/>
  <c r="P877" i="10" s="1"/>
  <c r="L877" i="10"/>
  <c r="K877" i="10"/>
  <c r="O877" i="10" s="1"/>
  <c r="R877" i="10" s="1"/>
  <c r="O876" i="10"/>
  <c r="R876" i="10" s="1"/>
  <c r="M876" i="10"/>
  <c r="P876" i="10" s="1"/>
  <c r="L876" i="10"/>
  <c r="K876" i="10"/>
  <c r="N876" i="10" s="1"/>
  <c r="N875" i="10"/>
  <c r="M875" i="10"/>
  <c r="P875" i="10" s="1"/>
  <c r="L875" i="10"/>
  <c r="K875" i="10"/>
  <c r="O875" i="10" s="1"/>
  <c r="N874" i="10"/>
  <c r="M874" i="10"/>
  <c r="P874" i="10" s="1"/>
  <c r="L874" i="10"/>
  <c r="K874" i="10"/>
  <c r="O874" i="10" s="1"/>
  <c r="N873" i="10"/>
  <c r="M873" i="10"/>
  <c r="P873" i="10" s="1"/>
  <c r="L873" i="10"/>
  <c r="K873" i="10"/>
  <c r="O873" i="10" s="1"/>
  <c r="R873" i="10" s="1"/>
  <c r="O872" i="10"/>
  <c r="M872" i="10"/>
  <c r="P872" i="10" s="1"/>
  <c r="L872" i="10"/>
  <c r="K872" i="10"/>
  <c r="N872" i="10" s="1"/>
  <c r="P871" i="10"/>
  <c r="N871" i="10"/>
  <c r="M871" i="10"/>
  <c r="L871" i="10"/>
  <c r="K871" i="10"/>
  <c r="O871" i="10" s="1"/>
  <c r="R871" i="10" s="1"/>
  <c r="N870" i="10"/>
  <c r="M870" i="10"/>
  <c r="P870" i="10" s="1"/>
  <c r="L870" i="10"/>
  <c r="K870" i="10"/>
  <c r="O870" i="10" s="1"/>
  <c r="R870" i="10" s="1"/>
  <c r="N869" i="10"/>
  <c r="M869" i="10"/>
  <c r="P869" i="10" s="1"/>
  <c r="L869" i="10"/>
  <c r="K869" i="10"/>
  <c r="O869" i="10" s="1"/>
  <c r="O868" i="10"/>
  <c r="M868" i="10"/>
  <c r="P868" i="10" s="1"/>
  <c r="L868" i="10"/>
  <c r="K868" i="10"/>
  <c r="N868" i="10" s="1"/>
  <c r="N867" i="10"/>
  <c r="M867" i="10"/>
  <c r="P867" i="10" s="1"/>
  <c r="L867" i="10"/>
  <c r="K867" i="10"/>
  <c r="O867" i="10" s="1"/>
  <c r="N866" i="10"/>
  <c r="M866" i="10"/>
  <c r="P866" i="10" s="1"/>
  <c r="L866" i="10"/>
  <c r="K866" i="10"/>
  <c r="O866" i="10" s="1"/>
  <c r="P865" i="10"/>
  <c r="N865" i="10"/>
  <c r="M865" i="10"/>
  <c r="L865" i="10"/>
  <c r="K865" i="10"/>
  <c r="O865" i="10" s="1"/>
  <c r="R865" i="10" s="1"/>
  <c r="O864" i="10"/>
  <c r="R864" i="10" s="1"/>
  <c r="M864" i="10"/>
  <c r="P864" i="10" s="1"/>
  <c r="L864" i="10"/>
  <c r="K864" i="10"/>
  <c r="N864" i="10" s="1"/>
  <c r="N863" i="10"/>
  <c r="M863" i="10"/>
  <c r="P863" i="10" s="1"/>
  <c r="L863" i="10"/>
  <c r="K863" i="10"/>
  <c r="O863" i="10" s="1"/>
  <c r="N862" i="10"/>
  <c r="M862" i="10"/>
  <c r="P862" i="10" s="1"/>
  <c r="L862" i="10"/>
  <c r="K862" i="10"/>
  <c r="O862" i="10" s="1"/>
  <c r="P861" i="10"/>
  <c r="N861" i="10"/>
  <c r="M861" i="10"/>
  <c r="L861" i="10"/>
  <c r="K861" i="10"/>
  <c r="O861" i="10" s="1"/>
  <c r="O860" i="10"/>
  <c r="M860" i="10"/>
  <c r="P860" i="10" s="1"/>
  <c r="L860" i="10"/>
  <c r="K860" i="10"/>
  <c r="N860" i="10" s="1"/>
  <c r="P859" i="10"/>
  <c r="N859" i="10"/>
  <c r="M859" i="10"/>
  <c r="L859" i="10"/>
  <c r="K859" i="10"/>
  <c r="O859" i="10" s="1"/>
  <c r="R859" i="10" s="1"/>
  <c r="N858" i="10"/>
  <c r="M858" i="10"/>
  <c r="P858" i="10" s="1"/>
  <c r="L858" i="10"/>
  <c r="K858" i="10"/>
  <c r="O858" i="10" s="1"/>
  <c r="R858" i="10" s="1"/>
  <c r="N857" i="10"/>
  <c r="M857" i="10"/>
  <c r="P857" i="10" s="1"/>
  <c r="R857" i="10" s="1"/>
  <c r="L857" i="10"/>
  <c r="K857" i="10"/>
  <c r="O857" i="10" s="1"/>
  <c r="O856" i="10"/>
  <c r="M856" i="10"/>
  <c r="P856" i="10" s="1"/>
  <c r="L856" i="10"/>
  <c r="K856" i="10"/>
  <c r="N856" i="10" s="1"/>
  <c r="N855" i="10"/>
  <c r="M855" i="10"/>
  <c r="P855" i="10" s="1"/>
  <c r="L855" i="10"/>
  <c r="K855" i="10"/>
  <c r="O855" i="10" s="1"/>
  <c r="N854" i="10"/>
  <c r="M854" i="10"/>
  <c r="P854" i="10" s="1"/>
  <c r="L854" i="10"/>
  <c r="K854" i="10"/>
  <c r="O854" i="10" s="1"/>
  <c r="P853" i="10"/>
  <c r="N853" i="10"/>
  <c r="M853" i="10"/>
  <c r="L853" i="10"/>
  <c r="K853" i="10"/>
  <c r="O853" i="10" s="1"/>
  <c r="O852" i="10"/>
  <c r="M852" i="10"/>
  <c r="P852" i="10" s="1"/>
  <c r="L852" i="10"/>
  <c r="K852" i="10"/>
  <c r="N852" i="10" s="1"/>
  <c r="N851" i="10"/>
  <c r="M851" i="10"/>
  <c r="P851" i="10" s="1"/>
  <c r="L851" i="10"/>
  <c r="K851" i="10"/>
  <c r="O851" i="10" s="1"/>
  <c r="N850" i="10"/>
  <c r="M850" i="10"/>
  <c r="P850" i="10" s="1"/>
  <c r="L850" i="10"/>
  <c r="K850" i="10"/>
  <c r="O850" i="10" s="1"/>
  <c r="P849" i="10"/>
  <c r="N849" i="10"/>
  <c r="M849" i="10"/>
  <c r="L849" i="10"/>
  <c r="K849" i="10"/>
  <c r="O849" i="10" s="1"/>
  <c r="O848" i="10"/>
  <c r="M848" i="10"/>
  <c r="P848" i="10" s="1"/>
  <c r="L848" i="10"/>
  <c r="K848" i="10"/>
  <c r="N848" i="10" s="1"/>
  <c r="N847" i="10"/>
  <c r="M847" i="10"/>
  <c r="P847" i="10" s="1"/>
  <c r="L847" i="10"/>
  <c r="K847" i="10"/>
  <c r="O847" i="10" s="1"/>
  <c r="N846" i="10"/>
  <c r="M846" i="10"/>
  <c r="P846" i="10" s="1"/>
  <c r="L846" i="10"/>
  <c r="K846" i="10"/>
  <c r="O846" i="10" s="1"/>
  <c r="P845" i="10"/>
  <c r="N845" i="10"/>
  <c r="M845" i="10"/>
  <c r="L845" i="10"/>
  <c r="K845" i="10"/>
  <c r="O845" i="10" s="1"/>
  <c r="R845" i="10" s="1"/>
  <c r="O844" i="10"/>
  <c r="M844" i="10"/>
  <c r="P844" i="10" s="1"/>
  <c r="R844" i="10" s="1"/>
  <c r="L844" i="10"/>
  <c r="K844" i="10"/>
  <c r="N844" i="10" s="1"/>
  <c r="N843" i="10"/>
  <c r="M843" i="10"/>
  <c r="P843" i="10" s="1"/>
  <c r="L843" i="10"/>
  <c r="K843" i="10"/>
  <c r="O843" i="10" s="1"/>
  <c r="N842" i="10"/>
  <c r="M842" i="10"/>
  <c r="P842" i="10" s="1"/>
  <c r="L842" i="10"/>
  <c r="K842" i="10"/>
  <c r="O842" i="10" s="1"/>
  <c r="P841" i="10"/>
  <c r="N841" i="10"/>
  <c r="M841" i="10"/>
  <c r="L841" i="10"/>
  <c r="K841" i="10"/>
  <c r="O841" i="10" s="1"/>
  <c r="O840" i="10"/>
  <c r="R840" i="10" s="1"/>
  <c r="M840" i="10"/>
  <c r="P840" i="10" s="1"/>
  <c r="L840" i="10"/>
  <c r="K840" i="10"/>
  <c r="N840" i="10" s="1"/>
  <c r="P839" i="10"/>
  <c r="N839" i="10"/>
  <c r="M839" i="10"/>
  <c r="L839" i="10"/>
  <c r="K839" i="10"/>
  <c r="O839" i="10" s="1"/>
  <c r="R839" i="10" s="1"/>
  <c r="N838" i="10"/>
  <c r="M838" i="10"/>
  <c r="P838" i="10" s="1"/>
  <c r="L838" i="10"/>
  <c r="K838" i="10"/>
  <c r="O838" i="10" s="1"/>
  <c r="R838" i="10" s="1"/>
  <c r="N837" i="10"/>
  <c r="M837" i="10"/>
  <c r="P837" i="10" s="1"/>
  <c r="L837" i="10"/>
  <c r="K837" i="10"/>
  <c r="O837" i="10" s="1"/>
  <c r="O836" i="10"/>
  <c r="M836" i="10"/>
  <c r="P836" i="10" s="1"/>
  <c r="L836" i="10"/>
  <c r="K836" i="10"/>
  <c r="N836" i="10" s="1"/>
  <c r="P835" i="10"/>
  <c r="N835" i="10"/>
  <c r="M835" i="10"/>
  <c r="L835" i="10"/>
  <c r="K835" i="10"/>
  <c r="O835" i="10" s="1"/>
  <c r="R835" i="10" s="1"/>
  <c r="N834" i="10"/>
  <c r="M834" i="10"/>
  <c r="P834" i="10" s="1"/>
  <c r="L834" i="10"/>
  <c r="K834" i="10"/>
  <c r="O834" i="10" s="1"/>
  <c r="R834" i="10" s="1"/>
  <c r="N833" i="10"/>
  <c r="M833" i="10"/>
  <c r="P833" i="10" s="1"/>
  <c r="L833" i="10"/>
  <c r="K833" i="10"/>
  <c r="O833" i="10" s="1"/>
  <c r="R833" i="10" s="1"/>
  <c r="O832" i="10"/>
  <c r="R832" i="10" s="1"/>
  <c r="M832" i="10"/>
  <c r="P832" i="10" s="1"/>
  <c r="L832" i="10"/>
  <c r="K832" i="10"/>
  <c r="N832" i="10" s="1"/>
  <c r="N831" i="10"/>
  <c r="M831" i="10"/>
  <c r="P831" i="10" s="1"/>
  <c r="L831" i="10"/>
  <c r="K831" i="10"/>
  <c r="O831" i="10" s="1"/>
  <c r="N830" i="10"/>
  <c r="M830" i="10"/>
  <c r="P830" i="10" s="1"/>
  <c r="L830" i="10"/>
  <c r="K830" i="10"/>
  <c r="O830" i="10" s="1"/>
  <c r="P829" i="10"/>
  <c r="N829" i="10"/>
  <c r="M829" i="10"/>
  <c r="L829" i="10"/>
  <c r="K829" i="10"/>
  <c r="O829" i="10" s="1"/>
  <c r="O828" i="10"/>
  <c r="M828" i="10"/>
  <c r="P828" i="10" s="1"/>
  <c r="L828" i="10"/>
  <c r="K828" i="10"/>
  <c r="N828" i="10" s="1"/>
  <c r="N827" i="10"/>
  <c r="M827" i="10"/>
  <c r="P827" i="10" s="1"/>
  <c r="L827" i="10"/>
  <c r="K827" i="10"/>
  <c r="O827" i="10" s="1"/>
  <c r="N826" i="10"/>
  <c r="M826" i="10"/>
  <c r="P826" i="10" s="1"/>
  <c r="L826" i="10"/>
  <c r="K826" i="10"/>
  <c r="O826" i="10" s="1"/>
  <c r="P825" i="10"/>
  <c r="N825" i="10"/>
  <c r="M825" i="10"/>
  <c r="L825" i="10"/>
  <c r="K825" i="10"/>
  <c r="O825" i="10" s="1"/>
  <c r="R825" i="10" s="1"/>
  <c r="O824" i="10"/>
  <c r="R824" i="10" s="1"/>
  <c r="M824" i="10"/>
  <c r="P824" i="10" s="1"/>
  <c r="L824" i="10"/>
  <c r="K824" i="10"/>
  <c r="N824" i="10" s="1"/>
  <c r="N823" i="10"/>
  <c r="M823" i="10"/>
  <c r="P823" i="10" s="1"/>
  <c r="L823" i="10"/>
  <c r="K823" i="10"/>
  <c r="O823" i="10" s="1"/>
  <c r="O822" i="10"/>
  <c r="M822" i="10"/>
  <c r="P822" i="10" s="1"/>
  <c r="L822" i="10"/>
  <c r="K822" i="10"/>
  <c r="N822" i="10" s="1"/>
  <c r="N821" i="10"/>
  <c r="M821" i="10"/>
  <c r="P821" i="10" s="1"/>
  <c r="L821" i="10"/>
  <c r="K821" i="10"/>
  <c r="O821" i="10" s="1"/>
  <c r="O820" i="10"/>
  <c r="M820" i="10"/>
  <c r="P820" i="10" s="1"/>
  <c r="L820" i="10"/>
  <c r="K820" i="10"/>
  <c r="N820" i="10" s="1"/>
  <c r="P819" i="10"/>
  <c r="N819" i="10"/>
  <c r="M819" i="10"/>
  <c r="L819" i="10"/>
  <c r="K819" i="10"/>
  <c r="O819" i="10" s="1"/>
  <c r="R819" i="10" s="1"/>
  <c r="O818" i="10"/>
  <c r="R818" i="10" s="1"/>
  <c r="M818" i="10"/>
  <c r="P818" i="10" s="1"/>
  <c r="L818" i="10"/>
  <c r="K818" i="10"/>
  <c r="N818" i="10" s="1"/>
  <c r="P817" i="10"/>
  <c r="N817" i="10"/>
  <c r="M817" i="10"/>
  <c r="L817" i="10"/>
  <c r="K817" i="10"/>
  <c r="O817" i="10" s="1"/>
  <c r="R817" i="10" s="1"/>
  <c r="O816" i="10"/>
  <c r="R816" i="10" s="1"/>
  <c r="M816" i="10"/>
  <c r="P816" i="10" s="1"/>
  <c r="L816" i="10"/>
  <c r="K816" i="10"/>
  <c r="N816" i="10" s="1"/>
  <c r="N815" i="10"/>
  <c r="M815" i="10"/>
  <c r="P815" i="10" s="1"/>
  <c r="L815" i="10"/>
  <c r="K815" i="10"/>
  <c r="O815" i="10" s="1"/>
  <c r="O814" i="10"/>
  <c r="M814" i="10"/>
  <c r="P814" i="10" s="1"/>
  <c r="L814" i="10"/>
  <c r="K814" i="10"/>
  <c r="N814" i="10" s="1"/>
  <c r="N813" i="10"/>
  <c r="M813" i="10"/>
  <c r="P813" i="10" s="1"/>
  <c r="L813" i="10"/>
  <c r="K813" i="10"/>
  <c r="O813" i="10" s="1"/>
  <c r="O812" i="10"/>
  <c r="M812" i="10"/>
  <c r="P812" i="10" s="1"/>
  <c r="L812" i="10"/>
  <c r="K812" i="10"/>
  <c r="N812" i="10" s="1"/>
  <c r="N811" i="10"/>
  <c r="M811" i="10"/>
  <c r="P811" i="10" s="1"/>
  <c r="L811" i="10"/>
  <c r="K811" i="10"/>
  <c r="O811" i="10" s="1"/>
  <c r="O810" i="10"/>
  <c r="M810" i="10"/>
  <c r="P810" i="10" s="1"/>
  <c r="L810" i="10"/>
  <c r="K810" i="10"/>
  <c r="N810" i="10" s="1"/>
  <c r="P809" i="10"/>
  <c r="N809" i="10"/>
  <c r="M809" i="10"/>
  <c r="L809" i="10"/>
  <c r="K809" i="10"/>
  <c r="O809" i="10" s="1"/>
  <c r="R809" i="10" s="1"/>
  <c r="O808" i="10"/>
  <c r="R808" i="10" s="1"/>
  <c r="M808" i="10"/>
  <c r="P808" i="10" s="1"/>
  <c r="L808" i="10"/>
  <c r="K808" i="10"/>
  <c r="N808" i="10" s="1"/>
  <c r="P807" i="10"/>
  <c r="N807" i="10"/>
  <c r="M807" i="10"/>
  <c r="L807" i="10"/>
  <c r="K807" i="10"/>
  <c r="O807" i="10" s="1"/>
  <c r="R807" i="10" s="1"/>
  <c r="O806" i="10"/>
  <c r="M806" i="10"/>
  <c r="P806" i="10" s="1"/>
  <c r="L806" i="10"/>
  <c r="K806" i="10"/>
  <c r="N806" i="10" s="1"/>
  <c r="N805" i="10"/>
  <c r="M805" i="10"/>
  <c r="P805" i="10" s="1"/>
  <c r="L805" i="10"/>
  <c r="K805" i="10"/>
  <c r="O805" i="10" s="1"/>
  <c r="O804" i="10"/>
  <c r="R804" i="10" s="1"/>
  <c r="M804" i="10"/>
  <c r="P804" i="10" s="1"/>
  <c r="L804" i="10"/>
  <c r="K804" i="10"/>
  <c r="N804" i="10" s="1"/>
  <c r="N803" i="10"/>
  <c r="M803" i="10"/>
  <c r="P803" i="10" s="1"/>
  <c r="L803" i="10"/>
  <c r="K803" i="10"/>
  <c r="O803" i="10" s="1"/>
  <c r="O802" i="10"/>
  <c r="M802" i="10"/>
  <c r="P802" i="10" s="1"/>
  <c r="L802" i="10"/>
  <c r="K802" i="10"/>
  <c r="N802" i="10" s="1"/>
  <c r="P801" i="10"/>
  <c r="N801" i="10"/>
  <c r="M801" i="10"/>
  <c r="L801" i="10"/>
  <c r="K801" i="10"/>
  <c r="O801" i="10" s="1"/>
  <c r="R801" i="10" s="1"/>
  <c r="O800" i="10"/>
  <c r="R800" i="10" s="1"/>
  <c r="M800" i="10"/>
  <c r="P800" i="10" s="1"/>
  <c r="L800" i="10"/>
  <c r="K800" i="10"/>
  <c r="N800" i="10" s="1"/>
  <c r="P799" i="10"/>
  <c r="N799" i="10"/>
  <c r="M799" i="10"/>
  <c r="L799" i="10"/>
  <c r="K799" i="10"/>
  <c r="O799" i="10" s="1"/>
  <c r="R799" i="10" s="1"/>
  <c r="O798" i="10"/>
  <c r="M798" i="10"/>
  <c r="P798" i="10" s="1"/>
  <c r="L798" i="10"/>
  <c r="K798" i="10"/>
  <c r="N798" i="10" s="1"/>
  <c r="P797" i="10"/>
  <c r="N797" i="10"/>
  <c r="M797" i="10"/>
  <c r="L797" i="10"/>
  <c r="K797" i="10"/>
  <c r="O797" i="10" s="1"/>
  <c r="R797" i="10" s="1"/>
  <c r="O796" i="10"/>
  <c r="R796" i="10" s="1"/>
  <c r="M796" i="10"/>
  <c r="P796" i="10" s="1"/>
  <c r="L796" i="10"/>
  <c r="K796" i="10"/>
  <c r="N796" i="10" s="1"/>
  <c r="N795" i="10"/>
  <c r="M795" i="10"/>
  <c r="P795" i="10" s="1"/>
  <c r="L795" i="10"/>
  <c r="K795" i="10"/>
  <c r="O795" i="10" s="1"/>
  <c r="O794" i="10"/>
  <c r="M794" i="10"/>
  <c r="P794" i="10" s="1"/>
  <c r="L794" i="10"/>
  <c r="K794" i="10"/>
  <c r="N794" i="10" s="1"/>
  <c r="N793" i="10"/>
  <c r="M793" i="10"/>
  <c r="P793" i="10" s="1"/>
  <c r="L793" i="10"/>
  <c r="K793" i="10"/>
  <c r="O793" i="10" s="1"/>
  <c r="O792" i="10"/>
  <c r="M792" i="10"/>
  <c r="P792" i="10" s="1"/>
  <c r="L792" i="10"/>
  <c r="K792" i="10"/>
  <c r="N792" i="10" s="1"/>
  <c r="P791" i="10"/>
  <c r="N791" i="10"/>
  <c r="M791" i="10"/>
  <c r="L791" i="10"/>
  <c r="K791" i="10"/>
  <c r="O791" i="10" s="1"/>
  <c r="R791" i="10" s="1"/>
  <c r="O790" i="10"/>
  <c r="R790" i="10" s="1"/>
  <c r="M790" i="10"/>
  <c r="P790" i="10" s="1"/>
  <c r="L790" i="10"/>
  <c r="K790" i="10"/>
  <c r="N790" i="10" s="1"/>
  <c r="P789" i="10"/>
  <c r="N789" i="10"/>
  <c r="M789" i="10"/>
  <c r="L789" i="10"/>
  <c r="K789" i="10"/>
  <c r="O789" i="10" s="1"/>
  <c r="R789" i="10" s="1"/>
  <c r="O788" i="10"/>
  <c r="R788" i="10" s="1"/>
  <c r="M788" i="10"/>
  <c r="P788" i="10" s="1"/>
  <c r="L788" i="10"/>
  <c r="K788" i="10"/>
  <c r="N788" i="10" s="1"/>
  <c r="N787" i="10"/>
  <c r="M787" i="10"/>
  <c r="P787" i="10" s="1"/>
  <c r="L787" i="10"/>
  <c r="K787" i="10"/>
  <c r="O787" i="10" s="1"/>
  <c r="O786" i="10"/>
  <c r="M786" i="10"/>
  <c r="P786" i="10" s="1"/>
  <c r="L786" i="10"/>
  <c r="K786" i="10"/>
  <c r="N786" i="10" s="1"/>
  <c r="N785" i="10"/>
  <c r="M785" i="10"/>
  <c r="P785" i="10" s="1"/>
  <c r="L785" i="10"/>
  <c r="K785" i="10"/>
  <c r="O785" i="10" s="1"/>
  <c r="O784" i="10"/>
  <c r="M784" i="10"/>
  <c r="P784" i="10" s="1"/>
  <c r="L784" i="10"/>
  <c r="K784" i="10"/>
  <c r="N784" i="10" s="1"/>
  <c r="P783" i="10"/>
  <c r="N783" i="10"/>
  <c r="M783" i="10"/>
  <c r="L783" i="10"/>
  <c r="K783" i="10"/>
  <c r="O783" i="10" s="1"/>
  <c r="R783" i="10" s="1"/>
  <c r="O782" i="10"/>
  <c r="R782" i="10" s="1"/>
  <c r="M782" i="10"/>
  <c r="P782" i="10" s="1"/>
  <c r="L782" i="10"/>
  <c r="K782" i="10"/>
  <c r="N782" i="10" s="1"/>
  <c r="P781" i="10"/>
  <c r="N781" i="10"/>
  <c r="M781" i="10"/>
  <c r="L781" i="10"/>
  <c r="K781" i="10"/>
  <c r="O781" i="10" s="1"/>
  <c r="R781" i="10" s="1"/>
  <c r="O780" i="10"/>
  <c r="R780" i="10" s="1"/>
  <c r="M780" i="10"/>
  <c r="P780" i="10" s="1"/>
  <c r="L780" i="10"/>
  <c r="K780" i="10"/>
  <c r="N780" i="10" s="1"/>
  <c r="N779" i="10"/>
  <c r="M779" i="10"/>
  <c r="P779" i="10" s="1"/>
  <c r="L779" i="10"/>
  <c r="K779" i="10"/>
  <c r="O779" i="10" s="1"/>
  <c r="O778" i="10"/>
  <c r="M778" i="10"/>
  <c r="P778" i="10" s="1"/>
  <c r="L778" i="10"/>
  <c r="K778" i="10"/>
  <c r="N778" i="10" s="1"/>
  <c r="N777" i="10"/>
  <c r="M777" i="10"/>
  <c r="P777" i="10" s="1"/>
  <c r="L777" i="10"/>
  <c r="K777" i="10"/>
  <c r="O777" i="10" s="1"/>
  <c r="O776" i="10"/>
  <c r="M776" i="10"/>
  <c r="P776" i="10" s="1"/>
  <c r="L776" i="10"/>
  <c r="K776" i="10"/>
  <c r="N776" i="10" s="1"/>
  <c r="P775" i="10"/>
  <c r="N775" i="10"/>
  <c r="M775" i="10"/>
  <c r="L775" i="10"/>
  <c r="K775" i="10"/>
  <c r="O775" i="10" s="1"/>
  <c r="R775" i="10" s="1"/>
  <c r="O774" i="10"/>
  <c r="R774" i="10" s="1"/>
  <c r="M774" i="10"/>
  <c r="P774" i="10" s="1"/>
  <c r="L774" i="10"/>
  <c r="K774" i="10"/>
  <c r="N774" i="10" s="1"/>
  <c r="P773" i="10"/>
  <c r="N773" i="10"/>
  <c r="M773" i="10"/>
  <c r="L773" i="10"/>
  <c r="K773" i="10"/>
  <c r="O773" i="10" s="1"/>
  <c r="R773" i="10" s="1"/>
  <c r="O772" i="10"/>
  <c r="R772" i="10" s="1"/>
  <c r="M772" i="10"/>
  <c r="P772" i="10" s="1"/>
  <c r="L772" i="10"/>
  <c r="K772" i="10"/>
  <c r="N772" i="10" s="1"/>
  <c r="N771" i="10"/>
  <c r="M771" i="10"/>
  <c r="P771" i="10" s="1"/>
  <c r="L771" i="10"/>
  <c r="K771" i="10"/>
  <c r="O771" i="10" s="1"/>
  <c r="O770" i="10"/>
  <c r="M770" i="10"/>
  <c r="P770" i="10" s="1"/>
  <c r="L770" i="10"/>
  <c r="K770" i="10"/>
  <c r="N770" i="10" s="1"/>
  <c r="N769" i="10"/>
  <c r="M769" i="10"/>
  <c r="P769" i="10" s="1"/>
  <c r="L769" i="10"/>
  <c r="K769" i="10"/>
  <c r="O769" i="10" s="1"/>
  <c r="O768" i="10"/>
  <c r="M768" i="10"/>
  <c r="P768" i="10" s="1"/>
  <c r="L768" i="10"/>
  <c r="K768" i="10"/>
  <c r="N768" i="10" s="1"/>
  <c r="P767" i="10"/>
  <c r="N767" i="10"/>
  <c r="M767" i="10"/>
  <c r="L767" i="10"/>
  <c r="K767" i="10"/>
  <c r="O767" i="10" s="1"/>
  <c r="R767" i="10" s="1"/>
  <c r="O766" i="10"/>
  <c r="R766" i="10" s="1"/>
  <c r="M766" i="10"/>
  <c r="P766" i="10" s="1"/>
  <c r="L766" i="10"/>
  <c r="K766" i="10"/>
  <c r="N766" i="10" s="1"/>
  <c r="P765" i="10"/>
  <c r="N765" i="10"/>
  <c r="M765" i="10"/>
  <c r="L765" i="10"/>
  <c r="K765" i="10"/>
  <c r="O765" i="10" s="1"/>
  <c r="R765" i="10" s="1"/>
  <c r="O764" i="10"/>
  <c r="R764" i="10" s="1"/>
  <c r="M764" i="10"/>
  <c r="P764" i="10" s="1"/>
  <c r="L764" i="10"/>
  <c r="K764" i="10"/>
  <c r="N764" i="10" s="1"/>
  <c r="N763" i="10"/>
  <c r="M763" i="10"/>
  <c r="P763" i="10" s="1"/>
  <c r="L763" i="10"/>
  <c r="K763" i="10"/>
  <c r="O763" i="10" s="1"/>
  <c r="O762" i="10"/>
  <c r="M762" i="10"/>
  <c r="P762" i="10" s="1"/>
  <c r="L762" i="10"/>
  <c r="K762" i="10"/>
  <c r="N762" i="10" s="1"/>
  <c r="N761" i="10"/>
  <c r="M761" i="10"/>
  <c r="P761" i="10" s="1"/>
  <c r="L761" i="10"/>
  <c r="K761" i="10"/>
  <c r="O761" i="10" s="1"/>
  <c r="O760" i="10"/>
  <c r="M760" i="10"/>
  <c r="P760" i="10" s="1"/>
  <c r="L760" i="10"/>
  <c r="K760" i="10"/>
  <c r="N760" i="10" s="1"/>
  <c r="P759" i="10"/>
  <c r="N759" i="10"/>
  <c r="M759" i="10"/>
  <c r="L759" i="10"/>
  <c r="K759" i="10"/>
  <c r="O759" i="10" s="1"/>
  <c r="R759" i="10" s="1"/>
  <c r="O758" i="10"/>
  <c r="R758" i="10" s="1"/>
  <c r="M758" i="10"/>
  <c r="P758" i="10" s="1"/>
  <c r="L758" i="10"/>
  <c r="K758" i="10"/>
  <c r="N758" i="10" s="1"/>
  <c r="P757" i="10"/>
  <c r="N757" i="10"/>
  <c r="M757" i="10"/>
  <c r="L757" i="10"/>
  <c r="K757" i="10"/>
  <c r="O757" i="10" s="1"/>
  <c r="R757" i="10" s="1"/>
  <c r="O756" i="10"/>
  <c r="R756" i="10" s="1"/>
  <c r="M756" i="10"/>
  <c r="P756" i="10" s="1"/>
  <c r="L756" i="10"/>
  <c r="K756" i="10"/>
  <c r="N756" i="10" s="1"/>
  <c r="N755" i="10"/>
  <c r="M755" i="10"/>
  <c r="P755" i="10" s="1"/>
  <c r="L755" i="10"/>
  <c r="K755" i="10"/>
  <c r="O755" i="10" s="1"/>
  <c r="O754" i="10"/>
  <c r="M754" i="10"/>
  <c r="P754" i="10" s="1"/>
  <c r="L754" i="10"/>
  <c r="K754" i="10"/>
  <c r="N754" i="10" s="1"/>
  <c r="N753" i="10"/>
  <c r="M753" i="10"/>
  <c r="P753" i="10" s="1"/>
  <c r="L753" i="10"/>
  <c r="K753" i="10"/>
  <c r="O753" i="10" s="1"/>
  <c r="O752" i="10"/>
  <c r="M752" i="10"/>
  <c r="P752" i="10" s="1"/>
  <c r="L752" i="10"/>
  <c r="K752" i="10"/>
  <c r="N752" i="10" s="1"/>
  <c r="P751" i="10"/>
  <c r="N751" i="10"/>
  <c r="M751" i="10"/>
  <c r="L751" i="10"/>
  <c r="K751" i="10"/>
  <c r="O751" i="10" s="1"/>
  <c r="R751" i="10" s="1"/>
  <c r="M750" i="10"/>
  <c r="P750" i="10" s="1"/>
  <c r="L750" i="10"/>
  <c r="K750" i="10"/>
  <c r="N750" i="10" s="1"/>
  <c r="P749" i="10"/>
  <c r="N749" i="10"/>
  <c r="M749" i="10"/>
  <c r="L749" i="10"/>
  <c r="K749" i="10"/>
  <c r="O749" i="10" s="1"/>
  <c r="R749" i="10" s="1"/>
  <c r="O748" i="10"/>
  <c r="R748" i="10" s="1"/>
  <c r="M748" i="10"/>
  <c r="P748" i="10" s="1"/>
  <c r="L748" i="10"/>
  <c r="K748" i="10"/>
  <c r="N748" i="10" s="1"/>
  <c r="P747" i="10"/>
  <c r="N747" i="10"/>
  <c r="M747" i="10"/>
  <c r="L747" i="10"/>
  <c r="K747" i="10"/>
  <c r="O747" i="10" s="1"/>
  <c r="R747" i="10" s="1"/>
  <c r="M746" i="10"/>
  <c r="P746" i="10" s="1"/>
  <c r="L746" i="10"/>
  <c r="K746" i="10"/>
  <c r="N746" i="10" s="1"/>
  <c r="P745" i="10"/>
  <c r="N745" i="10"/>
  <c r="M745" i="10"/>
  <c r="L745" i="10"/>
  <c r="K745" i="10"/>
  <c r="O745" i="10" s="1"/>
  <c r="R745" i="10" s="1"/>
  <c r="O744" i="10"/>
  <c r="R744" i="10" s="1"/>
  <c r="M744" i="10"/>
  <c r="P744" i="10" s="1"/>
  <c r="L744" i="10"/>
  <c r="K744" i="10"/>
  <c r="N744" i="10" s="1"/>
  <c r="N743" i="10"/>
  <c r="M743" i="10"/>
  <c r="P743" i="10" s="1"/>
  <c r="L743" i="10"/>
  <c r="K743" i="10"/>
  <c r="O743" i="10" s="1"/>
  <c r="M742" i="10"/>
  <c r="P742" i="10" s="1"/>
  <c r="L742" i="10"/>
  <c r="K742" i="10"/>
  <c r="N742" i="10" s="1"/>
  <c r="N741" i="10"/>
  <c r="M741" i="10"/>
  <c r="P741" i="10" s="1"/>
  <c r="L741" i="10"/>
  <c r="K741" i="10"/>
  <c r="O741" i="10" s="1"/>
  <c r="O740" i="10"/>
  <c r="M740" i="10"/>
  <c r="P740" i="10" s="1"/>
  <c r="L740" i="10"/>
  <c r="K740" i="10"/>
  <c r="N740" i="10" s="1"/>
  <c r="N739" i="10"/>
  <c r="M739" i="10"/>
  <c r="P739" i="10" s="1"/>
  <c r="L739" i="10"/>
  <c r="K739" i="10"/>
  <c r="O739" i="10" s="1"/>
  <c r="M738" i="10"/>
  <c r="P738" i="10" s="1"/>
  <c r="L738" i="10"/>
  <c r="K738" i="10"/>
  <c r="N738" i="10" s="1"/>
  <c r="N737" i="10"/>
  <c r="M737" i="10"/>
  <c r="P737" i="10" s="1"/>
  <c r="L737" i="10"/>
  <c r="K737" i="10"/>
  <c r="O737" i="10" s="1"/>
  <c r="O736" i="10"/>
  <c r="M736" i="10"/>
  <c r="P736" i="10" s="1"/>
  <c r="L736" i="10"/>
  <c r="K736" i="10"/>
  <c r="N736" i="10" s="1"/>
  <c r="P735" i="10"/>
  <c r="N735" i="10"/>
  <c r="M735" i="10"/>
  <c r="L735" i="10"/>
  <c r="K735" i="10"/>
  <c r="O735" i="10" s="1"/>
  <c r="R735" i="10" s="1"/>
  <c r="M734" i="10"/>
  <c r="P734" i="10" s="1"/>
  <c r="L734" i="10"/>
  <c r="K734" i="10"/>
  <c r="N734" i="10" s="1"/>
  <c r="P733" i="10"/>
  <c r="N733" i="10"/>
  <c r="M733" i="10"/>
  <c r="L733" i="10"/>
  <c r="K733" i="10"/>
  <c r="O733" i="10" s="1"/>
  <c r="R733" i="10" s="1"/>
  <c r="O732" i="10"/>
  <c r="R732" i="10" s="1"/>
  <c r="M732" i="10"/>
  <c r="P732" i="10" s="1"/>
  <c r="L732" i="10"/>
  <c r="K732" i="10"/>
  <c r="N732" i="10" s="1"/>
  <c r="P731" i="10"/>
  <c r="N731" i="10"/>
  <c r="M731" i="10"/>
  <c r="L731" i="10"/>
  <c r="K731" i="10"/>
  <c r="O731" i="10" s="1"/>
  <c r="R731" i="10" s="1"/>
  <c r="M730" i="10"/>
  <c r="P730" i="10" s="1"/>
  <c r="L730" i="10"/>
  <c r="K730" i="10"/>
  <c r="N730" i="10" s="1"/>
  <c r="P729" i="10"/>
  <c r="N729" i="10"/>
  <c r="M729" i="10"/>
  <c r="L729" i="10"/>
  <c r="K729" i="10"/>
  <c r="O729" i="10" s="1"/>
  <c r="R729" i="10" s="1"/>
  <c r="O728" i="10"/>
  <c r="R728" i="10" s="1"/>
  <c r="M728" i="10"/>
  <c r="P728" i="10" s="1"/>
  <c r="L728" i="10"/>
  <c r="K728" i="10"/>
  <c r="N728" i="10" s="1"/>
  <c r="N727" i="10"/>
  <c r="M727" i="10"/>
  <c r="P727" i="10" s="1"/>
  <c r="L727" i="10"/>
  <c r="K727" i="10"/>
  <c r="O727" i="10" s="1"/>
  <c r="M726" i="10"/>
  <c r="P726" i="10" s="1"/>
  <c r="L726" i="10"/>
  <c r="K726" i="10"/>
  <c r="N726" i="10" s="1"/>
  <c r="N725" i="10"/>
  <c r="M725" i="10"/>
  <c r="P725" i="10" s="1"/>
  <c r="L725" i="10"/>
  <c r="K725" i="10"/>
  <c r="O725" i="10" s="1"/>
  <c r="O724" i="10"/>
  <c r="M724" i="10"/>
  <c r="P724" i="10" s="1"/>
  <c r="L724" i="10"/>
  <c r="K724" i="10"/>
  <c r="N724" i="10" s="1"/>
  <c r="N723" i="10"/>
  <c r="M723" i="10"/>
  <c r="P723" i="10" s="1"/>
  <c r="L723" i="10"/>
  <c r="K723" i="10"/>
  <c r="O723" i="10" s="1"/>
  <c r="M722" i="10"/>
  <c r="P722" i="10" s="1"/>
  <c r="L722" i="10"/>
  <c r="K722" i="10"/>
  <c r="N722" i="10" s="1"/>
  <c r="N721" i="10"/>
  <c r="M721" i="10"/>
  <c r="P721" i="10" s="1"/>
  <c r="L721" i="10"/>
  <c r="K721" i="10"/>
  <c r="O721" i="10" s="1"/>
  <c r="O720" i="10"/>
  <c r="M720" i="10"/>
  <c r="P720" i="10" s="1"/>
  <c r="L720" i="10"/>
  <c r="K720" i="10"/>
  <c r="N720" i="10" s="1"/>
  <c r="P719" i="10"/>
  <c r="N719" i="10"/>
  <c r="M719" i="10"/>
  <c r="L719" i="10"/>
  <c r="K719" i="10"/>
  <c r="O719" i="10" s="1"/>
  <c r="R719" i="10" s="1"/>
  <c r="M718" i="10"/>
  <c r="P718" i="10" s="1"/>
  <c r="L718" i="10"/>
  <c r="K718" i="10"/>
  <c r="N718" i="10" s="1"/>
  <c r="P717" i="10"/>
  <c r="N717" i="10"/>
  <c r="M717" i="10"/>
  <c r="L717" i="10"/>
  <c r="K717" i="10"/>
  <c r="O717" i="10" s="1"/>
  <c r="R717" i="10" s="1"/>
  <c r="O716" i="10"/>
  <c r="R716" i="10" s="1"/>
  <c r="M716" i="10"/>
  <c r="P716" i="10" s="1"/>
  <c r="L716" i="10"/>
  <c r="K716" i="10"/>
  <c r="N716" i="10" s="1"/>
  <c r="P715" i="10"/>
  <c r="N715" i="10"/>
  <c r="M715" i="10"/>
  <c r="L715" i="10"/>
  <c r="K715" i="10"/>
  <c r="O715" i="10" s="1"/>
  <c r="R715" i="10" s="1"/>
  <c r="M714" i="10"/>
  <c r="P714" i="10" s="1"/>
  <c r="L714" i="10"/>
  <c r="K714" i="10"/>
  <c r="N714" i="10" s="1"/>
  <c r="P713" i="10"/>
  <c r="N713" i="10"/>
  <c r="M713" i="10"/>
  <c r="L713" i="10"/>
  <c r="K713" i="10"/>
  <c r="O713" i="10" s="1"/>
  <c r="R713" i="10" s="1"/>
  <c r="O712" i="10"/>
  <c r="R712" i="10" s="1"/>
  <c r="M712" i="10"/>
  <c r="P712" i="10" s="1"/>
  <c r="L712" i="10"/>
  <c r="K712" i="10"/>
  <c r="N712" i="10" s="1"/>
  <c r="N711" i="10"/>
  <c r="M711" i="10"/>
  <c r="P711" i="10" s="1"/>
  <c r="L711" i="10"/>
  <c r="K711" i="10"/>
  <c r="O711" i="10" s="1"/>
  <c r="M710" i="10"/>
  <c r="P710" i="10" s="1"/>
  <c r="L710" i="10"/>
  <c r="K710" i="10"/>
  <c r="N709" i="10"/>
  <c r="M709" i="10"/>
  <c r="P709" i="10" s="1"/>
  <c r="L709" i="10"/>
  <c r="K709" i="10"/>
  <c r="O709" i="10" s="1"/>
  <c r="O708" i="10"/>
  <c r="M708" i="10"/>
  <c r="P708" i="10" s="1"/>
  <c r="L708" i="10"/>
  <c r="K708" i="10"/>
  <c r="N708" i="10" s="1"/>
  <c r="N707" i="10"/>
  <c r="M707" i="10"/>
  <c r="P707" i="10" s="1"/>
  <c r="L707" i="10"/>
  <c r="K707" i="10"/>
  <c r="O707" i="10" s="1"/>
  <c r="M706" i="10"/>
  <c r="P706" i="10" s="1"/>
  <c r="L706" i="10"/>
  <c r="K706" i="10"/>
  <c r="N705" i="10"/>
  <c r="M705" i="10"/>
  <c r="P705" i="10" s="1"/>
  <c r="L705" i="10"/>
  <c r="K705" i="10"/>
  <c r="O705" i="10" s="1"/>
  <c r="O704" i="10"/>
  <c r="M704" i="10"/>
  <c r="P704" i="10" s="1"/>
  <c r="L704" i="10"/>
  <c r="K704" i="10"/>
  <c r="N704" i="10" s="1"/>
  <c r="P703" i="10"/>
  <c r="N703" i="10"/>
  <c r="M703" i="10"/>
  <c r="L703" i="10"/>
  <c r="K703" i="10"/>
  <c r="O703" i="10" s="1"/>
  <c r="R703" i="10" s="1"/>
  <c r="M702" i="10"/>
  <c r="P702" i="10" s="1"/>
  <c r="L702" i="10"/>
  <c r="K702" i="10"/>
  <c r="P701" i="10"/>
  <c r="N701" i="10"/>
  <c r="M701" i="10"/>
  <c r="L701" i="10"/>
  <c r="K701" i="10"/>
  <c r="O701" i="10" s="1"/>
  <c r="R701" i="10" s="1"/>
  <c r="O700" i="10"/>
  <c r="R700" i="10" s="1"/>
  <c r="M700" i="10"/>
  <c r="P700" i="10" s="1"/>
  <c r="L700" i="10"/>
  <c r="K700" i="10"/>
  <c r="N700" i="10" s="1"/>
  <c r="P699" i="10"/>
  <c r="N699" i="10"/>
  <c r="M699" i="10"/>
  <c r="L699" i="10"/>
  <c r="K699" i="10"/>
  <c r="O699" i="10" s="1"/>
  <c r="R699" i="10" s="1"/>
  <c r="M698" i="10"/>
  <c r="P698" i="10" s="1"/>
  <c r="L698" i="10"/>
  <c r="K698" i="10"/>
  <c r="P697" i="10"/>
  <c r="N697" i="10"/>
  <c r="M697" i="10"/>
  <c r="L697" i="10"/>
  <c r="K697" i="10"/>
  <c r="O697" i="10" s="1"/>
  <c r="R697" i="10" s="1"/>
  <c r="O696" i="10"/>
  <c r="R696" i="10" s="1"/>
  <c r="M696" i="10"/>
  <c r="P696" i="10" s="1"/>
  <c r="L696" i="10"/>
  <c r="K696" i="10"/>
  <c r="N696" i="10" s="1"/>
  <c r="N695" i="10"/>
  <c r="M695" i="10"/>
  <c r="P695" i="10" s="1"/>
  <c r="L695" i="10"/>
  <c r="K695" i="10"/>
  <c r="O695" i="10" s="1"/>
  <c r="M694" i="10"/>
  <c r="P694" i="10" s="1"/>
  <c r="L694" i="10"/>
  <c r="K694" i="10"/>
  <c r="N693" i="10"/>
  <c r="M693" i="10"/>
  <c r="P693" i="10" s="1"/>
  <c r="L693" i="10"/>
  <c r="K693" i="10"/>
  <c r="O693" i="10" s="1"/>
  <c r="O692" i="10"/>
  <c r="M692" i="10"/>
  <c r="P692" i="10" s="1"/>
  <c r="L692" i="10"/>
  <c r="K692" i="10"/>
  <c r="N692" i="10" s="1"/>
  <c r="N691" i="10"/>
  <c r="M691" i="10"/>
  <c r="P691" i="10" s="1"/>
  <c r="L691" i="10"/>
  <c r="K691" i="10"/>
  <c r="O691" i="10" s="1"/>
  <c r="M690" i="10"/>
  <c r="P690" i="10" s="1"/>
  <c r="L690" i="10"/>
  <c r="K690" i="10"/>
  <c r="N689" i="10"/>
  <c r="M689" i="10"/>
  <c r="P689" i="10" s="1"/>
  <c r="L689" i="10"/>
  <c r="K689" i="10"/>
  <c r="O689" i="10" s="1"/>
  <c r="O688" i="10"/>
  <c r="M688" i="10"/>
  <c r="P688" i="10" s="1"/>
  <c r="L688" i="10"/>
  <c r="K688" i="10"/>
  <c r="N688" i="10" s="1"/>
  <c r="P687" i="10"/>
  <c r="N687" i="10"/>
  <c r="M687" i="10"/>
  <c r="L687" i="10"/>
  <c r="K687" i="10"/>
  <c r="O687" i="10" s="1"/>
  <c r="R687" i="10" s="1"/>
  <c r="M686" i="10"/>
  <c r="P686" i="10" s="1"/>
  <c r="L686" i="10"/>
  <c r="K686" i="10"/>
  <c r="P685" i="10"/>
  <c r="N685" i="10"/>
  <c r="M685" i="10"/>
  <c r="L685" i="10"/>
  <c r="K685" i="10"/>
  <c r="O685" i="10" s="1"/>
  <c r="R685" i="10" s="1"/>
  <c r="O684" i="10"/>
  <c r="R684" i="10" s="1"/>
  <c r="M684" i="10"/>
  <c r="P684" i="10" s="1"/>
  <c r="L684" i="10"/>
  <c r="K684" i="10"/>
  <c r="N684" i="10" s="1"/>
  <c r="P683" i="10"/>
  <c r="N683" i="10"/>
  <c r="M683" i="10"/>
  <c r="L683" i="10"/>
  <c r="K683" i="10"/>
  <c r="O683" i="10" s="1"/>
  <c r="R683" i="10" s="1"/>
  <c r="M682" i="10"/>
  <c r="P682" i="10" s="1"/>
  <c r="L682" i="10"/>
  <c r="K682" i="10"/>
  <c r="P681" i="10"/>
  <c r="N681" i="10"/>
  <c r="M681" i="10"/>
  <c r="L681" i="10"/>
  <c r="K681" i="10"/>
  <c r="O681" i="10" s="1"/>
  <c r="R681" i="10" s="1"/>
  <c r="O680" i="10"/>
  <c r="R680" i="10" s="1"/>
  <c r="M680" i="10"/>
  <c r="P680" i="10" s="1"/>
  <c r="L680" i="10"/>
  <c r="K680" i="10"/>
  <c r="N680" i="10" s="1"/>
  <c r="N679" i="10"/>
  <c r="M679" i="10"/>
  <c r="P679" i="10" s="1"/>
  <c r="L679" i="10"/>
  <c r="K679" i="10"/>
  <c r="O679" i="10" s="1"/>
  <c r="M678" i="10"/>
  <c r="P678" i="10" s="1"/>
  <c r="L678" i="10"/>
  <c r="K678" i="10"/>
  <c r="N677" i="10"/>
  <c r="M677" i="10"/>
  <c r="P677" i="10" s="1"/>
  <c r="L677" i="10"/>
  <c r="K677" i="10"/>
  <c r="O677" i="10" s="1"/>
  <c r="O676" i="10"/>
  <c r="M676" i="10"/>
  <c r="P676" i="10" s="1"/>
  <c r="L676" i="10"/>
  <c r="K676" i="10"/>
  <c r="N676" i="10" s="1"/>
  <c r="N675" i="10"/>
  <c r="M675" i="10"/>
  <c r="P675" i="10" s="1"/>
  <c r="L675" i="10"/>
  <c r="K675" i="10"/>
  <c r="O675" i="10" s="1"/>
  <c r="M674" i="10"/>
  <c r="P674" i="10" s="1"/>
  <c r="L674" i="10"/>
  <c r="K674" i="10"/>
  <c r="N673" i="10"/>
  <c r="M673" i="10"/>
  <c r="P673" i="10" s="1"/>
  <c r="L673" i="10"/>
  <c r="K673" i="10"/>
  <c r="O673" i="10" s="1"/>
  <c r="O672" i="10"/>
  <c r="M672" i="10"/>
  <c r="P672" i="10" s="1"/>
  <c r="L672" i="10"/>
  <c r="K672" i="10"/>
  <c r="N672" i="10" s="1"/>
  <c r="P671" i="10"/>
  <c r="N671" i="10"/>
  <c r="M671" i="10"/>
  <c r="L671" i="10"/>
  <c r="K671" i="10"/>
  <c r="O671" i="10" s="1"/>
  <c r="R671" i="10" s="1"/>
  <c r="M670" i="10"/>
  <c r="P670" i="10" s="1"/>
  <c r="L670" i="10"/>
  <c r="K670" i="10"/>
  <c r="P669" i="10"/>
  <c r="N669" i="10"/>
  <c r="M669" i="10"/>
  <c r="L669" i="10"/>
  <c r="K669" i="10"/>
  <c r="O669" i="10" s="1"/>
  <c r="R669" i="10" s="1"/>
  <c r="O668" i="10"/>
  <c r="R668" i="10" s="1"/>
  <c r="M668" i="10"/>
  <c r="P668" i="10" s="1"/>
  <c r="L668" i="10"/>
  <c r="K668" i="10"/>
  <c r="N668" i="10" s="1"/>
  <c r="P667" i="10"/>
  <c r="N667" i="10"/>
  <c r="M667" i="10"/>
  <c r="L667" i="10"/>
  <c r="K667" i="10"/>
  <c r="O667" i="10" s="1"/>
  <c r="R667" i="10" s="1"/>
  <c r="M666" i="10"/>
  <c r="P666" i="10" s="1"/>
  <c r="L666" i="10"/>
  <c r="K666" i="10"/>
  <c r="P665" i="10"/>
  <c r="N665" i="10"/>
  <c r="M665" i="10"/>
  <c r="L665" i="10"/>
  <c r="K665" i="10"/>
  <c r="O665" i="10" s="1"/>
  <c r="R665" i="10" s="1"/>
  <c r="O664" i="10"/>
  <c r="R664" i="10" s="1"/>
  <c r="M664" i="10"/>
  <c r="P664" i="10" s="1"/>
  <c r="L664" i="10"/>
  <c r="K664" i="10"/>
  <c r="N664" i="10" s="1"/>
  <c r="N663" i="10"/>
  <c r="M663" i="10"/>
  <c r="P663" i="10" s="1"/>
  <c r="L663" i="10"/>
  <c r="K663" i="10"/>
  <c r="O663" i="10" s="1"/>
  <c r="M662" i="10"/>
  <c r="P662" i="10" s="1"/>
  <c r="L662" i="10"/>
  <c r="K662" i="10"/>
  <c r="N661" i="10"/>
  <c r="M661" i="10"/>
  <c r="P661" i="10" s="1"/>
  <c r="L661" i="10"/>
  <c r="K661" i="10"/>
  <c r="O661" i="10" s="1"/>
  <c r="O660" i="10"/>
  <c r="M660" i="10"/>
  <c r="P660" i="10" s="1"/>
  <c r="L660" i="10"/>
  <c r="K660" i="10"/>
  <c r="N660" i="10" s="1"/>
  <c r="N659" i="10"/>
  <c r="M659" i="10"/>
  <c r="P659" i="10" s="1"/>
  <c r="L659" i="10"/>
  <c r="K659" i="10"/>
  <c r="O659" i="10" s="1"/>
  <c r="M658" i="10"/>
  <c r="P658" i="10" s="1"/>
  <c r="L658" i="10"/>
  <c r="K658" i="10"/>
  <c r="N657" i="10"/>
  <c r="M657" i="10"/>
  <c r="P657" i="10" s="1"/>
  <c r="L657" i="10"/>
  <c r="K657" i="10"/>
  <c r="O657" i="10" s="1"/>
  <c r="O656" i="10"/>
  <c r="M656" i="10"/>
  <c r="P656" i="10" s="1"/>
  <c r="L656" i="10"/>
  <c r="K656" i="10"/>
  <c r="N656" i="10" s="1"/>
  <c r="P655" i="10"/>
  <c r="N655" i="10"/>
  <c r="M655" i="10"/>
  <c r="L655" i="10"/>
  <c r="K655" i="10"/>
  <c r="O655" i="10" s="1"/>
  <c r="R655" i="10" s="1"/>
  <c r="M654" i="10"/>
  <c r="P654" i="10" s="1"/>
  <c r="L654" i="10"/>
  <c r="K654" i="10"/>
  <c r="P653" i="10"/>
  <c r="N653" i="10"/>
  <c r="M653" i="10"/>
  <c r="L653" i="10"/>
  <c r="K653" i="10"/>
  <c r="O653" i="10" s="1"/>
  <c r="R653" i="10" s="1"/>
  <c r="O652" i="10"/>
  <c r="R652" i="10" s="1"/>
  <c r="M652" i="10"/>
  <c r="P652" i="10" s="1"/>
  <c r="L652" i="10"/>
  <c r="K652" i="10"/>
  <c r="N652" i="10" s="1"/>
  <c r="P651" i="10"/>
  <c r="N651" i="10"/>
  <c r="M651" i="10"/>
  <c r="L651" i="10"/>
  <c r="K651" i="10"/>
  <c r="O651" i="10" s="1"/>
  <c r="R651" i="10" s="1"/>
  <c r="M650" i="10"/>
  <c r="P650" i="10" s="1"/>
  <c r="L650" i="10"/>
  <c r="K650" i="10"/>
  <c r="P649" i="10"/>
  <c r="N649" i="10"/>
  <c r="M649" i="10"/>
  <c r="L649" i="10"/>
  <c r="K649" i="10"/>
  <c r="O649" i="10" s="1"/>
  <c r="R649" i="10" s="1"/>
  <c r="O648" i="10"/>
  <c r="R648" i="10" s="1"/>
  <c r="M648" i="10"/>
  <c r="P648" i="10" s="1"/>
  <c r="L648" i="10"/>
  <c r="K648" i="10"/>
  <c r="N648" i="10" s="1"/>
  <c r="N647" i="10"/>
  <c r="M647" i="10"/>
  <c r="P647" i="10" s="1"/>
  <c r="L647" i="10"/>
  <c r="K647" i="10"/>
  <c r="O647" i="10" s="1"/>
  <c r="O646" i="10"/>
  <c r="R646" i="10" s="1"/>
  <c r="M646" i="10"/>
  <c r="P646" i="10" s="1"/>
  <c r="L646" i="10"/>
  <c r="K646" i="10"/>
  <c r="N646" i="10" s="1"/>
  <c r="P645" i="10"/>
  <c r="M645" i="10"/>
  <c r="L645" i="10"/>
  <c r="K645" i="10"/>
  <c r="N645" i="10" s="1"/>
  <c r="N644" i="10"/>
  <c r="M644" i="10"/>
  <c r="P644" i="10" s="1"/>
  <c r="L644" i="10"/>
  <c r="K644" i="10"/>
  <c r="O644" i="10" s="1"/>
  <c r="P643" i="10"/>
  <c r="N643" i="10"/>
  <c r="M643" i="10"/>
  <c r="L643" i="10"/>
  <c r="K643" i="10"/>
  <c r="O643" i="10" s="1"/>
  <c r="R643" i="10" s="1"/>
  <c r="O642" i="10"/>
  <c r="M642" i="10"/>
  <c r="P642" i="10" s="1"/>
  <c r="L642" i="10"/>
  <c r="K642" i="10"/>
  <c r="N642" i="10" s="1"/>
  <c r="N641" i="10"/>
  <c r="M641" i="10"/>
  <c r="P641" i="10" s="1"/>
  <c r="L641" i="10"/>
  <c r="K641" i="10"/>
  <c r="O641" i="10" s="1"/>
  <c r="N640" i="10"/>
  <c r="M640" i="10"/>
  <c r="P640" i="10" s="1"/>
  <c r="L640" i="10"/>
  <c r="K640" i="10"/>
  <c r="O640" i="10" s="1"/>
  <c r="P639" i="10"/>
  <c r="O639" i="10"/>
  <c r="M639" i="10"/>
  <c r="L639" i="10"/>
  <c r="K639" i="10"/>
  <c r="N639" i="10" s="1"/>
  <c r="N638" i="10"/>
  <c r="M638" i="10"/>
  <c r="P638" i="10" s="1"/>
  <c r="L638" i="10"/>
  <c r="K638" i="10"/>
  <c r="O638" i="10" s="1"/>
  <c r="N637" i="10"/>
  <c r="M637" i="10"/>
  <c r="P637" i="10" s="1"/>
  <c r="L637" i="10"/>
  <c r="K637" i="10"/>
  <c r="O637" i="10" s="1"/>
  <c r="N636" i="10"/>
  <c r="M636" i="10"/>
  <c r="P636" i="10" s="1"/>
  <c r="R636" i="10" s="1"/>
  <c r="L636" i="10"/>
  <c r="K636" i="10"/>
  <c r="O636" i="10" s="1"/>
  <c r="O635" i="10"/>
  <c r="M635" i="10"/>
  <c r="P635" i="10" s="1"/>
  <c r="L635" i="10"/>
  <c r="K635" i="10"/>
  <c r="N635" i="10" s="1"/>
  <c r="P634" i="10"/>
  <c r="N634" i="10"/>
  <c r="M634" i="10"/>
  <c r="L634" i="10"/>
  <c r="K634" i="10"/>
  <c r="O634" i="10" s="1"/>
  <c r="R634" i="10" s="1"/>
  <c r="N633" i="10"/>
  <c r="M633" i="10"/>
  <c r="P633" i="10" s="1"/>
  <c r="L633" i="10"/>
  <c r="K633" i="10"/>
  <c r="O633" i="10" s="1"/>
  <c r="R633" i="10" s="1"/>
  <c r="N632" i="10"/>
  <c r="M632" i="10"/>
  <c r="P632" i="10" s="1"/>
  <c r="L632" i="10"/>
  <c r="K632" i="10"/>
  <c r="O632" i="10" s="1"/>
  <c r="P631" i="10"/>
  <c r="O631" i="10"/>
  <c r="M631" i="10"/>
  <c r="L631" i="10"/>
  <c r="K631" i="10"/>
  <c r="N631" i="10" s="1"/>
  <c r="N630" i="10"/>
  <c r="M630" i="10"/>
  <c r="P630" i="10" s="1"/>
  <c r="L630" i="10"/>
  <c r="K630" i="10"/>
  <c r="O630" i="10" s="1"/>
  <c r="N629" i="10"/>
  <c r="M629" i="10"/>
  <c r="P629" i="10" s="1"/>
  <c r="L629" i="10"/>
  <c r="K629" i="10"/>
  <c r="O629" i="10" s="1"/>
  <c r="N628" i="10"/>
  <c r="M628" i="10"/>
  <c r="P628" i="10" s="1"/>
  <c r="L628" i="10"/>
  <c r="K628" i="10"/>
  <c r="O628" i="10" s="1"/>
  <c r="O627" i="10"/>
  <c r="R627" i="10" s="1"/>
  <c r="M627" i="10"/>
  <c r="P627" i="10" s="1"/>
  <c r="L627" i="10"/>
  <c r="K627" i="10"/>
  <c r="N627" i="10" s="1"/>
  <c r="P626" i="10"/>
  <c r="N626" i="10"/>
  <c r="M626" i="10"/>
  <c r="L626" i="10"/>
  <c r="K626" i="10"/>
  <c r="O626" i="10" s="1"/>
  <c r="R626" i="10" s="1"/>
  <c r="N625" i="10"/>
  <c r="M625" i="10"/>
  <c r="P625" i="10" s="1"/>
  <c r="L625" i="10"/>
  <c r="K625" i="10"/>
  <c r="O625" i="10" s="1"/>
  <c r="R625" i="10" s="1"/>
  <c r="N624" i="10"/>
  <c r="M624" i="10"/>
  <c r="P624" i="10" s="1"/>
  <c r="L624" i="10"/>
  <c r="K624" i="10"/>
  <c r="O624" i="10" s="1"/>
  <c r="P623" i="10"/>
  <c r="O623" i="10"/>
  <c r="M623" i="10"/>
  <c r="L623" i="10"/>
  <c r="K623" i="10"/>
  <c r="N623" i="10" s="1"/>
  <c r="N622" i="10"/>
  <c r="M622" i="10"/>
  <c r="P622" i="10" s="1"/>
  <c r="L622" i="10"/>
  <c r="K622" i="10"/>
  <c r="O622" i="10" s="1"/>
  <c r="N621" i="10"/>
  <c r="M621" i="10"/>
  <c r="P621" i="10" s="1"/>
  <c r="L621" i="10"/>
  <c r="K621" i="10"/>
  <c r="O621" i="10" s="1"/>
  <c r="N620" i="10"/>
  <c r="M620" i="10"/>
  <c r="P620" i="10" s="1"/>
  <c r="R620" i="10" s="1"/>
  <c r="L620" i="10"/>
  <c r="K620" i="10"/>
  <c r="O620" i="10" s="1"/>
  <c r="P619" i="10"/>
  <c r="O619" i="10"/>
  <c r="R619" i="10" s="1"/>
  <c r="M619" i="10"/>
  <c r="L619" i="10"/>
  <c r="K619" i="10"/>
  <c r="N619" i="10" s="1"/>
  <c r="P618" i="10"/>
  <c r="N618" i="10"/>
  <c r="M618" i="10"/>
  <c r="L618" i="10"/>
  <c r="K618" i="10"/>
  <c r="O618" i="10" s="1"/>
  <c r="R618" i="10" s="1"/>
  <c r="N617" i="10"/>
  <c r="M617" i="10"/>
  <c r="P617" i="10" s="1"/>
  <c r="L617" i="10"/>
  <c r="K617" i="10"/>
  <c r="O617" i="10" s="1"/>
  <c r="R617" i="10" s="1"/>
  <c r="N616" i="10"/>
  <c r="M616" i="10"/>
  <c r="P616" i="10" s="1"/>
  <c r="L616" i="10"/>
  <c r="K616" i="10"/>
  <c r="O616" i="10" s="1"/>
  <c r="O615" i="10"/>
  <c r="R615" i="10" s="1"/>
  <c r="M615" i="10"/>
  <c r="P615" i="10" s="1"/>
  <c r="L615" i="10"/>
  <c r="K615" i="10"/>
  <c r="N615" i="10" s="1"/>
  <c r="P614" i="10"/>
  <c r="N614" i="10"/>
  <c r="M614" i="10"/>
  <c r="L614" i="10"/>
  <c r="K614" i="10"/>
  <c r="O614" i="10" s="1"/>
  <c r="R614" i="10" s="1"/>
  <c r="N613" i="10"/>
  <c r="M613" i="10"/>
  <c r="P613" i="10" s="1"/>
  <c r="L613" i="10"/>
  <c r="K613" i="10"/>
  <c r="O613" i="10" s="1"/>
  <c r="R613" i="10" s="1"/>
  <c r="N612" i="10"/>
  <c r="M612" i="10"/>
  <c r="P612" i="10" s="1"/>
  <c r="L612" i="10"/>
  <c r="K612" i="10"/>
  <c r="O612" i="10" s="1"/>
  <c r="R612" i="10" s="1"/>
  <c r="O611" i="10"/>
  <c r="M611" i="10"/>
  <c r="P611" i="10" s="1"/>
  <c r="L611" i="10"/>
  <c r="K611" i="10"/>
  <c r="N611" i="10" s="1"/>
  <c r="N610" i="10"/>
  <c r="M610" i="10"/>
  <c r="P610" i="10" s="1"/>
  <c r="L610" i="10"/>
  <c r="K610" i="10"/>
  <c r="O610" i="10" s="1"/>
  <c r="N609" i="10"/>
  <c r="M609" i="10"/>
  <c r="P609" i="10" s="1"/>
  <c r="L609" i="10"/>
  <c r="K609" i="10"/>
  <c r="O609" i="10" s="1"/>
  <c r="N608" i="10"/>
  <c r="M608" i="10"/>
  <c r="P608" i="10" s="1"/>
  <c r="L608" i="10"/>
  <c r="K608" i="10"/>
  <c r="O608" i="10" s="1"/>
  <c r="R608" i="10" s="1"/>
  <c r="P607" i="10"/>
  <c r="O607" i="10"/>
  <c r="M607" i="10"/>
  <c r="L607" i="10"/>
  <c r="K607" i="10"/>
  <c r="N607" i="10" s="1"/>
  <c r="N606" i="10"/>
  <c r="M606" i="10"/>
  <c r="P606" i="10" s="1"/>
  <c r="L606" i="10"/>
  <c r="K606" i="10"/>
  <c r="O606" i="10" s="1"/>
  <c r="N605" i="10"/>
  <c r="M605" i="10"/>
  <c r="P605" i="10" s="1"/>
  <c r="L605" i="10"/>
  <c r="K605" i="10"/>
  <c r="O605" i="10" s="1"/>
  <c r="N604" i="10"/>
  <c r="M604" i="10"/>
  <c r="P604" i="10" s="1"/>
  <c r="L604" i="10"/>
  <c r="K604" i="10"/>
  <c r="O604" i="10" s="1"/>
  <c r="P603" i="10"/>
  <c r="M603" i="10"/>
  <c r="L603" i="10"/>
  <c r="K603" i="10"/>
  <c r="P602" i="10"/>
  <c r="N602" i="10"/>
  <c r="M602" i="10"/>
  <c r="L602" i="10"/>
  <c r="K602" i="10"/>
  <c r="O602" i="10" s="1"/>
  <c r="R602" i="10" s="1"/>
  <c r="N601" i="10"/>
  <c r="M601" i="10"/>
  <c r="P601" i="10" s="1"/>
  <c r="L601" i="10"/>
  <c r="K601" i="10"/>
  <c r="O601" i="10" s="1"/>
  <c r="R601" i="10" s="1"/>
  <c r="N600" i="10"/>
  <c r="M600" i="10"/>
  <c r="P600" i="10" s="1"/>
  <c r="L600" i="10"/>
  <c r="K600" i="10"/>
  <c r="O600" i="10" s="1"/>
  <c r="R600" i="10" s="1"/>
  <c r="P599" i="10"/>
  <c r="M599" i="10"/>
  <c r="L599" i="10"/>
  <c r="K599" i="10"/>
  <c r="N598" i="10"/>
  <c r="M598" i="10"/>
  <c r="P598" i="10" s="1"/>
  <c r="L598" i="10"/>
  <c r="K598" i="10"/>
  <c r="O598" i="10" s="1"/>
  <c r="N597" i="10"/>
  <c r="M597" i="10"/>
  <c r="P597" i="10" s="1"/>
  <c r="L597" i="10"/>
  <c r="K597" i="10"/>
  <c r="O597" i="10" s="1"/>
  <c r="N596" i="10"/>
  <c r="M596" i="10"/>
  <c r="P596" i="10" s="1"/>
  <c r="L596" i="10"/>
  <c r="K596" i="10"/>
  <c r="O596" i="10" s="1"/>
  <c r="M595" i="10"/>
  <c r="P595" i="10" s="1"/>
  <c r="L595" i="10"/>
  <c r="K595" i="10"/>
  <c r="N594" i="10"/>
  <c r="M594" i="10"/>
  <c r="P594" i="10" s="1"/>
  <c r="L594" i="10"/>
  <c r="K594" i="10"/>
  <c r="O594" i="10" s="1"/>
  <c r="N593" i="10"/>
  <c r="M593" i="10"/>
  <c r="P593" i="10" s="1"/>
  <c r="L593" i="10"/>
  <c r="K593" i="10"/>
  <c r="O593" i="10" s="1"/>
  <c r="N592" i="10"/>
  <c r="M592" i="10"/>
  <c r="P592" i="10" s="1"/>
  <c r="L592" i="10"/>
  <c r="K592" i="10"/>
  <c r="O592" i="10" s="1"/>
  <c r="R592" i="10" s="1"/>
  <c r="P591" i="10"/>
  <c r="M591" i="10"/>
  <c r="L591" i="10"/>
  <c r="K591" i="10"/>
  <c r="P590" i="10"/>
  <c r="N590" i="10"/>
  <c r="M590" i="10"/>
  <c r="L590" i="10"/>
  <c r="K590" i="10"/>
  <c r="O590" i="10" s="1"/>
  <c r="R590" i="10" s="1"/>
  <c r="N589" i="10"/>
  <c r="M589" i="10"/>
  <c r="P589" i="10" s="1"/>
  <c r="L589" i="10"/>
  <c r="K589" i="10"/>
  <c r="O589" i="10" s="1"/>
  <c r="R589" i="10" s="1"/>
  <c r="N588" i="10"/>
  <c r="M588" i="10"/>
  <c r="P588" i="10" s="1"/>
  <c r="L588" i="10"/>
  <c r="K588" i="10"/>
  <c r="O588" i="10" s="1"/>
  <c r="M587" i="10"/>
  <c r="P587" i="10" s="1"/>
  <c r="L587" i="10"/>
  <c r="K587" i="10"/>
  <c r="N586" i="10"/>
  <c r="M586" i="10"/>
  <c r="P586" i="10" s="1"/>
  <c r="L586" i="10"/>
  <c r="K586" i="10"/>
  <c r="O586" i="10" s="1"/>
  <c r="N585" i="10"/>
  <c r="M585" i="10"/>
  <c r="P585" i="10" s="1"/>
  <c r="L585" i="10"/>
  <c r="K585" i="10"/>
  <c r="O585" i="10" s="1"/>
  <c r="N584" i="10"/>
  <c r="M584" i="10"/>
  <c r="P584" i="10" s="1"/>
  <c r="L584" i="10"/>
  <c r="K584" i="10"/>
  <c r="O584" i="10" s="1"/>
  <c r="R584" i="10" s="1"/>
  <c r="P583" i="10"/>
  <c r="M583" i="10"/>
  <c r="L583" i="10"/>
  <c r="K583" i="10"/>
  <c r="P582" i="10"/>
  <c r="N582" i="10"/>
  <c r="M582" i="10"/>
  <c r="L582" i="10"/>
  <c r="K582" i="10"/>
  <c r="O582" i="10" s="1"/>
  <c r="R582" i="10" s="1"/>
  <c r="N581" i="10"/>
  <c r="M581" i="10"/>
  <c r="P581" i="10" s="1"/>
  <c r="L581" i="10"/>
  <c r="K581" i="10"/>
  <c r="O581" i="10" s="1"/>
  <c r="R581" i="10" s="1"/>
  <c r="N580" i="10"/>
  <c r="M580" i="10"/>
  <c r="P580" i="10" s="1"/>
  <c r="L580" i="10"/>
  <c r="K580" i="10"/>
  <c r="O580" i="10" s="1"/>
  <c r="P579" i="10"/>
  <c r="M579" i="10"/>
  <c r="L579" i="10"/>
  <c r="K579" i="10"/>
  <c r="N578" i="10"/>
  <c r="M578" i="10"/>
  <c r="P578" i="10" s="1"/>
  <c r="L578" i="10"/>
  <c r="K578" i="10"/>
  <c r="O578" i="10" s="1"/>
  <c r="N577" i="10"/>
  <c r="M577" i="10"/>
  <c r="P577" i="10" s="1"/>
  <c r="L577" i="10"/>
  <c r="K577" i="10"/>
  <c r="O577" i="10" s="1"/>
  <c r="N576" i="10"/>
  <c r="M576" i="10"/>
  <c r="P576" i="10" s="1"/>
  <c r="L576" i="10"/>
  <c r="K576" i="10"/>
  <c r="O576" i="10" s="1"/>
  <c r="P575" i="10"/>
  <c r="M575" i="10"/>
  <c r="L575" i="10"/>
  <c r="K575" i="10"/>
  <c r="P574" i="10"/>
  <c r="N574" i="10"/>
  <c r="M574" i="10"/>
  <c r="L574" i="10"/>
  <c r="K574" i="10"/>
  <c r="O574" i="10" s="1"/>
  <c r="R574" i="10" s="1"/>
  <c r="N573" i="10"/>
  <c r="M573" i="10"/>
  <c r="P573" i="10" s="1"/>
  <c r="L573" i="10"/>
  <c r="K573" i="10"/>
  <c r="O573" i="10" s="1"/>
  <c r="R573" i="10" s="1"/>
  <c r="N572" i="10"/>
  <c r="M572" i="10"/>
  <c r="P572" i="10" s="1"/>
  <c r="L572" i="10"/>
  <c r="K572" i="10"/>
  <c r="O572" i="10" s="1"/>
  <c r="R572" i="10" s="1"/>
  <c r="P571" i="10"/>
  <c r="M571" i="10"/>
  <c r="L571" i="10"/>
  <c r="K571" i="10"/>
  <c r="N570" i="10"/>
  <c r="M570" i="10"/>
  <c r="P570" i="10" s="1"/>
  <c r="L570" i="10"/>
  <c r="K570" i="10"/>
  <c r="O570" i="10" s="1"/>
  <c r="N569" i="10"/>
  <c r="M569" i="10"/>
  <c r="P569" i="10" s="1"/>
  <c r="L569" i="10"/>
  <c r="K569" i="10"/>
  <c r="O569" i="10" s="1"/>
  <c r="N568" i="10"/>
  <c r="M568" i="10"/>
  <c r="P568" i="10" s="1"/>
  <c r="L568" i="10"/>
  <c r="K568" i="10"/>
  <c r="O568" i="10" s="1"/>
  <c r="M567" i="10"/>
  <c r="P567" i="10" s="1"/>
  <c r="L567" i="10"/>
  <c r="K567" i="10"/>
  <c r="P566" i="10"/>
  <c r="N566" i="10"/>
  <c r="M566" i="10"/>
  <c r="L566" i="10"/>
  <c r="K566" i="10"/>
  <c r="O566" i="10" s="1"/>
  <c r="R566" i="10" s="1"/>
  <c r="N565" i="10"/>
  <c r="M565" i="10"/>
  <c r="P565" i="10" s="1"/>
  <c r="L565" i="10"/>
  <c r="K565" i="10"/>
  <c r="O565" i="10" s="1"/>
  <c r="R565" i="10" s="1"/>
  <c r="N564" i="10"/>
  <c r="M564" i="10"/>
  <c r="P564" i="10" s="1"/>
  <c r="L564" i="10"/>
  <c r="K564" i="10"/>
  <c r="O564" i="10" s="1"/>
  <c r="P563" i="10"/>
  <c r="M563" i="10"/>
  <c r="L563" i="10"/>
  <c r="K563" i="10"/>
  <c r="P562" i="10"/>
  <c r="N562" i="10"/>
  <c r="M562" i="10"/>
  <c r="L562" i="10"/>
  <c r="K562" i="10"/>
  <c r="O562" i="10" s="1"/>
  <c r="R562" i="10" s="1"/>
  <c r="N561" i="10"/>
  <c r="M561" i="10"/>
  <c r="P561" i="10" s="1"/>
  <c r="L561" i="10"/>
  <c r="K561" i="10"/>
  <c r="O561" i="10" s="1"/>
  <c r="R561" i="10" s="1"/>
  <c r="N560" i="10"/>
  <c r="M560" i="10"/>
  <c r="P560" i="10" s="1"/>
  <c r="L560" i="10"/>
  <c r="K560" i="10"/>
  <c r="O560" i="10" s="1"/>
  <c r="M559" i="10"/>
  <c r="P559" i="10" s="1"/>
  <c r="L559" i="10"/>
  <c r="K559" i="10"/>
  <c r="N558" i="10"/>
  <c r="M558" i="10"/>
  <c r="P558" i="10" s="1"/>
  <c r="L558" i="10"/>
  <c r="K558" i="10"/>
  <c r="O558" i="10" s="1"/>
  <c r="N557" i="10"/>
  <c r="M557" i="10"/>
  <c r="P557" i="10" s="1"/>
  <c r="L557" i="10"/>
  <c r="K557" i="10"/>
  <c r="O557" i="10" s="1"/>
  <c r="N556" i="10"/>
  <c r="M556" i="10"/>
  <c r="P556" i="10" s="1"/>
  <c r="L556" i="10"/>
  <c r="K556" i="10"/>
  <c r="O556" i="10" s="1"/>
  <c r="R556" i="10" s="1"/>
  <c r="P555" i="10"/>
  <c r="M555" i="10"/>
  <c r="L555" i="10"/>
  <c r="K555" i="10"/>
  <c r="P554" i="10"/>
  <c r="N554" i="10"/>
  <c r="M554" i="10"/>
  <c r="L554" i="10"/>
  <c r="K554" i="10"/>
  <c r="O554" i="10" s="1"/>
  <c r="R554" i="10" s="1"/>
  <c r="M553" i="10"/>
  <c r="P553" i="10" s="1"/>
  <c r="L553" i="10"/>
  <c r="K553" i="10"/>
  <c r="N553" i="10" s="1"/>
  <c r="N552" i="10"/>
  <c r="M552" i="10"/>
  <c r="P552" i="10" s="1"/>
  <c r="L552" i="10"/>
  <c r="K552" i="10"/>
  <c r="O552" i="10" s="1"/>
  <c r="P551" i="10"/>
  <c r="O551" i="10"/>
  <c r="M551" i="10"/>
  <c r="L551" i="10"/>
  <c r="K551" i="10"/>
  <c r="N551" i="10" s="1"/>
  <c r="N550" i="10"/>
  <c r="M550" i="10"/>
  <c r="P550" i="10" s="1"/>
  <c r="L550" i="10"/>
  <c r="K550" i="10"/>
  <c r="O550" i="10" s="1"/>
  <c r="N549" i="10"/>
  <c r="M549" i="10"/>
  <c r="P549" i="10" s="1"/>
  <c r="L549" i="10"/>
  <c r="K549" i="10"/>
  <c r="O549" i="10" s="1"/>
  <c r="N548" i="10"/>
  <c r="M548" i="10"/>
  <c r="P548" i="10" s="1"/>
  <c r="L548" i="10"/>
  <c r="K548" i="10"/>
  <c r="O548" i="10" s="1"/>
  <c r="M547" i="10"/>
  <c r="P547" i="10" s="1"/>
  <c r="L547" i="10"/>
  <c r="K547" i="10"/>
  <c r="N546" i="10"/>
  <c r="M546" i="10"/>
  <c r="P546" i="10" s="1"/>
  <c r="L546" i="10"/>
  <c r="K546" i="10"/>
  <c r="O546" i="10" s="1"/>
  <c r="M545" i="10"/>
  <c r="P545" i="10" s="1"/>
  <c r="L545" i="10"/>
  <c r="K545" i="10"/>
  <c r="O545" i="10" s="1"/>
  <c r="R545" i="10" s="1"/>
  <c r="N544" i="10"/>
  <c r="M544" i="10"/>
  <c r="P544" i="10" s="1"/>
  <c r="L544" i="10"/>
  <c r="K544" i="10"/>
  <c r="O544" i="10" s="1"/>
  <c r="O543" i="10"/>
  <c r="R543" i="10" s="1"/>
  <c r="M543" i="10"/>
  <c r="P543" i="10" s="1"/>
  <c r="L543" i="10"/>
  <c r="K543" i="10"/>
  <c r="N543" i="10" s="1"/>
  <c r="P542" i="10"/>
  <c r="N542" i="10"/>
  <c r="M542" i="10"/>
  <c r="L542" i="10"/>
  <c r="K542" i="10"/>
  <c r="O542" i="10" s="1"/>
  <c r="R542" i="10" s="1"/>
  <c r="N541" i="10"/>
  <c r="M541" i="10"/>
  <c r="P541" i="10" s="1"/>
  <c r="L541" i="10"/>
  <c r="K541" i="10"/>
  <c r="O541" i="10" s="1"/>
  <c r="R541" i="10" s="1"/>
  <c r="N540" i="10"/>
  <c r="M540" i="10"/>
  <c r="P540" i="10" s="1"/>
  <c r="L540" i="10"/>
  <c r="K540" i="10"/>
  <c r="O540" i="10" s="1"/>
  <c r="R540" i="10" s="1"/>
  <c r="P539" i="10"/>
  <c r="O539" i="10"/>
  <c r="M539" i="10"/>
  <c r="L539" i="10"/>
  <c r="K539" i="10"/>
  <c r="N539" i="10" s="1"/>
  <c r="M538" i="10"/>
  <c r="P538" i="10" s="1"/>
  <c r="L538" i="10"/>
  <c r="K538" i="10"/>
  <c r="N538" i="10" s="1"/>
  <c r="N537" i="10"/>
  <c r="M537" i="10"/>
  <c r="P537" i="10" s="1"/>
  <c r="L537" i="10"/>
  <c r="K537" i="10"/>
  <c r="O537" i="10" s="1"/>
  <c r="P536" i="10"/>
  <c r="O536" i="10"/>
  <c r="R536" i="10" s="1"/>
  <c r="M536" i="10"/>
  <c r="L536" i="10"/>
  <c r="K536" i="10"/>
  <c r="N536" i="10" s="1"/>
  <c r="N535" i="10"/>
  <c r="M535" i="10"/>
  <c r="P535" i="10" s="1"/>
  <c r="L535" i="10"/>
  <c r="K535" i="10"/>
  <c r="O535" i="10" s="1"/>
  <c r="O534" i="10"/>
  <c r="M534" i="10"/>
  <c r="P534" i="10" s="1"/>
  <c r="L534" i="10"/>
  <c r="K534" i="10"/>
  <c r="N534" i="10" s="1"/>
  <c r="M533" i="10"/>
  <c r="P533" i="10" s="1"/>
  <c r="L533" i="10"/>
  <c r="K533" i="10"/>
  <c r="O533" i="10" s="1"/>
  <c r="N532" i="10"/>
  <c r="M532" i="10"/>
  <c r="P532" i="10" s="1"/>
  <c r="L532" i="10"/>
  <c r="K532" i="10"/>
  <c r="O532" i="10" s="1"/>
  <c r="N531" i="10"/>
  <c r="M531" i="10"/>
  <c r="P531" i="10" s="1"/>
  <c r="L531" i="10"/>
  <c r="K531" i="10"/>
  <c r="O531" i="10" s="1"/>
  <c r="O530" i="10"/>
  <c r="M530" i="10"/>
  <c r="P530" i="10" s="1"/>
  <c r="L530" i="10"/>
  <c r="K530" i="10"/>
  <c r="N530" i="10" s="1"/>
  <c r="M529" i="10"/>
  <c r="P529" i="10" s="1"/>
  <c r="L529" i="10"/>
  <c r="K529" i="10"/>
  <c r="O529" i="10" s="1"/>
  <c r="N528" i="10"/>
  <c r="M528" i="10"/>
  <c r="P528" i="10" s="1"/>
  <c r="L528" i="10"/>
  <c r="K528" i="10"/>
  <c r="O528" i="10" s="1"/>
  <c r="N527" i="10"/>
  <c r="M527" i="10"/>
  <c r="P527" i="10" s="1"/>
  <c r="L527" i="10"/>
  <c r="K527" i="10"/>
  <c r="O527" i="10" s="1"/>
  <c r="O526" i="10"/>
  <c r="M526" i="10"/>
  <c r="P526" i="10" s="1"/>
  <c r="L526" i="10"/>
  <c r="K526" i="10"/>
  <c r="N526" i="10" s="1"/>
  <c r="P525" i="10"/>
  <c r="M525" i="10"/>
  <c r="L525" i="10"/>
  <c r="K525" i="10"/>
  <c r="O525" i="10" s="1"/>
  <c r="N524" i="10"/>
  <c r="M524" i="10"/>
  <c r="P524" i="10" s="1"/>
  <c r="L524" i="10"/>
  <c r="K524" i="10"/>
  <c r="O524" i="10" s="1"/>
  <c r="N523" i="10"/>
  <c r="M523" i="10"/>
  <c r="P523" i="10" s="1"/>
  <c r="L523" i="10"/>
  <c r="K523" i="10"/>
  <c r="O523" i="10" s="1"/>
  <c r="P522" i="10"/>
  <c r="O522" i="10"/>
  <c r="R522" i="10" s="1"/>
  <c r="M522" i="10"/>
  <c r="L522" i="10"/>
  <c r="K522" i="10"/>
  <c r="N522" i="10" s="1"/>
  <c r="P521" i="10"/>
  <c r="M521" i="10"/>
  <c r="L521" i="10"/>
  <c r="K521" i="10"/>
  <c r="O521" i="10" s="1"/>
  <c r="N520" i="10"/>
  <c r="M520" i="10"/>
  <c r="P520" i="10" s="1"/>
  <c r="L520" i="10"/>
  <c r="K520" i="10"/>
  <c r="O520" i="10" s="1"/>
  <c r="R520" i="10" s="1"/>
  <c r="N519" i="10"/>
  <c r="M519" i="10"/>
  <c r="P519" i="10" s="1"/>
  <c r="L519" i="10"/>
  <c r="K519" i="10"/>
  <c r="O519" i="10" s="1"/>
  <c r="P518" i="10"/>
  <c r="O518" i="10"/>
  <c r="M518" i="10"/>
  <c r="L518" i="10"/>
  <c r="K518" i="10"/>
  <c r="N518" i="10" s="1"/>
  <c r="M517" i="10"/>
  <c r="P517" i="10" s="1"/>
  <c r="L517" i="10"/>
  <c r="K517" i="10"/>
  <c r="O517" i="10" s="1"/>
  <c r="R517" i="10" s="1"/>
  <c r="N516" i="10"/>
  <c r="M516" i="10"/>
  <c r="P516" i="10" s="1"/>
  <c r="L516" i="10"/>
  <c r="K516" i="10"/>
  <c r="O516" i="10" s="1"/>
  <c r="R516" i="10" s="1"/>
  <c r="N515" i="10"/>
  <c r="M515" i="10"/>
  <c r="P515" i="10" s="1"/>
  <c r="L515" i="10"/>
  <c r="K515" i="10"/>
  <c r="O515" i="10" s="1"/>
  <c r="O514" i="10"/>
  <c r="R514" i="10" s="1"/>
  <c r="M514" i="10"/>
  <c r="P514" i="10" s="1"/>
  <c r="L514" i="10"/>
  <c r="K514" i="10"/>
  <c r="N514" i="10" s="1"/>
  <c r="P513" i="10"/>
  <c r="M513" i="10"/>
  <c r="L513" i="10"/>
  <c r="K513" i="10"/>
  <c r="O513" i="10" s="1"/>
  <c r="N512" i="10"/>
  <c r="M512" i="10"/>
  <c r="P512" i="10" s="1"/>
  <c r="L512" i="10"/>
  <c r="K512" i="10"/>
  <c r="O512" i="10" s="1"/>
  <c r="N511" i="10"/>
  <c r="M511" i="10"/>
  <c r="P511" i="10" s="1"/>
  <c r="L511" i="10"/>
  <c r="K511" i="10"/>
  <c r="O511" i="10" s="1"/>
  <c r="P510" i="10"/>
  <c r="O510" i="10"/>
  <c r="M510" i="10"/>
  <c r="L510" i="10"/>
  <c r="K510" i="10"/>
  <c r="N510" i="10" s="1"/>
  <c r="M509" i="10"/>
  <c r="P509" i="10" s="1"/>
  <c r="L509" i="10"/>
  <c r="K509" i="10"/>
  <c r="O509" i="10" s="1"/>
  <c r="R509" i="10" s="1"/>
  <c r="N508" i="10"/>
  <c r="M508" i="10"/>
  <c r="P508" i="10" s="1"/>
  <c r="L508" i="10"/>
  <c r="K508" i="10"/>
  <c r="O508" i="10" s="1"/>
  <c r="R508" i="10" s="1"/>
  <c r="N507" i="10"/>
  <c r="M507" i="10"/>
  <c r="P507" i="10" s="1"/>
  <c r="L507" i="10"/>
  <c r="K507" i="10"/>
  <c r="O507" i="10" s="1"/>
  <c r="P506" i="10"/>
  <c r="O506" i="10"/>
  <c r="R506" i="10" s="1"/>
  <c r="M506" i="10"/>
  <c r="L506" i="10"/>
  <c r="K506" i="10"/>
  <c r="N506" i="10" s="1"/>
  <c r="P505" i="10"/>
  <c r="M505" i="10"/>
  <c r="L505" i="10"/>
  <c r="K505" i="10"/>
  <c r="O505" i="10" s="1"/>
  <c r="N504" i="10"/>
  <c r="M504" i="10"/>
  <c r="P504" i="10" s="1"/>
  <c r="L504" i="10"/>
  <c r="K504" i="10"/>
  <c r="O504" i="10" s="1"/>
  <c r="R504" i="10" s="1"/>
  <c r="N503" i="10"/>
  <c r="M503" i="10"/>
  <c r="P503" i="10" s="1"/>
  <c r="L503" i="10"/>
  <c r="K503" i="10"/>
  <c r="O503" i="10" s="1"/>
  <c r="O502" i="10"/>
  <c r="M502" i="10"/>
  <c r="P502" i="10" s="1"/>
  <c r="L502" i="10"/>
  <c r="K502" i="10"/>
  <c r="N502" i="10" s="1"/>
  <c r="M501" i="10"/>
  <c r="P501" i="10" s="1"/>
  <c r="L501" i="10"/>
  <c r="K501" i="10"/>
  <c r="O501" i="10" s="1"/>
  <c r="N500" i="10"/>
  <c r="M500" i="10"/>
  <c r="P500" i="10" s="1"/>
  <c r="L500" i="10"/>
  <c r="K500" i="10"/>
  <c r="O500" i="10" s="1"/>
  <c r="N499" i="10"/>
  <c r="M499" i="10"/>
  <c r="P499" i="10" s="1"/>
  <c r="L499" i="10"/>
  <c r="K499" i="10"/>
  <c r="O499" i="10" s="1"/>
  <c r="O498" i="10"/>
  <c r="M498" i="10"/>
  <c r="P498" i="10" s="1"/>
  <c r="L498" i="10"/>
  <c r="K498" i="10"/>
  <c r="N498" i="10" s="1"/>
  <c r="M497" i="10"/>
  <c r="P497" i="10" s="1"/>
  <c r="L497" i="10"/>
  <c r="K497" i="10"/>
  <c r="O497" i="10" s="1"/>
  <c r="N496" i="10"/>
  <c r="M496" i="10"/>
  <c r="P496" i="10" s="1"/>
  <c r="L496" i="10"/>
  <c r="K496" i="10"/>
  <c r="O496" i="10" s="1"/>
  <c r="N495" i="10"/>
  <c r="M495" i="10"/>
  <c r="P495" i="10" s="1"/>
  <c r="L495" i="10"/>
  <c r="K495" i="10"/>
  <c r="O495" i="10" s="1"/>
  <c r="O494" i="10"/>
  <c r="M494" i="10"/>
  <c r="P494" i="10" s="1"/>
  <c r="L494" i="10"/>
  <c r="K494" i="10"/>
  <c r="N494" i="10" s="1"/>
  <c r="M493" i="10"/>
  <c r="P493" i="10" s="1"/>
  <c r="L493" i="10"/>
  <c r="K493" i="10"/>
  <c r="O493" i="10" s="1"/>
  <c r="N492" i="10"/>
  <c r="M492" i="10"/>
  <c r="P492" i="10" s="1"/>
  <c r="L492" i="10"/>
  <c r="K492" i="10"/>
  <c r="O492" i="10" s="1"/>
  <c r="N491" i="10"/>
  <c r="M491" i="10"/>
  <c r="P491" i="10" s="1"/>
  <c r="R491" i="10" s="1"/>
  <c r="L491" i="10"/>
  <c r="K491" i="10"/>
  <c r="O491" i="10" s="1"/>
  <c r="P490" i="10"/>
  <c r="O490" i="10"/>
  <c r="R490" i="10" s="1"/>
  <c r="M490" i="10"/>
  <c r="L490" i="10"/>
  <c r="K490" i="10"/>
  <c r="N490" i="10" s="1"/>
  <c r="P489" i="10"/>
  <c r="M489" i="10"/>
  <c r="L489" i="10"/>
  <c r="K489" i="10"/>
  <c r="O489" i="10" s="1"/>
  <c r="N488" i="10"/>
  <c r="M488" i="10"/>
  <c r="P488" i="10" s="1"/>
  <c r="L488" i="10"/>
  <c r="K488" i="10"/>
  <c r="O488" i="10" s="1"/>
  <c r="R488" i="10" s="1"/>
  <c r="N487" i="10"/>
  <c r="M487" i="10"/>
  <c r="P487" i="10" s="1"/>
  <c r="L487" i="10"/>
  <c r="K487" i="10"/>
  <c r="O487" i="10" s="1"/>
  <c r="P486" i="10"/>
  <c r="O486" i="10"/>
  <c r="M486" i="10"/>
  <c r="L486" i="10"/>
  <c r="K486" i="10"/>
  <c r="N486" i="10" s="1"/>
  <c r="M485" i="10"/>
  <c r="P485" i="10" s="1"/>
  <c r="L485" i="10"/>
  <c r="K485" i="10"/>
  <c r="O485" i="10" s="1"/>
  <c r="R485" i="10" s="1"/>
  <c r="N484" i="10"/>
  <c r="M484" i="10"/>
  <c r="P484" i="10" s="1"/>
  <c r="L484" i="10"/>
  <c r="K484" i="10"/>
  <c r="O484" i="10" s="1"/>
  <c r="R484" i="10" s="1"/>
  <c r="N483" i="10"/>
  <c r="M483" i="10"/>
  <c r="P483" i="10" s="1"/>
  <c r="L483" i="10"/>
  <c r="K483" i="10"/>
  <c r="O483" i="10" s="1"/>
  <c r="O482" i="10"/>
  <c r="M482" i="10"/>
  <c r="P482" i="10" s="1"/>
  <c r="L482" i="10"/>
  <c r="K482" i="10"/>
  <c r="N482" i="10" s="1"/>
  <c r="M481" i="10"/>
  <c r="P481" i="10" s="1"/>
  <c r="L481" i="10"/>
  <c r="K481" i="10"/>
  <c r="O481" i="10" s="1"/>
  <c r="N480" i="10"/>
  <c r="M480" i="10"/>
  <c r="P480" i="10" s="1"/>
  <c r="L480" i="10"/>
  <c r="K480" i="10"/>
  <c r="O480" i="10" s="1"/>
  <c r="N479" i="10"/>
  <c r="M479" i="10"/>
  <c r="P479" i="10" s="1"/>
  <c r="R479" i="10" s="1"/>
  <c r="L479" i="10"/>
  <c r="K479" i="10"/>
  <c r="O479" i="10" s="1"/>
  <c r="O478" i="10"/>
  <c r="M478" i="10"/>
  <c r="P478" i="10" s="1"/>
  <c r="L478" i="10"/>
  <c r="K478" i="10"/>
  <c r="N478" i="10" s="1"/>
  <c r="M477" i="10"/>
  <c r="P477" i="10" s="1"/>
  <c r="L477" i="10"/>
  <c r="K477" i="10"/>
  <c r="O477" i="10" s="1"/>
  <c r="N476" i="10"/>
  <c r="M476" i="10"/>
  <c r="P476" i="10" s="1"/>
  <c r="L476" i="10"/>
  <c r="K476" i="10"/>
  <c r="O476" i="10" s="1"/>
  <c r="N475" i="10"/>
  <c r="M475" i="10"/>
  <c r="P475" i="10" s="1"/>
  <c r="L475" i="10"/>
  <c r="K475" i="10"/>
  <c r="O475" i="10" s="1"/>
  <c r="P474" i="10"/>
  <c r="O474" i="10"/>
  <c r="R474" i="10" s="1"/>
  <c r="M474" i="10"/>
  <c r="L474" i="10"/>
  <c r="K474" i="10"/>
  <c r="N474" i="10" s="1"/>
  <c r="P473" i="10"/>
  <c r="M473" i="10"/>
  <c r="L473" i="10"/>
  <c r="K473" i="10"/>
  <c r="O473" i="10" s="1"/>
  <c r="N472" i="10"/>
  <c r="M472" i="10"/>
  <c r="P472" i="10" s="1"/>
  <c r="L472" i="10"/>
  <c r="K472" i="10"/>
  <c r="O472" i="10" s="1"/>
  <c r="R472" i="10" s="1"/>
  <c r="N471" i="10"/>
  <c r="M471" i="10"/>
  <c r="P471" i="10" s="1"/>
  <c r="L471" i="10"/>
  <c r="K471" i="10"/>
  <c r="O471" i="10" s="1"/>
  <c r="R471" i="10" s="1"/>
  <c r="O470" i="10"/>
  <c r="M470" i="10"/>
  <c r="P470" i="10" s="1"/>
  <c r="L470" i="10"/>
  <c r="K470" i="10"/>
  <c r="N470" i="10" s="1"/>
  <c r="M469" i="10"/>
  <c r="P469" i="10" s="1"/>
  <c r="L469" i="10"/>
  <c r="K469" i="10"/>
  <c r="O469" i="10" s="1"/>
  <c r="N468" i="10"/>
  <c r="M468" i="10"/>
  <c r="P468" i="10" s="1"/>
  <c r="L468" i="10"/>
  <c r="K468" i="10"/>
  <c r="O468" i="10" s="1"/>
  <c r="N467" i="10"/>
  <c r="M467" i="10"/>
  <c r="P467" i="10" s="1"/>
  <c r="L467" i="10"/>
  <c r="K467" i="10"/>
  <c r="O467" i="10" s="1"/>
  <c r="O466" i="10"/>
  <c r="R466" i="10" s="1"/>
  <c r="M466" i="10"/>
  <c r="P466" i="10" s="1"/>
  <c r="L466" i="10"/>
  <c r="K466" i="10"/>
  <c r="N466" i="10" s="1"/>
  <c r="P465" i="10"/>
  <c r="M465" i="10"/>
  <c r="L465" i="10"/>
  <c r="K465" i="10"/>
  <c r="O465" i="10" s="1"/>
  <c r="N464" i="10"/>
  <c r="M464" i="10"/>
  <c r="P464" i="10" s="1"/>
  <c r="L464" i="10"/>
  <c r="K464" i="10"/>
  <c r="O464" i="10" s="1"/>
  <c r="N463" i="10"/>
  <c r="M463" i="10"/>
  <c r="P463" i="10" s="1"/>
  <c r="L463" i="10"/>
  <c r="K463" i="10"/>
  <c r="O463" i="10" s="1"/>
  <c r="R463" i="10" s="1"/>
  <c r="P462" i="10"/>
  <c r="O462" i="10"/>
  <c r="M462" i="10"/>
  <c r="L462" i="10"/>
  <c r="K462" i="10"/>
  <c r="N462" i="10" s="1"/>
  <c r="M461" i="10"/>
  <c r="P461" i="10" s="1"/>
  <c r="L461" i="10"/>
  <c r="K461" i="10"/>
  <c r="O461" i="10" s="1"/>
  <c r="R461" i="10" s="1"/>
  <c r="N460" i="10"/>
  <c r="M460" i="10"/>
  <c r="P460" i="10" s="1"/>
  <c r="L460" i="10"/>
  <c r="K460" i="10"/>
  <c r="O460" i="10" s="1"/>
  <c r="R460" i="10" s="1"/>
  <c r="N459" i="10"/>
  <c r="M459" i="10"/>
  <c r="P459" i="10" s="1"/>
  <c r="L459" i="10"/>
  <c r="K459" i="10"/>
  <c r="O459" i="10" s="1"/>
  <c r="O458" i="10"/>
  <c r="M458" i="10"/>
  <c r="P458" i="10" s="1"/>
  <c r="L458" i="10"/>
  <c r="K458" i="10"/>
  <c r="N458" i="10" s="1"/>
  <c r="M457" i="10"/>
  <c r="P457" i="10" s="1"/>
  <c r="L457" i="10"/>
  <c r="K457" i="10"/>
  <c r="O457" i="10" s="1"/>
  <c r="N456" i="10"/>
  <c r="M456" i="10"/>
  <c r="P456" i="10" s="1"/>
  <c r="L456" i="10"/>
  <c r="K456" i="10"/>
  <c r="O456" i="10" s="1"/>
  <c r="N455" i="10"/>
  <c r="M455" i="10"/>
  <c r="P455" i="10" s="1"/>
  <c r="L455" i="10"/>
  <c r="K455" i="10"/>
  <c r="O455" i="10" s="1"/>
  <c r="P454" i="10"/>
  <c r="O454" i="10"/>
  <c r="M454" i="10"/>
  <c r="L454" i="10"/>
  <c r="K454" i="10"/>
  <c r="N454" i="10" s="1"/>
  <c r="P453" i="10"/>
  <c r="M453" i="10"/>
  <c r="L453" i="10"/>
  <c r="K453" i="10"/>
  <c r="O453" i="10" s="1"/>
  <c r="R453" i="10" s="1"/>
  <c r="N452" i="10"/>
  <c r="M452" i="10"/>
  <c r="P452" i="10" s="1"/>
  <c r="L452" i="10"/>
  <c r="K452" i="10"/>
  <c r="O452" i="10" s="1"/>
  <c r="R452" i="10" s="1"/>
  <c r="N451" i="10"/>
  <c r="M451" i="10"/>
  <c r="P451" i="10" s="1"/>
  <c r="L451" i="10"/>
  <c r="K451" i="10"/>
  <c r="O451" i="10" s="1"/>
  <c r="P450" i="10"/>
  <c r="O450" i="10"/>
  <c r="M450" i="10"/>
  <c r="L450" i="10"/>
  <c r="K450" i="10"/>
  <c r="N450" i="10" s="1"/>
  <c r="N449" i="10"/>
  <c r="M449" i="10"/>
  <c r="P449" i="10" s="1"/>
  <c r="L449" i="10"/>
  <c r="K449" i="10"/>
  <c r="O449" i="10" s="1"/>
  <c r="N448" i="10"/>
  <c r="M448" i="10"/>
  <c r="P448" i="10" s="1"/>
  <c r="L448" i="10"/>
  <c r="K448" i="10"/>
  <c r="O448" i="10" s="1"/>
  <c r="N447" i="10"/>
  <c r="M447" i="10"/>
  <c r="P447" i="10" s="1"/>
  <c r="L447" i="10"/>
  <c r="K447" i="10"/>
  <c r="O447" i="10" s="1"/>
  <c r="P446" i="10"/>
  <c r="O446" i="10"/>
  <c r="R446" i="10" s="1"/>
  <c r="M446" i="10"/>
  <c r="L446" i="10"/>
  <c r="K446" i="10"/>
  <c r="N446" i="10" s="1"/>
  <c r="P445" i="10"/>
  <c r="N445" i="10"/>
  <c r="M445" i="10"/>
  <c r="L445" i="10"/>
  <c r="K445" i="10"/>
  <c r="O445" i="10" s="1"/>
  <c r="R445" i="10" s="1"/>
  <c r="N444" i="10"/>
  <c r="M444" i="10"/>
  <c r="P444" i="10" s="1"/>
  <c r="L444" i="10"/>
  <c r="K444" i="10"/>
  <c r="O444" i="10" s="1"/>
  <c r="R444" i="10" s="1"/>
  <c r="N443" i="10"/>
  <c r="M443" i="10"/>
  <c r="P443" i="10" s="1"/>
  <c r="L443" i="10"/>
  <c r="K443" i="10"/>
  <c r="O443" i="10" s="1"/>
  <c r="O442" i="10"/>
  <c r="R442" i="10" s="1"/>
  <c r="M442" i="10"/>
  <c r="P442" i="10" s="1"/>
  <c r="L442" i="10"/>
  <c r="K442" i="10"/>
  <c r="N442" i="10" s="1"/>
  <c r="P441" i="10"/>
  <c r="N441" i="10"/>
  <c r="M441" i="10"/>
  <c r="L441" i="10"/>
  <c r="K441" i="10"/>
  <c r="O441" i="10" s="1"/>
  <c r="R441" i="10" s="1"/>
  <c r="N440" i="10"/>
  <c r="M440" i="10"/>
  <c r="P440" i="10" s="1"/>
  <c r="L440" i="10"/>
  <c r="K440" i="10"/>
  <c r="O440" i="10" s="1"/>
  <c r="R440" i="10" s="1"/>
  <c r="N439" i="10"/>
  <c r="M439" i="10"/>
  <c r="P439" i="10" s="1"/>
  <c r="L439" i="10"/>
  <c r="K439" i="10"/>
  <c r="O439" i="10" s="1"/>
  <c r="P438" i="10"/>
  <c r="O438" i="10"/>
  <c r="M438" i="10"/>
  <c r="L438" i="10"/>
  <c r="K438" i="10"/>
  <c r="N438" i="10" s="1"/>
  <c r="N437" i="10"/>
  <c r="M437" i="10"/>
  <c r="P437" i="10" s="1"/>
  <c r="L437" i="10"/>
  <c r="K437" i="10"/>
  <c r="O437" i="10" s="1"/>
  <c r="N436" i="10"/>
  <c r="M436" i="10"/>
  <c r="P436" i="10" s="1"/>
  <c r="L436" i="10"/>
  <c r="K436" i="10"/>
  <c r="O436" i="10" s="1"/>
  <c r="N435" i="10"/>
  <c r="M435" i="10"/>
  <c r="P435" i="10" s="1"/>
  <c r="L435" i="10"/>
  <c r="K435" i="10"/>
  <c r="O435" i="10" s="1"/>
  <c r="O434" i="10"/>
  <c r="M434" i="10"/>
  <c r="P434" i="10" s="1"/>
  <c r="L434" i="10"/>
  <c r="K434" i="10"/>
  <c r="N434" i="10" s="1"/>
  <c r="P433" i="10"/>
  <c r="N433" i="10"/>
  <c r="M433" i="10"/>
  <c r="L433" i="10"/>
  <c r="K433" i="10"/>
  <c r="O433" i="10" s="1"/>
  <c r="R433" i="10" s="1"/>
  <c r="N432" i="10"/>
  <c r="M432" i="10"/>
  <c r="P432" i="10" s="1"/>
  <c r="L432" i="10"/>
  <c r="K432" i="10"/>
  <c r="O432" i="10" s="1"/>
  <c r="R432" i="10" s="1"/>
  <c r="N431" i="10"/>
  <c r="M431" i="10"/>
  <c r="P431" i="10" s="1"/>
  <c r="L431" i="10"/>
  <c r="K431" i="10"/>
  <c r="O431" i="10" s="1"/>
  <c r="R431" i="10" s="1"/>
  <c r="O430" i="10"/>
  <c r="M430" i="10"/>
  <c r="P430" i="10" s="1"/>
  <c r="L430" i="10"/>
  <c r="K430" i="10"/>
  <c r="N430" i="10" s="1"/>
  <c r="N429" i="10"/>
  <c r="M429" i="10"/>
  <c r="P429" i="10" s="1"/>
  <c r="L429" i="10"/>
  <c r="K429" i="10"/>
  <c r="O429" i="10" s="1"/>
  <c r="N428" i="10"/>
  <c r="M428" i="10"/>
  <c r="P428" i="10" s="1"/>
  <c r="L428" i="10"/>
  <c r="K428" i="10"/>
  <c r="O428" i="10" s="1"/>
  <c r="N427" i="10"/>
  <c r="M427" i="10"/>
  <c r="P427" i="10" s="1"/>
  <c r="L427" i="10"/>
  <c r="K427" i="10"/>
  <c r="O427" i="10" s="1"/>
  <c r="R427" i="10" s="1"/>
  <c r="P426" i="10"/>
  <c r="O426" i="10"/>
  <c r="M426" i="10"/>
  <c r="L426" i="10"/>
  <c r="K426" i="10"/>
  <c r="N426" i="10" s="1"/>
  <c r="N425" i="10"/>
  <c r="M425" i="10"/>
  <c r="P425" i="10" s="1"/>
  <c r="L425" i="10"/>
  <c r="K425" i="10"/>
  <c r="O425" i="10" s="1"/>
  <c r="N424" i="10"/>
  <c r="M424" i="10"/>
  <c r="P424" i="10" s="1"/>
  <c r="L424" i="10"/>
  <c r="K424" i="10"/>
  <c r="O424" i="10" s="1"/>
  <c r="N423" i="10"/>
  <c r="M423" i="10"/>
  <c r="P423" i="10" s="1"/>
  <c r="L423" i="10"/>
  <c r="K423" i="10"/>
  <c r="O423" i="10" s="1"/>
  <c r="P422" i="10"/>
  <c r="O422" i="10"/>
  <c r="M422" i="10"/>
  <c r="L422" i="10"/>
  <c r="K422" i="10"/>
  <c r="N422" i="10" s="1"/>
  <c r="N421" i="10"/>
  <c r="M421" i="10"/>
  <c r="P421" i="10" s="1"/>
  <c r="L421" i="10"/>
  <c r="K421" i="10"/>
  <c r="O421" i="10" s="1"/>
  <c r="N420" i="10"/>
  <c r="M420" i="10"/>
  <c r="P420" i="10" s="1"/>
  <c r="L420" i="10"/>
  <c r="K420" i="10"/>
  <c r="O420" i="10" s="1"/>
  <c r="N419" i="10"/>
  <c r="M419" i="10"/>
  <c r="P419" i="10" s="1"/>
  <c r="L419" i="10"/>
  <c r="K419" i="10"/>
  <c r="O419" i="10" s="1"/>
  <c r="P418" i="10"/>
  <c r="O418" i="10"/>
  <c r="M418" i="10"/>
  <c r="L418" i="10"/>
  <c r="K418" i="10"/>
  <c r="N418" i="10" s="1"/>
  <c r="P417" i="10"/>
  <c r="N417" i="10"/>
  <c r="M417" i="10"/>
  <c r="L417" i="10"/>
  <c r="K417" i="10"/>
  <c r="O417" i="10" s="1"/>
  <c r="R417" i="10" s="1"/>
  <c r="N416" i="10"/>
  <c r="M416" i="10"/>
  <c r="P416" i="10" s="1"/>
  <c r="L416" i="10"/>
  <c r="K416" i="10"/>
  <c r="O416" i="10" s="1"/>
  <c r="R416" i="10" s="1"/>
  <c r="N415" i="10"/>
  <c r="M415" i="10"/>
  <c r="P415" i="10" s="1"/>
  <c r="L415" i="10"/>
  <c r="K415" i="10"/>
  <c r="O415" i="10" s="1"/>
  <c r="M414" i="10"/>
  <c r="P414" i="10" s="1"/>
  <c r="L414" i="10"/>
  <c r="K414" i="10"/>
  <c r="N414" i="10" s="1"/>
  <c r="N413" i="10"/>
  <c r="M413" i="10"/>
  <c r="P413" i="10" s="1"/>
  <c r="L413" i="10"/>
  <c r="K413" i="10"/>
  <c r="O413" i="10" s="1"/>
  <c r="M412" i="10"/>
  <c r="P412" i="10" s="1"/>
  <c r="L412" i="10"/>
  <c r="K412" i="10"/>
  <c r="O412" i="10" s="1"/>
  <c r="N411" i="10"/>
  <c r="M411" i="10"/>
  <c r="P411" i="10" s="1"/>
  <c r="L411" i="10"/>
  <c r="K411" i="10"/>
  <c r="O411" i="10" s="1"/>
  <c r="N410" i="10"/>
  <c r="M410" i="10"/>
  <c r="P410" i="10" s="1"/>
  <c r="L410" i="10"/>
  <c r="K410" i="10"/>
  <c r="O410" i="10" s="1"/>
  <c r="O409" i="10"/>
  <c r="M409" i="10"/>
  <c r="P409" i="10" s="1"/>
  <c r="L409" i="10"/>
  <c r="K409" i="10"/>
  <c r="N409" i="10" s="1"/>
  <c r="P408" i="10"/>
  <c r="M408" i="10"/>
  <c r="L408" i="10"/>
  <c r="K408" i="10"/>
  <c r="O408" i="10" s="1"/>
  <c r="N407" i="10"/>
  <c r="M407" i="10"/>
  <c r="P407" i="10" s="1"/>
  <c r="L407" i="10"/>
  <c r="K407" i="10"/>
  <c r="O407" i="10" s="1"/>
  <c r="P406" i="10"/>
  <c r="N406" i="10"/>
  <c r="M406" i="10"/>
  <c r="L406" i="10"/>
  <c r="K406" i="10"/>
  <c r="O406" i="10" s="1"/>
  <c r="R406" i="10" s="1"/>
  <c r="O405" i="10"/>
  <c r="R405" i="10" s="1"/>
  <c r="M405" i="10"/>
  <c r="P405" i="10" s="1"/>
  <c r="L405" i="10"/>
  <c r="K405" i="10"/>
  <c r="N405" i="10" s="1"/>
  <c r="P404" i="10"/>
  <c r="M404" i="10"/>
  <c r="L404" i="10"/>
  <c r="K404" i="10"/>
  <c r="O404" i="10" s="1"/>
  <c r="R404" i="10" s="1"/>
  <c r="N403" i="10"/>
  <c r="M403" i="10"/>
  <c r="P403" i="10" s="1"/>
  <c r="L403" i="10"/>
  <c r="K403" i="10"/>
  <c r="O403" i="10" s="1"/>
  <c r="R403" i="10" s="1"/>
  <c r="P402" i="10"/>
  <c r="N402" i="10"/>
  <c r="M402" i="10"/>
  <c r="L402" i="10"/>
  <c r="K402" i="10"/>
  <c r="O402" i="10" s="1"/>
  <c r="R402" i="10" s="1"/>
  <c r="O401" i="10"/>
  <c r="M401" i="10"/>
  <c r="P401" i="10" s="1"/>
  <c r="L401" i="10"/>
  <c r="K401" i="10"/>
  <c r="N401" i="10" s="1"/>
  <c r="M400" i="10"/>
  <c r="P400" i="10" s="1"/>
  <c r="L400" i="10"/>
  <c r="K400" i="10"/>
  <c r="O400" i="10" s="1"/>
  <c r="R400" i="10" s="1"/>
  <c r="N399" i="10"/>
  <c r="M399" i="10"/>
  <c r="P399" i="10" s="1"/>
  <c r="L399" i="10"/>
  <c r="K399" i="10"/>
  <c r="O399" i="10" s="1"/>
  <c r="R399" i="10" s="1"/>
  <c r="N398" i="10"/>
  <c r="M398" i="10"/>
  <c r="P398" i="10" s="1"/>
  <c r="L398" i="10"/>
  <c r="K398" i="10"/>
  <c r="O398" i="10" s="1"/>
  <c r="O397" i="10"/>
  <c r="M397" i="10"/>
  <c r="P397" i="10" s="1"/>
  <c r="L397" i="10"/>
  <c r="K397" i="10"/>
  <c r="N397" i="10" s="1"/>
  <c r="M396" i="10"/>
  <c r="P396" i="10" s="1"/>
  <c r="L396" i="10"/>
  <c r="K396" i="10"/>
  <c r="O396" i="10" s="1"/>
  <c r="N395" i="10"/>
  <c r="M395" i="10"/>
  <c r="P395" i="10" s="1"/>
  <c r="L395" i="10"/>
  <c r="K395" i="10"/>
  <c r="O395" i="10" s="1"/>
  <c r="P394" i="10"/>
  <c r="N394" i="10"/>
  <c r="M394" i="10"/>
  <c r="L394" i="10"/>
  <c r="K394" i="10"/>
  <c r="O394" i="10" s="1"/>
  <c r="O393" i="10"/>
  <c r="R393" i="10" s="1"/>
  <c r="M393" i="10"/>
  <c r="P393" i="10" s="1"/>
  <c r="L393" i="10"/>
  <c r="K393" i="10"/>
  <c r="N393" i="10" s="1"/>
  <c r="P392" i="10"/>
  <c r="M392" i="10"/>
  <c r="L392" i="10"/>
  <c r="K392" i="10"/>
  <c r="O392" i="10" s="1"/>
  <c r="R392" i="10" s="1"/>
  <c r="N391" i="10"/>
  <c r="M391" i="10"/>
  <c r="P391" i="10" s="1"/>
  <c r="L391" i="10"/>
  <c r="K391" i="10"/>
  <c r="O391" i="10" s="1"/>
  <c r="R391" i="10" s="1"/>
  <c r="N390" i="10"/>
  <c r="M390" i="10"/>
  <c r="P390" i="10" s="1"/>
  <c r="R390" i="10" s="1"/>
  <c r="L390" i="10"/>
  <c r="K390" i="10"/>
  <c r="O390" i="10" s="1"/>
  <c r="O389" i="10"/>
  <c r="M389" i="10"/>
  <c r="P389" i="10" s="1"/>
  <c r="L389" i="10"/>
  <c r="K389" i="10"/>
  <c r="N389" i="10" s="1"/>
  <c r="M388" i="10"/>
  <c r="P388" i="10" s="1"/>
  <c r="L388" i="10"/>
  <c r="K388" i="10"/>
  <c r="O388" i="10" s="1"/>
  <c r="N387" i="10"/>
  <c r="M387" i="10"/>
  <c r="P387" i="10" s="1"/>
  <c r="L387" i="10"/>
  <c r="K387" i="10"/>
  <c r="O387" i="10" s="1"/>
  <c r="P386" i="10"/>
  <c r="N386" i="10"/>
  <c r="M386" i="10"/>
  <c r="L386" i="10"/>
  <c r="K386" i="10"/>
  <c r="O386" i="10" s="1"/>
  <c r="O385" i="10"/>
  <c r="M385" i="10"/>
  <c r="P385" i="10" s="1"/>
  <c r="L385" i="10"/>
  <c r="K385" i="10"/>
  <c r="N385" i="10" s="1"/>
  <c r="P384" i="10"/>
  <c r="M384" i="10"/>
  <c r="L384" i="10"/>
  <c r="K384" i="10"/>
  <c r="O384" i="10" s="1"/>
  <c r="R384" i="10" s="1"/>
  <c r="N383" i="10"/>
  <c r="M383" i="10"/>
  <c r="P383" i="10" s="1"/>
  <c r="L383" i="10"/>
  <c r="K383" i="10"/>
  <c r="O383" i="10" s="1"/>
  <c r="R383" i="10" s="1"/>
  <c r="N382" i="10"/>
  <c r="M382" i="10"/>
  <c r="P382" i="10" s="1"/>
  <c r="R382" i="10" s="1"/>
  <c r="L382" i="10"/>
  <c r="K382" i="10"/>
  <c r="O382" i="10" s="1"/>
  <c r="O381" i="10"/>
  <c r="M381" i="10"/>
  <c r="P381" i="10" s="1"/>
  <c r="L381" i="10"/>
  <c r="K381" i="10"/>
  <c r="N381" i="10" s="1"/>
  <c r="M380" i="10"/>
  <c r="P380" i="10" s="1"/>
  <c r="L380" i="10"/>
  <c r="K380" i="10"/>
  <c r="O380" i="10" s="1"/>
  <c r="N379" i="10"/>
  <c r="M379" i="10"/>
  <c r="P379" i="10" s="1"/>
  <c r="L379" i="10"/>
  <c r="K379" i="10"/>
  <c r="O379" i="10" s="1"/>
  <c r="P378" i="10"/>
  <c r="N378" i="10"/>
  <c r="M378" i="10"/>
  <c r="L378" i="10"/>
  <c r="K378" i="10"/>
  <c r="O378" i="10" s="1"/>
  <c r="O377" i="10"/>
  <c r="M377" i="10"/>
  <c r="P377" i="10" s="1"/>
  <c r="L377" i="10"/>
  <c r="K377" i="10"/>
  <c r="N377" i="10" s="1"/>
  <c r="P376" i="10"/>
  <c r="M376" i="10"/>
  <c r="L376" i="10"/>
  <c r="K376" i="10"/>
  <c r="O376" i="10" s="1"/>
  <c r="N375" i="10"/>
  <c r="M375" i="10"/>
  <c r="P375" i="10" s="1"/>
  <c r="L375" i="10"/>
  <c r="K375" i="10"/>
  <c r="O375" i="10" s="1"/>
  <c r="R375" i="10" s="1"/>
  <c r="N374" i="10"/>
  <c r="M374" i="10"/>
  <c r="P374" i="10" s="1"/>
  <c r="L374" i="10"/>
  <c r="K374" i="10"/>
  <c r="O374" i="10" s="1"/>
  <c r="R374" i="10" s="1"/>
  <c r="O373" i="10"/>
  <c r="M373" i="10"/>
  <c r="P373" i="10" s="1"/>
  <c r="L373" i="10"/>
  <c r="K373" i="10"/>
  <c r="N373" i="10" s="1"/>
  <c r="M372" i="10"/>
  <c r="P372" i="10" s="1"/>
  <c r="L372" i="10"/>
  <c r="K372" i="10"/>
  <c r="O372" i="10" s="1"/>
  <c r="N371" i="10"/>
  <c r="M371" i="10"/>
  <c r="P371" i="10" s="1"/>
  <c r="L371" i="10"/>
  <c r="K371" i="10"/>
  <c r="O371" i="10" s="1"/>
  <c r="P370" i="10"/>
  <c r="N370" i="10"/>
  <c r="M370" i="10"/>
  <c r="L370" i="10"/>
  <c r="K370" i="10"/>
  <c r="O370" i="10" s="1"/>
  <c r="O369" i="10"/>
  <c r="M369" i="10"/>
  <c r="P369" i="10" s="1"/>
  <c r="L369" i="10"/>
  <c r="K369" i="10"/>
  <c r="N369" i="10" s="1"/>
  <c r="P368" i="10"/>
  <c r="M368" i="10"/>
  <c r="L368" i="10"/>
  <c r="K368" i="10"/>
  <c r="O368" i="10" s="1"/>
  <c r="N367" i="10"/>
  <c r="M367" i="10"/>
  <c r="P367" i="10" s="1"/>
  <c r="L367" i="10"/>
  <c r="K367" i="10"/>
  <c r="O367" i="10" s="1"/>
  <c r="R367" i="10" s="1"/>
  <c r="N366" i="10"/>
  <c r="M366" i="10"/>
  <c r="P366" i="10" s="1"/>
  <c r="L366" i="10"/>
  <c r="K366" i="10"/>
  <c r="O366" i="10" s="1"/>
  <c r="R366" i="10" s="1"/>
  <c r="O365" i="10"/>
  <c r="M365" i="10"/>
  <c r="P365" i="10" s="1"/>
  <c r="L365" i="10"/>
  <c r="K365" i="10"/>
  <c r="N365" i="10" s="1"/>
  <c r="M364" i="10"/>
  <c r="P364" i="10" s="1"/>
  <c r="L364" i="10"/>
  <c r="K364" i="10"/>
  <c r="O364" i="10" s="1"/>
  <c r="N363" i="10"/>
  <c r="M363" i="10"/>
  <c r="P363" i="10" s="1"/>
  <c r="L363" i="10"/>
  <c r="K363" i="10"/>
  <c r="O363" i="10" s="1"/>
  <c r="P362" i="10"/>
  <c r="N362" i="10"/>
  <c r="M362" i="10"/>
  <c r="L362" i="10"/>
  <c r="K362" i="10"/>
  <c r="O362" i="10" s="1"/>
  <c r="O361" i="10"/>
  <c r="M361" i="10"/>
  <c r="P361" i="10" s="1"/>
  <c r="L361" i="10"/>
  <c r="K361" i="10"/>
  <c r="N361" i="10" s="1"/>
  <c r="P360" i="10"/>
  <c r="M360" i="10"/>
  <c r="L360" i="10"/>
  <c r="K360" i="10"/>
  <c r="O360" i="10" s="1"/>
  <c r="R360" i="10" s="1"/>
  <c r="N359" i="10"/>
  <c r="M359" i="10"/>
  <c r="P359" i="10" s="1"/>
  <c r="L359" i="10"/>
  <c r="K359" i="10"/>
  <c r="O359" i="10" s="1"/>
  <c r="R359" i="10" s="1"/>
  <c r="N358" i="10"/>
  <c r="M358" i="10"/>
  <c r="P358" i="10" s="1"/>
  <c r="L358" i="10"/>
  <c r="K358" i="10"/>
  <c r="O358" i="10" s="1"/>
  <c r="O357" i="10"/>
  <c r="M357" i="10"/>
  <c r="P357" i="10" s="1"/>
  <c r="L357" i="10"/>
  <c r="K357" i="10"/>
  <c r="N357" i="10" s="1"/>
  <c r="M356" i="10"/>
  <c r="P356" i="10" s="1"/>
  <c r="L356" i="10"/>
  <c r="K356" i="10"/>
  <c r="O356" i="10" s="1"/>
  <c r="N355" i="10"/>
  <c r="M355" i="10"/>
  <c r="P355" i="10" s="1"/>
  <c r="L355" i="10"/>
  <c r="K355" i="10"/>
  <c r="O355" i="10" s="1"/>
  <c r="P354" i="10"/>
  <c r="N354" i="10"/>
  <c r="M354" i="10"/>
  <c r="L354" i="10"/>
  <c r="K354" i="10"/>
  <c r="O354" i="10" s="1"/>
  <c r="O353" i="10"/>
  <c r="M353" i="10"/>
  <c r="P353" i="10" s="1"/>
  <c r="L353" i="10"/>
  <c r="K353" i="10"/>
  <c r="N353" i="10" s="1"/>
  <c r="P352" i="10"/>
  <c r="M352" i="10"/>
  <c r="L352" i="10"/>
  <c r="K352" i="10"/>
  <c r="O352" i="10" s="1"/>
  <c r="R352" i="10" s="1"/>
  <c r="N351" i="10"/>
  <c r="M351" i="10"/>
  <c r="P351" i="10" s="1"/>
  <c r="L351" i="10"/>
  <c r="K351" i="10"/>
  <c r="O351" i="10" s="1"/>
  <c r="R351" i="10" s="1"/>
  <c r="N350" i="10"/>
  <c r="M350" i="10"/>
  <c r="P350" i="10" s="1"/>
  <c r="L350" i="10"/>
  <c r="K350" i="10"/>
  <c r="O350" i="10" s="1"/>
  <c r="O349" i="10"/>
  <c r="M349" i="10"/>
  <c r="P349" i="10" s="1"/>
  <c r="L349" i="10"/>
  <c r="K349" i="10"/>
  <c r="N349" i="10" s="1"/>
  <c r="P348" i="10"/>
  <c r="M348" i="10"/>
  <c r="L348" i="10"/>
  <c r="K348" i="10"/>
  <c r="O348" i="10" s="1"/>
  <c r="R348" i="10" s="1"/>
  <c r="N347" i="10"/>
  <c r="M347" i="10"/>
  <c r="P347" i="10" s="1"/>
  <c r="L347" i="10"/>
  <c r="K347" i="10"/>
  <c r="O347" i="10" s="1"/>
  <c r="R347" i="10" s="1"/>
  <c r="N346" i="10"/>
  <c r="M346" i="10"/>
  <c r="P346" i="10" s="1"/>
  <c r="L346" i="10"/>
  <c r="K346" i="10"/>
  <c r="O346" i="10" s="1"/>
  <c r="O345" i="10"/>
  <c r="M345" i="10"/>
  <c r="P345" i="10" s="1"/>
  <c r="L345" i="10"/>
  <c r="K345" i="10"/>
  <c r="N345" i="10" s="1"/>
  <c r="M344" i="10"/>
  <c r="P344" i="10" s="1"/>
  <c r="L344" i="10"/>
  <c r="K344" i="10"/>
  <c r="O344" i="10" s="1"/>
  <c r="N343" i="10"/>
  <c r="M343" i="10"/>
  <c r="P343" i="10" s="1"/>
  <c r="L343" i="10"/>
  <c r="K343" i="10"/>
  <c r="O343" i="10" s="1"/>
  <c r="N342" i="10"/>
  <c r="M342" i="10"/>
  <c r="P342" i="10" s="1"/>
  <c r="L342" i="10"/>
  <c r="K342" i="10"/>
  <c r="O342" i="10" s="1"/>
  <c r="O341" i="10"/>
  <c r="M341" i="10"/>
  <c r="P341" i="10" s="1"/>
  <c r="L341" i="10"/>
  <c r="K341" i="10"/>
  <c r="N341" i="10" s="1"/>
  <c r="M340" i="10"/>
  <c r="P340" i="10" s="1"/>
  <c r="L340" i="10"/>
  <c r="K340" i="10"/>
  <c r="O340" i="10" s="1"/>
  <c r="N339" i="10"/>
  <c r="M339" i="10"/>
  <c r="P339" i="10" s="1"/>
  <c r="L339" i="10"/>
  <c r="K339" i="10"/>
  <c r="O339" i="10" s="1"/>
  <c r="N338" i="10"/>
  <c r="M338" i="10"/>
  <c r="P338" i="10" s="1"/>
  <c r="R338" i="10" s="1"/>
  <c r="L338" i="10"/>
  <c r="K338" i="10"/>
  <c r="O338" i="10" s="1"/>
  <c r="P337" i="10"/>
  <c r="O337" i="10"/>
  <c r="R337" i="10" s="1"/>
  <c r="M337" i="10"/>
  <c r="L337" i="10"/>
  <c r="K337" i="10"/>
  <c r="N337" i="10" s="1"/>
  <c r="P336" i="10"/>
  <c r="M336" i="10"/>
  <c r="L336" i="10"/>
  <c r="K336" i="10"/>
  <c r="O336" i="10" s="1"/>
  <c r="N335" i="10"/>
  <c r="M335" i="10"/>
  <c r="P335" i="10" s="1"/>
  <c r="L335" i="10"/>
  <c r="K335" i="10"/>
  <c r="O335" i="10" s="1"/>
  <c r="R335" i="10" s="1"/>
  <c r="N334" i="10"/>
  <c r="M334" i="10"/>
  <c r="P334" i="10" s="1"/>
  <c r="L334" i="10"/>
  <c r="K334" i="10"/>
  <c r="O334" i="10" s="1"/>
  <c r="P333" i="10"/>
  <c r="O333" i="10"/>
  <c r="M333" i="10"/>
  <c r="L333" i="10"/>
  <c r="K333" i="10"/>
  <c r="N333" i="10" s="1"/>
  <c r="P332" i="10"/>
  <c r="M332" i="10"/>
  <c r="L332" i="10"/>
  <c r="K332" i="10"/>
  <c r="O332" i="10" s="1"/>
  <c r="N331" i="10"/>
  <c r="M331" i="10"/>
  <c r="P331" i="10" s="1"/>
  <c r="L331" i="10"/>
  <c r="K331" i="10"/>
  <c r="O331" i="10" s="1"/>
  <c r="R331" i="10" s="1"/>
  <c r="N330" i="10"/>
  <c r="M330" i="10"/>
  <c r="P330" i="10" s="1"/>
  <c r="L330" i="10"/>
  <c r="K330" i="10"/>
  <c r="O330" i="10" s="1"/>
  <c r="O329" i="10"/>
  <c r="R329" i="10" s="1"/>
  <c r="M329" i="10"/>
  <c r="P329" i="10" s="1"/>
  <c r="L329" i="10"/>
  <c r="K329" i="10"/>
  <c r="N329" i="10" s="1"/>
  <c r="P328" i="10"/>
  <c r="M328" i="10"/>
  <c r="L328" i="10"/>
  <c r="K328" i="10"/>
  <c r="O328" i="10" s="1"/>
  <c r="N327" i="10"/>
  <c r="M327" i="10"/>
  <c r="P327" i="10" s="1"/>
  <c r="L327" i="10"/>
  <c r="K327" i="10"/>
  <c r="O327" i="10" s="1"/>
  <c r="N326" i="10"/>
  <c r="M326" i="10"/>
  <c r="P326" i="10" s="1"/>
  <c r="L326" i="10"/>
  <c r="K326" i="10"/>
  <c r="O326" i="10" s="1"/>
  <c r="R326" i="10" s="1"/>
  <c r="P325" i="10"/>
  <c r="O325" i="10"/>
  <c r="M325" i="10"/>
  <c r="L325" i="10"/>
  <c r="K325" i="10"/>
  <c r="N325" i="10" s="1"/>
  <c r="P324" i="10"/>
  <c r="M324" i="10"/>
  <c r="L324" i="10"/>
  <c r="K324" i="10"/>
  <c r="O324" i="10" s="1"/>
  <c r="N323" i="10"/>
  <c r="M323" i="10"/>
  <c r="P323" i="10" s="1"/>
  <c r="L323" i="10"/>
  <c r="K323" i="10"/>
  <c r="O323" i="10" s="1"/>
  <c r="R323" i="10" s="1"/>
  <c r="N322" i="10"/>
  <c r="M322" i="10"/>
  <c r="P322" i="10" s="1"/>
  <c r="L322" i="10"/>
  <c r="K322" i="10"/>
  <c r="O322" i="10" s="1"/>
  <c r="O321" i="10"/>
  <c r="M321" i="10"/>
  <c r="P321" i="10" s="1"/>
  <c r="L321" i="10"/>
  <c r="K321" i="10"/>
  <c r="N321" i="10" s="1"/>
  <c r="M320" i="10"/>
  <c r="P320" i="10" s="1"/>
  <c r="L320" i="10"/>
  <c r="K320" i="10"/>
  <c r="O320" i="10" s="1"/>
  <c r="N319" i="10"/>
  <c r="M319" i="10"/>
  <c r="P319" i="10" s="1"/>
  <c r="L319" i="10"/>
  <c r="K319" i="10"/>
  <c r="O319" i="10" s="1"/>
  <c r="N318" i="10"/>
  <c r="M318" i="10"/>
  <c r="P318" i="10" s="1"/>
  <c r="L318" i="10"/>
  <c r="K318" i="10"/>
  <c r="O318" i="10" s="1"/>
  <c r="P317" i="10"/>
  <c r="O317" i="10"/>
  <c r="M317" i="10"/>
  <c r="L317" i="10"/>
  <c r="K317" i="10"/>
  <c r="N317" i="10" s="1"/>
  <c r="N316" i="10"/>
  <c r="M316" i="10"/>
  <c r="P316" i="10" s="1"/>
  <c r="L316" i="10"/>
  <c r="K316" i="10"/>
  <c r="O316" i="10" s="1"/>
  <c r="R316" i="10" s="1"/>
  <c r="P315" i="10"/>
  <c r="M315" i="10"/>
  <c r="L315" i="10"/>
  <c r="K315" i="10"/>
  <c r="O315" i="10" s="1"/>
  <c r="R315" i="10" s="1"/>
  <c r="P314" i="10"/>
  <c r="O314" i="10"/>
  <c r="M314" i="10"/>
  <c r="L314" i="10"/>
  <c r="K314" i="10"/>
  <c r="N314" i="10" s="1"/>
  <c r="N313" i="10"/>
  <c r="M313" i="10"/>
  <c r="P313" i="10" s="1"/>
  <c r="L313" i="10"/>
  <c r="K313" i="10"/>
  <c r="O313" i="10" s="1"/>
  <c r="R313" i="10" s="1"/>
  <c r="N312" i="10"/>
  <c r="M312" i="10"/>
  <c r="P312" i="10" s="1"/>
  <c r="L312" i="10"/>
  <c r="K312" i="10"/>
  <c r="O312" i="10" s="1"/>
  <c r="R312" i="10" s="1"/>
  <c r="M311" i="10"/>
  <c r="P311" i="10" s="1"/>
  <c r="L311" i="10"/>
  <c r="K311" i="10"/>
  <c r="O311" i="10" s="1"/>
  <c r="O310" i="10"/>
  <c r="M310" i="10"/>
  <c r="P310" i="10" s="1"/>
  <c r="L310" i="10"/>
  <c r="K310" i="10"/>
  <c r="N310" i="10" s="1"/>
  <c r="N309" i="10"/>
  <c r="M309" i="10"/>
  <c r="P309" i="10" s="1"/>
  <c r="L309" i="10"/>
  <c r="K309" i="10"/>
  <c r="O309" i="10" s="1"/>
  <c r="N308" i="10"/>
  <c r="M308" i="10"/>
  <c r="P308" i="10" s="1"/>
  <c r="L308" i="10"/>
  <c r="K308" i="10"/>
  <c r="O308" i="10" s="1"/>
  <c r="M307" i="10"/>
  <c r="P307" i="10" s="1"/>
  <c r="L307" i="10"/>
  <c r="K307" i="10"/>
  <c r="O307" i="10" s="1"/>
  <c r="O306" i="10"/>
  <c r="R306" i="10" s="1"/>
  <c r="M306" i="10"/>
  <c r="P306" i="10" s="1"/>
  <c r="L306" i="10"/>
  <c r="K306" i="10"/>
  <c r="N306" i="10" s="1"/>
  <c r="N305" i="10"/>
  <c r="M305" i="10"/>
  <c r="P305" i="10" s="1"/>
  <c r="L305" i="10"/>
  <c r="K305" i="10"/>
  <c r="O305" i="10" s="1"/>
  <c r="N304" i="10"/>
  <c r="M304" i="10"/>
  <c r="P304" i="10" s="1"/>
  <c r="L304" i="10"/>
  <c r="K304" i="10"/>
  <c r="O304" i="10" s="1"/>
  <c r="P303" i="10"/>
  <c r="M303" i="10"/>
  <c r="L303" i="10"/>
  <c r="K303" i="10"/>
  <c r="O303" i="10" s="1"/>
  <c r="P302" i="10"/>
  <c r="O302" i="10"/>
  <c r="M302" i="10"/>
  <c r="L302" i="10"/>
  <c r="K302" i="10"/>
  <c r="N302" i="10" s="1"/>
  <c r="N301" i="10"/>
  <c r="M301" i="10"/>
  <c r="P301" i="10" s="1"/>
  <c r="L301" i="10"/>
  <c r="K301" i="10"/>
  <c r="O301" i="10" s="1"/>
  <c r="N300" i="10"/>
  <c r="M300" i="10"/>
  <c r="P300" i="10" s="1"/>
  <c r="L300" i="10"/>
  <c r="K300" i="10"/>
  <c r="O300" i="10" s="1"/>
  <c r="R300" i="10" s="1"/>
  <c r="P299" i="10"/>
  <c r="M299" i="10"/>
  <c r="L299" i="10"/>
  <c r="K299" i="10"/>
  <c r="O299" i="10" s="1"/>
  <c r="R299" i="10" s="1"/>
  <c r="P298" i="10"/>
  <c r="O298" i="10"/>
  <c r="M298" i="10"/>
  <c r="L298" i="10"/>
  <c r="K298" i="10"/>
  <c r="N298" i="10" s="1"/>
  <c r="N297" i="10"/>
  <c r="M297" i="10"/>
  <c r="P297" i="10" s="1"/>
  <c r="L297" i="10"/>
  <c r="K297" i="10"/>
  <c r="O297" i="10" s="1"/>
  <c r="R297" i="10" s="1"/>
  <c r="N296" i="10"/>
  <c r="M296" i="10"/>
  <c r="P296" i="10" s="1"/>
  <c r="L296" i="10"/>
  <c r="K296" i="10"/>
  <c r="O296" i="10" s="1"/>
  <c r="R296" i="10" s="1"/>
  <c r="P295" i="10"/>
  <c r="M295" i="10"/>
  <c r="L295" i="10"/>
  <c r="K295" i="10"/>
  <c r="O295" i="10" s="1"/>
  <c r="R295" i="10" s="1"/>
  <c r="O294" i="10"/>
  <c r="M294" i="10"/>
  <c r="P294" i="10" s="1"/>
  <c r="L294" i="10"/>
  <c r="K294" i="10"/>
  <c r="N294" i="10" s="1"/>
  <c r="N293" i="10"/>
  <c r="M293" i="10"/>
  <c r="P293" i="10" s="1"/>
  <c r="L293" i="10"/>
  <c r="K293" i="10"/>
  <c r="O293" i="10" s="1"/>
  <c r="N292" i="10"/>
  <c r="M292" i="10"/>
  <c r="P292" i="10" s="1"/>
  <c r="L292" i="10"/>
  <c r="K292" i="10"/>
  <c r="O292" i="10" s="1"/>
  <c r="M291" i="10"/>
  <c r="P291" i="10" s="1"/>
  <c r="L291" i="10"/>
  <c r="K291" i="10"/>
  <c r="O291" i="10" s="1"/>
  <c r="O290" i="10"/>
  <c r="M290" i="10"/>
  <c r="P290" i="10" s="1"/>
  <c r="L290" i="10"/>
  <c r="K290" i="10"/>
  <c r="N290" i="10" s="1"/>
  <c r="N289" i="10"/>
  <c r="M289" i="10"/>
  <c r="P289" i="10" s="1"/>
  <c r="L289" i="10"/>
  <c r="K289" i="10"/>
  <c r="O289" i="10" s="1"/>
  <c r="N288" i="10"/>
  <c r="M288" i="10"/>
  <c r="P288" i="10" s="1"/>
  <c r="L288" i="10"/>
  <c r="K288" i="10"/>
  <c r="O288" i="10" s="1"/>
  <c r="M287" i="10"/>
  <c r="P287" i="10" s="1"/>
  <c r="L287" i="10"/>
  <c r="K287" i="10"/>
  <c r="O287" i="10" s="1"/>
  <c r="P286" i="10"/>
  <c r="O286" i="10"/>
  <c r="R286" i="10" s="1"/>
  <c r="M286" i="10"/>
  <c r="L286" i="10"/>
  <c r="K286" i="10"/>
  <c r="N286" i="10" s="1"/>
  <c r="N285" i="10"/>
  <c r="M285" i="10"/>
  <c r="P285" i="10" s="1"/>
  <c r="L285" i="10"/>
  <c r="K285" i="10"/>
  <c r="O285" i="10" s="1"/>
  <c r="N284" i="10"/>
  <c r="M284" i="10"/>
  <c r="P284" i="10" s="1"/>
  <c r="L284" i="10"/>
  <c r="K284" i="10"/>
  <c r="O284" i="10" s="1"/>
  <c r="R284" i="10" s="1"/>
  <c r="P283" i="10"/>
  <c r="M283" i="10"/>
  <c r="L283" i="10"/>
  <c r="K283" i="10"/>
  <c r="O283" i="10" s="1"/>
  <c r="P282" i="10"/>
  <c r="O282" i="10"/>
  <c r="M282" i="10"/>
  <c r="L282" i="10"/>
  <c r="K282" i="10"/>
  <c r="N282" i="10" s="1"/>
  <c r="N281" i="10"/>
  <c r="M281" i="10"/>
  <c r="P281" i="10" s="1"/>
  <c r="L281" i="10"/>
  <c r="K281" i="10"/>
  <c r="O281" i="10" s="1"/>
  <c r="R281" i="10" s="1"/>
  <c r="N280" i="10"/>
  <c r="M280" i="10"/>
  <c r="P280" i="10" s="1"/>
  <c r="L280" i="10"/>
  <c r="K280" i="10"/>
  <c r="O280" i="10" s="1"/>
  <c r="R280" i="10" s="1"/>
  <c r="P279" i="10"/>
  <c r="M279" i="10"/>
  <c r="L279" i="10"/>
  <c r="K279" i="10"/>
  <c r="O279" i="10" s="1"/>
  <c r="R279" i="10" s="1"/>
  <c r="P278" i="10"/>
  <c r="M278" i="10"/>
  <c r="L278" i="10"/>
  <c r="K278" i="10"/>
  <c r="N278" i="10" s="1"/>
  <c r="N277" i="10"/>
  <c r="M277" i="10"/>
  <c r="P277" i="10" s="1"/>
  <c r="L277" i="10"/>
  <c r="K277" i="10"/>
  <c r="O277" i="10" s="1"/>
  <c r="R277" i="10" s="1"/>
  <c r="N276" i="10"/>
  <c r="M276" i="10"/>
  <c r="P276" i="10" s="1"/>
  <c r="L276" i="10"/>
  <c r="K276" i="10"/>
  <c r="O276" i="10" s="1"/>
  <c r="R276" i="10" s="1"/>
  <c r="P275" i="10"/>
  <c r="M275" i="10"/>
  <c r="L275" i="10"/>
  <c r="K275" i="10"/>
  <c r="O275" i="10" s="1"/>
  <c r="R275" i="10" s="1"/>
  <c r="P274" i="10"/>
  <c r="M274" i="10"/>
  <c r="L274" i="10"/>
  <c r="K274" i="10"/>
  <c r="N274" i="10" s="1"/>
  <c r="N273" i="10"/>
  <c r="M273" i="10"/>
  <c r="P273" i="10" s="1"/>
  <c r="L273" i="10"/>
  <c r="K273" i="10"/>
  <c r="O273" i="10" s="1"/>
  <c r="R273" i="10" s="1"/>
  <c r="N272" i="10"/>
  <c r="M272" i="10"/>
  <c r="P272" i="10" s="1"/>
  <c r="L272" i="10"/>
  <c r="K272" i="10"/>
  <c r="O272" i="10" s="1"/>
  <c r="R272" i="10" s="1"/>
  <c r="P271" i="10"/>
  <c r="M271" i="10"/>
  <c r="L271" i="10"/>
  <c r="K271" i="10"/>
  <c r="O271" i="10" s="1"/>
  <c r="R271" i="10" s="1"/>
  <c r="P270" i="10"/>
  <c r="M270" i="10"/>
  <c r="L270" i="10"/>
  <c r="K270" i="10"/>
  <c r="N270" i="10" s="1"/>
  <c r="N269" i="10"/>
  <c r="M269" i="10"/>
  <c r="P269" i="10" s="1"/>
  <c r="L269" i="10"/>
  <c r="K269" i="10"/>
  <c r="O269" i="10" s="1"/>
  <c r="R269" i="10" s="1"/>
  <c r="N268" i="10"/>
  <c r="M268" i="10"/>
  <c r="P268" i="10" s="1"/>
  <c r="L268" i="10"/>
  <c r="K268" i="10"/>
  <c r="O268" i="10" s="1"/>
  <c r="R268" i="10" s="1"/>
  <c r="P267" i="10"/>
  <c r="M267" i="10"/>
  <c r="L267" i="10"/>
  <c r="K267" i="10"/>
  <c r="O267" i="10" s="1"/>
  <c r="R267" i="10" s="1"/>
  <c r="P266" i="10"/>
  <c r="M266" i="10"/>
  <c r="L266" i="10"/>
  <c r="K266" i="10"/>
  <c r="N266" i="10" s="1"/>
  <c r="N265" i="10"/>
  <c r="M265" i="10"/>
  <c r="P265" i="10" s="1"/>
  <c r="L265" i="10"/>
  <c r="K265" i="10"/>
  <c r="O265" i="10" s="1"/>
  <c r="R265" i="10" s="1"/>
  <c r="N264" i="10"/>
  <c r="M264" i="10"/>
  <c r="P264" i="10" s="1"/>
  <c r="L264" i="10"/>
  <c r="K264" i="10"/>
  <c r="O264" i="10" s="1"/>
  <c r="R264" i="10" s="1"/>
  <c r="P263" i="10"/>
  <c r="M263" i="10"/>
  <c r="L263" i="10"/>
  <c r="K263" i="10"/>
  <c r="O263" i="10" s="1"/>
  <c r="R263" i="10" s="1"/>
  <c r="P262" i="10"/>
  <c r="M262" i="10"/>
  <c r="L262" i="10"/>
  <c r="K262" i="10"/>
  <c r="N262" i="10" s="1"/>
  <c r="N261" i="10"/>
  <c r="M261" i="10"/>
  <c r="P261" i="10" s="1"/>
  <c r="L261" i="10"/>
  <c r="K261" i="10"/>
  <c r="O261" i="10" s="1"/>
  <c r="R261" i="10" s="1"/>
  <c r="N260" i="10"/>
  <c r="M260" i="10"/>
  <c r="P260" i="10" s="1"/>
  <c r="L260" i="10"/>
  <c r="K260" i="10"/>
  <c r="O260" i="10" s="1"/>
  <c r="R260" i="10" s="1"/>
  <c r="P259" i="10"/>
  <c r="M259" i="10"/>
  <c r="L259" i="10"/>
  <c r="K259" i="10"/>
  <c r="O259" i="10" s="1"/>
  <c r="R259" i="10" s="1"/>
  <c r="P258" i="10"/>
  <c r="M258" i="10"/>
  <c r="L258" i="10"/>
  <c r="K258" i="10"/>
  <c r="N258" i="10" s="1"/>
  <c r="N257" i="10"/>
  <c r="M257" i="10"/>
  <c r="P257" i="10" s="1"/>
  <c r="L257" i="10"/>
  <c r="K257" i="10"/>
  <c r="O257" i="10" s="1"/>
  <c r="R257" i="10" s="1"/>
  <c r="N256" i="10"/>
  <c r="M256" i="10"/>
  <c r="P256" i="10" s="1"/>
  <c r="L256" i="10"/>
  <c r="K256" i="10"/>
  <c r="O256" i="10" s="1"/>
  <c r="R256" i="10" s="1"/>
  <c r="P255" i="10"/>
  <c r="M255" i="10"/>
  <c r="L255" i="10"/>
  <c r="K255" i="10"/>
  <c r="O255" i="10" s="1"/>
  <c r="R255" i="10" s="1"/>
  <c r="P254" i="10"/>
  <c r="M254" i="10"/>
  <c r="L254" i="10"/>
  <c r="K254" i="10"/>
  <c r="N254" i="10" s="1"/>
  <c r="N253" i="10"/>
  <c r="M253" i="10"/>
  <c r="P253" i="10" s="1"/>
  <c r="L253" i="10"/>
  <c r="K253" i="10"/>
  <c r="O253" i="10" s="1"/>
  <c r="R253" i="10" s="1"/>
  <c r="N252" i="10"/>
  <c r="M252" i="10"/>
  <c r="P252" i="10" s="1"/>
  <c r="L252" i="10"/>
  <c r="K252" i="10"/>
  <c r="O252" i="10" s="1"/>
  <c r="R252" i="10" s="1"/>
  <c r="P251" i="10"/>
  <c r="M251" i="10"/>
  <c r="L251" i="10"/>
  <c r="K251" i="10"/>
  <c r="O251" i="10" s="1"/>
  <c r="R251" i="10" s="1"/>
  <c r="P250" i="10"/>
  <c r="M250" i="10"/>
  <c r="L250" i="10"/>
  <c r="K250" i="10"/>
  <c r="N250" i="10" s="1"/>
  <c r="N249" i="10"/>
  <c r="M249" i="10"/>
  <c r="P249" i="10" s="1"/>
  <c r="L249" i="10"/>
  <c r="K249" i="10"/>
  <c r="O249" i="10" s="1"/>
  <c r="R249" i="10" s="1"/>
  <c r="N248" i="10"/>
  <c r="M248" i="10"/>
  <c r="P248" i="10" s="1"/>
  <c r="L248" i="10"/>
  <c r="K248" i="10"/>
  <c r="O248" i="10" s="1"/>
  <c r="R248" i="10" s="1"/>
  <c r="P247" i="10"/>
  <c r="M247" i="10"/>
  <c r="L247" i="10"/>
  <c r="K247" i="10"/>
  <c r="O247" i="10" s="1"/>
  <c r="R247" i="10" s="1"/>
  <c r="P246" i="10"/>
  <c r="M246" i="10"/>
  <c r="L246" i="10"/>
  <c r="K246" i="10"/>
  <c r="N246" i="10" s="1"/>
  <c r="N245" i="10"/>
  <c r="M245" i="10"/>
  <c r="P245" i="10" s="1"/>
  <c r="L245" i="10"/>
  <c r="K245" i="10"/>
  <c r="O245" i="10" s="1"/>
  <c r="R245" i="10" s="1"/>
  <c r="N244" i="10"/>
  <c r="M244" i="10"/>
  <c r="P244" i="10" s="1"/>
  <c r="L244" i="10"/>
  <c r="K244" i="10"/>
  <c r="O244" i="10" s="1"/>
  <c r="R244" i="10" s="1"/>
  <c r="P243" i="10"/>
  <c r="M243" i="10"/>
  <c r="L243" i="10"/>
  <c r="K243" i="10"/>
  <c r="O243" i="10" s="1"/>
  <c r="R243" i="10" s="1"/>
  <c r="P242" i="10"/>
  <c r="M242" i="10"/>
  <c r="L242" i="10"/>
  <c r="K242" i="10"/>
  <c r="N242" i="10" s="1"/>
  <c r="N241" i="10"/>
  <c r="M241" i="10"/>
  <c r="P241" i="10" s="1"/>
  <c r="L241" i="10"/>
  <c r="K241" i="10"/>
  <c r="O241" i="10" s="1"/>
  <c r="R241" i="10" s="1"/>
  <c r="N240" i="10"/>
  <c r="M240" i="10"/>
  <c r="P240" i="10" s="1"/>
  <c r="L240" i="10"/>
  <c r="K240" i="10"/>
  <c r="O240" i="10" s="1"/>
  <c r="R240" i="10" s="1"/>
  <c r="P239" i="10"/>
  <c r="M239" i="10"/>
  <c r="L239" i="10"/>
  <c r="K239" i="10"/>
  <c r="O239" i="10" s="1"/>
  <c r="R239" i="10" s="1"/>
  <c r="P238" i="10"/>
  <c r="M238" i="10"/>
  <c r="L238" i="10"/>
  <c r="K238" i="10"/>
  <c r="N238" i="10" s="1"/>
  <c r="N237" i="10"/>
  <c r="M237" i="10"/>
  <c r="P237" i="10" s="1"/>
  <c r="L237" i="10"/>
  <c r="K237" i="10"/>
  <c r="O237" i="10" s="1"/>
  <c r="R237" i="10" s="1"/>
  <c r="N236" i="10"/>
  <c r="M236" i="10"/>
  <c r="P236" i="10" s="1"/>
  <c r="L236" i="10"/>
  <c r="K236" i="10"/>
  <c r="O236" i="10" s="1"/>
  <c r="R236" i="10" s="1"/>
  <c r="P235" i="10"/>
  <c r="M235" i="10"/>
  <c r="L235" i="10"/>
  <c r="K235" i="10"/>
  <c r="O235" i="10" s="1"/>
  <c r="R235" i="10" s="1"/>
  <c r="P234" i="10"/>
  <c r="M234" i="10"/>
  <c r="L234" i="10"/>
  <c r="K234" i="10"/>
  <c r="N234" i="10" s="1"/>
  <c r="N233" i="10"/>
  <c r="M233" i="10"/>
  <c r="P233" i="10" s="1"/>
  <c r="L233" i="10"/>
  <c r="K233" i="10"/>
  <c r="O233" i="10" s="1"/>
  <c r="R233" i="10" s="1"/>
  <c r="N232" i="10"/>
  <c r="M232" i="10"/>
  <c r="P232" i="10" s="1"/>
  <c r="L232" i="10"/>
  <c r="K232" i="10"/>
  <c r="O232" i="10" s="1"/>
  <c r="R232" i="10" s="1"/>
  <c r="P231" i="10"/>
  <c r="M231" i="10"/>
  <c r="L231" i="10"/>
  <c r="K231" i="10"/>
  <c r="O231" i="10" s="1"/>
  <c r="R231" i="10" s="1"/>
  <c r="P230" i="10"/>
  <c r="M230" i="10"/>
  <c r="L230" i="10"/>
  <c r="K230" i="10"/>
  <c r="N230" i="10" s="1"/>
  <c r="N229" i="10"/>
  <c r="M229" i="10"/>
  <c r="P229" i="10" s="1"/>
  <c r="L229" i="10"/>
  <c r="K229" i="10"/>
  <c r="O229" i="10" s="1"/>
  <c r="R229" i="10" s="1"/>
  <c r="N228" i="10"/>
  <c r="M228" i="10"/>
  <c r="P228" i="10" s="1"/>
  <c r="L228" i="10"/>
  <c r="K228" i="10"/>
  <c r="O228" i="10" s="1"/>
  <c r="R228" i="10" s="1"/>
  <c r="P227" i="10"/>
  <c r="M227" i="10"/>
  <c r="L227" i="10"/>
  <c r="K227" i="10"/>
  <c r="O227" i="10" s="1"/>
  <c r="R227" i="10" s="1"/>
  <c r="P226" i="10"/>
  <c r="M226" i="10"/>
  <c r="L226" i="10"/>
  <c r="K226" i="10"/>
  <c r="N226" i="10" s="1"/>
  <c r="N225" i="10"/>
  <c r="M225" i="10"/>
  <c r="P225" i="10" s="1"/>
  <c r="L225" i="10"/>
  <c r="K225" i="10"/>
  <c r="O225" i="10" s="1"/>
  <c r="R225" i="10" s="1"/>
  <c r="N224" i="10"/>
  <c r="M224" i="10"/>
  <c r="P224" i="10" s="1"/>
  <c r="L224" i="10"/>
  <c r="K224" i="10"/>
  <c r="O224" i="10" s="1"/>
  <c r="R224" i="10" s="1"/>
  <c r="P223" i="10"/>
  <c r="M223" i="10"/>
  <c r="L223" i="10"/>
  <c r="K223" i="10"/>
  <c r="O223" i="10" s="1"/>
  <c r="R223" i="10" s="1"/>
  <c r="P222" i="10"/>
  <c r="M222" i="10"/>
  <c r="L222" i="10"/>
  <c r="K222" i="10"/>
  <c r="N222" i="10" s="1"/>
  <c r="N221" i="10"/>
  <c r="M221" i="10"/>
  <c r="P221" i="10" s="1"/>
  <c r="L221" i="10"/>
  <c r="K221" i="10"/>
  <c r="O221" i="10" s="1"/>
  <c r="R221" i="10" s="1"/>
  <c r="N220" i="10"/>
  <c r="M220" i="10"/>
  <c r="P220" i="10" s="1"/>
  <c r="L220" i="10"/>
  <c r="K220" i="10"/>
  <c r="O220" i="10" s="1"/>
  <c r="R220" i="10" s="1"/>
  <c r="P219" i="10"/>
  <c r="M219" i="10"/>
  <c r="L219" i="10"/>
  <c r="K219" i="10"/>
  <c r="O219" i="10" s="1"/>
  <c r="R219" i="10" s="1"/>
  <c r="P218" i="10"/>
  <c r="M218" i="10"/>
  <c r="L218" i="10"/>
  <c r="K218" i="10"/>
  <c r="N218" i="10" s="1"/>
  <c r="N217" i="10"/>
  <c r="M217" i="10"/>
  <c r="P217" i="10" s="1"/>
  <c r="L217" i="10"/>
  <c r="K217" i="10"/>
  <c r="O217" i="10" s="1"/>
  <c r="R217" i="10" s="1"/>
  <c r="N216" i="10"/>
  <c r="M216" i="10"/>
  <c r="P216" i="10" s="1"/>
  <c r="L216" i="10"/>
  <c r="K216" i="10"/>
  <c r="O216" i="10" s="1"/>
  <c r="R216" i="10" s="1"/>
  <c r="P215" i="10"/>
  <c r="M215" i="10"/>
  <c r="L215" i="10"/>
  <c r="K215" i="10"/>
  <c r="O215" i="10" s="1"/>
  <c r="R215" i="10" s="1"/>
  <c r="P214" i="10"/>
  <c r="M214" i="10"/>
  <c r="L214" i="10"/>
  <c r="K214" i="10"/>
  <c r="N214" i="10" s="1"/>
  <c r="N213" i="10"/>
  <c r="M213" i="10"/>
  <c r="P213" i="10" s="1"/>
  <c r="L213" i="10"/>
  <c r="K213" i="10"/>
  <c r="O213" i="10" s="1"/>
  <c r="R213" i="10" s="1"/>
  <c r="N212" i="10"/>
  <c r="M212" i="10"/>
  <c r="P212" i="10" s="1"/>
  <c r="L212" i="10"/>
  <c r="K212" i="10"/>
  <c r="O212" i="10" s="1"/>
  <c r="R212" i="10" s="1"/>
  <c r="P211" i="10"/>
  <c r="M211" i="10"/>
  <c r="L211" i="10"/>
  <c r="K211" i="10"/>
  <c r="O211" i="10" s="1"/>
  <c r="R211" i="10" s="1"/>
  <c r="P210" i="10"/>
  <c r="M210" i="10"/>
  <c r="L210" i="10"/>
  <c r="K210" i="10"/>
  <c r="N210" i="10" s="1"/>
  <c r="N209" i="10"/>
  <c r="M209" i="10"/>
  <c r="P209" i="10" s="1"/>
  <c r="L209" i="10"/>
  <c r="K209" i="10"/>
  <c r="O209" i="10" s="1"/>
  <c r="R209" i="10" s="1"/>
  <c r="N208" i="10"/>
  <c r="M208" i="10"/>
  <c r="P208" i="10" s="1"/>
  <c r="L208" i="10"/>
  <c r="K208" i="10"/>
  <c r="O208" i="10" s="1"/>
  <c r="R208" i="10" s="1"/>
  <c r="P207" i="10"/>
  <c r="M207" i="10"/>
  <c r="L207" i="10"/>
  <c r="K207" i="10"/>
  <c r="O207" i="10" s="1"/>
  <c r="R207" i="10" s="1"/>
  <c r="P206" i="10"/>
  <c r="M206" i="10"/>
  <c r="L206" i="10"/>
  <c r="K206" i="10"/>
  <c r="N206" i="10" s="1"/>
  <c r="N205" i="10"/>
  <c r="M205" i="10"/>
  <c r="P205" i="10" s="1"/>
  <c r="L205" i="10"/>
  <c r="K205" i="10"/>
  <c r="O205" i="10" s="1"/>
  <c r="R205" i="10" s="1"/>
  <c r="N204" i="10"/>
  <c r="M204" i="10"/>
  <c r="P204" i="10" s="1"/>
  <c r="L204" i="10"/>
  <c r="K204" i="10"/>
  <c r="O204" i="10" s="1"/>
  <c r="R204" i="10" s="1"/>
  <c r="P203" i="10"/>
  <c r="M203" i="10"/>
  <c r="L203" i="10"/>
  <c r="K203" i="10"/>
  <c r="O203" i="10" s="1"/>
  <c r="R203" i="10" s="1"/>
  <c r="P202" i="10"/>
  <c r="M202" i="10"/>
  <c r="L202" i="10"/>
  <c r="K202" i="10"/>
  <c r="N202" i="10" s="1"/>
  <c r="N201" i="10"/>
  <c r="M201" i="10"/>
  <c r="P201" i="10" s="1"/>
  <c r="L201" i="10"/>
  <c r="K201" i="10"/>
  <c r="O201" i="10" s="1"/>
  <c r="R201" i="10" s="1"/>
  <c r="N200" i="10"/>
  <c r="M200" i="10"/>
  <c r="P200" i="10" s="1"/>
  <c r="L200" i="10"/>
  <c r="K200" i="10"/>
  <c r="O200" i="10" s="1"/>
  <c r="R200" i="10" s="1"/>
  <c r="P199" i="10"/>
  <c r="M199" i="10"/>
  <c r="L199" i="10"/>
  <c r="K199" i="10"/>
  <c r="O199" i="10" s="1"/>
  <c r="R199" i="10" s="1"/>
  <c r="P198" i="10"/>
  <c r="M198" i="10"/>
  <c r="L198" i="10"/>
  <c r="K198" i="10"/>
  <c r="N198" i="10" s="1"/>
  <c r="N197" i="10"/>
  <c r="M197" i="10"/>
  <c r="P197" i="10" s="1"/>
  <c r="L197" i="10"/>
  <c r="K197" i="10"/>
  <c r="O197" i="10" s="1"/>
  <c r="R197" i="10" s="1"/>
  <c r="N196" i="10"/>
  <c r="M196" i="10"/>
  <c r="P196" i="10" s="1"/>
  <c r="L196" i="10"/>
  <c r="K196" i="10"/>
  <c r="O196" i="10" s="1"/>
  <c r="R196" i="10" s="1"/>
  <c r="P195" i="10"/>
  <c r="M195" i="10"/>
  <c r="L195" i="10"/>
  <c r="K195" i="10"/>
  <c r="O195" i="10" s="1"/>
  <c r="R195" i="10" s="1"/>
  <c r="P194" i="10"/>
  <c r="M194" i="10"/>
  <c r="L194" i="10"/>
  <c r="K194" i="10"/>
  <c r="N194" i="10" s="1"/>
  <c r="N193" i="10"/>
  <c r="M193" i="10"/>
  <c r="P193" i="10" s="1"/>
  <c r="L193" i="10"/>
  <c r="K193" i="10"/>
  <c r="O193" i="10" s="1"/>
  <c r="R193" i="10" s="1"/>
  <c r="N192" i="10"/>
  <c r="M192" i="10"/>
  <c r="P192" i="10" s="1"/>
  <c r="L192" i="10"/>
  <c r="K192" i="10"/>
  <c r="O192" i="10" s="1"/>
  <c r="R192" i="10" s="1"/>
  <c r="P191" i="10"/>
  <c r="M191" i="10"/>
  <c r="L191" i="10"/>
  <c r="K191" i="10"/>
  <c r="O191" i="10" s="1"/>
  <c r="R191" i="10" s="1"/>
  <c r="P190" i="10"/>
  <c r="M190" i="10"/>
  <c r="L190" i="10"/>
  <c r="K190" i="10"/>
  <c r="N190" i="10" s="1"/>
  <c r="N189" i="10"/>
  <c r="M189" i="10"/>
  <c r="P189" i="10" s="1"/>
  <c r="L189" i="10"/>
  <c r="K189" i="10"/>
  <c r="O189" i="10" s="1"/>
  <c r="R189" i="10" s="1"/>
  <c r="N188" i="10"/>
  <c r="M188" i="10"/>
  <c r="P188" i="10" s="1"/>
  <c r="L188" i="10"/>
  <c r="K188" i="10"/>
  <c r="O188" i="10" s="1"/>
  <c r="R188" i="10" s="1"/>
  <c r="P187" i="10"/>
  <c r="M187" i="10"/>
  <c r="L187" i="10"/>
  <c r="K187" i="10"/>
  <c r="O187" i="10" s="1"/>
  <c r="R187" i="10" s="1"/>
  <c r="P186" i="10"/>
  <c r="M186" i="10"/>
  <c r="L186" i="10"/>
  <c r="K186" i="10"/>
  <c r="N186" i="10" s="1"/>
  <c r="N185" i="10"/>
  <c r="M185" i="10"/>
  <c r="P185" i="10" s="1"/>
  <c r="L185" i="10"/>
  <c r="K185" i="10"/>
  <c r="O185" i="10" s="1"/>
  <c r="R185" i="10" s="1"/>
  <c r="N184" i="10"/>
  <c r="M184" i="10"/>
  <c r="P184" i="10" s="1"/>
  <c r="L184" i="10"/>
  <c r="K184" i="10"/>
  <c r="O184" i="10" s="1"/>
  <c r="R184" i="10" s="1"/>
  <c r="P183" i="10"/>
  <c r="M183" i="10"/>
  <c r="L183" i="10"/>
  <c r="K183" i="10"/>
  <c r="O183" i="10" s="1"/>
  <c r="R183" i="10" s="1"/>
  <c r="P182" i="10"/>
  <c r="M182" i="10"/>
  <c r="L182" i="10"/>
  <c r="K182" i="10"/>
  <c r="N182" i="10" s="1"/>
  <c r="N181" i="10"/>
  <c r="M181" i="10"/>
  <c r="P181" i="10" s="1"/>
  <c r="L181" i="10"/>
  <c r="K181" i="10"/>
  <c r="O181" i="10" s="1"/>
  <c r="R181" i="10" s="1"/>
  <c r="N180" i="10"/>
  <c r="M180" i="10"/>
  <c r="P180" i="10" s="1"/>
  <c r="L180" i="10"/>
  <c r="K180" i="10"/>
  <c r="O180" i="10" s="1"/>
  <c r="R180" i="10" s="1"/>
  <c r="P179" i="10"/>
  <c r="M179" i="10"/>
  <c r="L179" i="10"/>
  <c r="K179" i="10"/>
  <c r="O179" i="10" s="1"/>
  <c r="R179" i="10" s="1"/>
  <c r="P178" i="10"/>
  <c r="M178" i="10"/>
  <c r="L178" i="10"/>
  <c r="K178" i="10"/>
  <c r="N178" i="10" s="1"/>
  <c r="N177" i="10"/>
  <c r="M177" i="10"/>
  <c r="P177" i="10" s="1"/>
  <c r="L177" i="10"/>
  <c r="K177" i="10"/>
  <c r="O177" i="10" s="1"/>
  <c r="R177" i="10" s="1"/>
  <c r="N176" i="10"/>
  <c r="M176" i="10"/>
  <c r="P176" i="10" s="1"/>
  <c r="L176" i="10"/>
  <c r="K176" i="10"/>
  <c r="O176" i="10" s="1"/>
  <c r="R176" i="10" s="1"/>
  <c r="P175" i="10"/>
  <c r="M175" i="10"/>
  <c r="L175" i="10"/>
  <c r="K175" i="10"/>
  <c r="O175" i="10" s="1"/>
  <c r="R175" i="10" s="1"/>
  <c r="R174" i="10"/>
  <c r="M174" i="10"/>
  <c r="L174" i="10"/>
  <c r="K174" i="10"/>
  <c r="P173" i="10"/>
  <c r="M173" i="10"/>
  <c r="L173" i="10"/>
  <c r="K173" i="10"/>
  <c r="N173" i="10" s="1"/>
  <c r="N172" i="10"/>
  <c r="M172" i="10"/>
  <c r="P172" i="10" s="1"/>
  <c r="L172" i="10"/>
  <c r="K172" i="10"/>
  <c r="O172" i="10" s="1"/>
  <c r="R172" i="10" s="1"/>
  <c r="N171" i="10"/>
  <c r="M171" i="10"/>
  <c r="P171" i="10" s="1"/>
  <c r="L171" i="10"/>
  <c r="K171" i="10"/>
  <c r="O171" i="10" s="1"/>
  <c r="R171" i="10" s="1"/>
  <c r="P170" i="10"/>
  <c r="M170" i="10"/>
  <c r="L170" i="10"/>
  <c r="K170" i="10"/>
  <c r="O170" i="10" s="1"/>
  <c r="R170" i="10" s="1"/>
  <c r="P169" i="10"/>
  <c r="M169" i="10"/>
  <c r="L169" i="10"/>
  <c r="K169" i="10"/>
  <c r="N169" i="10" s="1"/>
  <c r="N168" i="10"/>
  <c r="M168" i="10"/>
  <c r="P168" i="10" s="1"/>
  <c r="L168" i="10"/>
  <c r="K168" i="10"/>
  <c r="O168" i="10" s="1"/>
  <c r="R168" i="10" s="1"/>
  <c r="N167" i="10"/>
  <c r="M167" i="10"/>
  <c r="P167" i="10" s="1"/>
  <c r="L167" i="10"/>
  <c r="K167" i="10"/>
  <c r="O167" i="10" s="1"/>
  <c r="R167" i="10" s="1"/>
  <c r="P166" i="10"/>
  <c r="M166" i="10"/>
  <c r="L166" i="10"/>
  <c r="K166" i="10"/>
  <c r="O166" i="10" s="1"/>
  <c r="R166" i="10" s="1"/>
  <c r="P165" i="10"/>
  <c r="M165" i="10"/>
  <c r="L165" i="10"/>
  <c r="K165" i="10"/>
  <c r="N165" i="10" s="1"/>
  <c r="N164" i="10"/>
  <c r="M164" i="10"/>
  <c r="P164" i="10" s="1"/>
  <c r="L164" i="10"/>
  <c r="K164" i="10"/>
  <c r="O164" i="10" s="1"/>
  <c r="R164" i="10" s="1"/>
  <c r="N163" i="10"/>
  <c r="M163" i="10"/>
  <c r="P163" i="10" s="1"/>
  <c r="L163" i="10"/>
  <c r="K163" i="10"/>
  <c r="O163" i="10" s="1"/>
  <c r="R163" i="10" s="1"/>
  <c r="P162" i="10"/>
  <c r="M162" i="10"/>
  <c r="L162" i="10"/>
  <c r="K162" i="10"/>
  <c r="O162" i="10" s="1"/>
  <c r="R162" i="10" s="1"/>
  <c r="P161" i="10"/>
  <c r="M161" i="10"/>
  <c r="L161" i="10"/>
  <c r="K161" i="10"/>
  <c r="N161" i="10" s="1"/>
  <c r="N160" i="10"/>
  <c r="M160" i="10"/>
  <c r="P160" i="10" s="1"/>
  <c r="L160" i="10"/>
  <c r="K160" i="10"/>
  <c r="O160" i="10" s="1"/>
  <c r="R160" i="10" s="1"/>
  <c r="N159" i="10"/>
  <c r="M159" i="10"/>
  <c r="P159" i="10" s="1"/>
  <c r="L159" i="10"/>
  <c r="K159" i="10"/>
  <c r="O159" i="10" s="1"/>
  <c r="R159" i="10" s="1"/>
  <c r="P158" i="10"/>
  <c r="M158" i="10"/>
  <c r="L158" i="10"/>
  <c r="K158" i="10"/>
  <c r="O158" i="10" s="1"/>
  <c r="R158" i="10" s="1"/>
  <c r="P157" i="10"/>
  <c r="M157" i="10"/>
  <c r="L157" i="10"/>
  <c r="K157" i="10"/>
  <c r="N157" i="10" s="1"/>
  <c r="N156" i="10"/>
  <c r="M156" i="10"/>
  <c r="P156" i="10" s="1"/>
  <c r="L156" i="10"/>
  <c r="K156" i="10"/>
  <c r="O156" i="10" s="1"/>
  <c r="R156" i="10" s="1"/>
  <c r="N155" i="10"/>
  <c r="M155" i="10"/>
  <c r="P155" i="10" s="1"/>
  <c r="L155" i="10"/>
  <c r="K155" i="10"/>
  <c r="O155" i="10" s="1"/>
  <c r="R155" i="10" s="1"/>
  <c r="P154" i="10"/>
  <c r="M154" i="10"/>
  <c r="L154" i="10"/>
  <c r="K154" i="10"/>
  <c r="O154" i="10" s="1"/>
  <c r="R154" i="10" s="1"/>
  <c r="P153" i="10"/>
  <c r="M153" i="10"/>
  <c r="L153" i="10"/>
  <c r="K153" i="10"/>
  <c r="N153" i="10" s="1"/>
  <c r="N152" i="10"/>
  <c r="M152" i="10"/>
  <c r="P152" i="10" s="1"/>
  <c r="L152" i="10"/>
  <c r="K152" i="10"/>
  <c r="O152" i="10" s="1"/>
  <c r="R152" i="10" s="1"/>
  <c r="N151" i="10"/>
  <c r="M151" i="10"/>
  <c r="P151" i="10" s="1"/>
  <c r="L151" i="10"/>
  <c r="K151" i="10"/>
  <c r="O151" i="10" s="1"/>
  <c r="R151" i="10" s="1"/>
  <c r="P150" i="10"/>
  <c r="M150" i="10"/>
  <c r="L150" i="10"/>
  <c r="K150" i="10"/>
  <c r="O150" i="10" s="1"/>
  <c r="R150" i="10" s="1"/>
  <c r="P149" i="10"/>
  <c r="M149" i="10"/>
  <c r="L149" i="10"/>
  <c r="K149" i="10"/>
  <c r="N149" i="10" s="1"/>
  <c r="N148" i="10"/>
  <c r="M148" i="10"/>
  <c r="P148" i="10" s="1"/>
  <c r="L148" i="10"/>
  <c r="K148" i="10"/>
  <c r="O148" i="10" s="1"/>
  <c r="R148" i="10" s="1"/>
  <c r="N147" i="10"/>
  <c r="M147" i="10"/>
  <c r="P147" i="10" s="1"/>
  <c r="L147" i="10"/>
  <c r="K147" i="10"/>
  <c r="O147" i="10" s="1"/>
  <c r="R147" i="10" s="1"/>
  <c r="P146" i="10"/>
  <c r="M146" i="10"/>
  <c r="L146" i="10"/>
  <c r="K146" i="10"/>
  <c r="O146" i="10" s="1"/>
  <c r="R146" i="10" s="1"/>
  <c r="P145" i="10"/>
  <c r="M145" i="10"/>
  <c r="L145" i="10"/>
  <c r="K145" i="10"/>
  <c r="N145" i="10" s="1"/>
  <c r="N144" i="10"/>
  <c r="M144" i="10"/>
  <c r="P144" i="10" s="1"/>
  <c r="L144" i="10"/>
  <c r="K144" i="10"/>
  <c r="O144" i="10" s="1"/>
  <c r="R144" i="10" s="1"/>
  <c r="N143" i="10"/>
  <c r="M143" i="10"/>
  <c r="P143" i="10" s="1"/>
  <c r="L143" i="10"/>
  <c r="K143" i="10"/>
  <c r="O143" i="10" s="1"/>
  <c r="R143" i="10" s="1"/>
  <c r="P142" i="10"/>
  <c r="M142" i="10"/>
  <c r="L142" i="10"/>
  <c r="K142" i="10"/>
  <c r="O142" i="10" s="1"/>
  <c r="R142" i="10" s="1"/>
  <c r="P141" i="10"/>
  <c r="M141" i="10"/>
  <c r="L141" i="10"/>
  <c r="K141" i="10"/>
  <c r="N141" i="10" s="1"/>
  <c r="N140" i="10"/>
  <c r="M140" i="10"/>
  <c r="P140" i="10" s="1"/>
  <c r="L140" i="10"/>
  <c r="K140" i="10"/>
  <c r="O140" i="10" s="1"/>
  <c r="R140" i="10" s="1"/>
  <c r="N139" i="10"/>
  <c r="M139" i="10"/>
  <c r="P139" i="10" s="1"/>
  <c r="L139" i="10"/>
  <c r="K139" i="10"/>
  <c r="O139" i="10" s="1"/>
  <c r="R139" i="10" s="1"/>
  <c r="P138" i="10"/>
  <c r="M138" i="10"/>
  <c r="L138" i="10"/>
  <c r="K138" i="10"/>
  <c r="O138" i="10" s="1"/>
  <c r="R138" i="10" s="1"/>
  <c r="P137" i="10"/>
  <c r="M137" i="10"/>
  <c r="L137" i="10"/>
  <c r="K137" i="10"/>
  <c r="N137" i="10" s="1"/>
  <c r="N136" i="10"/>
  <c r="M136" i="10"/>
  <c r="P136" i="10" s="1"/>
  <c r="L136" i="10"/>
  <c r="K136" i="10"/>
  <c r="O136" i="10" s="1"/>
  <c r="R136" i="10" s="1"/>
  <c r="P135" i="10"/>
  <c r="M135" i="10"/>
  <c r="L135" i="10"/>
  <c r="K135" i="10"/>
  <c r="O135" i="10" s="1"/>
  <c r="P134" i="10"/>
  <c r="M134" i="10"/>
  <c r="L134" i="10"/>
  <c r="K134" i="10"/>
  <c r="N134" i="10" s="1"/>
  <c r="M133" i="10"/>
  <c r="P133" i="10" s="1"/>
  <c r="L133" i="10"/>
  <c r="K133" i="10"/>
  <c r="O133" i="10" s="1"/>
  <c r="R133" i="10" s="1"/>
  <c r="N132" i="10"/>
  <c r="M132" i="10"/>
  <c r="P132" i="10" s="1"/>
  <c r="L132" i="10"/>
  <c r="K132" i="10"/>
  <c r="O132" i="10" s="1"/>
  <c r="R132" i="10" s="1"/>
  <c r="P131" i="10"/>
  <c r="M131" i="10"/>
  <c r="L131" i="10"/>
  <c r="K131" i="10"/>
  <c r="O131" i="10" s="1"/>
  <c r="P130" i="10"/>
  <c r="M130" i="10"/>
  <c r="L130" i="10"/>
  <c r="K130" i="10"/>
  <c r="N130" i="10" s="1"/>
  <c r="M129" i="10"/>
  <c r="P129" i="10" s="1"/>
  <c r="L129" i="10"/>
  <c r="K129" i="10"/>
  <c r="O129" i="10" s="1"/>
  <c r="N128" i="10"/>
  <c r="M128" i="10"/>
  <c r="P128" i="10" s="1"/>
  <c r="L128" i="10"/>
  <c r="K128" i="10"/>
  <c r="O128" i="10" s="1"/>
  <c r="M127" i="10"/>
  <c r="P127" i="10" s="1"/>
  <c r="L127" i="10"/>
  <c r="K127" i="10"/>
  <c r="O127" i="10" s="1"/>
  <c r="M126" i="10"/>
  <c r="P126" i="10" s="1"/>
  <c r="L126" i="10"/>
  <c r="K126" i="10"/>
  <c r="N126" i="10" s="1"/>
  <c r="M125" i="10"/>
  <c r="P125" i="10" s="1"/>
  <c r="L125" i="10"/>
  <c r="K125" i="10"/>
  <c r="O125" i="10" s="1"/>
  <c r="N124" i="10"/>
  <c r="M124" i="10"/>
  <c r="P124" i="10" s="1"/>
  <c r="L124" i="10"/>
  <c r="K124" i="10"/>
  <c r="O124" i="10" s="1"/>
  <c r="M123" i="10"/>
  <c r="P123" i="10" s="1"/>
  <c r="L123" i="10"/>
  <c r="K123" i="10"/>
  <c r="O123" i="10" s="1"/>
  <c r="M122" i="10"/>
  <c r="P122" i="10" s="1"/>
  <c r="L122" i="10"/>
  <c r="K122" i="10"/>
  <c r="N122" i="10" s="1"/>
  <c r="M121" i="10"/>
  <c r="P121" i="10" s="1"/>
  <c r="L121" i="10"/>
  <c r="K121" i="10"/>
  <c r="O121" i="10" s="1"/>
  <c r="R121" i="10" s="1"/>
  <c r="N120" i="10"/>
  <c r="M120" i="10"/>
  <c r="P120" i="10" s="1"/>
  <c r="L120" i="10"/>
  <c r="K120" i="10"/>
  <c r="O120" i="10" s="1"/>
  <c r="R120" i="10" s="1"/>
  <c r="P119" i="10"/>
  <c r="M119" i="10"/>
  <c r="L119" i="10"/>
  <c r="K119" i="10"/>
  <c r="O119" i="10" s="1"/>
  <c r="R119" i="10" s="1"/>
  <c r="P118" i="10"/>
  <c r="M118" i="10"/>
  <c r="L118" i="10"/>
  <c r="K118" i="10"/>
  <c r="N118" i="10" s="1"/>
  <c r="M117" i="10"/>
  <c r="P117" i="10" s="1"/>
  <c r="L117" i="10"/>
  <c r="K117" i="10"/>
  <c r="O117" i="10" s="1"/>
  <c r="R117" i="10" s="1"/>
  <c r="N116" i="10"/>
  <c r="M116" i="10"/>
  <c r="P116" i="10" s="1"/>
  <c r="L116" i="10"/>
  <c r="K116" i="10"/>
  <c r="O116" i="10" s="1"/>
  <c r="R116" i="10" s="1"/>
  <c r="P115" i="10"/>
  <c r="M115" i="10"/>
  <c r="L115" i="10"/>
  <c r="K115" i="10"/>
  <c r="O115" i="10" s="1"/>
  <c r="R115" i="10" s="1"/>
  <c r="P114" i="10"/>
  <c r="M114" i="10"/>
  <c r="L114" i="10"/>
  <c r="K114" i="10"/>
  <c r="N114" i="10" s="1"/>
  <c r="M113" i="10"/>
  <c r="P113" i="10" s="1"/>
  <c r="L113" i="10"/>
  <c r="K113" i="10"/>
  <c r="O113" i="10" s="1"/>
  <c r="N112" i="10"/>
  <c r="M112" i="10"/>
  <c r="P112" i="10" s="1"/>
  <c r="L112" i="10"/>
  <c r="K112" i="10"/>
  <c r="O112" i="10" s="1"/>
  <c r="P111" i="10"/>
  <c r="M111" i="10"/>
  <c r="L111" i="10"/>
  <c r="K111" i="10"/>
  <c r="O111" i="10" s="1"/>
  <c r="P110" i="10"/>
  <c r="M110" i="10"/>
  <c r="L110" i="10"/>
  <c r="K110" i="10"/>
  <c r="N110" i="10" s="1"/>
  <c r="M109" i="10"/>
  <c r="P109" i="10" s="1"/>
  <c r="L109" i="10"/>
  <c r="K109" i="10"/>
  <c r="O109" i="10" s="1"/>
  <c r="N108" i="10"/>
  <c r="M108" i="10"/>
  <c r="P108" i="10" s="1"/>
  <c r="L108" i="10"/>
  <c r="K108" i="10"/>
  <c r="O108" i="10" s="1"/>
  <c r="M107" i="10"/>
  <c r="P107" i="10" s="1"/>
  <c r="L107" i="10"/>
  <c r="K107" i="10"/>
  <c r="O107" i="10" s="1"/>
  <c r="M106" i="10"/>
  <c r="P106" i="10" s="1"/>
  <c r="L106" i="10"/>
  <c r="K106" i="10"/>
  <c r="N106" i="10" s="1"/>
  <c r="M105" i="10"/>
  <c r="P105" i="10" s="1"/>
  <c r="L105" i="10"/>
  <c r="K105" i="10"/>
  <c r="O105" i="10" s="1"/>
  <c r="R105" i="10" s="1"/>
  <c r="N104" i="10"/>
  <c r="M104" i="10"/>
  <c r="P104" i="10" s="1"/>
  <c r="L104" i="10"/>
  <c r="K104" i="10"/>
  <c r="O104" i="10" s="1"/>
  <c r="R104" i="10" s="1"/>
  <c r="P103" i="10"/>
  <c r="M103" i="10"/>
  <c r="L103" i="10"/>
  <c r="K103" i="10"/>
  <c r="O103" i="10" s="1"/>
  <c r="R103" i="10" s="1"/>
  <c r="P102" i="10"/>
  <c r="M102" i="10"/>
  <c r="L102" i="10"/>
  <c r="K102" i="10"/>
  <c r="N102" i="10" s="1"/>
  <c r="M101" i="10"/>
  <c r="P101" i="10" s="1"/>
  <c r="L101" i="10"/>
  <c r="K101" i="10"/>
  <c r="O101" i="10" s="1"/>
  <c r="N100" i="10"/>
  <c r="M100" i="10"/>
  <c r="P100" i="10" s="1"/>
  <c r="L100" i="10"/>
  <c r="K100" i="10"/>
  <c r="O100" i="10" s="1"/>
  <c r="P99" i="10"/>
  <c r="M99" i="10"/>
  <c r="L99" i="10"/>
  <c r="K99" i="10"/>
  <c r="O99" i="10" s="1"/>
  <c r="P98" i="10"/>
  <c r="M98" i="10"/>
  <c r="L98" i="10"/>
  <c r="K98" i="10"/>
  <c r="N98" i="10" s="1"/>
  <c r="M97" i="10"/>
  <c r="P97" i="10" s="1"/>
  <c r="L97" i="10"/>
  <c r="K97" i="10"/>
  <c r="O97" i="10" s="1"/>
  <c r="N96" i="10"/>
  <c r="M96" i="10"/>
  <c r="P96" i="10" s="1"/>
  <c r="L96" i="10"/>
  <c r="K96" i="10"/>
  <c r="O96" i="10" s="1"/>
  <c r="M95" i="10"/>
  <c r="P95" i="10" s="1"/>
  <c r="L95" i="10"/>
  <c r="K95" i="10"/>
  <c r="O95" i="10" s="1"/>
  <c r="M94" i="10"/>
  <c r="P94" i="10" s="1"/>
  <c r="L94" i="10"/>
  <c r="K94" i="10"/>
  <c r="N94" i="10" s="1"/>
  <c r="M93" i="10"/>
  <c r="P93" i="10" s="1"/>
  <c r="L93" i="10"/>
  <c r="K93" i="10"/>
  <c r="O93" i="10" s="1"/>
  <c r="R93" i="10" s="1"/>
  <c r="N92" i="10"/>
  <c r="M92" i="10"/>
  <c r="P92" i="10" s="1"/>
  <c r="L92" i="10"/>
  <c r="K92" i="10"/>
  <c r="O92" i="10" s="1"/>
  <c r="R92" i="10" s="1"/>
  <c r="M91" i="10"/>
  <c r="P91" i="10" s="1"/>
  <c r="L91" i="10"/>
  <c r="K91" i="10"/>
  <c r="O91" i="10" s="1"/>
  <c r="M90" i="10"/>
  <c r="P90" i="10" s="1"/>
  <c r="L90" i="10"/>
  <c r="K90" i="10"/>
  <c r="N90" i="10" s="1"/>
  <c r="M89" i="10"/>
  <c r="P89" i="10" s="1"/>
  <c r="L89" i="10"/>
  <c r="K89" i="10"/>
  <c r="O89" i="10" s="1"/>
  <c r="R89" i="10" s="1"/>
  <c r="N88" i="10"/>
  <c r="M88" i="10"/>
  <c r="P88" i="10" s="1"/>
  <c r="L88" i="10"/>
  <c r="K88" i="10"/>
  <c r="O88" i="10" s="1"/>
  <c r="R88" i="10" s="1"/>
  <c r="P87" i="10"/>
  <c r="M87" i="10"/>
  <c r="L87" i="10"/>
  <c r="K87" i="10"/>
  <c r="O87" i="10" s="1"/>
  <c r="R87" i="10" s="1"/>
  <c r="P86" i="10"/>
  <c r="M86" i="10"/>
  <c r="L86" i="10"/>
  <c r="K86" i="10"/>
  <c r="N86" i="10" s="1"/>
  <c r="M85" i="10"/>
  <c r="P85" i="10" s="1"/>
  <c r="L85" i="10"/>
  <c r="K85" i="10"/>
  <c r="O85" i="10" s="1"/>
  <c r="N84" i="10"/>
  <c r="M84" i="10"/>
  <c r="P84" i="10" s="1"/>
  <c r="L84" i="10"/>
  <c r="K84" i="10"/>
  <c r="O84" i="10" s="1"/>
  <c r="P83" i="10"/>
  <c r="M83" i="10"/>
  <c r="L83" i="10"/>
  <c r="K83" i="10"/>
  <c r="O83" i="10" s="1"/>
  <c r="P82" i="10"/>
  <c r="M82" i="10"/>
  <c r="L82" i="10"/>
  <c r="K82" i="10"/>
  <c r="N82" i="10" s="1"/>
  <c r="M81" i="10"/>
  <c r="P81" i="10" s="1"/>
  <c r="L81" i="10"/>
  <c r="K81" i="10"/>
  <c r="O81" i="10" s="1"/>
  <c r="N80" i="10"/>
  <c r="M80" i="10"/>
  <c r="P80" i="10" s="1"/>
  <c r="L80" i="10"/>
  <c r="K80" i="10"/>
  <c r="O80" i="10" s="1"/>
  <c r="M79" i="10"/>
  <c r="P79" i="10" s="1"/>
  <c r="L79" i="10"/>
  <c r="K79" i="10"/>
  <c r="O79" i="10" s="1"/>
  <c r="M78" i="10"/>
  <c r="P78" i="10" s="1"/>
  <c r="L78" i="10"/>
  <c r="K78" i="10"/>
  <c r="N78" i="10" s="1"/>
  <c r="M77" i="10"/>
  <c r="P77" i="10" s="1"/>
  <c r="L77" i="10"/>
  <c r="K77" i="10"/>
  <c r="O77" i="10" s="1"/>
  <c r="R77" i="10" s="1"/>
  <c r="N76" i="10"/>
  <c r="M76" i="10"/>
  <c r="P76" i="10" s="1"/>
  <c r="L76" i="10"/>
  <c r="K76" i="10"/>
  <c r="O76" i="10" s="1"/>
  <c r="R76" i="10" s="1"/>
  <c r="M75" i="10"/>
  <c r="P75" i="10" s="1"/>
  <c r="L75" i="10"/>
  <c r="K75" i="10"/>
  <c r="O75" i="10" s="1"/>
  <c r="M74" i="10"/>
  <c r="P74" i="10" s="1"/>
  <c r="L74" i="10"/>
  <c r="K74" i="10"/>
  <c r="N74" i="10" s="1"/>
  <c r="M73" i="10"/>
  <c r="P73" i="10" s="1"/>
  <c r="L73" i="10"/>
  <c r="K73" i="10"/>
  <c r="O73" i="10" s="1"/>
  <c r="R73" i="10" s="1"/>
  <c r="N72" i="10"/>
  <c r="M72" i="10"/>
  <c r="P72" i="10" s="1"/>
  <c r="L72" i="10"/>
  <c r="K72" i="10"/>
  <c r="O72" i="10" s="1"/>
  <c r="R72" i="10" s="1"/>
  <c r="P71" i="10"/>
  <c r="M71" i="10"/>
  <c r="L71" i="10"/>
  <c r="K71" i="10"/>
  <c r="O71" i="10" s="1"/>
  <c r="R71" i="10" s="1"/>
  <c r="P70" i="10"/>
  <c r="M70" i="10"/>
  <c r="L70" i="10"/>
  <c r="K70" i="10"/>
  <c r="N70" i="10" s="1"/>
  <c r="M69" i="10"/>
  <c r="P69" i="10" s="1"/>
  <c r="L69" i="10"/>
  <c r="K69" i="10"/>
  <c r="O69" i="10" s="1"/>
  <c r="N68" i="10"/>
  <c r="M68" i="10"/>
  <c r="P68" i="10" s="1"/>
  <c r="L68" i="10"/>
  <c r="K68" i="10"/>
  <c r="O68" i="10" s="1"/>
  <c r="P67" i="10"/>
  <c r="M67" i="10"/>
  <c r="L67" i="10"/>
  <c r="K67" i="10"/>
  <c r="O67" i="10" s="1"/>
  <c r="P66" i="10"/>
  <c r="M66" i="10"/>
  <c r="L66" i="10"/>
  <c r="K66" i="10"/>
  <c r="N66" i="10" s="1"/>
  <c r="N65" i="10"/>
  <c r="M65" i="10"/>
  <c r="P65" i="10" s="1"/>
  <c r="L65" i="10"/>
  <c r="K65" i="10"/>
  <c r="O65" i="10" s="1"/>
  <c r="N64" i="10"/>
  <c r="M64" i="10"/>
  <c r="P64" i="10" s="1"/>
  <c r="L64" i="10"/>
  <c r="K64" i="10"/>
  <c r="O64" i="10" s="1"/>
  <c r="P63" i="10"/>
  <c r="M63" i="10"/>
  <c r="L63" i="10"/>
  <c r="K63" i="10"/>
  <c r="O63" i="10" s="1"/>
  <c r="P62" i="10"/>
  <c r="M62" i="10"/>
  <c r="L62" i="10"/>
  <c r="K62" i="10"/>
  <c r="N62" i="10" s="1"/>
  <c r="N61" i="10"/>
  <c r="M61" i="10"/>
  <c r="P61" i="10" s="1"/>
  <c r="L61" i="10"/>
  <c r="K61" i="10"/>
  <c r="O61" i="10" s="1"/>
  <c r="N60" i="10"/>
  <c r="M60" i="10"/>
  <c r="P60" i="10" s="1"/>
  <c r="L60" i="10"/>
  <c r="K60" i="10"/>
  <c r="O60" i="10" s="1"/>
  <c r="P59" i="10"/>
  <c r="M59" i="10"/>
  <c r="L59" i="10"/>
  <c r="K59" i="10"/>
  <c r="O59" i="10" s="1"/>
  <c r="P58" i="10"/>
  <c r="M58" i="10"/>
  <c r="L58" i="10"/>
  <c r="K58" i="10"/>
  <c r="N58" i="10" s="1"/>
  <c r="N57" i="10"/>
  <c r="M57" i="10"/>
  <c r="P57" i="10" s="1"/>
  <c r="L57" i="10"/>
  <c r="K57" i="10"/>
  <c r="O57" i="10" s="1"/>
  <c r="N56" i="10"/>
  <c r="M56" i="10"/>
  <c r="P56" i="10" s="1"/>
  <c r="L56" i="10"/>
  <c r="K56" i="10"/>
  <c r="O56" i="10" s="1"/>
  <c r="P55" i="10"/>
  <c r="M55" i="10"/>
  <c r="L55" i="10"/>
  <c r="K55" i="10"/>
  <c r="O55" i="10" s="1"/>
  <c r="P54" i="10"/>
  <c r="M54" i="10"/>
  <c r="L54" i="10"/>
  <c r="K54" i="10"/>
  <c r="N54" i="10" s="1"/>
  <c r="N53" i="10"/>
  <c r="M53" i="10"/>
  <c r="P53" i="10" s="1"/>
  <c r="L53" i="10"/>
  <c r="K53" i="10"/>
  <c r="O53" i="10" s="1"/>
  <c r="N52" i="10"/>
  <c r="M52" i="10"/>
  <c r="P52" i="10" s="1"/>
  <c r="L52" i="10"/>
  <c r="K52" i="10"/>
  <c r="O52" i="10" s="1"/>
  <c r="P51" i="10"/>
  <c r="M51" i="10"/>
  <c r="L51" i="10"/>
  <c r="K51" i="10"/>
  <c r="O51" i="10" s="1"/>
  <c r="P50" i="10"/>
  <c r="M50" i="10"/>
  <c r="L50" i="10"/>
  <c r="K50" i="10"/>
  <c r="N50" i="10" s="1"/>
  <c r="N49" i="10"/>
  <c r="M49" i="10"/>
  <c r="P49" i="10" s="1"/>
  <c r="L49" i="10"/>
  <c r="K49" i="10"/>
  <c r="O49" i="10" s="1"/>
  <c r="N48" i="10"/>
  <c r="M48" i="10"/>
  <c r="P48" i="10" s="1"/>
  <c r="L48" i="10"/>
  <c r="K48" i="10"/>
  <c r="O48" i="10" s="1"/>
  <c r="P47" i="10"/>
  <c r="M47" i="10"/>
  <c r="L47" i="10"/>
  <c r="K47" i="10"/>
  <c r="O47" i="10" s="1"/>
  <c r="P46" i="10"/>
  <c r="M46" i="10"/>
  <c r="L46" i="10"/>
  <c r="K46" i="10"/>
  <c r="N46" i="10" s="1"/>
  <c r="N45" i="10"/>
  <c r="M45" i="10"/>
  <c r="P45" i="10" s="1"/>
  <c r="L45" i="10"/>
  <c r="K45" i="10"/>
  <c r="O45" i="10" s="1"/>
  <c r="N44" i="10"/>
  <c r="M44" i="10"/>
  <c r="P44" i="10" s="1"/>
  <c r="L44" i="10"/>
  <c r="K44" i="10"/>
  <c r="O44" i="10" s="1"/>
  <c r="P43" i="10"/>
  <c r="M43" i="10"/>
  <c r="L43" i="10"/>
  <c r="K43" i="10"/>
  <c r="O43" i="10" s="1"/>
  <c r="P42" i="10"/>
  <c r="M42" i="10"/>
  <c r="L42" i="10"/>
  <c r="K42" i="10"/>
  <c r="N42" i="10" s="1"/>
  <c r="N41" i="10"/>
  <c r="M41" i="10"/>
  <c r="P41" i="10" s="1"/>
  <c r="L41" i="10"/>
  <c r="K41" i="10"/>
  <c r="O41" i="10" s="1"/>
  <c r="N40" i="10"/>
  <c r="M40" i="10"/>
  <c r="P40" i="10" s="1"/>
  <c r="L40" i="10"/>
  <c r="K40" i="10"/>
  <c r="O40" i="10" s="1"/>
  <c r="P39" i="10"/>
  <c r="M39" i="10"/>
  <c r="L39" i="10"/>
  <c r="K39" i="10"/>
  <c r="O39" i="10" s="1"/>
  <c r="P38" i="10"/>
  <c r="M38" i="10"/>
  <c r="L38" i="10"/>
  <c r="K38" i="10"/>
  <c r="N38" i="10" s="1"/>
  <c r="N37" i="10"/>
  <c r="M37" i="10"/>
  <c r="P37" i="10" s="1"/>
  <c r="L37" i="10"/>
  <c r="K37" i="10"/>
  <c r="O37" i="10" s="1"/>
  <c r="N36" i="10"/>
  <c r="M36" i="10"/>
  <c r="P36" i="10" s="1"/>
  <c r="L36" i="10"/>
  <c r="K36" i="10"/>
  <c r="O36" i="10" s="1"/>
  <c r="P35" i="10"/>
  <c r="M35" i="10"/>
  <c r="L35" i="10"/>
  <c r="K35" i="10"/>
  <c r="O35" i="10" s="1"/>
  <c r="P34" i="10"/>
  <c r="M34" i="10"/>
  <c r="L34" i="10"/>
  <c r="K34" i="10"/>
  <c r="N34" i="10" s="1"/>
  <c r="N33" i="10"/>
  <c r="M33" i="10"/>
  <c r="P33" i="10" s="1"/>
  <c r="L33" i="10"/>
  <c r="K33" i="10"/>
  <c r="O33" i="10" s="1"/>
  <c r="N32" i="10"/>
  <c r="M32" i="10"/>
  <c r="P32" i="10" s="1"/>
  <c r="L32" i="10"/>
  <c r="K32" i="10"/>
  <c r="O32" i="10" s="1"/>
  <c r="P31" i="10"/>
  <c r="M31" i="10"/>
  <c r="L31" i="10"/>
  <c r="K31" i="10"/>
  <c r="O31" i="10" s="1"/>
  <c r="P30" i="10"/>
  <c r="M30" i="10"/>
  <c r="L30" i="10"/>
  <c r="K30" i="10"/>
  <c r="N30" i="10" s="1"/>
  <c r="N29" i="10"/>
  <c r="M29" i="10"/>
  <c r="P29" i="10" s="1"/>
  <c r="L29" i="10"/>
  <c r="K29" i="10"/>
  <c r="O29" i="10" s="1"/>
  <c r="N28" i="10"/>
  <c r="M28" i="10"/>
  <c r="P28" i="10" s="1"/>
  <c r="L28" i="10"/>
  <c r="K28" i="10"/>
  <c r="O28" i="10" s="1"/>
  <c r="P27" i="10"/>
  <c r="M27" i="10"/>
  <c r="L27" i="10"/>
  <c r="K27" i="10"/>
  <c r="O27" i="10" s="1"/>
  <c r="P26" i="10"/>
  <c r="M26" i="10"/>
  <c r="L26" i="10"/>
  <c r="K26" i="10"/>
  <c r="N26" i="10" s="1"/>
  <c r="N25" i="10"/>
  <c r="M25" i="10"/>
  <c r="P25" i="10" s="1"/>
  <c r="L25" i="10"/>
  <c r="K25" i="10"/>
  <c r="O25" i="10" s="1"/>
  <c r="N24" i="10"/>
  <c r="M24" i="10"/>
  <c r="P24" i="10" s="1"/>
  <c r="L24" i="10"/>
  <c r="K24" i="10"/>
  <c r="O24" i="10" s="1"/>
  <c r="P23" i="10"/>
  <c r="M23" i="10"/>
  <c r="L23" i="10"/>
  <c r="K23" i="10"/>
  <c r="O23" i="10" s="1"/>
  <c r="P22" i="10"/>
  <c r="M22" i="10"/>
  <c r="L22" i="10"/>
  <c r="K22" i="10"/>
  <c r="N22" i="10" s="1"/>
  <c r="N21" i="10"/>
  <c r="M21" i="10"/>
  <c r="P21" i="10" s="1"/>
  <c r="L21" i="10"/>
  <c r="K21" i="10"/>
  <c r="O21" i="10" s="1"/>
  <c r="N20" i="10"/>
  <c r="M20" i="10"/>
  <c r="P20" i="10" s="1"/>
  <c r="L20" i="10"/>
  <c r="K20" i="10"/>
  <c r="O20" i="10" s="1"/>
  <c r="P19" i="10"/>
  <c r="M19" i="10"/>
  <c r="L19" i="10"/>
  <c r="K19" i="10"/>
  <c r="O19" i="10" s="1"/>
  <c r="P18" i="10"/>
  <c r="M18" i="10"/>
  <c r="L18" i="10"/>
  <c r="K18" i="10"/>
  <c r="N18" i="10" s="1"/>
  <c r="N17" i="10"/>
  <c r="M17" i="10"/>
  <c r="P17" i="10" s="1"/>
  <c r="L17" i="10"/>
  <c r="K17" i="10"/>
  <c r="O17" i="10" s="1"/>
  <c r="N16" i="10"/>
  <c r="M16" i="10"/>
  <c r="P16" i="10" s="1"/>
  <c r="L16" i="10"/>
  <c r="K16" i="10"/>
  <c r="O16" i="10" s="1"/>
  <c r="P15" i="10"/>
  <c r="M15" i="10"/>
  <c r="L15" i="10"/>
  <c r="K15" i="10"/>
  <c r="O15" i="10" s="1"/>
  <c r="P14" i="10"/>
  <c r="M14" i="10"/>
  <c r="L14" i="10"/>
  <c r="K14" i="10"/>
  <c r="N14" i="10" s="1"/>
  <c r="N13" i="10"/>
  <c r="M13" i="10"/>
  <c r="P13" i="10" s="1"/>
  <c r="L13" i="10"/>
  <c r="K13" i="10"/>
  <c r="O13" i="10" s="1"/>
  <c r="N12" i="10"/>
  <c r="M12" i="10"/>
  <c r="P12" i="10" s="1"/>
  <c r="L12" i="10"/>
  <c r="K12" i="10"/>
  <c r="O12" i="10" s="1"/>
  <c r="P11" i="10"/>
  <c r="M11" i="10"/>
  <c r="L11" i="10"/>
  <c r="K11" i="10"/>
  <c r="O11" i="10" s="1"/>
  <c r="P10" i="10"/>
  <c r="M10" i="10"/>
  <c r="L10" i="10"/>
  <c r="K10" i="10"/>
  <c r="N10" i="10" s="1"/>
  <c r="N9" i="10"/>
  <c r="M9" i="10"/>
  <c r="P9" i="10" s="1"/>
  <c r="L9" i="10"/>
  <c r="K9" i="10"/>
  <c r="O9" i="10" s="1"/>
  <c r="N8" i="10"/>
  <c r="M8" i="10"/>
  <c r="P8" i="10" s="1"/>
  <c r="L8" i="10"/>
  <c r="K8" i="10"/>
  <c r="O8" i="10" s="1"/>
  <c r="P7" i="10"/>
  <c r="O7" i="10"/>
  <c r="R7" i="10" s="1"/>
  <c r="M7" i="10"/>
  <c r="L7" i="10"/>
  <c r="K7" i="10"/>
  <c r="N7" i="10" s="1"/>
  <c r="N6" i="10"/>
  <c r="M6" i="10"/>
  <c r="P6" i="10" s="1"/>
  <c r="L6" i="10"/>
  <c r="K6" i="10"/>
  <c r="O6" i="10" s="1"/>
  <c r="N5" i="10"/>
  <c r="M5" i="10"/>
  <c r="P5" i="10" s="1"/>
  <c r="L5" i="10"/>
  <c r="K5" i="10"/>
  <c r="O5" i="10" s="1"/>
  <c r="M4" i="10"/>
  <c r="P4" i="10" s="1"/>
  <c r="L4" i="10"/>
  <c r="K4" i="10"/>
  <c r="N4" i="10" s="1"/>
  <c r="M1258" i="9"/>
  <c r="P1258" i="9" s="1"/>
  <c r="L1258" i="9"/>
  <c r="K1258" i="9"/>
  <c r="O1258" i="9" s="1"/>
  <c r="N1257" i="9"/>
  <c r="M1257" i="9"/>
  <c r="P1257" i="9" s="1"/>
  <c r="L1257" i="9"/>
  <c r="K1257" i="9"/>
  <c r="O1257" i="9" s="1"/>
  <c r="P1256" i="9"/>
  <c r="N1256" i="9"/>
  <c r="M1256" i="9"/>
  <c r="L1256" i="9"/>
  <c r="K1256" i="9"/>
  <c r="O1256" i="9" s="1"/>
  <c r="P1255" i="9"/>
  <c r="N1255" i="9"/>
  <c r="M1255" i="9"/>
  <c r="L1255" i="9"/>
  <c r="K1255" i="9"/>
  <c r="O1255" i="9" s="1"/>
  <c r="N1254" i="9"/>
  <c r="M1254" i="9"/>
  <c r="P1254" i="9" s="1"/>
  <c r="L1254" i="9"/>
  <c r="K1254" i="9"/>
  <c r="O1254" i="9" s="1"/>
  <c r="N1253" i="9"/>
  <c r="M1253" i="9"/>
  <c r="P1253" i="9" s="1"/>
  <c r="L1253" i="9"/>
  <c r="K1253" i="9"/>
  <c r="O1253" i="9" s="1"/>
  <c r="P1252" i="9"/>
  <c r="N1252" i="9"/>
  <c r="M1252" i="9"/>
  <c r="L1252" i="9"/>
  <c r="K1252" i="9"/>
  <c r="O1252" i="9" s="1"/>
  <c r="P1251" i="9"/>
  <c r="N1251" i="9"/>
  <c r="M1251" i="9"/>
  <c r="L1251" i="9"/>
  <c r="K1251" i="9"/>
  <c r="O1251" i="9" s="1"/>
  <c r="N1250" i="9"/>
  <c r="M1250" i="9"/>
  <c r="P1250" i="9" s="1"/>
  <c r="L1250" i="9"/>
  <c r="K1250" i="9"/>
  <c r="O1250" i="9" s="1"/>
  <c r="N1249" i="9"/>
  <c r="M1249" i="9"/>
  <c r="P1249" i="9" s="1"/>
  <c r="L1249" i="9"/>
  <c r="K1249" i="9"/>
  <c r="O1249" i="9" s="1"/>
  <c r="P1248" i="9"/>
  <c r="N1248" i="9"/>
  <c r="M1248" i="9"/>
  <c r="L1248" i="9"/>
  <c r="K1248" i="9"/>
  <c r="O1248" i="9" s="1"/>
  <c r="P1247" i="9"/>
  <c r="N1247" i="9"/>
  <c r="M1247" i="9"/>
  <c r="L1247" i="9"/>
  <c r="K1247" i="9"/>
  <c r="O1247" i="9" s="1"/>
  <c r="N1246" i="9"/>
  <c r="M1246" i="9"/>
  <c r="P1246" i="9" s="1"/>
  <c r="L1246" i="9"/>
  <c r="K1246" i="9"/>
  <c r="O1246" i="9" s="1"/>
  <c r="N1245" i="9"/>
  <c r="M1245" i="9"/>
  <c r="P1245" i="9" s="1"/>
  <c r="L1245" i="9"/>
  <c r="K1245" i="9"/>
  <c r="O1245" i="9" s="1"/>
  <c r="P1244" i="9"/>
  <c r="N1244" i="9"/>
  <c r="M1244" i="9"/>
  <c r="L1244" i="9"/>
  <c r="K1244" i="9"/>
  <c r="O1244" i="9" s="1"/>
  <c r="P1243" i="9"/>
  <c r="N1243" i="9"/>
  <c r="M1243" i="9"/>
  <c r="L1243" i="9"/>
  <c r="K1243" i="9"/>
  <c r="O1243" i="9" s="1"/>
  <c r="N1242" i="9"/>
  <c r="M1242" i="9"/>
  <c r="P1242" i="9" s="1"/>
  <c r="L1242" i="9"/>
  <c r="K1242" i="9"/>
  <c r="O1242" i="9" s="1"/>
  <c r="N1241" i="9"/>
  <c r="M1241" i="9"/>
  <c r="P1241" i="9" s="1"/>
  <c r="L1241" i="9"/>
  <c r="K1241" i="9"/>
  <c r="O1241" i="9" s="1"/>
  <c r="P1240" i="9"/>
  <c r="N1240" i="9"/>
  <c r="M1240" i="9"/>
  <c r="L1240" i="9"/>
  <c r="K1240" i="9"/>
  <c r="O1240" i="9" s="1"/>
  <c r="P1239" i="9"/>
  <c r="N1239" i="9"/>
  <c r="M1239" i="9"/>
  <c r="L1239" i="9"/>
  <c r="K1239" i="9"/>
  <c r="O1239" i="9" s="1"/>
  <c r="N1238" i="9"/>
  <c r="M1238" i="9"/>
  <c r="P1238" i="9" s="1"/>
  <c r="L1238" i="9"/>
  <c r="K1238" i="9"/>
  <c r="O1238" i="9" s="1"/>
  <c r="N1237" i="9"/>
  <c r="M1237" i="9"/>
  <c r="P1237" i="9" s="1"/>
  <c r="L1237" i="9"/>
  <c r="K1237" i="9"/>
  <c r="O1237" i="9" s="1"/>
  <c r="P1236" i="9"/>
  <c r="N1236" i="9"/>
  <c r="M1236" i="9"/>
  <c r="L1236" i="9"/>
  <c r="K1236" i="9"/>
  <c r="O1236" i="9" s="1"/>
  <c r="P1235" i="9"/>
  <c r="N1235" i="9"/>
  <c r="M1235" i="9"/>
  <c r="L1235" i="9"/>
  <c r="K1235" i="9"/>
  <c r="O1235" i="9" s="1"/>
  <c r="N1234" i="9"/>
  <c r="M1234" i="9"/>
  <c r="P1234" i="9" s="1"/>
  <c r="L1234" i="9"/>
  <c r="K1234" i="9"/>
  <c r="O1234" i="9" s="1"/>
  <c r="N1233" i="9"/>
  <c r="M1233" i="9"/>
  <c r="P1233" i="9" s="1"/>
  <c r="L1233" i="9"/>
  <c r="K1233" i="9"/>
  <c r="O1233" i="9" s="1"/>
  <c r="P1232" i="9"/>
  <c r="N1232" i="9"/>
  <c r="M1232" i="9"/>
  <c r="L1232" i="9"/>
  <c r="K1232" i="9"/>
  <c r="O1232" i="9" s="1"/>
  <c r="P1231" i="9"/>
  <c r="N1231" i="9"/>
  <c r="M1231" i="9"/>
  <c r="L1231" i="9"/>
  <c r="K1231" i="9"/>
  <c r="O1231" i="9" s="1"/>
  <c r="P1230" i="9"/>
  <c r="N1230" i="9"/>
  <c r="M1230" i="9"/>
  <c r="L1230" i="9"/>
  <c r="K1230" i="9"/>
  <c r="O1230" i="9" s="1"/>
  <c r="N1229" i="9"/>
  <c r="M1229" i="9"/>
  <c r="P1229" i="9" s="1"/>
  <c r="L1229" i="9"/>
  <c r="K1229" i="9"/>
  <c r="O1229" i="9" s="1"/>
  <c r="N1228" i="9"/>
  <c r="M1228" i="9"/>
  <c r="P1228" i="9" s="1"/>
  <c r="L1228" i="9"/>
  <c r="K1228" i="9"/>
  <c r="O1228" i="9" s="1"/>
  <c r="P1227" i="9"/>
  <c r="N1227" i="9"/>
  <c r="M1227" i="9"/>
  <c r="L1227" i="9"/>
  <c r="K1227" i="9"/>
  <c r="O1227" i="9" s="1"/>
  <c r="P1226" i="9"/>
  <c r="N1226" i="9"/>
  <c r="M1226" i="9"/>
  <c r="L1226" i="9"/>
  <c r="K1226" i="9"/>
  <c r="O1226" i="9" s="1"/>
  <c r="N1225" i="9"/>
  <c r="M1225" i="9"/>
  <c r="P1225" i="9" s="1"/>
  <c r="L1225" i="9"/>
  <c r="K1225" i="9"/>
  <c r="O1225" i="9" s="1"/>
  <c r="N1224" i="9"/>
  <c r="M1224" i="9"/>
  <c r="P1224" i="9" s="1"/>
  <c r="L1224" i="9"/>
  <c r="K1224" i="9"/>
  <c r="O1224" i="9" s="1"/>
  <c r="P1223" i="9"/>
  <c r="N1223" i="9"/>
  <c r="M1223" i="9"/>
  <c r="L1223" i="9"/>
  <c r="K1223" i="9"/>
  <c r="O1223" i="9" s="1"/>
  <c r="P1222" i="9"/>
  <c r="N1222" i="9"/>
  <c r="M1222" i="9"/>
  <c r="L1222" i="9"/>
  <c r="K1222" i="9"/>
  <c r="O1222" i="9" s="1"/>
  <c r="N1221" i="9"/>
  <c r="M1221" i="9"/>
  <c r="P1221" i="9" s="1"/>
  <c r="L1221" i="9"/>
  <c r="K1221" i="9"/>
  <c r="O1221" i="9" s="1"/>
  <c r="N1220" i="9"/>
  <c r="M1220" i="9"/>
  <c r="P1220" i="9" s="1"/>
  <c r="L1220" i="9"/>
  <c r="K1220" i="9"/>
  <c r="O1220" i="9" s="1"/>
  <c r="P1219" i="9"/>
  <c r="N1219" i="9"/>
  <c r="M1219" i="9"/>
  <c r="L1219" i="9"/>
  <c r="K1219" i="9"/>
  <c r="O1219" i="9" s="1"/>
  <c r="P1218" i="9"/>
  <c r="N1218" i="9"/>
  <c r="M1218" i="9"/>
  <c r="L1218" i="9"/>
  <c r="K1218" i="9"/>
  <c r="O1218" i="9" s="1"/>
  <c r="N1217" i="9"/>
  <c r="M1217" i="9"/>
  <c r="P1217" i="9" s="1"/>
  <c r="L1217" i="9"/>
  <c r="K1217" i="9"/>
  <c r="O1217" i="9" s="1"/>
  <c r="N1216" i="9"/>
  <c r="M1216" i="9"/>
  <c r="P1216" i="9" s="1"/>
  <c r="L1216" i="9"/>
  <c r="K1216" i="9"/>
  <c r="O1216" i="9" s="1"/>
  <c r="P1215" i="9"/>
  <c r="N1215" i="9"/>
  <c r="M1215" i="9"/>
  <c r="L1215" i="9"/>
  <c r="K1215" i="9"/>
  <c r="O1215" i="9" s="1"/>
  <c r="P1214" i="9"/>
  <c r="N1214" i="9"/>
  <c r="M1214" i="9"/>
  <c r="L1214" i="9"/>
  <c r="K1214" i="9"/>
  <c r="O1214" i="9" s="1"/>
  <c r="N1213" i="9"/>
  <c r="M1213" i="9"/>
  <c r="P1213" i="9" s="1"/>
  <c r="L1213" i="9"/>
  <c r="K1213" i="9"/>
  <c r="O1213" i="9" s="1"/>
  <c r="N1212" i="9"/>
  <c r="M1212" i="9"/>
  <c r="P1212" i="9" s="1"/>
  <c r="L1212" i="9"/>
  <c r="K1212" i="9"/>
  <c r="O1212" i="9" s="1"/>
  <c r="P1211" i="9"/>
  <c r="N1211" i="9"/>
  <c r="M1211" i="9"/>
  <c r="L1211" i="9"/>
  <c r="K1211" i="9"/>
  <c r="O1211" i="9" s="1"/>
  <c r="P1210" i="9"/>
  <c r="N1210" i="9"/>
  <c r="M1210" i="9"/>
  <c r="L1210" i="9"/>
  <c r="K1210" i="9"/>
  <c r="O1210" i="9" s="1"/>
  <c r="N1209" i="9"/>
  <c r="M1209" i="9"/>
  <c r="P1209" i="9" s="1"/>
  <c r="L1209" i="9"/>
  <c r="K1209" i="9"/>
  <c r="O1209" i="9" s="1"/>
  <c r="N1208" i="9"/>
  <c r="M1208" i="9"/>
  <c r="P1208" i="9" s="1"/>
  <c r="L1208" i="9"/>
  <c r="K1208" i="9"/>
  <c r="O1208" i="9" s="1"/>
  <c r="P1207" i="9"/>
  <c r="N1207" i="9"/>
  <c r="M1207" i="9"/>
  <c r="L1207" i="9"/>
  <c r="K1207" i="9"/>
  <c r="O1207" i="9" s="1"/>
  <c r="P1206" i="9"/>
  <c r="N1206" i="9"/>
  <c r="M1206" i="9"/>
  <c r="L1206" i="9"/>
  <c r="K1206" i="9"/>
  <c r="O1206" i="9" s="1"/>
  <c r="N1205" i="9"/>
  <c r="M1205" i="9"/>
  <c r="P1205" i="9" s="1"/>
  <c r="L1205" i="9"/>
  <c r="K1205" i="9"/>
  <c r="O1205" i="9" s="1"/>
  <c r="N1204" i="9"/>
  <c r="M1204" i="9"/>
  <c r="P1204" i="9" s="1"/>
  <c r="L1204" i="9"/>
  <c r="K1204" i="9"/>
  <c r="O1204" i="9" s="1"/>
  <c r="P1203" i="9"/>
  <c r="N1203" i="9"/>
  <c r="M1203" i="9"/>
  <c r="L1203" i="9"/>
  <c r="K1203" i="9"/>
  <c r="O1203" i="9" s="1"/>
  <c r="P1202" i="9"/>
  <c r="N1202" i="9"/>
  <c r="M1202" i="9"/>
  <c r="L1202" i="9"/>
  <c r="K1202" i="9"/>
  <c r="O1202" i="9" s="1"/>
  <c r="N1201" i="9"/>
  <c r="M1201" i="9"/>
  <c r="P1201" i="9" s="1"/>
  <c r="L1201" i="9"/>
  <c r="K1201" i="9"/>
  <c r="O1201" i="9" s="1"/>
  <c r="N1200" i="9"/>
  <c r="M1200" i="9"/>
  <c r="P1200" i="9" s="1"/>
  <c r="L1200" i="9"/>
  <c r="K1200" i="9"/>
  <c r="O1200" i="9" s="1"/>
  <c r="P1199" i="9"/>
  <c r="N1199" i="9"/>
  <c r="M1199" i="9"/>
  <c r="L1199" i="9"/>
  <c r="K1199" i="9"/>
  <c r="O1199" i="9" s="1"/>
  <c r="P1198" i="9"/>
  <c r="N1198" i="9"/>
  <c r="M1198" i="9"/>
  <c r="L1198" i="9"/>
  <c r="K1198" i="9"/>
  <c r="O1198" i="9" s="1"/>
  <c r="N1197" i="9"/>
  <c r="M1197" i="9"/>
  <c r="P1197" i="9" s="1"/>
  <c r="L1197" i="9"/>
  <c r="K1197" i="9"/>
  <c r="O1197" i="9" s="1"/>
  <c r="N1196" i="9"/>
  <c r="M1196" i="9"/>
  <c r="P1196" i="9" s="1"/>
  <c r="L1196" i="9"/>
  <c r="K1196" i="9"/>
  <c r="O1196" i="9" s="1"/>
  <c r="P1195" i="9"/>
  <c r="N1195" i="9"/>
  <c r="M1195" i="9"/>
  <c r="L1195" i="9"/>
  <c r="K1195" i="9"/>
  <c r="O1195" i="9" s="1"/>
  <c r="P1194" i="9"/>
  <c r="N1194" i="9"/>
  <c r="M1194" i="9"/>
  <c r="L1194" i="9"/>
  <c r="K1194" i="9"/>
  <c r="O1194" i="9" s="1"/>
  <c r="N1193" i="9"/>
  <c r="M1193" i="9"/>
  <c r="P1193" i="9" s="1"/>
  <c r="L1193" i="9"/>
  <c r="K1193" i="9"/>
  <c r="O1193" i="9" s="1"/>
  <c r="N1192" i="9"/>
  <c r="M1192" i="9"/>
  <c r="P1192" i="9" s="1"/>
  <c r="L1192" i="9"/>
  <c r="K1192" i="9"/>
  <c r="O1192" i="9" s="1"/>
  <c r="P1191" i="9"/>
  <c r="N1191" i="9"/>
  <c r="M1191" i="9"/>
  <c r="L1191" i="9"/>
  <c r="K1191" i="9"/>
  <c r="O1191" i="9" s="1"/>
  <c r="P1190" i="9"/>
  <c r="N1190" i="9"/>
  <c r="M1190" i="9"/>
  <c r="L1190" i="9"/>
  <c r="K1190" i="9"/>
  <c r="O1190" i="9" s="1"/>
  <c r="N1189" i="9"/>
  <c r="M1189" i="9"/>
  <c r="P1189" i="9" s="1"/>
  <c r="L1189" i="9"/>
  <c r="K1189" i="9"/>
  <c r="O1189" i="9" s="1"/>
  <c r="N1188" i="9"/>
  <c r="M1188" i="9"/>
  <c r="P1188" i="9" s="1"/>
  <c r="L1188" i="9"/>
  <c r="K1188" i="9"/>
  <c r="O1188" i="9" s="1"/>
  <c r="P1187" i="9"/>
  <c r="N1187" i="9"/>
  <c r="M1187" i="9"/>
  <c r="L1187" i="9"/>
  <c r="K1187" i="9"/>
  <c r="O1187" i="9" s="1"/>
  <c r="P1186" i="9"/>
  <c r="N1186" i="9"/>
  <c r="M1186" i="9"/>
  <c r="L1186" i="9"/>
  <c r="K1186" i="9"/>
  <c r="O1186" i="9" s="1"/>
  <c r="N1185" i="9"/>
  <c r="M1185" i="9"/>
  <c r="P1185" i="9" s="1"/>
  <c r="L1185" i="9"/>
  <c r="K1185" i="9"/>
  <c r="O1185" i="9" s="1"/>
  <c r="N1184" i="9"/>
  <c r="M1184" i="9"/>
  <c r="P1184" i="9" s="1"/>
  <c r="L1184" i="9"/>
  <c r="K1184" i="9"/>
  <c r="O1184" i="9" s="1"/>
  <c r="P1183" i="9"/>
  <c r="N1183" i="9"/>
  <c r="M1183" i="9"/>
  <c r="L1183" i="9"/>
  <c r="K1183" i="9"/>
  <c r="O1183" i="9" s="1"/>
  <c r="P1182" i="9"/>
  <c r="N1182" i="9"/>
  <c r="M1182" i="9"/>
  <c r="L1182" i="9"/>
  <c r="K1182" i="9"/>
  <c r="O1182" i="9" s="1"/>
  <c r="N1181" i="9"/>
  <c r="M1181" i="9"/>
  <c r="P1181" i="9" s="1"/>
  <c r="L1181" i="9"/>
  <c r="K1181" i="9"/>
  <c r="O1181" i="9" s="1"/>
  <c r="N1180" i="9"/>
  <c r="M1180" i="9"/>
  <c r="P1180" i="9" s="1"/>
  <c r="L1180" i="9"/>
  <c r="K1180" i="9"/>
  <c r="O1180" i="9" s="1"/>
  <c r="P1179" i="9"/>
  <c r="N1179" i="9"/>
  <c r="M1179" i="9"/>
  <c r="L1179" i="9"/>
  <c r="K1179" i="9"/>
  <c r="O1179" i="9" s="1"/>
  <c r="P1178" i="9"/>
  <c r="N1178" i="9"/>
  <c r="M1178" i="9"/>
  <c r="L1178" i="9"/>
  <c r="K1178" i="9"/>
  <c r="O1178" i="9" s="1"/>
  <c r="N1177" i="9"/>
  <c r="M1177" i="9"/>
  <c r="P1177" i="9" s="1"/>
  <c r="L1177" i="9"/>
  <c r="K1177" i="9"/>
  <c r="O1177" i="9" s="1"/>
  <c r="N1176" i="9"/>
  <c r="M1176" i="9"/>
  <c r="P1176" i="9" s="1"/>
  <c r="L1176" i="9"/>
  <c r="K1176" i="9"/>
  <c r="O1176" i="9" s="1"/>
  <c r="P1175" i="9"/>
  <c r="N1175" i="9"/>
  <c r="M1175" i="9"/>
  <c r="L1175" i="9"/>
  <c r="K1175" i="9"/>
  <c r="O1175" i="9" s="1"/>
  <c r="P1174" i="9"/>
  <c r="N1174" i="9"/>
  <c r="M1174" i="9"/>
  <c r="L1174" i="9"/>
  <c r="K1174" i="9"/>
  <c r="O1174" i="9" s="1"/>
  <c r="N1173" i="9"/>
  <c r="M1173" i="9"/>
  <c r="P1173" i="9" s="1"/>
  <c r="L1173" i="9"/>
  <c r="K1173" i="9"/>
  <c r="O1173" i="9" s="1"/>
  <c r="N1172" i="9"/>
  <c r="M1172" i="9"/>
  <c r="P1172" i="9" s="1"/>
  <c r="L1172" i="9"/>
  <c r="K1172" i="9"/>
  <c r="O1172" i="9" s="1"/>
  <c r="P1171" i="9"/>
  <c r="N1171" i="9"/>
  <c r="M1171" i="9"/>
  <c r="L1171" i="9"/>
  <c r="K1171" i="9"/>
  <c r="O1171" i="9" s="1"/>
  <c r="P1170" i="9"/>
  <c r="N1170" i="9"/>
  <c r="M1170" i="9"/>
  <c r="L1170" i="9"/>
  <c r="K1170" i="9"/>
  <c r="O1170" i="9" s="1"/>
  <c r="N1169" i="9"/>
  <c r="M1169" i="9"/>
  <c r="P1169" i="9" s="1"/>
  <c r="L1169" i="9"/>
  <c r="K1169" i="9"/>
  <c r="O1169" i="9" s="1"/>
  <c r="N1168" i="9"/>
  <c r="M1168" i="9"/>
  <c r="P1168" i="9" s="1"/>
  <c r="L1168" i="9"/>
  <c r="K1168" i="9"/>
  <c r="O1168" i="9" s="1"/>
  <c r="P1167" i="9"/>
  <c r="N1167" i="9"/>
  <c r="M1167" i="9"/>
  <c r="L1167" i="9"/>
  <c r="K1167" i="9"/>
  <c r="O1167" i="9" s="1"/>
  <c r="P1166" i="9"/>
  <c r="N1166" i="9"/>
  <c r="M1166" i="9"/>
  <c r="L1166" i="9"/>
  <c r="K1166" i="9"/>
  <c r="O1166" i="9" s="1"/>
  <c r="N1165" i="9"/>
  <c r="M1165" i="9"/>
  <c r="P1165" i="9" s="1"/>
  <c r="L1165" i="9"/>
  <c r="K1165" i="9"/>
  <c r="O1165" i="9" s="1"/>
  <c r="N1164" i="9"/>
  <c r="M1164" i="9"/>
  <c r="P1164" i="9" s="1"/>
  <c r="L1164" i="9"/>
  <c r="K1164" i="9"/>
  <c r="O1164" i="9" s="1"/>
  <c r="P1163" i="9"/>
  <c r="N1163" i="9"/>
  <c r="M1163" i="9"/>
  <c r="L1163" i="9"/>
  <c r="K1163" i="9"/>
  <c r="O1163" i="9" s="1"/>
  <c r="P1162" i="9"/>
  <c r="N1162" i="9"/>
  <c r="M1162" i="9"/>
  <c r="L1162" i="9"/>
  <c r="K1162" i="9"/>
  <c r="O1162" i="9" s="1"/>
  <c r="N1161" i="9"/>
  <c r="M1161" i="9"/>
  <c r="P1161" i="9" s="1"/>
  <c r="L1161" i="9"/>
  <c r="K1161" i="9"/>
  <c r="O1161" i="9" s="1"/>
  <c r="N1160" i="9"/>
  <c r="M1160" i="9"/>
  <c r="P1160" i="9" s="1"/>
  <c r="L1160" i="9"/>
  <c r="K1160" i="9"/>
  <c r="O1160" i="9" s="1"/>
  <c r="P1159" i="9"/>
  <c r="N1159" i="9"/>
  <c r="M1159" i="9"/>
  <c r="L1159" i="9"/>
  <c r="K1159" i="9"/>
  <c r="O1159" i="9" s="1"/>
  <c r="P1158" i="9"/>
  <c r="N1158" i="9"/>
  <c r="M1158" i="9"/>
  <c r="L1158" i="9"/>
  <c r="K1158" i="9"/>
  <c r="O1158" i="9" s="1"/>
  <c r="N1157" i="9"/>
  <c r="M1157" i="9"/>
  <c r="P1157" i="9" s="1"/>
  <c r="L1157" i="9"/>
  <c r="K1157" i="9"/>
  <c r="O1157" i="9" s="1"/>
  <c r="N1156" i="9"/>
  <c r="M1156" i="9"/>
  <c r="P1156" i="9" s="1"/>
  <c r="L1156" i="9"/>
  <c r="K1156" i="9"/>
  <c r="O1156" i="9" s="1"/>
  <c r="P1155" i="9"/>
  <c r="N1155" i="9"/>
  <c r="M1155" i="9"/>
  <c r="L1155" i="9"/>
  <c r="K1155" i="9"/>
  <c r="O1155" i="9" s="1"/>
  <c r="P1154" i="9"/>
  <c r="N1154" i="9"/>
  <c r="M1154" i="9"/>
  <c r="L1154" i="9"/>
  <c r="K1154" i="9"/>
  <c r="O1154" i="9" s="1"/>
  <c r="N1153" i="9"/>
  <c r="M1153" i="9"/>
  <c r="P1153" i="9" s="1"/>
  <c r="L1153" i="9"/>
  <c r="K1153" i="9"/>
  <c r="O1153" i="9" s="1"/>
  <c r="O1152" i="9"/>
  <c r="M1152" i="9"/>
  <c r="P1152" i="9" s="1"/>
  <c r="L1152" i="9"/>
  <c r="K1152" i="9"/>
  <c r="N1152" i="9" s="1"/>
  <c r="N1151" i="9"/>
  <c r="M1151" i="9"/>
  <c r="P1151" i="9" s="1"/>
  <c r="L1151" i="9"/>
  <c r="K1151" i="9"/>
  <c r="O1151" i="9" s="1"/>
  <c r="N1150" i="9"/>
  <c r="M1150" i="9"/>
  <c r="P1150" i="9" s="1"/>
  <c r="L1150" i="9"/>
  <c r="K1150" i="9"/>
  <c r="O1150" i="9" s="1"/>
  <c r="P1149" i="9"/>
  <c r="N1149" i="9"/>
  <c r="M1149" i="9"/>
  <c r="L1149" i="9"/>
  <c r="K1149" i="9"/>
  <c r="O1149" i="9" s="1"/>
  <c r="P1148" i="9"/>
  <c r="N1148" i="9"/>
  <c r="M1148" i="9"/>
  <c r="L1148" i="9"/>
  <c r="K1148" i="9"/>
  <c r="O1148" i="9" s="1"/>
  <c r="N1147" i="9"/>
  <c r="M1147" i="9"/>
  <c r="P1147" i="9" s="1"/>
  <c r="L1147" i="9"/>
  <c r="K1147" i="9"/>
  <c r="O1147" i="9" s="1"/>
  <c r="O1146" i="9"/>
  <c r="M1146" i="9"/>
  <c r="P1146" i="9" s="1"/>
  <c r="L1146" i="9"/>
  <c r="K1146" i="9"/>
  <c r="N1146" i="9" s="1"/>
  <c r="N1145" i="9"/>
  <c r="M1145" i="9"/>
  <c r="P1145" i="9" s="1"/>
  <c r="L1145" i="9"/>
  <c r="K1145" i="9"/>
  <c r="O1145" i="9" s="1"/>
  <c r="N1144" i="9"/>
  <c r="M1144" i="9"/>
  <c r="P1144" i="9" s="1"/>
  <c r="L1144" i="9"/>
  <c r="K1144" i="9"/>
  <c r="O1144" i="9" s="1"/>
  <c r="N1143" i="9"/>
  <c r="M1143" i="9"/>
  <c r="P1143" i="9" s="1"/>
  <c r="L1143" i="9"/>
  <c r="K1143" i="9"/>
  <c r="O1143" i="9" s="1"/>
  <c r="P1142" i="9"/>
  <c r="O1142" i="9"/>
  <c r="M1142" i="9"/>
  <c r="L1142" i="9"/>
  <c r="K1142" i="9"/>
  <c r="N1142" i="9" s="1"/>
  <c r="P1141" i="9"/>
  <c r="N1141" i="9"/>
  <c r="M1141" i="9"/>
  <c r="L1141" i="9"/>
  <c r="K1141" i="9"/>
  <c r="O1141" i="9" s="1"/>
  <c r="N1140" i="9"/>
  <c r="M1140" i="9"/>
  <c r="P1140" i="9" s="1"/>
  <c r="L1140" i="9"/>
  <c r="K1140" i="9"/>
  <c r="O1140" i="9" s="1"/>
  <c r="N1139" i="9"/>
  <c r="M1139" i="9"/>
  <c r="P1139" i="9" s="1"/>
  <c r="L1139" i="9"/>
  <c r="K1139" i="9"/>
  <c r="O1139" i="9" s="1"/>
  <c r="M1138" i="9"/>
  <c r="P1138" i="9" s="1"/>
  <c r="L1138" i="9"/>
  <c r="K1138" i="9"/>
  <c r="N1137" i="9"/>
  <c r="M1137" i="9"/>
  <c r="P1137" i="9" s="1"/>
  <c r="L1137" i="9"/>
  <c r="K1137" i="9"/>
  <c r="O1137" i="9" s="1"/>
  <c r="P1136" i="9"/>
  <c r="R1136" i="9" s="1"/>
  <c r="N1136" i="9"/>
  <c r="M1136" i="9"/>
  <c r="L1136" i="9"/>
  <c r="K1136" i="9"/>
  <c r="O1136" i="9" s="1"/>
  <c r="M1135" i="9"/>
  <c r="P1135" i="9" s="1"/>
  <c r="L1135" i="9"/>
  <c r="K1135" i="9"/>
  <c r="P1134" i="9"/>
  <c r="O1134" i="9"/>
  <c r="M1134" i="9"/>
  <c r="L1134" i="9"/>
  <c r="K1134" i="9"/>
  <c r="N1134" i="9" s="1"/>
  <c r="O1133" i="9"/>
  <c r="R1133" i="9" s="1"/>
  <c r="M1133" i="9"/>
  <c r="P1133" i="9" s="1"/>
  <c r="L1133" i="9"/>
  <c r="K1133" i="9"/>
  <c r="N1133" i="9" s="1"/>
  <c r="N1132" i="9"/>
  <c r="M1132" i="9"/>
  <c r="P1132" i="9" s="1"/>
  <c r="L1132" i="9"/>
  <c r="K1132" i="9"/>
  <c r="O1132" i="9" s="1"/>
  <c r="O1131" i="9"/>
  <c r="M1131" i="9"/>
  <c r="P1131" i="9" s="1"/>
  <c r="L1131" i="9"/>
  <c r="K1131" i="9"/>
  <c r="N1131" i="9" s="1"/>
  <c r="M1130" i="9"/>
  <c r="P1130" i="9" s="1"/>
  <c r="L1130" i="9"/>
  <c r="K1130" i="9"/>
  <c r="N1129" i="9"/>
  <c r="M1129" i="9"/>
  <c r="P1129" i="9" s="1"/>
  <c r="L1129" i="9"/>
  <c r="K1129" i="9"/>
  <c r="O1129" i="9" s="1"/>
  <c r="N1128" i="9"/>
  <c r="M1128" i="9"/>
  <c r="P1128" i="9" s="1"/>
  <c r="R1128" i="9" s="1"/>
  <c r="L1128" i="9"/>
  <c r="K1128" i="9"/>
  <c r="O1128" i="9" s="1"/>
  <c r="M1127" i="9"/>
  <c r="P1127" i="9" s="1"/>
  <c r="L1127" i="9"/>
  <c r="K1127" i="9"/>
  <c r="O1126" i="9"/>
  <c r="M1126" i="9"/>
  <c r="P1126" i="9" s="1"/>
  <c r="L1126" i="9"/>
  <c r="K1126" i="9"/>
  <c r="N1126" i="9" s="1"/>
  <c r="O1125" i="9"/>
  <c r="M1125" i="9"/>
  <c r="P1125" i="9" s="1"/>
  <c r="L1125" i="9"/>
  <c r="K1125" i="9"/>
  <c r="N1125" i="9" s="1"/>
  <c r="N1124" i="9"/>
  <c r="M1124" i="9"/>
  <c r="P1124" i="9" s="1"/>
  <c r="L1124" i="9"/>
  <c r="K1124" i="9"/>
  <c r="O1124" i="9" s="1"/>
  <c r="P1123" i="9"/>
  <c r="O1123" i="9"/>
  <c r="R1123" i="9" s="1"/>
  <c r="M1123" i="9"/>
  <c r="L1123" i="9"/>
  <c r="K1123" i="9"/>
  <c r="N1123" i="9" s="1"/>
  <c r="P1122" i="9"/>
  <c r="M1122" i="9"/>
  <c r="L1122" i="9"/>
  <c r="K1122" i="9"/>
  <c r="N1121" i="9"/>
  <c r="M1121" i="9"/>
  <c r="P1121" i="9" s="1"/>
  <c r="L1121" i="9"/>
  <c r="K1121" i="9"/>
  <c r="O1121" i="9" s="1"/>
  <c r="R1121" i="9" s="1"/>
  <c r="N1120" i="9"/>
  <c r="M1120" i="9"/>
  <c r="P1120" i="9" s="1"/>
  <c r="R1120" i="9" s="1"/>
  <c r="L1120" i="9"/>
  <c r="K1120" i="9"/>
  <c r="O1120" i="9" s="1"/>
  <c r="M1119" i="9"/>
  <c r="P1119" i="9" s="1"/>
  <c r="L1119" i="9"/>
  <c r="K1119" i="9"/>
  <c r="O1118" i="9"/>
  <c r="M1118" i="9"/>
  <c r="P1118" i="9" s="1"/>
  <c r="L1118" i="9"/>
  <c r="K1118" i="9"/>
  <c r="N1118" i="9" s="1"/>
  <c r="M1117" i="9"/>
  <c r="P1117" i="9" s="1"/>
  <c r="L1117" i="9"/>
  <c r="K1117" i="9"/>
  <c r="N1117" i="9" s="1"/>
  <c r="N1116" i="9"/>
  <c r="M1116" i="9"/>
  <c r="P1116" i="9" s="1"/>
  <c r="R1116" i="9" s="1"/>
  <c r="L1116" i="9"/>
  <c r="K1116" i="9"/>
  <c r="O1116" i="9" s="1"/>
  <c r="O1115" i="9"/>
  <c r="M1115" i="9"/>
  <c r="P1115" i="9" s="1"/>
  <c r="L1115" i="9"/>
  <c r="K1115" i="9"/>
  <c r="N1115" i="9" s="1"/>
  <c r="O1114" i="9"/>
  <c r="M1114" i="9"/>
  <c r="P1114" i="9" s="1"/>
  <c r="L1114" i="9"/>
  <c r="K1114" i="9"/>
  <c r="N1114" i="9" s="1"/>
  <c r="O1113" i="9"/>
  <c r="M1113" i="9"/>
  <c r="P1113" i="9" s="1"/>
  <c r="L1113" i="9"/>
  <c r="K1113" i="9"/>
  <c r="N1113" i="9" s="1"/>
  <c r="N1112" i="9"/>
  <c r="M1112" i="9"/>
  <c r="P1112" i="9" s="1"/>
  <c r="R1112" i="9" s="1"/>
  <c r="L1112" i="9"/>
  <c r="K1112" i="9"/>
  <c r="O1112" i="9" s="1"/>
  <c r="P1111" i="9"/>
  <c r="O1111" i="9"/>
  <c r="R1111" i="9" s="1"/>
  <c r="M1111" i="9"/>
  <c r="L1111" i="9"/>
  <c r="K1111" i="9"/>
  <c r="N1111" i="9" s="1"/>
  <c r="P1110" i="9"/>
  <c r="N1110" i="9"/>
  <c r="M1110" i="9"/>
  <c r="L1110" i="9"/>
  <c r="K1110" i="9"/>
  <c r="O1110" i="9" s="1"/>
  <c r="R1110" i="9" s="1"/>
  <c r="N1109" i="9"/>
  <c r="M1109" i="9"/>
  <c r="P1109" i="9" s="1"/>
  <c r="L1109" i="9"/>
  <c r="K1109" i="9"/>
  <c r="O1109" i="9" s="1"/>
  <c r="R1109" i="9" s="1"/>
  <c r="N1108" i="9"/>
  <c r="M1108" i="9"/>
  <c r="P1108" i="9" s="1"/>
  <c r="R1108" i="9" s="1"/>
  <c r="L1108" i="9"/>
  <c r="K1108" i="9"/>
  <c r="O1108" i="9" s="1"/>
  <c r="P1107" i="9"/>
  <c r="M1107" i="9"/>
  <c r="L1107" i="9"/>
  <c r="K1107" i="9"/>
  <c r="N1107" i="9" s="1"/>
  <c r="N1106" i="9"/>
  <c r="M1106" i="9"/>
  <c r="P1106" i="9" s="1"/>
  <c r="L1106" i="9"/>
  <c r="K1106" i="9"/>
  <c r="O1106" i="9" s="1"/>
  <c r="M1105" i="9"/>
  <c r="P1105" i="9" s="1"/>
  <c r="L1105" i="9"/>
  <c r="K1105" i="9"/>
  <c r="N1105" i="9" s="1"/>
  <c r="N1104" i="9"/>
  <c r="M1104" i="9"/>
  <c r="P1104" i="9" s="1"/>
  <c r="R1104" i="9" s="1"/>
  <c r="L1104" i="9"/>
  <c r="K1104" i="9"/>
  <c r="O1104" i="9" s="1"/>
  <c r="O1103" i="9"/>
  <c r="M1103" i="9"/>
  <c r="P1103" i="9" s="1"/>
  <c r="L1103" i="9"/>
  <c r="K1103" i="9"/>
  <c r="N1103" i="9" s="1"/>
  <c r="P1102" i="9"/>
  <c r="N1102" i="9"/>
  <c r="M1102" i="9"/>
  <c r="L1102" i="9"/>
  <c r="K1102" i="9"/>
  <c r="O1102" i="9" s="1"/>
  <c r="R1102" i="9" s="1"/>
  <c r="N1101" i="9"/>
  <c r="M1101" i="9"/>
  <c r="P1101" i="9" s="1"/>
  <c r="L1101" i="9"/>
  <c r="K1101" i="9"/>
  <c r="O1101" i="9" s="1"/>
  <c r="N1100" i="9"/>
  <c r="M1100" i="9"/>
  <c r="P1100" i="9" s="1"/>
  <c r="R1100" i="9" s="1"/>
  <c r="L1100" i="9"/>
  <c r="K1100" i="9"/>
  <c r="O1100" i="9" s="1"/>
  <c r="P1099" i="9"/>
  <c r="M1099" i="9"/>
  <c r="L1099" i="9"/>
  <c r="K1099" i="9"/>
  <c r="N1099" i="9" s="1"/>
  <c r="P1098" i="9"/>
  <c r="N1098" i="9"/>
  <c r="M1098" i="9"/>
  <c r="L1098" i="9"/>
  <c r="K1098" i="9"/>
  <c r="O1098" i="9" s="1"/>
  <c r="R1098" i="9" s="1"/>
  <c r="O1097" i="9"/>
  <c r="R1097" i="9" s="1"/>
  <c r="M1097" i="9"/>
  <c r="P1097" i="9" s="1"/>
  <c r="L1097" i="9"/>
  <c r="K1097" i="9"/>
  <c r="N1097" i="9" s="1"/>
  <c r="R1096" i="9"/>
  <c r="N1096" i="9"/>
  <c r="M1096" i="9"/>
  <c r="P1096" i="9" s="1"/>
  <c r="L1096" i="9"/>
  <c r="K1096" i="9"/>
  <c r="O1096" i="9" s="1"/>
  <c r="O1095" i="9"/>
  <c r="M1095" i="9"/>
  <c r="P1095" i="9" s="1"/>
  <c r="L1095" i="9"/>
  <c r="K1095" i="9"/>
  <c r="N1095" i="9" s="1"/>
  <c r="N1094" i="9"/>
  <c r="M1094" i="9"/>
  <c r="P1094" i="9" s="1"/>
  <c r="L1094" i="9"/>
  <c r="K1094" i="9"/>
  <c r="O1094" i="9" s="1"/>
  <c r="N1093" i="9"/>
  <c r="M1093" i="9"/>
  <c r="P1093" i="9" s="1"/>
  <c r="L1093" i="9"/>
  <c r="K1093" i="9"/>
  <c r="O1093" i="9" s="1"/>
  <c r="N1092" i="9"/>
  <c r="M1092" i="9"/>
  <c r="P1092" i="9" s="1"/>
  <c r="R1092" i="9" s="1"/>
  <c r="L1092" i="9"/>
  <c r="K1092" i="9"/>
  <c r="O1092" i="9" s="1"/>
  <c r="P1091" i="9"/>
  <c r="M1091" i="9"/>
  <c r="L1091" i="9"/>
  <c r="K1091" i="9"/>
  <c r="N1091" i="9" s="1"/>
  <c r="P1090" i="9"/>
  <c r="N1090" i="9"/>
  <c r="M1090" i="9"/>
  <c r="L1090" i="9"/>
  <c r="K1090" i="9"/>
  <c r="O1090" i="9" s="1"/>
  <c r="R1090" i="9" s="1"/>
  <c r="M1089" i="9"/>
  <c r="P1089" i="9" s="1"/>
  <c r="L1089" i="9"/>
  <c r="K1089" i="9"/>
  <c r="N1089" i="9" s="1"/>
  <c r="R1088" i="9"/>
  <c r="N1088" i="9"/>
  <c r="M1088" i="9"/>
  <c r="P1088" i="9" s="1"/>
  <c r="L1088" i="9"/>
  <c r="K1088" i="9"/>
  <c r="O1088" i="9" s="1"/>
  <c r="P1087" i="9"/>
  <c r="O1087" i="9"/>
  <c r="M1087" i="9"/>
  <c r="L1087" i="9"/>
  <c r="K1087" i="9"/>
  <c r="N1087" i="9" s="1"/>
  <c r="N1086" i="9"/>
  <c r="M1086" i="9"/>
  <c r="P1086" i="9" s="1"/>
  <c r="L1086" i="9"/>
  <c r="K1086" i="9"/>
  <c r="O1086" i="9" s="1"/>
  <c r="N1085" i="9"/>
  <c r="M1085" i="9"/>
  <c r="P1085" i="9" s="1"/>
  <c r="L1085" i="9"/>
  <c r="K1085" i="9"/>
  <c r="O1085" i="9" s="1"/>
  <c r="N1084" i="9"/>
  <c r="M1084" i="9"/>
  <c r="P1084" i="9" s="1"/>
  <c r="R1084" i="9" s="1"/>
  <c r="L1084" i="9"/>
  <c r="K1084" i="9"/>
  <c r="O1084" i="9" s="1"/>
  <c r="M1083" i="9"/>
  <c r="P1083" i="9" s="1"/>
  <c r="L1083" i="9"/>
  <c r="K1083" i="9"/>
  <c r="N1083" i="9" s="1"/>
  <c r="N1082" i="9"/>
  <c r="M1082" i="9"/>
  <c r="P1082" i="9" s="1"/>
  <c r="L1082" i="9"/>
  <c r="K1082" i="9"/>
  <c r="O1082" i="9" s="1"/>
  <c r="O1081" i="9"/>
  <c r="R1081" i="9" s="1"/>
  <c r="M1081" i="9"/>
  <c r="P1081" i="9" s="1"/>
  <c r="L1081" i="9"/>
  <c r="K1081" i="9"/>
  <c r="N1081" i="9" s="1"/>
  <c r="R1080" i="9"/>
  <c r="N1080" i="9"/>
  <c r="M1080" i="9"/>
  <c r="P1080" i="9" s="1"/>
  <c r="L1080" i="9"/>
  <c r="K1080" i="9"/>
  <c r="O1080" i="9" s="1"/>
  <c r="P1079" i="9"/>
  <c r="O1079" i="9"/>
  <c r="M1079" i="9"/>
  <c r="L1079" i="9"/>
  <c r="K1079" i="9"/>
  <c r="N1079" i="9" s="1"/>
  <c r="N1078" i="9"/>
  <c r="M1078" i="9"/>
  <c r="P1078" i="9" s="1"/>
  <c r="L1078" i="9"/>
  <c r="K1078" i="9"/>
  <c r="O1078" i="9" s="1"/>
  <c r="N1077" i="9"/>
  <c r="M1077" i="9"/>
  <c r="P1077" i="9" s="1"/>
  <c r="L1077" i="9"/>
  <c r="K1077" i="9"/>
  <c r="O1077" i="9" s="1"/>
  <c r="N1076" i="9"/>
  <c r="M1076" i="9"/>
  <c r="P1076" i="9" s="1"/>
  <c r="R1076" i="9" s="1"/>
  <c r="L1076" i="9"/>
  <c r="K1076" i="9"/>
  <c r="O1076" i="9" s="1"/>
  <c r="P1075" i="9"/>
  <c r="M1075" i="9"/>
  <c r="L1075" i="9"/>
  <c r="K1075" i="9"/>
  <c r="N1075" i="9" s="1"/>
  <c r="P1074" i="9"/>
  <c r="N1074" i="9"/>
  <c r="M1074" i="9"/>
  <c r="L1074" i="9"/>
  <c r="K1074" i="9"/>
  <c r="O1074" i="9" s="1"/>
  <c r="R1074" i="9" s="1"/>
  <c r="O1073" i="9"/>
  <c r="R1073" i="9" s="1"/>
  <c r="M1073" i="9"/>
  <c r="P1073" i="9" s="1"/>
  <c r="L1073" i="9"/>
  <c r="K1073" i="9"/>
  <c r="N1073" i="9" s="1"/>
  <c r="N1072" i="9"/>
  <c r="M1072" i="9"/>
  <c r="P1072" i="9" s="1"/>
  <c r="R1072" i="9" s="1"/>
  <c r="L1072" i="9"/>
  <c r="K1072" i="9"/>
  <c r="O1072" i="9" s="1"/>
  <c r="P1071" i="9"/>
  <c r="O1071" i="9"/>
  <c r="M1071" i="9"/>
  <c r="L1071" i="9"/>
  <c r="K1071" i="9"/>
  <c r="N1071" i="9" s="1"/>
  <c r="N1070" i="9"/>
  <c r="M1070" i="9"/>
  <c r="P1070" i="9" s="1"/>
  <c r="L1070" i="9"/>
  <c r="K1070" i="9"/>
  <c r="O1070" i="9" s="1"/>
  <c r="N1069" i="9"/>
  <c r="M1069" i="9"/>
  <c r="P1069" i="9" s="1"/>
  <c r="L1069" i="9"/>
  <c r="K1069" i="9"/>
  <c r="O1069" i="9" s="1"/>
  <c r="N1068" i="9"/>
  <c r="M1068" i="9"/>
  <c r="P1068" i="9" s="1"/>
  <c r="R1068" i="9" s="1"/>
  <c r="L1068" i="9"/>
  <c r="K1068" i="9"/>
  <c r="O1068" i="9" s="1"/>
  <c r="P1067" i="9"/>
  <c r="M1067" i="9"/>
  <c r="L1067" i="9"/>
  <c r="K1067" i="9"/>
  <c r="N1067" i="9" s="1"/>
  <c r="P1066" i="9"/>
  <c r="N1066" i="9"/>
  <c r="M1066" i="9"/>
  <c r="L1066" i="9"/>
  <c r="K1066" i="9"/>
  <c r="O1066" i="9" s="1"/>
  <c r="R1066" i="9" s="1"/>
  <c r="M1065" i="9"/>
  <c r="P1065" i="9" s="1"/>
  <c r="L1065" i="9"/>
  <c r="K1065" i="9"/>
  <c r="N1065" i="9" s="1"/>
  <c r="N1064" i="9"/>
  <c r="M1064" i="9"/>
  <c r="P1064" i="9" s="1"/>
  <c r="R1064" i="9" s="1"/>
  <c r="L1064" i="9"/>
  <c r="K1064" i="9"/>
  <c r="O1064" i="9" s="1"/>
  <c r="P1063" i="9"/>
  <c r="O1063" i="9"/>
  <c r="M1063" i="9"/>
  <c r="L1063" i="9"/>
  <c r="K1063" i="9"/>
  <c r="N1063" i="9" s="1"/>
  <c r="P1062" i="9"/>
  <c r="N1062" i="9"/>
  <c r="M1062" i="9"/>
  <c r="L1062" i="9"/>
  <c r="K1062" i="9"/>
  <c r="O1062" i="9" s="1"/>
  <c r="R1062" i="9" s="1"/>
  <c r="N1061" i="9"/>
  <c r="M1061" i="9"/>
  <c r="P1061" i="9" s="1"/>
  <c r="L1061" i="9"/>
  <c r="K1061" i="9"/>
  <c r="O1061" i="9" s="1"/>
  <c r="R1061" i="9" s="1"/>
  <c r="N1060" i="9"/>
  <c r="M1060" i="9"/>
  <c r="P1060" i="9" s="1"/>
  <c r="R1060" i="9" s="1"/>
  <c r="L1060" i="9"/>
  <c r="K1060" i="9"/>
  <c r="O1060" i="9" s="1"/>
  <c r="M1059" i="9"/>
  <c r="P1059" i="9" s="1"/>
  <c r="L1059" i="9"/>
  <c r="K1059" i="9"/>
  <c r="N1059" i="9" s="1"/>
  <c r="N1058" i="9"/>
  <c r="M1058" i="9"/>
  <c r="P1058" i="9" s="1"/>
  <c r="L1058" i="9"/>
  <c r="K1058" i="9"/>
  <c r="O1058" i="9" s="1"/>
  <c r="O1057" i="9"/>
  <c r="R1057" i="9" s="1"/>
  <c r="M1057" i="9"/>
  <c r="P1057" i="9" s="1"/>
  <c r="L1057" i="9"/>
  <c r="K1057" i="9"/>
  <c r="N1057" i="9" s="1"/>
  <c r="N1056" i="9"/>
  <c r="M1056" i="9"/>
  <c r="P1056" i="9" s="1"/>
  <c r="R1056" i="9" s="1"/>
  <c r="L1056" i="9"/>
  <c r="K1056" i="9"/>
  <c r="O1056" i="9" s="1"/>
  <c r="P1055" i="9"/>
  <c r="O1055" i="9"/>
  <c r="M1055" i="9"/>
  <c r="L1055" i="9"/>
  <c r="K1055" i="9"/>
  <c r="N1055" i="9" s="1"/>
  <c r="P1054" i="9"/>
  <c r="N1054" i="9"/>
  <c r="M1054" i="9"/>
  <c r="L1054" i="9"/>
  <c r="K1054" i="9"/>
  <c r="O1054" i="9" s="1"/>
  <c r="R1054" i="9" s="1"/>
  <c r="O1053" i="9"/>
  <c r="M1053" i="9"/>
  <c r="P1053" i="9" s="1"/>
  <c r="L1053" i="9"/>
  <c r="K1053" i="9"/>
  <c r="N1053" i="9" s="1"/>
  <c r="M1052" i="9"/>
  <c r="P1052" i="9" s="1"/>
  <c r="L1052" i="9"/>
  <c r="K1052" i="9"/>
  <c r="N1052" i="9" s="1"/>
  <c r="N1051" i="9"/>
  <c r="M1051" i="9"/>
  <c r="P1051" i="9" s="1"/>
  <c r="L1051" i="9"/>
  <c r="K1051" i="9"/>
  <c r="O1051" i="9" s="1"/>
  <c r="R1051" i="9" s="1"/>
  <c r="N1050" i="9"/>
  <c r="M1050" i="9"/>
  <c r="P1050" i="9" s="1"/>
  <c r="L1050" i="9"/>
  <c r="K1050" i="9"/>
  <c r="O1050" i="9" s="1"/>
  <c r="O1049" i="9"/>
  <c r="M1049" i="9"/>
  <c r="P1049" i="9" s="1"/>
  <c r="L1049" i="9"/>
  <c r="K1049" i="9"/>
  <c r="N1049" i="9" s="1"/>
  <c r="M1048" i="9"/>
  <c r="P1048" i="9" s="1"/>
  <c r="L1048" i="9"/>
  <c r="K1048" i="9"/>
  <c r="N1048" i="9" s="1"/>
  <c r="N1047" i="9"/>
  <c r="M1047" i="9"/>
  <c r="P1047" i="9" s="1"/>
  <c r="L1047" i="9"/>
  <c r="K1047" i="9"/>
  <c r="O1047" i="9" s="1"/>
  <c r="N1046" i="9"/>
  <c r="M1046" i="9"/>
  <c r="P1046" i="9" s="1"/>
  <c r="L1046" i="9"/>
  <c r="K1046" i="9"/>
  <c r="O1046" i="9" s="1"/>
  <c r="O1045" i="9"/>
  <c r="R1045" i="9" s="1"/>
  <c r="M1045" i="9"/>
  <c r="P1045" i="9" s="1"/>
  <c r="L1045" i="9"/>
  <c r="K1045" i="9"/>
  <c r="N1045" i="9" s="1"/>
  <c r="P1044" i="9"/>
  <c r="M1044" i="9"/>
  <c r="L1044" i="9"/>
  <c r="K1044" i="9"/>
  <c r="N1044" i="9" s="1"/>
  <c r="N1043" i="9"/>
  <c r="M1043" i="9"/>
  <c r="P1043" i="9" s="1"/>
  <c r="L1043" i="9"/>
  <c r="K1043" i="9"/>
  <c r="O1043" i="9" s="1"/>
  <c r="P1042" i="9"/>
  <c r="N1042" i="9"/>
  <c r="M1042" i="9"/>
  <c r="L1042" i="9"/>
  <c r="K1042" i="9"/>
  <c r="O1042" i="9" s="1"/>
  <c r="R1042" i="9" s="1"/>
  <c r="O1041" i="9"/>
  <c r="R1041" i="9" s="1"/>
  <c r="M1041" i="9"/>
  <c r="P1041" i="9" s="1"/>
  <c r="L1041" i="9"/>
  <c r="K1041" i="9"/>
  <c r="N1041" i="9" s="1"/>
  <c r="P1040" i="9"/>
  <c r="M1040" i="9"/>
  <c r="L1040" i="9"/>
  <c r="K1040" i="9"/>
  <c r="N1040" i="9" s="1"/>
  <c r="N1039" i="9"/>
  <c r="M1039" i="9"/>
  <c r="P1039" i="9" s="1"/>
  <c r="L1039" i="9"/>
  <c r="K1039" i="9"/>
  <c r="O1039" i="9" s="1"/>
  <c r="P1038" i="9"/>
  <c r="N1038" i="9"/>
  <c r="M1038" i="9"/>
  <c r="L1038" i="9"/>
  <c r="K1038" i="9"/>
  <c r="O1038" i="9" s="1"/>
  <c r="R1038" i="9" s="1"/>
  <c r="O1037" i="9"/>
  <c r="M1037" i="9"/>
  <c r="P1037" i="9" s="1"/>
  <c r="L1037" i="9"/>
  <c r="K1037" i="9"/>
  <c r="N1037" i="9" s="1"/>
  <c r="O1036" i="9"/>
  <c r="M1036" i="9"/>
  <c r="P1036" i="9" s="1"/>
  <c r="L1036" i="9"/>
  <c r="K1036" i="9"/>
  <c r="N1036" i="9" s="1"/>
  <c r="N1035" i="9"/>
  <c r="M1035" i="9"/>
  <c r="P1035" i="9" s="1"/>
  <c r="L1035" i="9"/>
  <c r="K1035" i="9"/>
  <c r="O1035" i="9" s="1"/>
  <c r="P1034" i="9"/>
  <c r="R1034" i="9" s="1"/>
  <c r="N1034" i="9"/>
  <c r="M1034" i="9"/>
  <c r="L1034" i="9"/>
  <c r="K1034" i="9"/>
  <c r="O1034" i="9" s="1"/>
  <c r="O1033" i="9"/>
  <c r="R1033" i="9" s="1"/>
  <c r="M1033" i="9"/>
  <c r="P1033" i="9" s="1"/>
  <c r="L1033" i="9"/>
  <c r="K1033" i="9"/>
  <c r="N1033" i="9" s="1"/>
  <c r="P1032" i="9"/>
  <c r="M1032" i="9"/>
  <c r="L1032" i="9"/>
  <c r="K1032" i="9"/>
  <c r="N1032" i="9" s="1"/>
  <c r="N1031" i="9"/>
  <c r="M1031" i="9"/>
  <c r="P1031" i="9" s="1"/>
  <c r="L1031" i="9"/>
  <c r="K1031" i="9"/>
  <c r="O1031" i="9" s="1"/>
  <c r="R1031" i="9" s="1"/>
  <c r="P1030" i="9"/>
  <c r="N1030" i="9"/>
  <c r="M1030" i="9"/>
  <c r="L1030" i="9"/>
  <c r="K1030" i="9"/>
  <c r="O1030" i="9" s="1"/>
  <c r="R1030" i="9" s="1"/>
  <c r="O1029" i="9"/>
  <c r="M1029" i="9"/>
  <c r="P1029" i="9" s="1"/>
  <c r="L1029" i="9"/>
  <c r="K1029" i="9"/>
  <c r="N1029" i="9" s="1"/>
  <c r="O1028" i="9"/>
  <c r="M1028" i="9"/>
  <c r="P1028" i="9" s="1"/>
  <c r="L1028" i="9"/>
  <c r="K1028" i="9"/>
  <c r="N1028" i="9" s="1"/>
  <c r="N1027" i="9"/>
  <c r="M1027" i="9"/>
  <c r="P1027" i="9" s="1"/>
  <c r="L1027" i="9"/>
  <c r="K1027" i="9"/>
  <c r="O1027" i="9" s="1"/>
  <c r="P1026" i="9"/>
  <c r="R1026" i="9" s="1"/>
  <c r="N1026" i="9"/>
  <c r="M1026" i="9"/>
  <c r="L1026" i="9"/>
  <c r="K1026" i="9"/>
  <c r="O1026" i="9" s="1"/>
  <c r="O1025" i="9"/>
  <c r="M1025" i="9"/>
  <c r="P1025" i="9" s="1"/>
  <c r="L1025" i="9"/>
  <c r="K1025" i="9"/>
  <c r="N1025" i="9" s="1"/>
  <c r="P1024" i="9"/>
  <c r="O1024" i="9"/>
  <c r="M1024" i="9"/>
  <c r="L1024" i="9"/>
  <c r="K1024" i="9"/>
  <c r="N1024" i="9" s="1"/>
  <c r="N1023" i="9"/>
  <c r="M1023" i="9"/>
  <c r="P1023" i="9" s="1"/>
  <c r="L1023" i="9"/>
  <c r="K1023" i="9"/>
  <c r="O1023" i="9" s="1"/>
  <c r="R1023" i="9" s="1"/>
  <c r="N1022" i="9"/>
  <c r="M1022" i="9"/>
  <c r="P1022" i="9" s="1"/>
  <c r="L1022" i="9"/>
  <c r="K1022" i="9"/>
  <c r="O1022" i="9" s="1"/>
  <c r="O1021" i="9"/>
  <c r="M1021" i="9"/>
  <c r="P1021" i="9" s="1"/>
  <c r="R1021" i="9" s="1"/>
  <c r="L1021" i="9"/>
  <c r="K1021" i="9"/>
  <c r="N1021" i="9" s="1"/>
  <c r="P1020" i="9"/>
  <c r="N1020" i="9"/>
  <c r="M1020" i="9"/>
  <c r="L1020" i="9"/>
  <c r="K1020" i="9"/>
  <c r="O1020" i="9" s="1"/>
  <c r="R1020" i="9" s="1"/>
  <c r="N1019" i="9"/>
  <c r="M1019" i="9"/>
  <c r="P1019" i="9" s="1"/>
  <c r="L1019" i="9"/>
  <c r="K1019" i="9"/>
  <c r="O1019" i="9" s="1"/>
  <c r="R1019" i="9" s="1"/>
  <c r="R1018" i="9"/>
  <c r="N1018" i="9"/>
  <c r="M1018" i="9"/>
  <c r="P1018" i="9" s="1"/>
  <c r="L1018" i="9"/>
  <c r="K1018" i="9"/>
  <c r="O1018" i="9" s="1"/>
  <c r="O1017" i="9"/>
  <c r="M1017" i="9"/>
  <c r="P1017" i="9" s="1"/>
  <c r="L1017" i="9"/>
  <c r="K1017" i="9"/>
  <c r="N1017" i="9" s="1"/>
  <c r="O1016" i="9"/>
  <c r="R1016" i="9" s="1"/>
  <c r="M1016" i="9"/>
  <c r="P1016" i="9" s="1"/>
  <c r="L1016" i="9"/>
  <c r="K1016" i="9"/>
  <c r="N1016" i="9" s="1"/>
  <c r="N1015" i="9"/>
  <c r="M1015" i="9"/>
  <c r="P1015" i="9" s="1"/>
  <c r="L1015" i="9"/>
  <c r="K1015" i="9"/>
  <c r="O1015" i="9" s="1"/>
  <c r="P1014" i="9"/>
  <c r="N1014" i="9"/>
  <c r="M1014" i="9"/>
  <c r="L1014" i="9"/>
  <c r="K1014" i="9"/>
  <c r="O1014" i="9" s="1"/>
  <c r="R1014" i="9" s="1"/>
  <c r="R1013" i="9"/>
  <c r="O1013" i="9"/>
  <c r="M1013" i="9"/>
  <c r="P1013" i="9" s="1"/>
  <c r="L1013" i="9"/>
  <c r="K1013" i="9"/>
  <c r="N1013" i="9" s="1"/>
  <c r="N1012" i="9"/>
  <c r="M1012" i="9"/>
  <c r="P1012" i="9" s="1"/>
  <c r="L1012" i="9"/>
  <c r="K1012" i="9"/>
  <c r="O1012" i="9" s="1"/>
  <c r="O1011" i="9"/>
  <c r="M1011" i="9"/>
  <c r="P1011" i="9" s="1"/>
  <c r="L1011" i="9"/>
  <c r="K1011" i="9"/>
  <c r="N1011" i="9" s="1"/>
  <c r="N1010" i="9"/>
  <c r="M1010" i="9"/>
  <c r="P1010" i="9" s="1"/>
  <c r="L1010" i="9"/>
  <c r="K1010" i="9"/>
  <c r="O1010" i="9" s="1"/>
  <c r="M1009" i="9"/>
  <c r="P1009" i="9" s="1"/>
  <c r="L1009" i="9"/>
  <c r="K1009" i="9"/>
  <c r="N1008" i="9"/>
  <c r="M1008" i="9"/>
  <c r="P1008" i="9" s="1"/>
  <c r="L1008" i="9"/>
  <c r="K1008" i="9"/>
  <c r="O1008" i="9" s="1"/>
  <c r="M1007" i="9"/>
  <c r="P1007" i="9" s="1"/>
  <c r="L1007" i="9"/>
  <c r="K1007" i="9"/>
  <c r="N1007" i="9" s="1"/>
  <c r="N1006" i="9"/>
  <c r="M1006" i="9"/>
  <c r="P1006" i="9" s="1"/>
  <c r="L1006" i="9"/>
  <c r="K1006" i="9"/>
  <c r="O1006" i="9" s="1"/>
  <c r="M1005" i="9"/>
  <c r="P1005" i="9" s="1"/>
  <c r="L1005" i="9"/>
  <c r="K1005" i="9"/>
  <c r="N1004" i="9"/>
  <c r="M1004" i="9"/>
  <c r="P1004" i="9" s="1"/>
  <c r="L1004" i="9"/>
  <c r="K1004" i="9"/>
  <c r="O1004" i="9" s="1"/>
  <c r="M1003" i="9"/>
  <c r="P1003" i="9" s="1"/>
  <c r="L1003" i="9"/>
  <c r="K1003" i="9"/>
  <c r="N1003" i="9" s="1"/>
  <c r="N1002" i="9"/>
  <c r="M1002" i="9"/>
  <c r="P1002" i="9" s="1"/>
  <c r="L1002" i="9"/>
  <c r="K1002" i="9"/>
  <c r="O1002" i="9" s="1"/>
  <c r="M1001" i="9"/>
  <c r="P1001" i="9" s="1"/>
  <c r="L1001" i="9"/>
  <c r="K1001" i="9"/>
  <c r="N1000" i="9"/>
  <c r="M1000" i="9"/>
  <c r="P1000" i="9" s="1"/>
  <c r="L1000" i="9"/>
  <c r="K1000" i="9"/>
  <c r="O1000" i="9" s="1"/>
  <c r="M999" i="9"/>
  <c r="P999" i="9" s="1"/>
  <c r="L999" i="9"/>
  <c r="K999" i="9"/>
  <c r="N999" i="9" s="1"/>
  <c r="N998" i="9"/>
  <c r="M998" i="9"/>
  <c r="P998" i="9" s="1"/>
  <c r="L998" i="9"/>
  <c r="K998" i="9"/>
  <c r="O998" i="9" s="1"/>
  <c r="M997" i="9"/>
  <c r="P997" i="9" s="1"/>
  <c r="L997" i="9"/>
  <c r="K997" i="9"/>
  <c r="N996" i="9"/>
  <c r="M996" i="9"/>
  <c r="P996" i="9" s="1"/>
  <c r="L996" i="9"/>
  <c r="K996" i="9"/>
  <c r="O996" i="9" s="1"/>
  <c r="O995" i="9"/>
  <c r="M995" i="9"/>
  <c r="P995" i="9" s="1"/>
  <c r="L995" i="9"/>
  <c r="K995" i="9"/>
  <c r="N995" i="9" s="1"/>
  <c r="N994" i="9"/>
  <c r="M994" i="9"/>
  <c r="P994" i="9" s="1"/>
  <c r="L994" i="9"/>
  <c r="K994" i="9"/>
  <c r="O994" i="9" s="1"/>
  <c r="M993" i="9"/>
  <c r="P993" i="9" s="1"/>
  <c r="L993" i="9"/>
  <c r="K993" i="9"/>
  <c r="P992" i="9"/>
  <c r="N992" i="9"/>
  <c r="M992" i="9"/>
  <c r="L992" i="9"/>
  <c r="K992" i="9"/>
  <c r="O992" i="9" s="1"/>
  <c r="R992" i="9" s="1"/>
  <c r="O991" i="9"/>
  <c r="R991" i="9" s="1"/>
  <c r="M991" i="9"/>
  <c r="P991" i="9" s="1"/>
  <c r="L991" i="9"/>
  <c r="K991" i="9"/>
  <c r="N991" i="9" s="1"/>
  <c r="N990" i="9"/>
  <c r="M990" i="9"/>
  <c r="P990" i="9" s="1"/>
  <c r="L990" i="9"/>
  <c r="K990" i="9"/>
  <c r="O990" i="9" s="1"/>
  <c r="P989" i="9"/>
  <c r="M989" i="9"/>
  <c r="L989" i="9"/>
  <c r="K989" i="9"/>
  <c r="P988" i="9"/>
  <c r="N988" i="9"/>
  <c r="M988" i="9"/>
  <c r="L988" i="9"/>
  <c r="K988" i="9"/>
  <c r="O988" i="9" s="1"/>
  <c r="R988" i="9" s="1"/>
  <c r="O987" i="9"/>
  <c r="M987" i="9"/>
  <c r="P987" i="9" s="1"/>
  <c r="L987" i="9"/>
  <c r="K987" i="9"/>
  <c r="N987" i="9" s="1"/>
  <c r="N986" i="9"/>
  <c r="M986" i="9"/>
  <c r="P986" i="9" s="1"/>
  <c r="L986" i="9"/>
  <c r="K986" i="9"/>
  <c r="O986" i="9" s="1"/>
  <c r="M985" i="9"/>
  <c r="P985" i="9" s="1"/>
  <c r="L985" i="9"/>
  <c r="K985" i="9"/>
  <c r="N984" i="9"/>
  <c r="M984" i="9"/>
  <c r="P984" i="9" s="1"/>
  <c r="L984" i="9"/>
  <c r="K984" i="9"/>
  <c r="O984" i="9" s="1"/>
  <c r="M983" i="9"/>
  <c r="P983" i="9" s="1"/>
  <c r="L983" i="9"/>
  <c r="K983" i="9"/>
  <c r="N983" i="9" s="1"/>
  <c r="N982" i="9"/>
  <c r="M982" i="9"/>
  <c r="P982" i="9" s="1"/>
  <c r="L982" i="9"/>
  <c r="K982" i="9"/>
  <c r="O982" i="9" s="1"/>
  <c r="M981" i="9"/>
  <c r="P981" i="9" s="1"/>
  <c r="L981" i="9"/>
  <c r="K981" i="9"/>
  <c r="M980" i="9"/>
  <c r="P980" i="9" s="1"/>
  <c r="L980" i="9"/>
  <c r="K980" i="9"/>
  <c r="O980" i="9" s="1"/>
  <c r="R980" i="9" s="1"/>
  <c r="M979" i="9"/>
  <c r="P979" i="9" s="1"/>
  <c r="L979" i="9"/>
  <c r="K979" i="9"/>
  <c r="N979" i="9" s="1"/>
  <c r="N978" i="9"/>
  <c r="M978" i="9"/>
  <c r="P978" i="9" s="1"/>
  <c r="L978" i="9"/>
  <c r="K978" i="9"/>
  <c r="O978" i="9" s="1"/>
  <c r="P977" i="9"/>
  <c r="M977" i="9"/>
  <c r="L977" i="9"/>
  <c r="K977" i="9"/>
  <c r="P976" i="9"/>
  <c r="M976" i="9"/>
  <c r="L976" i="9"/>
  <c r="K976" i="9"/>
  <c r="O976" i="9" s="1"/>
  <c r="O975" i="9"/>
  <c r="R975" i="9" s="1"/>
  <c r="M975" i="9"/>
  <c r="P975" i="9" s="1"/>
  <c r="L975" i="9"/>
  <c r="K975" i="9"/>
  <c r="N975" i="9" s="1"/>
  <c r="P974" i="9"/>
  <c r="N974" i="9"/>
  <c r="M974" i="9"/>
  <c r="L974" i="9"/>
  <c r="K974" i="9"/>
  <c r="O974" i="9" s="1"/>
  <c r="R974" i="9" s="1"/>
  <c r="M973" i="9"/>
  <c r="P973" i="9" s="1"/>
  <c r="L973" i="9"/>
  <c r="K973" i="9"/>
  <c r="N972" i="9"/>
  <c r="M972" i="9"/>
  <c r="P972" i="9" s="1"/>
  <c r="L972" i="9"/>
  <c r="K972" i="9"/>
  <c r="O972" i="9" s="1"/>
  <c r="O971" i="9"/>
  <c r="M971" i="9"/>
  <c r="P971" i="9" s="1"/>
  <c r="L971" i="9"/>
  <c r="K971" i="9"/>
  <c r="N971" i="9" s="1"/>
  <c r="N970" i="9"/>
  <c r="M970" i="9"/>
  <c r="P970" i="9" s="1"/>
  <c r="L970" i="9"/>
  <c r="K970" i="9"/>
  <c r="O970" i="9" s="1"/>
  <c r="M969" i="9"/>
  <c r="P969" i="9" s="1"/>
  <c r="L969" i="9"/>
  <c r="K969" i="9"/>
  <c r="N968" i="9"/>
  <c r="M968" i="9"/>
  <c r="P968" i="9" s="1"/>
  <c r="L968" i="9"/>
  <c r="K968" i="9"/>
  <c r="O968" i="9" s="1"/>
  <c r="M967" i="9"/>
  <c r="P967" i="9" s="1"/>
  <c r="L967" i="9"/>
  <c r="K967" i="9"/>
  <c r="N967" i="9" s="1"/>
  <c r="N966" i="9"/>
  <c r="M966" i="9"/>
  <c r="P966" i="9" s="1"/>
  <c r="L966" i="9"/>
  <c r="K966" i="9"/>
  <c r="O966" i="9" s="1"/>
  <c r="M965" i="9"/>
  <c r="P965" i="9" s="1"/>
  <c r="L965" i="9"/>
  <c r="K965" i="9"/>
  <c r="M964" i="9"/>
  <c r="P964" i="9" s="1"/>
  <c r="L964" i="9"/>
  <c r="K964" i="9"/>
  <c r="O964" i="9" s="1"/>
  <c r="R964" i="9" s="1"/>
  <c r="M963" i="9"/>
  <c r="P963" i="9" s="1"/>
  <c r="L963" i="9"/>
  <c r="K963" i="9"/>
  <c r="N963" i="9" s="1"/>
  <c r="N962" i="9"/>
  <c r="M962" i="9"/>
  <c r="P962" i="9" s="1"/>
  <c r="L962" i="9"/>
  <c r="K962" i="9"/>
  <c r="O962" i="9" s="1"/>
  <c r="P961" i="9"/>
  <c r="M961" i="9"/>
  <c r="L961" i="9"/>
  <c r="K961" i="9"/>
  <c r="P960" i="9"/>
  <c r="M960" i="9"/>
  <c r="L960" i="9"/>
  <c r="K960" i="9"/>
  <c r="O960" i="9" s="1"/>
  <c r="O959" i="9"/>
  <c r="R959" i="9" s="1"/>
  <c r="M959" i="9"/>
  <c r="P959" i="9" s="1"/>
  <c r="L959" i="9"/>
  <c r="K959" i="9"/>
  <c r="N959" i="9" s="1"/>
  <c r="P958" i="9"/>
  <c r="N958" i="9"/>
  <c r="M958" i="9"/>
  <c r="L958" i="9"/>
  <c r="K958" i="9"/>
  <c r="O958" i="9" s="1"/>
  <c r="R958" i="9" s="1"/>
  <c r="M957" i="9"/>
  <c r="P957" i="9" s="1"/>
  <c r="L957" i="9"/>
  <c r="K957" i="9"/>
  <c r="N956" i="9"/>
  <c r="M956" i="9"/>
  <c r="P956" i="9" s="1"/>
  <c r="L956" i="9"/>
  <c r="K956" i="9"/>
  <c r="O956" i="9" s="1"/>
  <c r="O955" i="9"/>
  <c r="M955" i="9"/>
  <c r="P955" i="9" s="1"/>
  <c r="L955" i="9"/>
  <c r="K955" i="9"/>
  <c r="N955" i="9" s="1"/>
  <c r="N954" i="9"/>
  <c r="M954" i="9"/>
  <c r="P954" i="9" s="1"/>
  <c r="L954" i="9"/>
  <c r="K954" i="9"/>
  <c r="O954" i="9" s="1"/>
  <c r="M953" i="9"/>
  <c r="P953" i="9" s="1"/>
  <c r="L953" i="9"/>
  <c r="K953" i="9"/>
  <c r="N952" i="9"/>
  <c r="M952" i="9"/>
  <c r="P952" i="9" s="1"/>
  <c r="L952" i="9"/>
  <c r="K952" i="9"/>
  <c r="O952" i="9" s="1"/>
  <c r="M951" i="9"/>
  <c r="P951" i="9" s="1"/>
  <c r="L951" i="9"/>
  <c r="K951" i="9"/>
  <c r="N951" i="9" s="1"/>
  <c r="N950" i="9"/>
  <c r="M950" i="9"/>
  <c r="P950" i="9" s="1"/>
  <c r="L950" i="9"/>
  <c r="K950" i="9"/>
  <c r="O950" i="9" s="1"/>
  <c r="M949" i="9"/>
  <c r="P949" i="9" s="1"/>
  <c r="L949" i="9"/>
  <c r="K949" i="9"/>
  <c r="M948" i="9"/>
  <c r="P948" i="9" s="1"/>
  <c r="L948" i="9"/>
  <c r="K948" i="9"/>
  <c r="O948" i="9" s="1"/>
  <c r="M947" i="9"/>
  <c r="P947" i="9" s="1"/>
  <c r="L947" i="9"/>
  <c r="K947" i="9"/>
  <c r="N947" i="9" s="1"/>
  <c r="N946" i="9"/>
  <c r="M946" i="9"/>
  <c r="P946" i="9" s="1"/>
  <c r="L946" i="9"/>
  <c r="K946" i="9"/>
  <c r="O946" i="9" s="1"/>
  <c r="P945" i="9"/>
  <c r="M945" i="9"/>
  <c r="L945" i="9"/>
  <c r="K945" i="9"/>
  <c r="P944" i="9"/>
  <c r="M944" i="9"/>
  <c r="L944" i="9"/>
  <c r="K944" i="9"/>
  <c r="O944" i="9" s="1"/>
  <c r="O943" i="9"/>
  <c r="R943" i="9" s="1"/>
  <c r="M943" i="9"/>
  <c r="P943" i="9" s="1"/>
  <c r="L943" i="9"/>
  <c r="K943" i="9"/>
  <c r="N943" i="9" s="1"/>
  <c r="N942" i="9"/>
  <c r="M942" i="9"/>
  <c r="P942" i="9" s="1"/>
  <c r="L942" i="9"/>
  <c r="K942" i="9"/>
  <c r="O942" i="9" s="1"/>
  <c r="M941" i="9"/>
  <c r="P941" i="9" s="1"/>
  <c r="L941" i="9"/>
  <c r="K941" i="9"/>
  <c r="N940" i="9"/>
  <c r="M940" i="9"/>
  <c r="P940" i="9" s="1"/>
  <c r="L940" i="9"/>
  <c r="K940" i="9"/>
  <c r="O940" i="9" s="1"/>
  <c r="O939" i="9"/>
  <c r="M939" i="9"/>
  <c r="P939" i="9" s="1"/>
  <c r="L939" i="9"/>
  <c r="K939" i="9"/>
  <c r="N939" i="9" s="1"/>
  <c r="N938" i="9"/>
  <c r="M938" i="9"/>
  <c r="P938" i="9" s="1"/>
  <c r="L938" i="9"/>
  <c r="K938" i="9"/>
  <c r="O938" i="9" s="1"/>
  <c r="M937" i="9"/>
  <c r="P937" i="9" s="1"/>
  <c r="L937" i="9"/>
  <c r="K937" i="9"/>
  <c r="N936" i="9"/>
  <c r="M936" i="9"/>
  <c r="P936" i="9" s="1"/>
  <c r="L936" i="9"/>
  <c r="K936" i="9"/>
  <c r="O936" i="9" s="1"/>
  <c r="M935" i="9"/>
  <c r="P935" i="9" s="1"/>
  <c r="L935" i="9"/>
  <c r="K935" i="9"/>
  <c r="N935" i="9" s="1"/>
  <c r="N934" i="9"/>
  <c r="M934" i="9"/>
  <c r="P934" i="9" s="1"/>
  <c r="L934" i="9"/>
  <c r="K934" i="9"/>
  <c r="O934" i="9" s="1"/>
  <c r="M933" i="9"/>
  <c r="P933" i="9" s="1"/>
  <c r="L933" i="9"/>
  <c r="K933" i="9"/>
  <c r="M932" i="9"/>
  <c r="P932" i="9" s="1"/>
  <c r="L932" i="9"/>
  <c r="K932" i="9"/>
  <c r="O932" i="9" s="1"/>
  <c r="R932" i="9" s="1"/>
  <c r="M931" i="9"/>
  <c r="P931" i="9" s="1"/>
  <c r="L931" i="9"/>
  <c r="K931" i="9"/>
  <c r="N931" i="9" s="1"/>
  <c r="N930" i="9"/>
  <c r="M930" i="9"/>
  <c r="P930" i="9" s="1"/>
  <c r="L930" i="9"/>
  <c r="K930" i="9"/>
  <c r="O930" i="9" s="1"/>
  <c r="P929" i="9"/>
  <c r="M929" i="9"/>
  <c r="L929" i="9"/>
  <c r="K929" i="9"/>
  <c r="P928" i="9"/>
  <c r="M928" i="9"/>
  <c r="L928" i="9"/>
  <c r="K928" i="9"/>
  <c r="O928" i="9" s="1"/>
  <c r="O927" i="9"/>
  <c r="R927" i="9" s="1"/>
  <c r="M927" i="9"/>
  <c r="P927" i="9" s="1"/>
  <c r="L927" i="9"/>
  <c r="K927" i="9"/>
  <c r="N927" i="9" s="1"/>
  <c r="P926" i="9"/>
  <c r="N926" i="9"/>
  <c r="M926" i="9"/>
  <c r="L926" i="9"/>
  <c r="K926" i="9"/>
  <c r="O926" i="9" s="1"/>
  <c r="R926" i="9" s="1"/>
  <c r="M925" i="9"/>
  <c r="P925" i="9" s="1"/>
  <c r="L925" i="9"/>
  <c r="K925" i="9"/>
  <c r="N924" i="9"/>
  <c r="M924" i="9"/>
  <c r="P924" i="9" s="1"/>
  <c r="L924" i="9"/>
  <c r="K924" i="9"/>
  <c r="O924" i="9" s="1"/>
  <c r="O923" i="9"/>
  <c r="R923" i="9" s="1"/>
  <c r="M923" i="9"/>
  <c r="P923" i="9" s="1"/>
  <c r="L923" i="9"/>
  <c r="K923" i="9"/>
  <c r="N923" i="9" s="1"/>
  <c r="P922" i="9"/>
  <c r="N922" i="9"/>
  <c r="M922" i="9"/>
  <c r="L922" i="9"/>
  <c r="K922" i="9"/>
  <c r="O922" i="9" s="1"/>
  <c r="R922" i="9" s="1"/>
  <c r="M921" i="9"/>
  <c r="P921" i="9" s="1"/>
  <c r="L921" i="9"/>
  <c r="K921" i="9"/>
  <c r="P920" i="9"/>
  <c r="N920" i="9"/>
  <c r="M920" i="9"/>
  <c r="L920" i="9"/>
  <c r="K920" i="9"/>
  <c r="O920" i="9" s="1"/>
  <c r="R920" i="9" s="1"/>
  <c r="M919" i="9"/>
  <c r="P919" i="9" s="1"/>
  <c r="L919" i="9"/>
  <c r="K919" i="9"/>
  <c r="N919" i="9" s="1"/>
  <c r="N918" i="9"/>
  <c r="M918" i="9"/>
  <c r="P918" i="9" s="1"/>
  <c r="L918" i="9"/>
  <c r="K918" i="9"/>
  <c r="O918" i="9" s="1"/>
  <c r="P917" i="9"/>
  <c r="O917" i="9"/>
  <c r="M917" i="9"/>
  <c r="L917" i="9"/>
  <c r="K917" i="9"/>
  <c r="N917" i="9" s="1"/>
  <c r="P916" i="9"/>
  <c r="M916" i="9"/>
  <c r="L916" i="9"/>
  <c r="K916" i="9"/>
  <c r="O916" i="9" s="1"/>
  <c r="R916" i="9" s="1"/>
  <c r="N915" i="9"/>
  <c r="M915" i="9"/>
  <c r="P915" i="9" s="1"/>
  <c r="L915" i="9"/>
  <c r="K915" i="9"/>
  <c r="O915" i="9" s="1"/>
  <c r="R915" i="9" s="1"/>
  <c r="N914" i="9"/>
  <c r="M914" i="9"/>
  <c r="P914" i="9" s="1"/>
  <c r="R914" i="9" s="1"/>
  <c r="L914" i="9"/>
  <c r="K914" i="9"/>
  <c r="O914" i="9" s="1"/>
  <c r="P913" i="9"/>
  <c r="O913" i="9"/>
  <c r="M913" i="9"/>
  <c r="L913" i="9"/>
  <c r="K913" i="9"/>
  <c r="N913" i="9" s="1"/>
  <c r="M912" i="9"/>
  <c r="P912" i="9" s="1"/>
  <c r="L912" i="9"/>
  <c r="K912" i="9"/>
  <c r="O912" i="9" s="1"/>
  <c r="N911" i="9"/>
  <c r="M911" i="9"/>
  <c r="P911" i="9" s="1"/>
  <c r="L911" i="9"/>
  <c r="K911" i="9"/>
  <c r="O911" i="9" s="1"/>
  <c r="R911" i="9" s="1"/>
  <c r="N910" i="9"/>
  <c r="M910" i="9"/>
  <c r="P910" i="9" s="1"/>
  <c r="R910" i="9" s="1"/>
  <c r="L910" i="9"/>
  <c r="K910" i="9"/>
  <c r="O910" i="9" s="1"/>
  <c r="O909" i="9"/>
  <c r="M909" i="9"/>
  <c r="P909" i="9" s="1"/>
  <c r="L909" i="9"/>
  <c r="K909" i="9"/>
  <c r="N909" i="9" s="1"/>
  <c r="M908" i="9"/>
  <c r="P908" i="9" s="1"/>
  <c r="L908" i="9"/>
  <c r="K908" i="9"/>
  <c r="O908" i="9" s="1"/>
  <c r="N907" i="9"/>
  <c r="M907" i="9"/>
  <c r="P907" i="9" s="1"/>
  <c r="L907" i="9"/>
  <c r="K907" i="9"/>
  <c r="O907" i="9" s="1"/>
  <c r="N906" i="9"/>
  <c r="M906" i="9"/>
  <c r="P906" i="9" s="1"/>
  <c r="R906" i="9" s="1"/>
  <c r="L906" i="9"/>
  <c r="K906" i="9"/>
  <c r="O906" i="9" s="1"/>
  <c r="P905" i="9"/>
  <c r="O905" i="9"/>
  <c r="M905" i="9"/>
  <c r="L905" i="9"/>
  <c r="K905" i="9"/>
  <c r="N905" i="9" s="1"/>
  <c r="P904" i="9"/>
  <c r="M904" i="9"/>
  <c r="L904" i="9"/>
  <c r="K904" i="9"/>
  <c r="O904" i="9" s="1"/>
  <c r="N903" i="9"/>
  <c r="M903" i="9"/>
  <c r="P903" i="9" s="1"/>
  <c r="L903" i="9"/>
  <c r="K903" i="9"/>
  <c r="O903" i="9" s="1"/>
  <c r="R903" i="9" s="1"/>
  <c r="R902" i="9"/>
  <c r="N902" i="9"/>
  <c r="M902" i="9"/>
  <c r="P902" i="9" s="1"/>
  <c r="L902" i="9"/>
  <c r="K902" i="9"/>
  <c r="O902" i="9" s="1"/>
  <c r="O901" i="9"/>
  <c r="M901" i="9"/>
  <c r="P901" i="9" s="1"/>
  <c r="L901" i="9"/>
  <c r="K901" i="9"/>
  <c r="N901" i="9" s="1"/>
  <c r="M900" i="9"/>
  <c r="P900" i="9" s="1"/>
  <c r="L900" i="9"/>
  <c r="K900" i="9"/>
  <c r="O900" i="9" s="1"/>
  <c r="N899" i="9"/>
  <c r="M899" i="9"/>
  <c r="P899" i="9" s="1"/>
  <c r="L899" i="9"/>
  <c r="K899" i="9"/>
  <c r="O899" i="9" s="1"/>
  <c r="N898" i="9"/>
  <c r="M898" i="9"/>
  <c r="P898" i="9" s="1"/>
  <c r="R898" i="9" s="1"/>
  <c r="L898" i="9"/>
  <c r="K898" i="9"/>
  <c r="O898" i="9" s="1"/>
  <c r="O897" i="9"/>
  <c r="M897" i="9"/>
  <c r="P897" i="9" s="1"/>
  <c r="L897" i="9"/>
  <c r="K897" i="9"/>
  <c r="N897" i="9" s="1"/>
  <c r="P896" i="9"/>
  <c r="M896" i="9"/>
  <c r="L896" i="9"/>
  <c r="K896" i="9"/>
  <c r="O896" i="9" s="1"/>
  <c r="N895" i="9"/>
  <c r="M895" i="9"/>
  <c r="P895" i="9" s="1"/>
  <c r="L895" i="9"/>
  <c r="K895" i="9"/>
  <c r="O895" i="9" s="1"/>
  <c r="R894" i="9"/>
  <c r="N894" i="9"/>
  <c r="M894" i="9"/>
  <c r="P894" i="9" s="1"/>
  <c r="L894" i="9"/>
  <c r="K894" i="9"/>
  <c r="O894" i="9" s="1"/>
  <c r="P893" i="9"/>
  <c r="O893" i="9"/>
  <c r="M893" i="9"/>
  <c r="L893" i="9"/>
  <c r="K893" i="9"/>
  <c r="N893" i="9" s="1"/>
  <c r="M892" i="9"/>
  <c r="P892" i="9" s="1"/>
  <c r="L892" i="9"/>
  <c r="K892" i="9"/>
  <c r="O892" i="9" s="1"/>
  <c r="M891" i="9"/>
  <c r="P891" i="9" s="1"/>
  <c r="L891" i="9"/>
  <c r="K891" i="9"/>
  <c r="O891" i="9" s="1"/>
  <c r="R891" i="9" s="1"/>
  <c r="N890" i="9"/>
  <c r="M890" i="9"/>
  <c r="P890" i="9" s="1"/>
  <c r="R890" i="9" s="1"/>
  <c r="L890" i="9"/>
  <c r="K890" i="9"/>
  <c r="O890" i="9" s="1"/>
  <c r="P889" i="9"/>
  <c r="M889" i="9"/>
  <c r="L889" i="9"/>
  <c r="K889" i="9"/>
  <c r="N889" i="9" s="1"/>
  <c r="P888" i="9"/>
  <c r="M888" i="9"/>
  <c r="L888" i="9"/>
  <c r="K888" i="9"/>
  <c r="O888" i="9" s="1"/>
  <c r="R888" i="9" s="1"/>
  <c r="M887" i="9"/>
  <c r="P887" i="9" s="1"/>
  <c r="L887" i="9"/>
  <c r="K887" i="9"/>
  <c r="N887" i="9" s="1"/>
  <c r="N886" i="9"/>
  <c r="M886" i="9"/>
  <c r="P886" i="9" s="1"/>
  <c r="L886" i="9"/>
  <c r="K886" i="9"/>
  <c r="O886" i="9" s="1"/>
  <c r="P885" i="9"/>
  <c r="M885" i="9"/>
  <c r="L885" i="9"/>
  <c r="K885" i="9"/>
  <c r="O885" i="9" s="1"/>
  <c r="P884" i="9"/>
  <c r="M884" i="9"/>
  <c r="L884" i="9"/>
  <c r="K884" i="9"/>
  <c r="N884" i="9" s="1"/>
  <c r="N883" i="9"/>
  <c r="M883" i="9"/>
  <c r="P883" i="9" s="1"/>
  <c r="L883" i="9"/>
  <c r="K883" i="9"/>
  <c r="O883" i="9" s="1"/>
  <c r="N882" i="9"/>
  <c r="M882" i="9"/>
  <c r="P882" i="9" s="1"/>
  <c r="L882" i="9"/>
  <c r="K882" i="9"/>
  <c r="O882" i="9" s="1"/>
  <c r="P881" i="9"/>
  <c r="M881" i="9"/>
  <c r="L881" i="9"/>
  <c r="K881" i="9"/>
  <c r="O881" i="9" s="1"/>
  <c r="P880" i="9"/>
  <c r="M880" i="9"/>
  <c r="L880" i="9"/>
  <c r="K880" i="9"/>
  <c r="N880" i="9" s="1"/>
  <c r="N879" i="9"/>
  <c r="M879" i="9"/>
  <c r="P879" i="9" s="1"/>
  <c r="L879" i="9"/>
  <c r="K879" i="9"/>
  <c r="O879" i="9" s="1"/>
  <c r="N878" i="9"/>
  <c r="M878" i="9"/>
  <c r="P878" i="9" s="1"/>
  <c r="L878" i="9"/>
  <c r="K878" i="9"/>
  <c r="O878" i="9" s="1"/>
  <c r="M877" i="9"/>
  <c r="P877" i="9" s="1"/>
  <c r="L877" i="9"/>
  <c r="K877" i="9"/>
  <c r="O877" i="9" s="1"/>
  <c r="M876" i="9"/>
  <c r="P876" i="9" s="1"/>
  <c r="L876" i="9"/>
  <c r="K876" i="9"/>
  <c r="N876" i="9" s="1"/>
  <c r="N875" i="9"/>
  <c r="M875" i="9"/>
  <c r="P875" i="9" s="1"/>
  <c r="L875" i="9"/>
  <c r="K875" i="9"/>
  <c r="O875" i="9" s="1"/>
  <c r="N874" i="9"/>
  <c r="M874" i="9"/>
  <c r="P874" i="9" s="1"/>
  <c r="L874" i="9"/>
  <c r="K874" i="9"/>
  <c r="O874" i="9" s="1"/>
  <c r="M873" i="9"/>
  <c r="P873" i="9" s="1"/>
  <c r="L873" i="9"/>
  <c r="K873" i="9"/>
  <c r="O873" i="9" s="1"/>
  <c r="M872" i="9"/>
  <c r="P872" i="9" s="1"/>
  <c r="L872" i="9"/>
  <c r="K872" i="9"/>
  <c r="N872" i="9" s="1"/>
  <c r="N871" i="9"/>
  <c r="M871" i="9"/>
  <c r="P871" i="9" s="1"/>
  <c r="L871" i="9"/>
  <c r="K871" i="9"/>
  <c r="O871" i="9" s="1"/>
  <c r="N870" i="9"/>
  <c r="M870" i="9"/>
  <c r="P870" i="9" s="1"/>
  <c r="L870" i="9"/>
  <c r="K870" i="9"/>
  <c r="O870" i="9" s="1"/>
  <c r="M869" i="9"/>
  <c r="P869" i="9" s="1"/>
  <c r="L869" i="9"/>
  <c r="K869" i="9"/>
  <c r="O869" i="9" s="1"/>
  <c r="M868" i="9"/>
  <c r="P868" i="9" s="1"/>
  <c r="L868" i="9"/>
  <c r="K868" i="9"/>
  <c r="N868" i="9" s="1"/>
  <c r="N867" i="9"/>
  <c r="M867" i="9"/>
  <c r="P867" i="9" s="1"/>
  <c r="L867" i="9"/>
  <c r="K867" i="9"/>
  <c r="O867" i="9" s="1"/>
  <c r="N866" i="9"/>
  <c r="M866" i="9"/>
  <c r="P866" i="9" s="1"/>
  <c r="L866" i="9"/>
  <c r="K866" i="9"/>
  <c r="O866" i="9" s="1"/>
  <c r="M865" i="9"/>
  <c r="P865" i="9" s="1"/>
  <c r="L865" i="9"/>
  <c r="K865" i="9"/>
  <c r="O865" i="9" s="1"/>
  <c r="M864" i="9"/>
  <c r="P864" i="9" s="1"/>
  <c r="L864" i="9"/>
  <c r="K864" i="9"/>
  <c r="N864" i="9" s="1"/>
  <c r="N863" i="9"/>
  <c r="M863" i="9"/>
  <c r="P863" i="9" s="1"/>
  <c r="L863" i="9"/>
  <c r="K863" i="9"/>
  <c r="O863" i="9" s="1"/>
  <c r="N862" i="9"/>
  <c r="M862" i="9"/>
  <c r="P862" i="9" s="1"/>
  <c r="L862" i="9"/>
  <c r="K862" i="9"/>
  <c r="O862" i="9" s="1"/>
  <c r="M861" i="9"/>
  <c r="P861" i="9" s="1"/>
  <c r="L861" i="9"/>
  <c r="K861" i="9"/>
  <c r="O861" i="9" s="1"/>
  <c r="M860" i="9"/>
  <c r="P860" i="9" s="1"/>
  <c r="L860" i="9"/>
  <c r="K860" i="9"/>
  <c r="N860" i="9" s="1"/>
  <c r="N859" i="9"/>
  <c r="M859" i="9"/>
  <c r="P859" i="9" s="1"/>
  <c r="L859" i="9"/>
  <c r="K859" i="9"/>
  <c r="O859" i="9" s="1"/>
  <c r="N858" i="9"/>
  <c r="M858" i="9"/>
  <c r="P858" i="9" s="1"/>
  <c r="L858" i="9"/>
  <c r="K858" i="9"/>
  <c r="O858" i="9" s="1"/>
  <c r="M857" i="9"/>
  <c r="P857" i="9" s="1"/>
  <c r="L857" i="9"/>
  <c r="K857" i="9"/>
  <c r="O857" i="9" s="1"/>
  <c r="M856" i="9"/>
  <c r="P856" i="9" s="1"/>
  <c r="L856" i="9"/>
  <c r="K856" i="9"/>
  <c r="N856" i="9" s="1"/>
  <c r="N855" i="9"/>
  <c r="M855" i="9"/>
  <c r="P855" i="9" s="1"/>
  <c r="L855" i="9"/>
  <c r="K855" i="9"/>
  <c r="O855" i="9" s="1"/>
  <c r="N854" i="9"/>
  <c r="M854" i="9"/>
  <c r="P854" i="9" s="1"/>
  <c r="L854" i="9"/>
  <c r="K854" i="9"/>
  <c r="O854" i="9" s="1"/>
  <c r="M853" i="9"/>
  <c r="P853" i="9" s="1"/>
  <c r="L853" i="9"/>
  <c r="K853" i="9"/>
  <c r="O853" i="9" s="1"/>
  <c r="M852" i="9"/>
  <c r="P852" i="9" s="1"/>
  <c r="L852" i="9"/>
  <c r="K852" i="9"/>
  <c r="N852" i="9" s="1"/>
  <c r="N851" i="9"/>
  <c r="M851" i="9"/>
  <c r="P851" i="9" s="1"/>
  <c r="L851" i="9"/>
  <c r="K851" i="9"/>
  <c r="O851" i="9" s="1"/>
  <c r="N850" i="9"/>
  <c r="M850" i="9"/>
  <c r="P850" i="9" s="1"/>
  <c r="L850" i="9"/>
  <c r="K850" i="9"/>
  <c r="O850" i="9" s="1"/>
  <c r="M849" i="9"/>
  <c r="P849" i="9" s="1"/>
  <c r="L849" i="9"/>
  <c r="K849" i="9"/>
  <c r="O849" i="9" s="1"/>
  <c r="M848" i="9"/>
  <c r="P848" i="9" s="1"/>
  <c r="L848" i="9"/>
  <c r="K848" i="9"/>
  <c r="N848" i="9" s="1"/>
  <c r="N847" i="9"/>
  <c r="M847" i="9"/>
  <c r="P847" i="9" s="1"/>
  <c r="L847" i="9"/>
  <c r="K847" i="9"/>
  <c r="O847" i="9" s="1"/>
  <c r="N846" i="9"/>
  <c r="M846" i="9"/>
  <c r="P846" i="9" s="1"/>
  <c r="L846" i="9"/>
  <c r="K846" i="9"/>
  <c r="O846" i="9" s="1"/>
  <c r="M845" i="9"/>
  <c r="P845" i="9" s="1"/>
  <c r="L845" i="9"/>
  <c r="K845" i="9"/>
  <c r="O845" i="9" s="1"/>
  <c r="M844" i="9"/>
  <c r="P844" i="9" s="1"/>
  <c r="L844" i="9"/>
  <c r="K844" i="9"/>
  <c r="N844" i="9" s="1"/>
  <c r="N843" i="9"/>
  <c r="M843" i="9"/>
  <c r="P843" i="9" s="1"/>
  <c r="L843" i="9"/>
  <c r="K843" i="9"/>
  <c r="O843" i="9" s="1"/>
  <c r="N842" i="9"/>
  <c r="M842" i="9"/>
  <c r="P842" i="9" s="1"/>
  <c r="L842" i="9"/>
  <c r="K842" i="9"/>
  <c r="O842" i="9" s="1"/>
  <c r="M841" i="9"/>
  <c r="P841" i="9" s="1"/>
  <c r="L841" i="9"/>
  <c r="K841" i="9"/>
  <c r="O841" i="9" s="1"/>
  <c r="M840" i="9"/>
  <c r="P840" i="9" s="1"/>
  <c r="L840" i="9"/>
  <c r="K840" i="9"/>
  <c r="N840" i="9" s="1"/>
  <c r="N839" i="9"/>
  <c r="M839" i="9"/>
  <c r="P839" i="9" s="1"/>
  <c r="L839" i="9"/>
  <c r="K839" i="9"/>
  <c r="O839" i="9" s="1"/>
  <c r="N838" i="9"/>
  <c r="M838" i="9"/>
  <c r="P838" i="9" s="1"/>
  <c r="L838" i="9"/>
  <c r="K838" i="9"/>
  <c r="O838" i="9" s="1"/>
  <c r="M837" i="9"/>
  <c r="P837" i="9" s="1"/>
  <c r="L837" i="9"/>
  <c r="K837" i="9"/>
  <c r="O837" i="9" s="1"/>
  <c r="M836" i="9"/>
  <c r="P836" i="9" s="1"/>
  <c r="L836" i="9"/>
  <c r="K836" i="9"/>
  <c r="N836" i="9" s="1"/>
  <c r="N835" i="9"/>
  <c r="M835" i="9"/>
  <c r="P835" i="9" s="1"/>
  <c r="L835" i="9"/>
  <c r="K835" i="9"/>
  <c r="O835" i="9" s="1"/>
  <c r="N834" i="9"/>
  <c r="M834" i="9"/>
  <c r="P834" i="9" s="1"/>
  <c r="L834" i="9"/>
  <c r="K834" i="9"/>
  <c r="O834" i="9" s="1"/>
  <c r="M833" i="9"/>
  <c r="P833" i="9" s="1"/>
  <c r="L833" i="9"/>
  <c r="K833" i="9"/>
  <c r="O833" i="9" s="1"/>
  <c r="M832" i="9"/>
  <c r="P832" i="9" s="1"/>
  <c r="L832" i="9"/>
  <c r="K832" i="9"/>
  <c r="N832" i="9" s="1"/>
  <c r="N831" i="9"/>
  <c r="M831" i="9"/>
  <c r="P831" i="9" s="1"/>
  <c r="L831" i="9"/>
  <c r="K831" i="9"/>
  <c r="O831" i="9" s="1"/>
  <c r="N830" i="9"/>
  <c r="M830" i="9"/>
  <c r="P830" i="9" s="1"/>
  <c r="L830" i="9"/>
  <c r="K830" i="9"/>
  <c r="O830" i="9" s="1"/>
  <c r="M829" i="9"/>
  <c r="P829" i="9" s="1"/>
  <c r="L829" i="9"/>
  <c r="K829" i="9"/>
  <c r="O829" i="9" s="1"/>
  <c r="M828" i="9"/>
  <c r="P828" i="9" s="1"/>
  <c r="L828" i="9"/>
  <c r="K828" i="9"/>
  <c r="N828" i="9" s="1"/>
  <c r="N827" i="9"/>
  <c r="M827" i="9"/>
  <c r="P827" i="9" s="1"/>
  <c r="L827" i="9"/>
  <c r="K827" i="9"/>
  <c r="O827" i="9" s="1"/>
  <c r="N826" i="9"/>
  <c r="M826" i="9"/>
  <c r="P826" i="9" s="1"/>
  <c r="L826" i="9"/>
  <c r="K826" i="9"/>
  <c r="O826" i="9" s="1"/>
  <c r="M825" i="9"/>
  <c r="P825" i="9" s="1"/>
  <c r="L825" i="9"/>
  <c r="K825" i="9"/>
  <c r="O825" i="9" s="1"/>
  <c r="M824" i="9"/>
  <c r="P824" i="9" s="1"/>
  <c r="L824" i="9"/>
  <c r="K824" i="9"/>
  <c r="N824" i="9" s="1"/>
  <c r="N823" i="9"/>
  <c r="M823" i="9"/>
  <c r="P823" i="9" s="1"/>
  <c r="L823" i="9"/>
  <c r="K823" i="9"/>
  <c r="O823" i="9" s="1"/>
  <c r="N822" i="9"/>
  <c r="M822" i="9"/>
  <c r="P822" i="9" s="1"/>
  <c r="L822" i="9"/>
  <c r="K822" i="9"/>
  <c r="O822" i="9" s="1"/>
  <c r="M821" i="9"/>
  <c r="P821" i="9" s="1"/>
  <c r="L821" i="9"/>
  <c r="K821" i="9"/>
  <c r="O821" i="9" s="1"/>
  <c r="M820" i="9"/>
  <c r="P820" i="9" s="1"/>
  <c r="L820" i="9"/>
  <c r="K820" i="9"/>
  <c r="N820" i="9" s="1"/>
  <c r="N819" i="9"/>
  <c r="M819" i="9"/>
  <c r="P819" i="9" s="1"/>
  <c r="L819" i="9"/>
  <c r="K819" i="9"/>
  <c r="O819" i="9" s="1"/>
  <c r="N818" i="9"/>
  <c r="M818" i="9"/>
  <c r="P818" i="9" s="1"/>
  <c r="L818" i="9"/>
  <c r="K818" i="9"/>
  <c r="O818" i="9" s="1"/>
  <c r="M817" i="9"/>
  <c r="P817" i="9" s="1"/>
  <c r="L817" i="9"/>
  <c r="K817" i="9"/>
  <c r="O817" i="9" s="1"/>
  <c r="M816" i="9"/>
  <c r="P816" i="9" s="1"/>
  <c r="L816" i="9"/>
  <c r="K816" i="9"/>
  <c r="N816" i="9" s="1"/>
  <c r="N815" i="9"/>
  <c r="M815" i="9"/>
  <c r="P815" i="9" s="1"/>
  <c r="L815" i="9"/>
  <c r="K815" i="9"/>
  <c r="O815" i="9" s="1"/>
  <c r="N814" i="9"/>
  <c r="M814" i="9"/>
  <c r="P814" i="9" s="1"/>
  <c r="L814" i="9"/>
  <c r="K814" i="9"/>
  <c r="O814" i="9" s="1"/>
  <c r="M813" i="9"/>
  <c r="P813" i="9" s="1"/>
  <c r="L813" i="9"/>
  <c r="K813" i="9"/>
  <c r="O813" i="9" s="1"/>
  <c r="M812" i="9"/>
  <c r="P812" i="9" s="1"/>
  <c r="L812" i="9"/>
  <c r="K812" i="9"/>
  <c r="N812" i="9" s="1"/>
  <c r="N811" i="9"/>
  <c r="M811" i="9"/>
  <c r="P811" i="9" s="1"/>
  <c r="L811" i="9"/>
  <c r="K811" i="9"/>
  <c r="O811" i="9" s="1"/>
  <c r="N810" i="9"/>
  <c r="M810" i="9"/>
  <c r="P810" i="9" s="1"/>
  <c r="L810" i="9"/>
  <c r="K810" i="9"/>
  <c r="O810" i="9" s="1"/>
  <c r="M809" i="9"/>
  <c r="P809" i="9" s="1"/>
  <c r="L809" i="9"/>
  <c r="K809" i="9"/>
  <c r="O809" i="9" s="1"/>
  <c r="M808" i="9"/>
  <c r="P808" i="9" s="1"/>
  <c r="L808" i="9"/>
  <c r="K808" i="9"/>
  <c r="N808" i="9" s="1"/>
  <c r="N807" i="9"/>
  <c r="M807" i="9"/>
  <c r="P807" i="9" s="1"/>
  <c r="L807" i="9"/>
  <c r="K807" i="9"/>
  <c r="O807" i="9" s="1"/>
  <c r="N806" i="9"/>
  <c r="M806" i="9"/>
  <c r="P806" i="9" s="1"/>
  <c r="L806" i="9"/>
  <c r="K806" i="9"/>
  <c r="O806" i="9" s="1"/>
  <c r="M805" i="9"/>
  <c r="P805" i="9" s="1"/>
  <c r="L805" i="9"/>
  <c r="K805" i="9"/>
  <c r="O805" i="9" s="1"/>
  <c r="M804" i="9"/>
  <c r="P804" i="9" s="1"/>
  <c r="L804" i="9"/>
  <c r="K804" i="9"/>
  <c r="N804" i="9" s="1"/>
  <c r="N803" i="9"/>
  <c r="M803" i="9"/>
  <c r="P803" i="9" s="1"/>
  <c r="L803" i="9"/>
  <c r="K803" i="9"/>
  <c r="O803" i="9" s="1"/>
  <c r="N802" i="9"/>
  <c r="M802" i="9"/>
  <c r="P802" i="9" s="1"/>
  <c r="L802" i="9"/>
  <c r="K802" i="9"/>
  <c r="O802" i="9" s="1"/>
  <c r="M801" i="9"/>
  <c r="P801" i="9" s="1"/>
  <c r="L801" i="9"/>
  <c r="K801" i="9"/>
  <c r="O801" i="9" s="1"/>
  <c r="M800" i="9"/>
  <c r="P800" i="9" s="1"/>
  <c r="L800" i="9"/>
  <c r="K800" i="9"/>
  <c r="N800" i="9" s="1"/>
  <c r="N799" i="9"/>
  <c r="M799" i="9"/>
  <c r="P799" i="9" s="1"/>
  <c r="L799" i="9"/>
  <c r="K799" i="9"/>
  <c r="O799" i="9" s="1"/>
  <c r="N798" i="9"/>
  <c r="M798" i="9"/>
  <c r="P798" i="9" s="1"/>
  <c r="L798" i="9"/>
  <c r="K798" i="9"/>
  <c r="O798" i="9" s="1"/>
  <c r="M797" i="9"/>
  <c r="P797" i="9" s="1"/>
  <c r="L797" i="9"/>
  <c r="K797" i="9"/>
  <c r="O797" i="9" s="1"/>
  <c r="M796" i="9"/>
  <c r="P796" i="9" s="1"/>
  <c r="L796" i="9"/>
  <c r="K796" i="9"/>
  <c r="N796" i="9" s="1"/>
  <c r="N795" i="9"/>
  <c r="M795" i="9"/>
  <c r="P795" i="9" s="1"/>
  <c r="L795" i="9"/>
  <c r="K795" i="9"/>
  <c r="O795" i="9" s="1"/>
  <c r="N794" i="9"/>
  <c r="M794" i="9"/>
  <c r="P794" i="9" s="1"/>
  <c r="L794" i="9"/>
  <c r="K794" i="9"/>
  <c r="O794" i="9" s="1"/>
  <c r="M793" i="9"/>
  <c r="P793" i="9" s="1"/>
  <c r="L793" i="9"/>
  <c r="K793" i="9"/>
  <c r="O793" i="9" s="1"/>
  <c r="M792" i="9"/>
  <c r="P792" i="9" s="1"/>
  <c r="L792" i="9"/>
  <c r="K792" i="9"/>
  <c r="N792" i="9" s="1"/>
  <c r="N791" i="9"/>
  <c r="M791" i="9"/>
  <c r="P791" i="9" s="1"/>
  <c r="L791" i="9"/>
  <c r="K791" i="9"/>
  <c r="O791" i="9" s="1"/>
  <c r="N790" i="9"/>
  <c r="M790" i="9"/>
  <c r="P790" i="9" s="1"/>
  <c r="L790" i="9"/>
  <c r="K790" i="9"/>
  <c r="O790" i="9" s="1"/>
  <c r="M789" i="9"/>
  <c r="P789" i="9" s="1"/>
  <c r="L789" i="9"/>
  <c r="K789" i="9"/>
  <c r="O789" i="9" s="1"/>
  <c r="M788" i="9"/>
  <c r="P788" i="9" s="1"/>
  <c r="L788" i="9"/>
  <c r="K788" i="9"/>
  <c r="N788" i="9" s="1"/>
  <c r="N787" i="9"/>
  <c r="M787" i="9"/>
  <c r="P787" i="9" s="1"/>
  <c r="L787" i="9"/>
  <c r="K787" i="9"/>
  <c r="O787" i="9" s="1"/>
  <c r="N786" i="9"/>
  <c r="M786" i="9"/>
  <c r="P786" i="9" s="1"/>
  <c r="L786" i="9"/>
  <c r="K786" i="9"/>
  <c r="O786" i="9" s="1"/>
  <c r="M785" i="9"/>
  <c r="P785" i="9" s="1"/>
  <c r="L785" i="9"/>
  <c r="K785" i="9"/>
  <c r="O785" i="9" s="1"/>
  <c r="M784" i="9"/>
  <c r="P784" i="9" s="1"/>
  <c r="L784" i="9"/>
  <c r="K784" i="9"/>
  <c r="N784" i="9" s="1"/>
  <c r="N783" i="9"/>
  <c r="M783" i="9"/>
  <c r="P783" i="9" s="1"/>
  <c r="L783" i="9"/>
  <c r="K783" i="9"/>
  <c r="O783" i="9" s="1"/>
  <c r="N782" i="9"/>
  <c r="M782" i="9"/>
  <c r="P782" i="9" s="1"/>
  <c r="L782" i="9"/>
  <c r="K782" i="9"/>
  <c r="O782" i="9" s="1"/>
  <c r="M781" i="9"/>
  <c r="P781" i="9" s="1"/>
  <c r="L781" i="9"/>
  <c r="K781" i="9"/>
  <c r="O781" i="9" s="1"/>
  <c r="M780" i="9"/>
  <c r="P780" i="9" s="1"/>
  <c r="L780" i="9"/>
  <c r="K780" i="9"/>
  <c r="N780" i="9" s="1"/>
  <c r="N779" i="9"/>
  <c r="M779" i="9"/>
  <c r="P779" i="9" s="1"/>
  <c r="L779" i="9"/>
  <c r="K779" i="9"/>
  <c r="O779" i="9" s="1"/>
  <c r="N778" i="9"/>
  <c r="M778" i="9"/>
  <c r="P778" i="9" s="1"/>
  <c r="L778" i="9"/>
  <c r="K778" i="9"/>
  <c r="O778" i="9" s="1"/>
  <c r="M777" i="9"/>
  <c r="P777" i="9" s="1"/>
  <c r="L777" i="9"/>
  <c r="K777" i="9"/>
  <c r="O777" i="9" s="1"/>
  <c r="M776" i="9"/>
  <c r="P776" i="9" s="1"/>
  <c r="L776" i="9"/>
  <c r="K776" i="9"/>
  <c r="N776" i="9" s="1"/>
  <c r="N775" i="9"/>
  <c r="M775" i="9"/>
  <c r="P775" i="9" s="1"/>
  <c r="L775" i="9"/>
  <c r="K775" i="9"/>
  <c r="O775" i="9" s="1"/>
  <c r="N774" i="9"/>
  <c r="M774" i="9"/>
  <c r="P774" i="9" s="1"/>
  <c r="L774" i="9"/>
  <c r="K774" i="9"/>
  <c r="O774" i="9" s="1"/>
  <c r="M773" i="9"/>
  <c r="P773" i="9" s="1"/>
  <c r="L773" i="9"/>
  <c r="K773" i="9"/>
  <c r="O773" i="9" s="1"/>
  <c r="M772" i="9"/>
  <c r="P772" i="9" s="1"/>
  <c r="L772" i="9"/>
  <c r="K772" i="9"/>
  <c r="N772" i="9" s="1"/>
  <c r="N771" i="9"/>
  <c r="M771" i="9"/>
  <c r="P771" i="9" s="1"/>
  <c r="L771" i="9"/>
  <c r="K771" i="9"/>
  <c r="O771" i="9" s="1"/>
  <c r="N770" i="9"/>
  <c r="M770" i="9"/>
  <c r="P770" i="9" s="1"/>
  <c r="L770" i="9"/>
  <c r="K770" i="9"/>
  <c r="O770" i="9" s="1"/>
  <c r="M769" i="9"/>
  <c r="P769" i="9" s="1"/>
  <c r="L769" i="9"/>
  <c r="K769" i="9"/>
  <c r="O769" i="9" s="1"/>
  <c r="M768" i="9"/>
  <c r="P768" i="9" s="1"/>
  <c r="L768" i="9"/>
  <c r="K768" i="9"/>
  <c r="N767" i="9"/>
  <c r="M767" i="9"/>
  <c r="P767" i="9" s="1"/>
  <c r="L767" i="9"/>
  <c r="K767" i="9"/>
  <c r="O767" i="9" s="1"/>
  <c r="N766" i="9"/>
  <c r="M766" i="9"/>
  <c r="P766" i="9" s="1"/>
  <c r="R766" i="9" s="1"/>
  <c r="L766" i="9"/>
  <c r="K766" i="9"/>
  <c r="O766" i="9" s="1"/>
  <c r="M765" i="9"/>
  <c r="P765" i="9" s="1"/>
  <c r="L765" i="9"/>
  <c r="K765" i="9"/>
  <c r="P764" i="9"/>
  <c r="O764" i="9"/>
  <c r="R764" i="9" s="1"/>
  <c r="M764" i="9"/>
  <c r="L764" i="9"/>
  <c r="K764" i="9"/>
  <c r="N764" i="9" s="1"/>
  <c r="M763" i="9"/>
  <c r="P763" i="9" s="1"/>
  <c r="L763" i="9"/>
  <c r="K763" i="9"/>
  <c r="O763" i="9" s="1"/>
  <c r="P762" i="9"/>
  <c r="N762" i="9"/>
  <c r="M762" i="9"/>
  <c r="L762" i="9"/>
  <c r="K762" i="9"/>
  <c r="O762" i="9" s="1"/>
  <c r="R762" i="9" s="1"/>
  <c r="P761" i="9"/>
  <c r="O761" i="9"/>
  <c r="M761" i="9"/>
  <c r="L761" i="9"/>
  <c r="K761" i="9"/>
  <c r="N761" i="9" s="1"/>
  <c r="M760" i="9"/>
  <c r="P760" i="9" s="1"/>
  <c r="L760" i="9"/>
  <c r="K760" i="9"/>
  <c r="N760" i="9" s="1"/>
  <c r="N759" i="9"/>
  <c r="M759" i="9"/>
  <c r="P759" i="9" s="1"/>
  <c r="L759" i="9"/>
  <c r="K759" i="9"/>
  <c r="O759" i="9" s="1"/>
  <c r="R759" i="9" s="1"/>
  <c r="P758" i="9"/>
  <c r="R758" i="9" s="1"/>
  <c r="N758" i="9"/>
  <c r="M758" i="9"/>
  <c r="L758" i="9"/>
  <c r="K758" i="9"/>
  <c r="O758" i="9" s="1"/>
  <c r="M757" i="9"/>
  <c r="P757" i="9" s="1"/>
  <c r="L757" i="9"/>
  <c r="K757" i="9"/>
  <c r="N757" i="9" s="1"/>
  <c r="P756" i="9"/>
  <c r="O756" i="9"/>
  <c r="M756" i="9"/>
  <c r="L756" i="9"/>
  <c r="K756" i="9"/>
  <c r="N756" i="9" s="1"/>
  <c r="M755" i="9"/>
  <c r="P755" i="9" s="1"/>
  <c r="L755" i="9"/>
  <c r="K755" i="9"/>
  <c r="N755" i="9" s="1"/>
  <c r="N754" i="9"/>
  <c r="M754" i="9"/>
  <c r="P754" i="9" s="1"/>
  <c r="L754" i="9"/>
  <c r="K754" i="9"/>
  <c r="O754" i="9" s="1"/>
  <c r="O753" i="9"/>
  <c r="R753" i="9" s="1"/>
  <c r="M753" i="9"/>
  <c r="P753" i="9" s="1"/>
  <c r="L753" i="9"/>
  <c r="K753" i="9"/>
  <c r="N753" i="9" s="1"/>
  <c r="P752" i="9"/>
  <c r="M752" i="9"/>
  <c r="L752" i="9"/>
  <c r="K752" i="9"/>
  <c r="N751" i="9"/>
  <c r="M751" i="9"/>
  <c r="P751" i="9" s="1"/>
  <c r="L751" i="9"/>
  <c r="K751" i="9"/>
  <c r="O751" i="9" s="1"/>
  <c r="N750" i="9"/>
  <c r="M750" i="9"/>
  <c r="P750" i="9" s="1"/>
  <c r="R750" i="9" s="1"/>
  <c r="L750" i="9"/>
  <c r="K750" i="9"/>
  <c r="O750" i="9" s="1"/>
  <c r="P749" i="9"/>
  <c r="M749" i="9"/>
  <c r="L749" i="9"/>
  <c r="K749" i="9"/>
  <c r="P748" i="9"/>
  <c r="O748" i="9"/>
  <c r="M748" i="9"/>
  <c r="L748" i="9"/>
  <c r="K748" i="9"/>
  <c r="N748" i="9" s="1"/>
  <c r="M747" i="9"/>
  <c r="P747" i="9" s="1"/>
  <c r="L747" i="9"/>
  <c r="K747" i="9"/>
  <c r="O747" i="9" s="1"/>
  <c r="P746" i="9"/>
  <c r="N746" i="9"/>
  <c r="M746" i="9"/>
  <c r="L746" i="9"/>
  <c r="K746" i="9"/>
  <c r="O746" i="9" s="1"/>
  <c r="R746" i="9" s="1"/>
  <c r="P745" i="9"/>
  <c r="O745" i="9"/>
  <c r="R745" i="9" s="1"/>
  <c r="M745" i="9"/>
  <c r="L745" i="9"/>
  <c r="K745" i="9"/>
  <c r="N745" i="9" s="1"/>
  <c r="P744" i="9"/>
  <c r="M744" i="9"/>
  <c r="L744" i="9"/>
  <c r="K744" i="9"/>
  <c r="N744" i="9" s="1"/>
  <c r="N743" i="9"/>
  <c r="M743" i="9"/>
  <c r="P743" i="9" s="1"/>
  <c r="L743" i="9"/>
  <c r="K743" i="9"/>
  <c r="O743" i="9" s="1"/>
  <c r="R743" i="9" s="1"/>
  <c r="N742" i="9"/>
  <c r="M742" i="9"/>
  <c r="P742" i="9" s="1"/>
  <c r="R742" i="9" s="1"/>
  <c r="L742" i="9"/>
  <c r="K742" i="9"/>
  <c r="O742" i="9" s="1"/>
  <c r="M741" i="9"/>
  <c r="P741" i="9" s="1"/>
  <c r="L741" i="9"/>
  <c r="K741" i="9"/>
  <c r="N741" i="9" s="1"/>
  <c r="O740" i="9"/>
  <c r="M740" i="9"/>
  <c r="P740" i="9" s="1"/>
  <c r="L740" i="9"/>
  <c r="K740" i="9"/>
  <c r="N740" i="9" s="1"/>
  <c r="M739" i="9"/>
  <c r="P739" i="9" s="1"/>
  <c r="L739" i="9"/>
  <c r="K739" i="9"/>
  <c r="N739" i="9" s="1"/>
  <c r="N738" i="9"/>
  <c r="M738" i="9"/>
  <c r="P738" i="9" s="1"/>
  <c r="L738" i="9"/>
  <c r="K738" i="9"/>
  <c r="O738" i="9" s="1"/>
  <c r="R738" i="9" s="1"/>
  <c r="O737" i="9"/>
  <c r="M737" i="9"/>
  <c r="P737" i="9" s="1"/>
  <c r="L737" i="9"/>
  <c r="K737" i="9"/>
  <c r="N737" i="9" s="1"/>
  <c r="M736" i="9"/>
  <c r="P736" i="9" s="1"/>
  <c r="L736" i="9"/>
  <c r="K736" i="9"/>
  <c r="N735" i="9"/>
  <c r="M735" i="9"/>
  <c r="P735" i="9" s="1"/>
  <c r="L735" i="9"/>
  <c r="K735" i="9"/>
  <c r="O735" i="9" s="1"/>
  <c r="R735" i="9" s="1"/>
  <c r="N734" i="9"/>
  <c r="M734" i="9"/>
  <c r="P734" i="9" s="1"/>
  <c r="R734" i="9" s="1"/>
  <c r="L734" i="9"/>
  <c r="K734" i="9"/>
  <c r="O734" i="9" s="1"/>
  <c r="M733" i="9"/>
  <c r="P733" i="9" s="1"/>
  <c r="L733" i="9"/>
  <c r="K733" i="9"/>
  <c r="O732" i="9"/>
  <c r="M732" i="9"/>
  <c r="P732" i="9" s="1"/>
  <c r="L732" i="9"/>
  <c r="K732" i="9"/>
  <c r="N732" i="9" s="1"/>
  <c r="M731" i="9"/>
  <c r="P731" i="9" s="1"/>
  <c r="L731" i="9"/>
  <c r="K731" i="9"/>
  <c r="O731" i="9" s="1"/>
  <c r="N730" i="9"/>
  <c r="M730" i="9"/>
  <c r="P730" i="9" s="1"/>
  <c r="L730" i="9"/>
  <c r="K730" i="9"/>
  <c r="O730" i="9" s="1"/>
  <c r="O729" i="9"/>
  <c r="M729" i="9"/>
  <c r="P729" i="9" s="1"/>
  <c r="L729" i="9"/>
  <c r="K729" i="9"/>
  <c r="N729" i="9" s="1"/>
  <c r="M728" i="9"/>
  <c r="P728" i="9" s="1"/>
  <c r="L728" i="9"/>
  <c r="K728" i="9"/>
  <c r="N728" i="9" s="1"/>
  <c r="N727" i="9"/>
  <c r="M727" i="9"/>
  <c r="P727" i="9" s="1"/>
  <c r="L727" i="9"/>
  <c r="K727" i="9"/>
  <c r="O727" i="9" s="1"/>
  <c r="P726" i="9"/>
  <c r="R726" i="9" s="1"/>
  <c r="N726" i="9"/>
  <c r="M726" i="9"/>
  <c r="L726" i="9"/>
  <c r="K726" i="9"/>
  <c r="O726" i="9" s="1"/>
  <c r="M725" i="9"/>
  <c r="P725" i="9" s="1"/>
  <c r="L725" i="9"/>
  <c r="K725" i="9"/>
  <c r="N725" i="9" s="1"/>
  <c r="P724" i="9"/>
  <c r="O724" i="9"/>
  <c r="M724" i="9"/>
  <c r="L724" i="9"/>
  <c r="K724" i="9"/>
  <c r="N724" i="9" s="1"/>
  <c r="M723" i="9"/>
  <c r="P723" i="9" s="1"/>
  <c r="L723" i="9"/>
  <c r="K723" i="9"/>
  <c r="N723" i="9" s="1"/>
  <c r="N722" i="9"/>
  <c r="M722" i="9"/>
  <c r="P722" i="9" s="1"/>
  <c r="L722" i="9"/>
  <c r="K722" i="9"/>
  <c r="O722" i="9" s="1"/>
  <c r="R722" i="9" s="1"/>
  <c r="O721" i="9"/>
  <c r="R721" i="9" s="1"/>
  <c r="M721" i="9"/>
  <c r="P721" i="9" s="1"/>
  <c r="L721" i="9"/>
  <c r="K721" i="9"/>
  <c r="N721" i="9" s="1"/>
  <c r="P720" i="9"/>
  <c r="M720" i="9"/>
  <c r="L720" i="9"/>
  <c r="K720" i="9"/>
  <c r="N719" i="9"/>
  <c r="M719" i="9"/>
  <c r="P719" i="9" s="1"/>
  <c r="L719" i="9"/>
  <c r="K719" i="9"/>
  <c r="O719" i="9" s="1"/>
  <c r="R719" i="9" s="1"/>
  <c r="N718" i="9"/>
  <c r="M718" i="9"/>
  <c r="P718" i="9" s="1"/>
  <c r="R718" i="9" s="1"/>
  <c r="L718" i="9"/>
  <c r="K718" i="9"/>
  <c r="O718" i="9" s="1"/>
  <c r="P717" i="9"/>
  <c r="M717" i="9"/>
  <c r="L717" i="9"/>
  <c r="K717" i="9"/>
  <c r="P716" i="9"/>
  <c r="O716" i="9"/>
  <c r="M716" i="9"/>
  <c r="L716" i="9"/>
  <c r="K716" i="9"/>
  <c r="N716" i="9" s="1"/>
  <c r="M715" i="9"/>
  <c r="P715" i="9" s="1"/>
  <c r="L715" i="9"/>
  <c r="K715" i="9"/>
  <c r="O715" i="9" s="1"/>
  <c r="R715" i="9" s="1"/>
  <c r="P714" i="9"/>
  <c r="N714" i="9"/>
  <c r="M714" i="9"/>
  <c r="L714" i="9"/>
  <c r="K714" i="9"/>
  <c r="O714" i="9" s="1"/>
  <c r="R714" i="9" s="1"/>
  <c r="O713" i="9"/>
  <c r="M713" i="9"/>
  <c r="P713" i="9" s="1"/>
  <c r="L713" i="9"/>
  <c r="K713" i="9"/>
  <c r="N713" i="9" s="1"/>
  <c r="M712" i="9"/>
  <c r="P712" i="9" s="1"/>
  <c r="L712" i="9"/>
  <c r="K712" i="9"/>
  <c r="N712" i="9" s="1"/>
  <c r="N711" i="9"/>
  <c r="M711" i="9"/>
  <c r="P711" i="9" s="1"/>
  <c r="L711" i="9"/>
  <c r="K711" i="9"/>
  <c r="O711" i="9" s="1"/>
  <c r="P710" i="9"/>
  <c r="R710" i="9" s="1"/>
  <c r="N710" i="9"/>
  <c r="M710" i="9"/>
  <c r="L710" i="9"/>
  <c r="K710" i="9"/>
  <c r="O710" i="9" s="1"/>
  <c r="M709" i="9"/>
  <c r="P709" i="9" s="1"/>
  <c r="L709" i="9"/>
  <c r="K709" i="9"/>
  <c r="N709" i="9" s="1"/>
  <c r="P708" i="9"/>
  <c r="O708" i="9"/>
  <c r="R708" i="9" s="1"/>
  <c r="M708" i="9"/>
  <c r="L708" i="9"/>
  <c r="K708" i="9"/>
  <c r="N708" i="9" s="1"/>
  <c r="M707" i="9"/>
  <c r="P707" i="9" s="1"/>
  <c r="L707" i="9"/>
  <c r="K707" i="9"/>
  <c r="N707" i="9" s="1"/>
  <c r="N706" i="9"/>
  <c r="M706" i="9"/>
  <c r="P706" i="9" s="1"/>
  <c r="L706" i="9"/>
  <c r="K706" i="9"/>
  <c r="O706" i="9" s="1"/>
  <c r="O705" i="9"/>
  <c r="M705" i="9"/>
  <c r="P705" i="9" s="1"/>
  <c r="L705" i="9"/>
  <c r="K705" i="9"/>
  <c r="N705" i="9" s="1"/>
  <c r="M704" i="9"/>
  <c r="P704" i="9" s="1"/>
  <c r="L704" i="9"/>
  <c r="K704" i="9"/>
  <c r="N703" i="9"/>
  <c r="M703" i="9"/>
  <c r="P703" i="9" s="1"/>
  <c r="L703" i="9"/>
  <c r="K703" i="9"/>
  <c r="O703" i="9" s="1"/>
  <c r="N702" i="9"/>
  <c r="M702" i="9"/>
  <c r="P702" i="9" s="1"/>
  <c r="R702" i="9" s="1"/>
  <c r="L702" i="9"/>
  <c r="K702" i="9"/>
  <c r="O702" i="9" s="1"/>
  <c r="M701" i="9"/>
  <c r="P701" i="9" s="1"/>
  <c r="L701" i="9"/>
  <c r="K701" i="9"/>
  <c r="O700" i="9"/>
  <c r="M700" i="9"/>
  <c r="P700" i="9" s="1"/>
  <c r="L700" i="9"/>
  <c r="K700" i="9"/>
  <c r="N700" i="9" s="1"/>
  <c r="O699" i="9"/>
  <c r="M699" i="9"/>
  <c r="P699" i="9" s="1"/>
  <c r="L699" i="9"/>
  <c r="K699" i="9"/>
  <c r="N699" i="9" s="1"/>
  <c r="N698" i="9"/>
  <c r="M698" i="9"/>
  <c r="P698" i="9" s="1"/>
  <c r="L698" i="9"/>
  <c r="K698" i="9"/>
  <c r="O698" i="9" s="1"/>
  <c r="P697" i="9"/>
  <c r="O697" i="9"/>
  <c r="R697" i="9" s="1"/>
  <c r="M697" i="9"/>
  <c r="L697" i="9"/>
  <c r="K697" i="9"/>
  <c r="N697" i="9" s="1"/>
  <c r="P696" i="9"/>
  <c r="M696" i="9"/>
  <c r="L696" i="9"/>
  <c r="K696" i="9"/>
  <c r="P695" i="9"/>
  <c r="M695" i="9"/>
  <c r="L695" i="9"/>
  <c r="K695" i="9"/>
  <c r="N695" i="9" s="1"/>
  <c r="M694" i="9"/>
  <c r="P694" i="9" s="1"/>
  <c r="L694" i="9"/>
  <c r="K694" i="9"/>
  <c r="N694" i="9" s="1"/>
  <c r="N693" i="9"/>
  <c r="M693" i="9"/>
  <c r="P693" i="9" s="1"/>
  <c r="L693" i="9"/>
  <c r="K693" i="9"/>
  <c r="O693" i="9" s="1"/>
  <c r="M692" i="9"/>
  <c r="P692" i="9" s="1"/>
  <c r="L692" i="9"/>
  <c r="K692" i="9"/>
  <c r="O691" i="9"/>
  <c r="M691" i="9"/>
  <c r="P691" i="9" s="1"/>
  <c r="L691" i="9"/>
  <c r="K691" i="9"/>
  <c r="N691" i="9" s="1"/>
  <c r="O690" i="9"/>
  <c r="M690" i="9"/>
  <c r="P690" i="9" s="1"/>
  <c r="L690" i="9"/>
  <c r="K690" i="9"/>
  <c r="N690" i="9" s="1"/>
  <c r="P689" i="9"/>
  <c r="N689" i="9"/>
  <c r="M689" i="9"/>
  <c r="L689" i="9"/>
  <c r="K689" i="9"/>
  <c r="O689" i="9" s="1"/>
  <c r="R689" i="9" s="1"/>
  <c r="P688" i="9"/>
  <c r="M688" i="9"/>
  <c r="L688" i="9"/>
  <c r="K688" i="9"/>
  <c r="P687" i="9"/>
  <c r="M687" i="9"/>
  <c r="L687" i="9"/>
  <c r="K687" i="9"/>
  <c r="N687" i="9" s="1"/>
  <c r="M686" i="9"/>
  <c r="P686" i="9" s="1"/>
  <c r="L686" i="9"/>
  <c r="K686" i="9"/>
  <c r="N686" i="9" s="1"/>
  <c r="N685" i="9"/>
  <c r="M685" i="9"/>
  <c r="P685" i="9" s="1"/>
  <c r="L685" i="9"/>
  <c r="K685" i="9"/>
  <c r="O685" i="9" s="1"/>
  <c r="M684" i="9"/>
  <c r="P684" i="9" s="1"/>
  <c r="L684" i="9"/>
  <c r="K684" i="9"/>
  <c r="O683" i="9"/>
  <c r="M683" i="9"/>
  <c r="P683" i="9" s="1"/>
  <c r="L683" i="9"/>
  <c r="K683" i="9"/>
  <c r="N683" i="9" s="1"/>
  <c r="O682" i="9"/>
  <c r="M682" i="9"/>
  <c r="P682" i="9" s="1"/>
  <c r="L682" i="9"/>
  <c r="K682" i="9"/>
  <c r="N682" i="9" s="1"/>
  <c r="P681" i="9"/>
  <c r="N681" i="9"/>
  <c r="M681" i="9"/>
  <c r="L681" i="9"/>
  <c r="K681" i="9"/>
  <c r="O681" i="9" s="1"/>
  <c r="R681" i="9" s="1"/>
  <c r="P680" i="9"/>
  <c r="M680" i="9"/>
  <c r="L680" i="9"/>
  <c r="K680" i="9"/>
  <c r="P679" i="9"/>
  <c r="M679" i="9"/>
  <c r="L679" i="9"/>
  <c r="K679" i="9"/>
  <c r="N679" i="9" s="1"/>
  <c r="M678" i="9"/>
  <c r="P678" i="9" s="1"/>
  <c r="L678" i="9"/>
  <c r="K678" i="9"/>
  <c r="N678" i="9" s="1"/>
  <c r="N677" i="9"/>
  <c r="M677" i="9"/>
  <c r="P677" i="9" s="1"/>
  <c r="L677" i="9"/>
  <c r="K677" i="9"/>
  <c r="O677" i="9" s="1"/>
  <c r="M676" i="9"/>
  <c r="P676" i="9" s="1"/>
  <c r="L676" i="9"/>
  <c r="K676" i="9"/>
  <c r="O675" i="9"/>
  <c r="M675" i="9"/>
  <c r="P675" i="9" s="1"/>
  <c r="L675" i="9"/>
  <c r="K675" i="9"/>
  <c r="N675" i="9" s="1"/>
  <c r="O674" i="9"/>
  <c r="M674" i="9"/>
  <c r="P674" i="9" s="1"/>
  <c r="L674" i="9"/>
  <c r="K674" i="9"/>
  <c r="N674" i="9" s="1"/>
  <c r="P673" i="9"/>
  <c r="N673" i="9"/>
  <c r="M673" i="9"/>
  <c r="L673" i="9"/>
  <c r="K673" i="9"/>
  <c r="O673" i="9" s="1"/>
  <c r="R673" i="9" s="1"/>
  <c r="P672" i="9"/>
  <c r="M672" i="9"/>
  <c r="L672" i="9"/>
  <c r="K672" i="9"/>
  <c r="P671" i="9"/>
  <c r="M671" i="9"/>
  <c r="L671" i="9"/>
  <c r="K671" i="9"/>
  <c r="N671" i="9" s="1"/>
  <c r="M670" i="9"/>
  <c r="P670" i="9" s="1"/>
  <c r="L670" i="9"/>
  <c r="K670" i="9"/>
  <c r="N670" i="9" s="1"/>
  <c r="N669" i="9"/>
  <c r="M669" i="9"/>
  <c r="P669" i="9" s="1"/>
  <c r="L669" i="9"/>
  <c r="K669" i="9"/>
  <c r="O669" i="9" s="1"/>
  <c r="M668" i="9"/>
  <c r="P668" i="9" s="1"/>
  <c r="L668" i="9"/>
  <c r="K668" i="9"/>
  <c r="O667" i="9"/>
  <c r="M667" i="9"/>
  <c r="P667" i="9" s="1"/>
  <c r="L667" i="9"/>
  <c r="K667" i="9"/>
  <c r="N667" i="9" s="1"/>
  <c r="O666" i="9"/>
  <c r="M666" i="9"/>
  <c r="P666" i="9" s="1"/>
  <c r="L666" i="9"/>
  <c r="K666" i="9"/>
  <c r="N666" i="9" s="1"/>
  <c r="P665" i="9"/>
  <c r="N665" i="9"/>
  <c r="M665" i="9"/>
  <c r="L665" i="9"/>
  <c r="K665" i="9"/>
  <c r="O665" i="9" s="1"/>
  <c r="R665" i="9" s="1"/>
  <c r="P664" i="9"/>
  <c r="M664" i="9"/>
  <c r="L664" i="9"/>
  <c r="K664" i="9"/>
  <c r="P663" i="9"/>
  <c r="M663" i="9"/>
  <c r="L663" i="9"/>
  <c r="K663" i="9"/>
  <c r="N663" i="9" s="1"/>
  <c r="M662" i="9"/>
  <c r="P662" i="9" s="1"/>
  <c r="L662" i="9"/>
  <c r="K662" i="9"/>
  <c r="N662" i="9" s="1"/>
  <c r="N661" i="9"/>
  <c r="M661" i="9"/>
  <c r="P661" i="9" s="1"/>
  <c r="L661" i="9"/>
  <c r="K661" i="9"/>
  <c r="O661" i="9" s="1"/>
  <c r="M660" i="9"/>
  <c r="P660" i="9" s="1"/>
  <c r="L660" i="9"/>
  <c r="K660" i="9"/>
  <c r="O659" i="9"/>
  <c r="M659" i="9"/>
  <c r="P659" i="9" s="1"/>
  <c r="L659" i="9"/>
  <c r="K659" i="9"/>
  <c r="N659" i="9" s="1"/>
  <c r="O658" i="9"/>
  <c r="M658" i="9"/>
  <c r="P658" i="9" s="1"/>
  <c r="L658" i="9"/>
  <c r="K658" i="9"/>
  <c r="N658" i="9" s="1"/>
  <c r="P657" i="9"/>
  <c r="N657" i="9"/>
  <c r="M657" i="9"/>
  <c r="L657" i="9"/>
  <c r="K657" i="9"/>
  <c r="O657" i="9" s="1"/>
  <c r="R657" i="9" s="1"/>
  <c r="M656" i="9"/>
  <c r="P656" i="9" s="1"/>
  <c r="L656" i="9"/>
  <c r="K656" i="9"/>
  <c r="P655" i="9"/>
  <c r="N655" i="9"/>
  <c r="M655" i="9"/>
  <c r="L655" i="9"/>
  <c r="K655" i="9"/>
  <c r="O655" i="9" s="1"/>
  <c r="R655" i="9" s="1"/>
  <c r="M654" i="9"/>
  <c r="P654" i="9" s="1"/>
  <c r="L654" i="9"/>
  <c r="K654" i="9"/>
  <c r="N654" i="9" s="1"/>
  <c r="P653" i="9"/>
  <c r="N653" i="9"/>
  <c r="M653" i="9"/>
  <c r="L653" i="9"/>
  <c r="K653" i="9"/>
  <c r="O653" i="9" s="1"/>
  <c r="R653" i="9" s="1"/>
  <c r="M652" i="9"/>
  <c r="P652" i="9" s="1"/>
  <c r="L652" i="9"/>
  <c r="K652" i="9"/>
  <c r="M651" i="9"/>
  <c r="P651" i="9" s="1"/>
  <c r="L651" i="9"/>
  <c r="K651" i="9"/>
  <c r="O651" i="9" s="1"/>
  <c r="M650" i="9"/>
  <c r="P650" i="9" s="1"/>
  <c r="L650" i="9"/>
  <c r="K650" i="9"/>
  <c r="N650" i="9" s="1"/>
  <c r="N649" i="9"/>
  <c r="M649" i="9"/>
  <c r="P649" i="9" s="1"/>
  <c r="L649" i="9"/>
  <c r="K649" i="9"/>
  <c r="O649" i="9" s="1"/>
  <c r="M648" i="9"/>
  <c r="P648" i="9" s="1"/>
  <c r="L648" i="9"/>
  <c r="K648" i="9"/>
  <c r="M647" i="9"/>
  <c r="P647" i="9" s="1"/>
  <c r="L647" i="9"/>
  <c r="K647" i="9"/>
  <c r="N647" i="9" s="1"/>
  <c r="O646" i="9"/>
  <c r="M646" i="9"/>
  <c r="P646" i="9" s="1"/>
  <c r="L646" i="9"/>
  <c r="K646" i="9"/>
  <c r="N646" i="9" s="1"/>
  <c r="N645" i="9"/>
  <c r="M645" i="9"/>
  <c r="P645" i="9" s="1"/>
  <c r="L645" i="9"/>
  <c r="K645" i="9"/>
  <c r="O645" i="9" s="1"/>
  <c r="M644" i="9"/>
  <c r="P644" i="9" s="1"/>
  <c r="L644" i="9"/>
  <c r="K644" i="9"/>
  <c r="N643" i="9"/>
  <c r="M643" i="9"/>
  <c r="P643" i="9" s="1"/>
  <c r="L643" i="9"/>
  <c r="K643" i="9"/>
  <c r="O643" i="9" s="1"/>
  <c r="O642" i="9"/>
  <c r="M642" i="9"/>
  <c r="P642" i="9" s="1"/>
  <c r="L642" i="9"/>
  <c r="K642" i="9"/>
  <c r="N642" i="9" s="1"/>
  <c r="O641" i="9"/>
  <c r="M641" i="9"/>
  <c r="P641" i="9" s="1"/>
  <c r="L641" i="9"/>
  <c r="K641" i="9"/>
  <c r="N641" i="9" s="1"/>
  <c r="M640" i="9"/>
  <c r="P640" i="9" s="1"/>
  <c r="L640" i="9"/>
  <c r="K640" i="9"/>
  <c r="N640" i="9" s="1"/>
  <c r="P639" i="9"/>
  <c r="N639" i="9"/>
  <c r="M639" i="9"/>
  <c r="L639" i="9"/>
  <c r="K639" i="9"/>
  <c r="O639" i="9" s="1"/>
  <c r="R639" i="9" s="1"/>
  <c r="M638" i="9"/>
  <c r="P638" i="9" s="1"/>
  <c r="L638" i="9"/>
  <c r="K638" i="9"/>
  <c r="N638" i="9" s="1"/>
  <c r="N637" i="9"/>
  <c r="M637" i="9"/>
  <c r="P637" i="9" s="1"/>
  <c r="L637" i="9"/>
  <c r="K637" i="9"/>
  <c r="O637" i="9" s="1"/>
  <c r="M636" i="9"/>
  <c r="P636" i="9" s="1"/>
  <c r="L636" i="9"/>
  <c r="K636" i="9"/>
  <c r="N636" i="9" s="1"/>
  <c r="P635" i="9"/>
  <c r="N635" i="9"/>
  <c r="M635" i="9"/>
  <c r="L635" i="9"/>
  <c r="K635" i="9"/>
  <c r="O635" i="9" s="1"/>
  <c r="R635" i="9" s="1"/>
  <c r="M634" i="9"/>
  <c r="P634" i="9" s="1"/>
  <c r="L634" i="9"/>
  <c r="K634" i="9"/>
  <c r="N634" i="9" s="1"/>
  <c r="N633" i="9"/>
  <c r="M633" i="9"/>
  <c r="P633" i="9" s="1"/>
  <c r="L633" i="9"/>
  <c r="K633" i="9"/>
  <c r="O633" i="9" s="1"/>
  <c r="M632" i="9"/>
  <c r="P632" i="9" s="1"/>
  <c r="L632" i="9"/>
  <c r="K632" i="9"/>
  <c r="N632" i="9" s="1"/>
  <c r="P631" i="9"/>
  <c r="N631" i="9"/>
  <c r="M631" i="9"/>
  <c r="L631" i="9"/>
  <c r="K631" i="9"/>
  <c r="O631" i="9" s="1"/>
  <c r="R631" i="9" s="1"/>
  <c r="M630" i="9"/>
  <c r="P630" i="9" s="1"/>
  <c r="L630" i="9"/>
  <c r="K630" i="9"/>
  <c r="N630" i="9" s="1"/>
  <c r="N629" i="9"/>
  <c r="M629" i="9"/>
  <c r="P629" i="9" s="1"/>
  <c r="L629" i="9"/>
  <c r="K629" i="9"/>
  <c r="O629" i="9" s="1"/>
  <c r="M628" i="9"/>
  <c r="P628" i="9" s="1"/>
  <c r="L628" i="9"/>
  <c r="K628" i="9"/>
  <c r="N628" i="9" s="1"/>
  <c r="P627" i="9"/>
  <c r="N627" i="9"/>
  <c r="M627" i="9"/>
  <c r="L627" i="9"/>
  <c r="K627" i="9"/>
  <c r="O627" i="9" s="1"/>
  <c r="R627" i="9" s="1"/>
  <c r="M626" i="9"/>
  <c r="P626" i="9" s="1"/>
  <c r="L626" i="9"/>
  <c r="K626" i="9"/>
  <c r="N626" i="9" s="1"/>
  <c r="N625" i="9"/>
  <c r="M625" i="9"/>
  <c r="P625" i="9" s="1"/>
  <c r="L625" i="9"/>
  <c r="K625" i="9"/>
  <c r="O625" i="9" s="1"/>
  <c r="M624" i="9"/>
  <c r="P624" i="9" s="1"/>
  <c r="L624" i="9"/>
  <c r="K624" i="9"/>
  <c r="N624" i="9" s="1"/>
  <c r="P623" i="9"/>
  <c r="N623" i="9"/>
  <c r="M623" i="9"/>
  <c r="L623" i="9"/>
  <c r="K623" i="9"/>
  <c r="O623" i="9" s="1"/>
  <c r="R623" i="9" s="1"/>
  <c r="M622" i="9"/>
  <c r="P622" i="9" s="1"/>
  <c r="L622" i="9"/>
  <c r="K622" i="9"/>
  <c r="N622" i="9" s="1"/>
  <c r="N621" i="9"/>
  <c r="M621" i="9"/>
  <c r="P621" i="9" s="1"/>
  <c r="L621" i="9"/>
  <c r="K621" i="9"/>
  <c r="O621" i="9" s="1"/>
  <c r="M620" i="9"/>
  <c r="P620" i="9" s="1"/>
  <c r="L620" i="9"/>
  <c r="K620" i="9"/>
  <c r="N620" i="9" s="1"/>
  <c r="P619" i="9"/>
  <c r="N619" i="9"/>
  <c r="M619" i="9"/>
  <c r="L619" i="9"/>
  <c r="K619" i="9"/>
  <c r="O619" i="9" s="1"/>
  <c r="R619" i="9" s="1"/>
  <c r="M618" i="9"/>
  <c r="P618" i="9" s="1"/>
  <c r="L618" i="9"/>
  <c r="K618" i="9"/>
  <c r="N618" i="9" s="1"/>
  <c r="N617" i="9"/>
  <c r="M617" i="9"/>
  <c r="P617" i="9" s="1"/>
  <c r="L617" i="9"/>
  <c r="K617" i="9"/>
  <c r="O617" i="9" s="1"/>
  <c r="M616" i="9"/>
  <c r="P616" i="9" s="1"/>
  <c r="L616" i="9"/>
  <c r="K616" i="9"/>
  <c r="N616" i="9" s="1"/>
  <c r="P615" i="9"/>
  <c r="N615" i="9"/>
  <c r="M615" i="9"/>
  <c r="L615" i="9"/>
  <c r="K615" i="9"/>
  <c r="O615" i="9" s="1"/>
  <c r="R615" i="9" s="1"/>
  <c r="M614" i="9"/>
  <c r="P614" i="9" s="1"/>
  <c r="L614" i="9"/>
  <c r="K614" i="9"/>
  <c r="N614" i="9" s="1"/>
  <c r="N613" i="9"/>
  <c r="M613" i="9"/>
  <c r="P613" i="9" s="1"/>
  <c r="L613" i="9"/>
  <c r="K613" i="9"/>
  <c r="O613" i="9" s="1"/>
  <c r="M612" i="9"/>
  <c r="P612" i="9" s="1"/>
  <c r="L612" i="9"/>
  <c r="K612" i="9"/>
  <c r="N612" i="9" s="1"/>
  <c r="P611" i="9"/>
  <c r="N611" i="9"/>
  <c r="M611" i="9"/>
  <c r="L611" i="9"/>
  <c r="K611" i="9"/>
  <c r="O611" i="9" s="1"/>
  <c r="R611" i="9" s="1"/>
  <c r="M610" i="9"/>
  <c r="P610" i="9" s="1"/>
  <c r="L610" i="9"/>
  <c r="K610" i="9"/>
  <c r="N610" i="9" s="1"/>
  <c r="N609" i="9"/>
  <c r="M609" i="9"/>
  <c r="P609" i="9" s="1"/>
  <c r="L609" i="9"/>
  <c r="K609" i="9"/>
  <c r="O609" i="9" s="1"/>
  <c r="M608" i="9"/>
  <c r="P608" i="9" s="1"/>
  <c r="L608" i="9"/>
  <c r="K608" i="9"/>
  <c r="N608" i="9" s="1"/>
  <c r="P607" i="9"/>
  <c r="N607" i="9"/>
  <c r="M607" i="9"/>
  <c r="L607" i="9"/>
  <c r="K607" i="9"/>
  <c r="O607" i="9" s="1"/>
  <c r="R607" i="9" s="1"/>
  <c r="M606" i="9"/>
  <c r="P606" i="9" s="1"/>
  <c r="L606" i="9"/>
  <c r="K606" i="9"/>
  <c r="N606" i="9" s="1"/>
  <c r="N605" i="9"/>
  <c r="M605" i="9"/>
  <c r="P605" i="9" s="1"/>
  <c r="L605" i="9"/>
  <c r="K605" i="9"/>
  <c r="O605" i="9" s="1"/>
  <c r="M604" i="9"/>
  <c r="P604" i="9" s="1"/>
  <c r="L604" i="9"/>
  <c r="K604" i="9"/>
  <c r="N604" i="9" s="1"/>
  <c r="P603" i="9"/>
  <c r="N603" i="9"/>
  <c r="M603" i="9"/>
  <c r="L603" i="9"/>
  <c r="K603" i="9"/>
  <c r="O603" i="9" s="1"/>
  <c r="R603" i="9" s="1"/>
  <c r="M602" i="9"/>
  <c r="P602" i="9" s="1"/>
  <c r="L602" i="9"/>
  <c r="K602" i="9"/>
  <c r="N602" i="9" s="1"/>
  <c r="N601" i="9"/>
  <c r="M601" i="9"/>
  <c r="P601" i="9" s="1"/>
  <c r="L601" i="9"/>
  <c r="K601" i="9"/>
  <c r="O601" i="9" s="1"/>
  <c r="M600" i="9"/>
  <c r="P600" i="9" s="1"/>
  <c r="L600" i="9"/>
  <c r="K600" i="9"/>
  <c r="N600" i="9" s="1"/>
  <c r="P599" i="9"/>
  <c r="N599" i="9"/>
  <c r="M599" i="9"/>
  <c r="L599" i="9"/>
  <c r="K599" i="9"/>
  <c r="O599" i="9" s="1"/>
  <c r="R599" i="9" s="1"/>
  <c r="M598" i="9"/>
  <c r="P598" i="9" s="1"/>
  <c r="L598" i="9"/>
  <c r="K598" i="9"/>
  <c r="N598" i="9" s="1"/>
  <c r="N597" i="9"/>
  <c r="M597" i="9"/>
  <c r="P597" i="9" s="1"/>
  <c r="L597" i="9"/>
  <c r="K597" i="9"/>
  <c r="O597" i="9" s="1"/>
  <c r="M596" i="9"/>
  <c r="P596" i="9" s="1"/>
  <c r="L596" i="9"/>
  <c r="K596" i="9"/>
  <c r="N596" i="9" s="1"/>
  <c r="P595" i="9"/>
  <c r="N595" i="9"/>
  <c r="M595" i="9"/>
  <c r="L595" i="9"/>
  <c r="K595" i="9"/>
  <c r="O595" i="9" s="1"/>
  <c r="R595" i="9" s="1"/>
  <c r="M594" i="9"/>
  <c r="P594" i="9" s="1"/>
  <c r="L594" i="9"/>
  <c r="K594" i="9"/>
  <c r="N594" i="9" s="1"/>
  <c r="N593" i="9"/>
  <c r="M593" i="9"/>
  <c r="P593" i="9" s="1"/>
  <c r="L593" i="9"/>
  <c r="K593" i="9"/>
  <c r="O593" i="9" s="1"/>
  <c r="M592" i="9"/>
  <c r="P592" i="9" s="1"/>
  <c r="L592" i="9"/>
  <c r="K592" i="9"/>
  <c r="N592" i="9" s="1"/>
  <c r="P591" i="9"/>
  <c r="N591" i="9"/>
  <c r="M591" i="9"/>
  <c r="L591" i="9"/>
  <c r="K591" i="9"/>
  <c r="O591" i="9" s="1"/>
  <c r="R591" i="9" s="1"/>
  <c r="M590" i="9"/>
  <c r="P590" i="9" s="1"/>
  <c r="L590" i="9"/>
  <c r="K590" i="9"/>
  <c r="N590" i="9" s="1"/>
  <c r="N589" i="9"/>
  <c r="M589" i="9"/>
  <c r="P589" i="9" s="1"/>
  <c r="L589" i="9"/>
  <c r="K589" i="9"/>
  <c r="O589" i="9" s="1"/>
  <c r="M588" i="9"/>
  <c r="P588" i="9" s="1"/>
  <c r="L588" i="9"/>
  <c r="K588" i="9"/>
  <c r="N588" i="9" s="1"/>
  <c r="P587" i="9"/>
  <c r="N587" i="9"/>
  <c r="M587" i="9"/>
  <c r="L587" i="9"/>
  <c r="K587" i="9"/>
  <c r="O587" i="9" s="1"/>
  <c r="R587" i="9" s="1"/>
  <c r="M586" i="9"/>
  <c r="P586" i="9" s="1"/>
  <c r="L586" i="9"/>
  <c r="K586" i="9"/>
  <c r="N586" i="9" s="1"/>
  <c r="N585" i="9"/>
  <c r="M585" i="9"/>
  <c r="P585" i="9" s="1"/>
  <c r="L585" i="9"/>
  <c r="K585" i="9"/>
  <c r="O585" i="9" s="1"/>
  <c r="M584" i="9"/>
  <c r="P584" i="9" s="1"/>
  <c r="L584" i="9"/>
  <c r="K584" i="9"/>
  <c r="N584" i="9" s="1"/>
  <c r="P583" i="9"/>
  <c r="N583" i="9"/>
  <c r="M583" i="9"/>
  <c r="L583" i="9"/>
  <c r="K583" i="9"/>
  <c r="O583" i="9" s="1"/>
  <c r="R583" i="9" s="1"/>
  <c r="M582" i="9"/>
  <c r="P582" i="9" s="1"/>
  <c r="L582" i="9"/>
  <c r="K582" i="9"/>
  <c r="N582" i="9" s="1"/>
  <c r="N581" i="9"/>
  <c r="M581" i="9"/>
  <c r="P581" i="9" s="1"/>
  <c r="L581" i="9"/>
  <c r="K581" i="9"/>
  <c r="O581" i="9" s="1"/>
  <c r="M580" i="9"/>
  <c r="P580" i="9" s="1"/>
  <c r="L580" i="9"/>
  <c r="K580" i="9"/>
  <c r="N580" i="9" s="1"/>
  <c r="P579" i="9"/>
  <c r="N579" i="9"/>
  <c r="M579" i="9"/>
  <c r="L579" i="9"/>
  <c r="K579" i="9"/>
  <c r="O579" i="9" s="1"/>
  <c r="R579" i="9" s="1"/>
  <c r="M578" i="9"/>
  <c r="P578" i="9" s="1"/>
  <c r="L578" i="9"/>
  <c r="K578" i="9"/>
  <c r="N578" i="9" s="1"/>
  <c r="N577" i="9"/>
  <c r="M577" i="9"/>
  <c r="P577" i="9" s="1"/>
  <c r="L577" i="9"/>
  <c r="K577" i="9"/>
  <c r="O577" i="9" s="1"/>
  <c r="M576" i="9"/>
  <c r="P576" i="9" s="1"/>
  <c r="L576" i="9"/>
  <c r="K576" i="9"/>
  <c r="N576" i="9" s="1"/>
  <c r="P575" i="9"/>
  <c r="N575" i="9"/>
  <c r="M575" i="9"/>
  <c r="L575" i="9"/>
  <c r="K575" i="9"/>
  <c r="O575" i="9" s="1"/>
  <c r="R575" i="9" s="1"/>
  <c r="M574" i="9"/>
  <c r="P574" i="9" s="1"/>
  <c r="L574" i="9"/>
  <c r="K574" i="9"/>
  <c r="N574" i="9" s="1"/>
  <c r="N573" i="9"/>
  <c r="M573" i="9"/>
  <c r="P573" i="9" s="1"/>
  <c r="L573" i="9"/>
  <c r="K573" i="9"/>
  <c r="O573" i="9" s="1"/>
  <c r="M572" i="9"/>
  <c r="P572" i="9" s="1"/>
  <c r="L572" i="9"/>
  <c r="K572" i="9"/>
  <c r="N572" i="9" s="1"/>
  <c r="P571" i="9"/>
  <c r="N571" i="9"/>
  <c r="M571" i="9"/>
  <c r="L571" i="9"/>
  <c r="K571" i="9"/>
  <c r="O571" i="9" s="1"/>
  <c r="R571" i="9" s="1"/>
  <c r="M570" i="9"/>
  <c r="P570" i="9" s="1"/>
  <c r="L570" i="9"/>
  <c r="K570" i="9"/>
  <c r="N570" i="9" s="1"/>
  <c r="N569" i="9"/>
  <c r="M569" i="9"/>
  <c r="P569" i="9" s="1"/>
  <c r="L569" i="9"/>
  <c r="K569" i="9"/>
  <c r="O569" i="9" s="1"/>
  <c r="M568" i="9"/>
  <c r="P568" i="9" s="1"/>
  <c r="L568" i="9"/>
  <c r="K568" i="9"/>
  <c r="N568" i="9" s="1"/>
  <c r="P567" i="9"/>
  <c r="N567" i="9"/>
  <c r="M567" i="9"/>
  <c r="L567" i="9"/>
  <c r="K567" i="9"/>
  <c r="O567" i="9" s="1"/>
  <c r="R567" i="9" s="1"/>
  <c r="M566" i="9"/>
  <c r="P566" i="9" s="1"/>
  <c r="L566" i="9"/>
  <c r="K566" i="9"/>
  <c r="N566" i="9" s="1"/>
  <c r="N565" i="9"/>
  <c r="M565" i="9"/>
  <c r="P565" i="9" s="1"/>
  <c r="L565" i="9"/>
  <c r="K565" i="9"/>
  <c r="O565" i="9" s="1"/>
  <c r="M564" i="9"/>
  <c r="P564" i="9" s="1"/>
  <c r="L564" i="9"/>
  <c r="K564" i="9"/>
  <c r="N564" i="9" s="1"/>
  <c r="P563" i="9"/>
  <c r="N563" i="9"/>
  <c r="M563" i="9"/>
  <c r="L563" i="9"/>
  <c r="K563" i="9"/>
  <c r="O563" i="9" s="1"/>
  <c r="R563" i="9" s="1"/>
  <c r="M562" i="9"/>
  <c r="P562" i="9" s="1"/>
  <c r="L562" i="9"/>
  <c r="K562" i="9"/>
  <c r="N562" i="9" s="1"/>
  <c r="N561" i="9"/>
  <c r="M561" i="9"/>
  <c r="P561" i="9" s="1"/>
  <c r="L561" i="9"/>
  <c r="K561" i="9"/>
  <c r="O561" i="9" s="1"/>
  <c r="M560" i="9"/>
  <c r="P560" i="9" s="1"/>
  <c r="L560" i="9"/>
  <c r="K560" i="9"/>
  <c r="N560" i="9" s="1"/>
  <c r="N559" i="9"/>
  <c r="M559" i="9"/>
  <c r="P559" i="9" s="1"/>
  <c r="L559" i="9"/>
  <c r="K559" i="9"/>
  <c r="O559" i="9" s="1"/>
  <c r="M558" i="9"/>
  <c r="P558" i="9" s="1"/>
  <c r="L558" i="9"/>
  <c r="K558" i="9"/>
  <c r="N558" i="9" s="1"/>
  <c r="N557" i="9"/>
  <c r="M557" i="9"/>
  <c r="P557" i="9" s="1"/>
  <c r="L557" i="9"/>
  <c r="K557" i="9"/>
  <c r="O557" i="9" s="1"/>
  <c r="M556" i="9"/>
  <c r="P556" i="9" s="1"/>
  <c r="L556" i="9"/>
  <c r="K556" i="9"/>
  <c r="N556" i="9" s="1"/>
  <c r="N555" i="9"/>
  <c r="M555" i="9"/>
  <c r="P555" i="9" s="1"/>
  <c r="L555" i="9"/>
  <c r="K555" i="9"/>
  <c r="O555" i="9" s="1"/>
  <c r="M554" i="9"/>
  <c r="P554" i="9" s="1"/>
  <c r="L554" i="9"/>
  <c r="K554" i="9"/>
  <c r="N554" i="9" s="1"/>
  <c r="N553" i="9"/>
  <c r="M553" i="9"/>
  <c r="P553" i="9" s="1"/>
  <c r="L553" i="9"/>
  <c r="K553" i="9"/>
  <c r="O553" i="9" s="1"/>
  <c r="R553" i="9" s="1"/>
  <c r="M552" i="9"/>
  <c r="P552" i="9" s="1"/>
  <c r="L552" i="9"/>
  <c r="K552" i="9"/>
  <c r="N552" i="9" s="1"/>
  <c r="P551" i="9"/>
  <c r="N551" i="9"/>
  <c r="M551" i="9"/>
  <c r="L551" i="9"/>
  <c r="K551" i="9"/>
  <c r="O551" i="9" s="1"/>
  <c r="R551" i="9" s="1"/>
  <c r="M550" i="9"/>
  <c r="P550" i="9" s="1"/>
  <c r="L550" i="9"/>
  <c r="K550" i="9"/>
  <c r="N550" i="9" s="1"/>
  <c r="P549" i="9"/>
  <c r="N549" i="9"/>
  <c r="M549" i="9"/>
  <c r="L549" i="9"/>
  <c r="K549" i="9"/>
  <c r="O549" i="9" s="1"/>
  <c r="R549" i="9" s="1"/>
  <c r="M548" i="9"/>
  <c r="P548" i="9" s="1"/>
  <c r="L548" i="9"/>
  <c r="K548" i="9"/>
  <c r="N548" i="9" s="1"/>
  <c r="P547" i="9"/>
  <c r="N547" i="9"/>
  <c r="M547" i="9"/>
  <c r="L547" i="9"/>
  <c r="K547" i="9"/>
  <c r="O547" i="9" s="1"/>
  <c r="R547" i="9" s="1"/>
  <c r="M546" i="9"/>
  <c r="P546" i="9" s="1"/>
  <c r="L546" i="9"/>
  <c r="K546" i="9"/>
  <c r="N546" i="9" s="1"/>
  <c r="P545" i="9"/>
  <c r="N545" i="9"/>
  <c r="M545" i="9"/>
  <c r="L545" i="9"/>
  <c r="K545" i="9"/>
  <c r="O545" i="9" s="1"/>
  <c r="R545" i="9" s="1"/>
  <c r="M544" i="9"/>
  <c r="P544" i="9" s="1"/>
  <c r="L544" i="9"/>
  <c r="K544" i="9"/>
  <c r="N544" i="9" s="1"/>
  <c r="P543" i="9"/>
  <c r="N543" i="9"/>
  <c r="M543" i="9"/>
  <c r="L543" i="9"/>
  <c r="K543" i="9"/>
  <c r="O543" i="9" s="1"/>
  <c r="R543" i="9" s="1"/>
  <c r="M542" i="9"/>
  <c r="P542" i="9" s="1"/>
  <c r="L542" i="9"/>
  <c r="K542" i="9"/>
  <c r="N542" i="9" s="1"/>
  <c r="P541" i="9"/>
  <c r="N541" i="9"/>
  <c r="M541" i="9"/>
  <c r="L541" i="9"/>
  <c r="K541" i="9"/>
  <c r="O541" i="9" s="1"/>
  <c r="R541" i="9" s="1"/>
  <c r="M540" i="9"/>
  <c r="P540" i="9" s="1"/>
  <c r="L540" i="9"/>
  <c r="K540" i="9"/>
  <c r="N540" i="9" s="1"/>
  <c r="N539" i="9"/>
  <c r="M539" i="9"/>
  <c r="P539" i="9" s="1"/>
  <c r="L539" i="9"/>
  <c r="K539" i="9"/>
  <c r="O539" i="9" s="1"/>
  <c r="P538" i="9"/>
  <c r="N538" i="9"/>
  <c r="M538" i="9"/>
  <c r="L538" i="9"/>
  <c r="K538" i="9"/>
  <c r="O538" i="9" s="1"/>
  <c r="R538" i="9" s="1"/>
  <c r="O537" i="9"/>
  <c r="M537" i="9"/>
  <c r="P537" i="9" s="1"/>
  <c r="L537" i="9"/>
  <c r="K537" i="9"/>
  <c r="N537" i="9" s="1"/>
  <c r="M536" i="9"/>
  <c r="P536" i="9" s="1"/>
  <c r="L536" i="9"/>
  <c r="K536" i="9"/>
  <c r="N536" i="9" s="1"/>
  <c r="N535" i="9"/>
  <c r="M535" i="9"/>
  <c r="P535" i="9" s="1"/>
  <c r="L535" i="9"/>
  <c r="K535" i="9"/>
  <c r="O535" i="9" s="1"/>
  <c r="R535" i="9" s="1"/>
  <c r="N534" i="9"/>
  <c r="M534" i="9"/>
  <c r="P534" i="9" s="1"/>
  <c r="L534" i="9"/>
  <c r="K534" i="9"/>
  <c r="O534" i="9" s="1"/>
  <c r="O533" i="9"/>
  <c r="M533" i="9"/>
  <c r="P533" i="9" s="1"/>
  <c r="L533" i="9"/>
  <c r="K533" i="9"/>
  <c r="N533" i="9" s="1"/>
  <c r="O532" i="9"/>
  <c r="M532" i="9"/>
  <c r="P532" i="9" s="1"/>
  <c r="L532" i="9"/>
  <c r="K532" i="9"/>
  <c r="N532" i="9" s="1"/>
  <c r="N531" i="9"/>
  <c r="M531" i="9"/>
  <c r="P531" i="9" s="1"/>
  <c r="L531" i="9"/>
  <c r="K531" i="9"/>
  <c r="O531" i="9" s="1"/>
  <c r="P530" i="9"/>
  <c r="R530" i="9" s="1"/>
  <c r="N530" i="9"/>
  <c r="M530" i="9"/>
  <c r="L530" i="9"/>
  <c r="K530" i="9"/>
  <c r="O530" i="9" s="1"/>
  <c r="O529" i="9"/>
  <c r="M529" i="9"/>
  <c r="P529" i="9" s="1"/>
  <c r="L529" i="9"/>
  <c r="K529" i="9"/>
  <c r="N529" i="9" s="1"/>
  <c r="M528" i="9"/>
  <c r="P528" i="9" s="1"/>
  <c r="L528" i="9"/>
  <c r="K528" i="9"/>
  <c r="N528" i="9" s="1"/>
  <c r="N527" i="9"/>
  <c r="M527" i="9"/>
  <c r="P527" i="9" s="1"/>
  <c r="L527" i="9"/>
  <c r="K527" i="9"/>
  <c r="O527" i="9" s="1"/>
  <c r="N526" i="9"/>
  <c r="M526" i="9"/>
  <c r="P526" i="9" s="1"/>
  <c r="L526" i="9"/>
  <c r="K526" i="9"/>
  <c r="O526" i="9" s="1"/>
  <c r="O525" i="9"/>
  <c r="M525" i="9"/>
  <c r="P525" i="9" s="1"/>
  <c r="L525" i="9"/>
  <c r="K525" i="9"/>
  <c r="N525" i="9" s="1"/>
  <c r="M524" i="9"/>
  <c r="P524" i="9" s="1"/>
  <c r="L524" i="9"/>
  <c r="K524" i="9"/>
  <c r="N524" i="9" s="1"/>
  <c r="N523" i="9"/>
  <c r="M523" i="9"/>
  <c r="P523" i="9" s="1"/>
  <c r="L523" i="9"/>
  <c r="K523" i="9"/>
  <c r="O523" i="9" s="1"/>
  <c r="P522" i="9"/>
  <c r="R522" i="9" s="1"/>
  <c r="N522" i="9"/>
  <c r="M522" i="9"/>
  <c r="L522" i="9"/>
  <c r="K522" i="9"/>
  <c r="O522" i="9" s="1"/>
  <c r="R521" i="9"/>
  <c r="O521" i="9"/>
  <c r="M521" i="9"/>
  <c r="P521" i="9" s="1"/>
  <c r="L521" i="9"/>
  <c r="K521" i="9"/>
  <c r="N521" i="9" s="1"/>
  <c r="M520" i="9"/>
  <c r="P520" i="9" s="1"/>
  <c r="L520" i="9"/>
  <c r="K520" i="9"/>
  <c r="N520" i="9" s="1"/>
  <c r="N519" i="9"/>
  <c r="M519" i="9"/>
  <c r="P519" i="9" s="1"/>
  <c r="L519" i="9"/>
  <c r="K519" i="9"/>
  <c r="O519" i="9" s="1"/>
  <c r="R519" i="9" s="1"/>
  <c r="N518" i="9"/>
  <c r="M518" i="9"/>
  <c r="P518" i="9" s="1"/>
  <c r="R518" i="9" s="1"/>
  <c r="L518" i="9"/>
  <c r="K518" i="9"/>
  <c r="O518" i="9" s="1"/>
  <c r="O517" i="9"/>
  <c r="M517" i="9"/>
  <c r="P517" i="9" s="1"/>
  <c r="R517" i="9" s="1"/>
  <c r="L517" i="9"/>
  <c r="K517" i="9"/>
  <c r="N517" i="9" s="1"/>
  <c r="P516" i="9"/>
  <c r="M516" i="9"/>
  <c r="L516" i="9"/>
  <c r="K516" i="9"/>
  <c r="O516" i="9" s="1"/>
  <c r="N515" i="9"/>
  <c r="M515" i="9"/>
  <c r="P515" i="9" s="1"/>
  <c r="L515" i="9"/>
  <c r="K515" i="9"/>
  <c r="O515" i="9" s="1"/>
  <c r="R514" i="9"/>
  <c r="P514" i="9"/>
  <c r="N514" i="9"/>
  <c r="M514" i="9"/>
  <c r="L514" i="9"/>
  <c r="K514" i="9"/>
  <c r="O514" i="9" s="1"/>
  <c r="O513" i="9"/>
  <c r="M513" i="9"/>
  <c r="P513" i="9" s="1"/>
  <c r="R513" i="9" s="1"/>
  <c r="L513" i="9"/>
  <c r="K513" i="9"/>
  <c r="N513" i="9" s="1"/>
  <c r="M512" i="9"/>
  <c r="P512" i="9" s="1"/>
  <c r="L512" i="9"/>
  <c r="K512" i="9"/>
  <c r="N512" i="9" s="1"/>
  <c r="N511" i="9"/>
  <c r="M511" i="9"/>
  <c r="P511" i="9" s="1"/>
  <c r="L511" i="9"/>
  <c r="K511" i="9"/>
  <c r="O511" i="9" s="1"/>
  <c r="P510" i="9"/>
  <c r="R510" i="9" s="1"/>
  <c r="N510" i="9"/>
  <c r="M510" i="9"/>
  <c r="L510" i="9"/>
  <c r="K510" i="9"/>
  <c r="O510" i="9" s="1"/>
  <c r="O509" i="9"/>
  <c r="M509" i="9"/>
  <c r="P509" i="9" s="1"/>
  <c r="R509" i="9" s="1"/>
  <c r="L509" i="9"/>
  <c r="K509" i="9"/>
  <c r="N509" i="9" s="1"/>
  <c r="P508" i="9"/>
  <c r="M508" i="9"/>
  <c r="L508" i="9"/>
  <c r="K508" i="9"/>
  <c r="O508" i="9" s="1"/>
  <c r="R508" i="9" s="1"/>
  <c r="N507" i="9"/>
  <c r="M507" i="9"/>
  <c r="P507" i="9" s="1"/>
  <c r="L507" i="9"/>
  <c r="K507" i="9"/>
  <c r="O507" i="9" s="1"/>
  <c r="R507" i="9" s="1"/>
  <c r="N506" i="9"/>
  <c r="M506" i="9"/>
  <c r="P506" i="9" s="1"/>
  <c r="R506" i="9" s="1"/>
  <c r="L506" i="9"/>
  <c r="K506" i="9"/>
  <c r="O506" i="9" s="1"/>
  <c r="O505" i="9"/>
  <c r="M505" i="9"/>
  <c r="P505" i="9" s="1"/>
  <c r="R505" i="9" s="1"/>
  <c r="L505" i="9"/>
  <c r="K505" i="9"/>
  <c r="N505" i="9" s="1"/>
  <c r="M504" i="9"/>
  <c r="P504" i="9" s="1"/>
  <c r="L504" i="9"/>
  <c r="K504" i="9"/>
  <c r="N504" i="9" s="1"/>
  <c r="N503" i="9"/>
  <c r="M503" i="9"/>
  <c r="P503" i="9" s="1"/>
  <c r="L503" i="9"/>
  <c r="K503" i="9"/>
  <c r="O503" i="9" s="1"/>
  <c r="P502" i="9"/>
  <c r="N502" i="9"/>
  <c r="M502" i="9"/>
  <c r="L502" i="9"/>
  <c r="K502" i="9"/>
  <c r="O502" i="9" s="1"/>
  <c r="R502" i="9" s="1"/>
  <c r="O501" i="9"/>
  <c r="M501" i="9"/>
  <c r="P501" i="9" s="1"/>
  <c r="R501" i="9" s="1"/>
  <c r="L501" i="9"/>
  <c r="K501" i="9"/>
  <c r="N501" i="9" s="1"/>
  <c r="P500" i="9"/>
  <c r="N500" i="9"/>
  <c r="M500" i="9"/>
  <c r="L500" i="9"/>
  <c r="K500" i="9"/>
  <c r="O500" i="9" s="1"/>
  <c r="R500" i="9" s="1"/>
  <c r="N499" i="9"/>
  <c r="M499" i="9"/>
  <c r="P499" i="9" s="1"/>
  <c r="L499" i="9"/>
  <c r="K499" i="9"/>
  <c r="O499" i="9" s="1"/>
  <c r="R499" i="9" s="1"/>
  <c r="N498" i="9"/>
  <c r="M498" i="9"/>
  <c r="P498" i="9" s="1"/>
  <c r="R498" i="9" s="1"/>
  <c r="L498" i="9"/>
  <c r="K498" i="9"/>
  <c r="O498" i="9" s="1"/>
  <c r="O497" i="9"/>
  <c r="R497" i="9" s="1"/>
  <c r="M497" i="9"/>
  <c r="P497" i="9" s="1"/>
  <c r="L497" i="9"/>
  <c r="K497" i="9"/>
  <c r="N497" i="9" s="1"/>
  <c r="P496" i="9"/>
  <c r="M496" i="9"/>
  <c r="L496" i="9"/>
  <c r="K496" i="9"/>
  <c r="N496" i="9" s="1"/>
  <c r="N495" i="9"/>
  <c r="M495" i="9"/>
  <c r="P495" i="9" s="1"/>
  <c r="L495" i="9"/>
  <c r="K495" i="9"/>
  <c r="O495" i="9" s="1"/>
  <c r="P494" i="9"/>
  <c r="N494" i="9"/>
  <c r="M494" i="9"/>
  <c r="L494" i="9"/>
  <c r="K494" i="9"/>
  <c r="O494" i="9" s="1"/>
  <c r="R494" i="9" s="1"/>
  <c r="O493" i="9"/>
  <c r="M493" i="9"/>
  <c r="P493" i="9" s="1"/>
  <c r="R493" i="9" s="1"/>
  <c r="L493" i="9"/>
  <c r="K493" i="9"/>
  <c r="N493" i="9" s="1"/>
  <c r="P492" i="9"/>
  <c r="N492" i="9"/>
  <c r="M492" i="9"/>
  <c r="L492" i="9"/>
  <c r="K492" i="9"/>
  <c r="O492" i="9" s="1"/>
  <c r="R492" i="9" s="1"/>
  <c r="N491" i="9"/>
  <c r="M491" i="9"/>
  <c r="P491" i="9" s="1"/>
  <c r="L491" i="9"/>
  <c r="K491" i="9"/>
  <c r="O491" i="9" s="1"/>
  <c r="R491" i="9" s="1"/>
  <c r="N490" i="9"/>
  <c r="M490" i="9"/>
  <c r="P490" i="9" s="1"/>
  <c r="R490" i="9" s="1"/>
  <c r="L490" i="9"/>
  <c r="K490" i="9"/>
  <c r="O490" i="9" s="1"/>
  <c r="O489" i="9"/>
  <c r="M489" i="9"/>
  <c r="P489" i="9" s="1"/>
  <c r="L489" i="9"/>
  <c r="K489" i="9"/>
  <c r="N489" i="9" s="1"/>
  <c r="M488" i="9"/>
  <c r="P488" i="9" s="1"/>
  <c r="L488" i="9"/>
  <c r="K488" i="9"/>
  <c r="N488" i="9" s="1"/>
  <c r="N487" i="9"/>
  <c r="M487" i="9"/>
  <c r="P487" i="9" s="1"/>
  <c r="L487" i="9"/>
  <c r="K487" i="9"/>
  <c r="O487" i="9" s="1"/>
  <c r="P486" i="9"/>
  <c r="N486" i="9"/>
  <c r="M486" i="9"/>
  <c r="L486" i="9"/>
  <c r="K486" i="9"/>
  <c r="O486" i="9" s="1"/>
  <c r="R486" i="9" s="1"/>
  <c r="O485" i="9"/>
  <c r="M485" i="9"/>
  <c r="P485" i="9" s="1"/>
  <c r="R485" i="9" s="1"/>
  <c r="L485" i="9"/>
  <c r="K485" i="9"/>
  <c r="N485" i="9" s="1"/>
  <c r="P484" i="9"/>
  <c r="N484" i="9"/>
  <c r="M484" i="9"/>
  <c r="L484" i="9"/>
  <c r="K484" i="9"/>
  <c r="O484" i="9" s="1"/>
  <c r="R484" i="9" s="1"/>
  <c r="N483" i="9"/>
  <c r="M483" i="9"/>
  <c r="P483" i="9" s="1"/>
  <c r="L483" i="9"/>
  <c r="K483" i="9"/>
  <c r="O483" i="9" s="1"/>
  <c r="R483" i="9" s="1"/>
  <c r="N482" i="9"/>
  <c r="M482" i="9"/>
  <c r="P482" i="9" s="1"/>
  <c r="R482" i="9" s="1"/>
  <c r="L482" i="9"/>
  <c r="K482" i="9"/>
  <c r="O482" i="9" s="1"/>
  <c r="O481" i="9"/>
  <c r="R481" i="9" s="1"/>
  <c r="M481" i="9"/>
  <c r="P481" i="9" s="1"/>
  <c r="L481" i="9"/>
  <c r="K481" i="9"/>
  <c r="N481" i="9" s="1"/>
  <c r="P480" i="9"/>
  <c r="M480" i="9"/>
  <c r="L480" i="9"/>
  <c r="K480" i="9"/>
  <c r="N480" i="9" s="1"/>
  <c r="N479" i="9"/>
  <c r="M479" i="9"/>
  <c r="P479" i="9" s="1"/>
  <c r="L479" i="9"/>
  <c r="K479" i="9"/>
  <c r="O479" i="9" s="1"/>
  <c r="P478" i="9"/>
  <c r="N478" i="9"/>
  <c r="M478" i="9"/>
  <c r="L478" i="9"/>
  <c r="K478" i="9"/>
  <c r="O478" i="9" s="1"/>
  <c r="R478" i="9" s="1"/>
  <c r="O477" i="9"/>
  <c r="M477" i="9"/>
  <c r="P477" i="9" s="1"/>
  <c r="R477" i="9" s="1"/>
  <c r="L477" i="9"/>
  <c r="K477" i="9"/>
  <c r="N477" i="9" s="1"/>
  <c r="P476" i="9"/>
  <c r="N476" i="9"/>
  <c r="M476" i="9"/>
  <c r="L476" i="9"/>
  <c r="K476" i="9"/>
  <c r="O476" i="9" s="1"/>
  <c r="R476" i="9" s="1"/>
  <c r="N475" i="9"/>
  <c r="M475" i="9"/>
  <c r="P475" i="9" s="1"/>
  <c r="L475" i="9"/>
  <c r="K475" i="9"/>
  <c r="O475" i="9" s="1"/>
  <c r="R475" i="9" s="1"/>
  <c r="N474" i="9"/>
  <c r="M474" i="9"/>
  <c r="P474" i="9" s="1"/>
  <c r="R474" i="9" s="1"/>
  <c r="L474" i="9"/>
  <c r="K474" i="9"/>
  <c r="O474" i="9" s="1"/>
  <c r="O473" i="9"/>
  <c r="M473" i="9"/>
  <c r="P473" i="9" s="1"/>
  <c r="L473" i="9"/>
  <c r="K473" i="9"/>
  <c r="N473" i="9" s="1"/>
  <c r="M472" i="9"/>
  <c r="P472" i="9" s="1"/>
  <c r="L472" i="9"/>
  <c r="K472" i="9"/>
  <c r="N472" i="9" s="1"/>
  <c r="N471" i="9"/>
  <c r="M471" i="9"/>
  <c r="P471" i="9" s="1"/>
  <c r="L471" i="9"/>
  <c r="K471" i="9"/>
  <c r="O471" i="9" s="1"/>
  <c r="P470" i="9"/>
  <c r="N470" i="9"/>
  <c r="M470" i="9"/>
  <c r="L470" i="9"/>
  <c r="K470" i="9"/>
  <c r="O470" i="9" s="1"/>
  <c r="R470" i="9" s="1"/>
  <c r="O469" i="9"/>
  <c r="M469" i="9"/>
  <c r="P469" i="9" s="1"/>
  <c r="R469" i="9" s="1"/>
  <c r="L469" i="9"/>
  <c r="K469" i="9"/>
  <c r="N469" i="9" s="1"/>
  <c r="P468" i="9"/>
  <c r="N468" i="9"/>
  <c r="M468" i="9"/>
  <c r="L468" i="9"/>
  <c r="K468" i="9"/>
  <c r="O468" i="9" s="1"/>
  <c r="R468" i="9" s="1"/>
  <c r="N467" i="9"/>
  <c r="M467" i="9"/>
  <c r="P467" i="9" s="1"/>
  <c r="L467" i="9"/>
  <c r="K467" i="9"/>
  <c r="O467" i="9" s="1"/>
  <c r="R467" i="9" s="1"/>
  <c r="N466" i="9"/>
  <c r="M466" i="9"/>
  <c r="P466" i="9" s="1"/>
  <c r="R466" i="9" s="1"/>
  <c r="L466" i="9"/>
  <c r="K466" i="9"/>
  <c r="O466" i="9" s="1"/>
  <c r="O465" i="9"/>
  <c r="R465" i="9" s="1"/>
  <c r="M465" i="9"/>
  <c r="P465" i="9" s="1"/>
  <c r="L465" i="9"/>
  <c r="K465" i="9"/>
  <c r="N465" i="9" s="1"/>
  <c r="P464" i="9"/>
  <c r="M464" i="9"/>
  <c r="L464" i="9"/>
  <c r="K464" i="9"/>
  <c r="N464" i="9" s="1"/>
  <c r="N463" i="9"/>
  <c r="M463" i="9"/>
  <c r="P463" i="9" s="1"/>
  <c r="L463" i="9"/>
  <c r="K463" i="9"/>
  <c r="O463" i="9" s="1"/>
  <c r="P462" i="9"/>
  <c r="N462" i="9"/>
  <c r="M462" i="9"/>
  <c r="L462" i="9"/>
  <c r="K462" i="9"/>
  <c r="O462" i="9" s="1"/>
  <c r="R462" i="9" s="1"/>
  <c r="O461" i="9"/>
  <c r="M461" i="9"/>
  <c r="P461" i="9" s="1"/>
  <c r="R461" i="9" s="1"/>
  <c r="L461" i="9"/>
  <c r="K461" i="9"/>
  <c r="N461" i="9" s="1"/>
  <c r="P460" i="9"/>
  <c r="N460" i="9"/>
  <c r="M460" i="9"/>
  <c r="L460" i="9"/>
  <c r="K460" i="9"/>
  <c r="O460" i="9" s="1"/>
  <c r="R460" i="9" s="1"/>
  <c r="N459" i="9"/>
  <c r="M459" i="9"/>
  <c r="P459" i="9" s="1"/>
  <c r="L459" i="9"/>
  <c r="K459" i="9"/>
  <c r="O459" i="9" s="1"/>
  <c r="R459" i="9" s="1"/>
  <c r="N458" i="9"/>
  <c r="M458" i="9"/>
  <c r="P458" i="9" s="1"/>
  <c r="R458" i="9" s="1"/>
  <c r="L458" i="9"/>
  <c r="K458" i="9"/>
  <c r="O458" i="9" s="1"/>
  <c r="O457" i="9"/>
  <c r="M457" i="9"/>
  <c r="P457" i="9" s="1"/>
  <c r="L457" i="9"/>
  <c r="K457" i="9"/>
  <c r="N457" i="9" s="1"/>
  <c r="M456" i="9"/>
  <c r="P456" i="9" s="1"/>
  <c r="L456" i="9"/>
  <c r="K456" i="9"/>
  <c r="N456" i="9" s="1"/>
  <c r="N455" i="9"/>
  <c r="M455" i="9"/>
  <c r="P455" i="9" s="1"/>
  <c r="L455" i="9"/>
  <c r="K455" i="9"/>
  <c r="O455" i="9" s="1"/>
  <c r="P454" i="9"/>
  <c r="N454" i="9"/>
  <c r="M454" i="9"/>
  <c r="L454" i="9"/>
  <c r="K454" i="9"/>
  <c r="O454" i="9" s="1"/>
  <c r="R454" i="9" s="1"/>
  <c r="O453" i="9"/>
  <c r="R453" i="9" s="1"/>
  <c r="M453" i="9"/>
  <c r="P453" i="9" s="1"/>
  <c r="L453" i="9"/>
  <c r="K453" i="9"/>
  <c r="N453" i="9" s="1"/>
  <c r="P452" i="9"/>
  <c r="N452" i="9"/>
  <c r="M452" i="9"/>
  <c r="L452" i="9"/>
  <c r="K452" i="9"/>
  <c r="O452" i="9" s="1"/>
  <c r="R452" i="9" s="1"/>
  <c r="N451" i="9"/>
  <c r="M451" i="9"/>
  <c r="P451" i="9" s="1"/>
  <c r="L451" i="9"/>
  <c r="K451" i="9"/>
  <c r="O451" i="9" s="1"/>
  <c r="R451" i="9" s="1"/>
  <c r="N450" i="9"/>
  <c r="M450" i="9"/>
  <c r="P450" i="9" s="1"/>
  <c r="L450" i="9"/>
  <c r="K450" i="9"/>
  <c r="O450" i="9" s="1"/>
  <c r="O449" i="9"/>
  <c r="M449" i="9"/>
  <c r="P449" i="9" s="1"/>
  <c r="L449" i="9"/>
  <c r="K449" i="9"/>
  <c r="N449" i="9" s="1"/>
  <c r="N448" i="9"/>
  <c r="M448" i="9"/>
  <c r="P448" i="9" s="1"/>
  <c r="L448" i="9"/>
  <c r="K448" i="9"/>
  <c r="O448" i="9" s="1"/>
  <c r="N447" i="9"/>
  <c r="M447" i="9"/>
  <c r="P447" i="9" s="1"/>
  <c r="L447" i="9"/>
  <c r="K447" i="9"/>
  <c r="O447" i="9" s="1"/>
  <c r="P446" i="9"/>
  <c r="N446" i="9"/>
  <c r="M446" i="9"/>
  <c r="L446" i="9"/>
  <c r="K446" i="9"/>
  <c r="O446" i="9" s="1"/>
  <c r="R446" i="9" s="1"/>
  <c r="O445" i="9"/>
  <c r="R445" i="9" s="1"/>
  <c r="M445" i="9"/>
  <c r="P445" i="9" s="1"/>
  <c r="L445" i="9"/>
  <c r="K445" i="9"/>
  <c r="N445" i="9" s="1"/>
  <c r="P444" i="9"/>
  <c r="N444" i="9"/>
  <c r="M444" i="9"/>
  <c r="L444" i="9"/>
  <c r="K444" i="9"/>
  <c r="O444" i="9" s="1"/>
  <c r="R444" i="9" s="1"/>
  <c r="N443" i="9"/>
  <c r="M443" i="9"/>
  <c r="P443" i="9" s="1"/>
  <c r="L443" i="9"/>
  <c r="K443" i="9"/>
  <c r="O443" i="9" s="1"/>
  <c r="R443" i="9" s="1"/>
  <c r="N442" i="9"/>
  <c r="M442" i="9"/>
  <c r="P442" i="9" s="1"/>
  <c r="L442" i="9"/>
  <c r="K442" i="9"/>
  <c r="O442" i="9" s="1"/>
  <c r="O441" i="9"/>
  <c r="M441" i="9"/>
  <c r="P441" i="9" s="1"/>
  <c r="L441" i="9"/>
  <c r="K441" i="9"/>
  <c r="N441" i="9" s="1"/>
  <c r="N440" i="9"/>
  <c r="M440" i="9"/>
  <c r="P440" i="9" s="1"/>
  <c r="L440" i="9"/>
  <c r="K440" i="9"/>
  <c r="O440" i="9" s="1"/>
  <c r="N439" i="9"/>
  <c r="M439" i="9"/>
  <c r="P439" i="9" s="1"/>
  <c r="L439" i="9"/>
  <c r="K439" i="9"/>
  <c r="O439" i="9" s="1"/>
  <c r="P438" i="9"/>
  <c r="N438" i="9"/>
  <c r="M438" i="9"/>
  <c r="L438" i="9"/>
  <c r="K438" i="9"/>
  <c r="O438" i="9" s="1"/>
  <c r="R438" i="9" s="1"/>
  <c r="O437" i="9"/>
  <c r="R437" i="9" s="1"/>
  <c r="M437" i="9"/>
  <c r="P437" i="9" s="1"/>
  <c r="L437" i="9"/>
  <c r="K437" i="9"/>
  <c r="N437" i="9" s="1"/>
  <c r="P436" i="9"/>
  <c r="N436" i="9"/>
  <c r="M436" i="9"/>
  <c r="L436" i="9"/>
  <c r="K436" i="9"/>
  <c r="O436" i="9" s="1"/>
  <c r="R436" i="9" s="1"/>
  <c r="N435" i="9"/>
  <c r="M435" i="9"/>
  <c r="P435" i="9" s="1"/>
  <c r="L435" i="9"/>
  <c r="K435" i="9"/>
  <c r="O435" i="9" s="1"/>
  <c r="R435" i="9" s="1"/>
  <c r="N434" i="9"/>
  <c r="M434" i="9"/>
  <c r="P434" i="9" s="1"/>
  <c r="L434" i="9"/>
  <c r="K434" i="9"/>
  <c r="O434" i="9" s="1"/>
  <c r="O433" i="9"/>
  <c r="M433" i="9"/>
  <c r="P433" i="9" s="1"/>
  <c r="L433" i="9"/>
  <c r="K433" i="9"/>
  <c r="N433" i="9" s="1"/>
  <c r="N432" i="9"/>
  <c r="M432" i="9"/>
  <c r="P432" i="9" s="1"/>
  <c r="L432" i="9"/>
  <c r="K432" i="9"/>
  <c r="O432" i="9" s="1"/>
  <c r="N431" i="9"/>
  <c r="M431" i="9"/>
  <c r="P431" i="9" s="1"/>
  <c r="L431" i="9"/>
  <c r="K431" i="9"/>
  <c r="O431" i="9" s="1"/>
  <c r="P430" i="9"/>
  <c r="N430" i="9"/>
  <c r="M430" i="9"/>
  <c r="L430" i="9"/>
  <c r="K430" i="9"/>
  <c r="O430" i="9" s="1"/>
  <c r="R430" i="9" s="1"/>
  <c r="O429" i="9"/>
  <c r="R429" i="9" s="1"/>
  <c r="M429" i="9"/>
  <c r="P429" i="9" s="1"/>
  <c r="L429" i="9"/>
  <c r="K429" i="9"/>
  <c r="N429" i="9" s="1"/>
  <c r="P428" i="9"/>
  <c r="N428" i="9"/>
  <c r="M428" i="9"/>
  <c r="L428" i="9"/>
  <c r="K428" i="9"/>
  <c r="O428" i="9" s="1"/>
  <c r="R428" i="9" s="1"/>
  <c r="N427" i="9"/>
  <c r="M427" i="9"/>
  <c r="P427" i="9" s="1"/>
  <c r="L427" i="9"/>
  <c r="K427" i="9"/>
  <c r="O427" i="9" s="1"/>
  <c r="R427" i="9" s="1"/>
  <c r="N426" i="9"/>
  <c r="M426" i="9"/>
  <c r="P426" i="9" s="1"/>
  <c r="L426" i="9"/>
  <c r="K426" i="9"/>
  <c r="O426" i="9" s="1"/>
  <c r="O425" i="9"/>
  <c r="M425" i="9"/>
  <c r="P425" i="9" s="1"/>
  <c r="L425" i="9"/>
  <c r="K425" i="9"/>
  <c r="N425" i="9" s="1"/>
  <c r="N424" i="9"/>
  <c r="M424" i="9"/>
  <c r="P424" i="9" s="1"/>
  <c r="L424" i="9"/>
  <c r="K424" i="9"/>
  <c r="O424" i="9" s="1"/>
  <c r="N423" i="9"/>
  <c r="M423" i="9"/>
  <c r="P423" i="9" s="1"/>
  <c r="L423" i="9"/>
  <c r="K423" i="9"/>
  <c r="O423" i="9" s="1"/>
  <c r="P422" i="9"/>
  <c r="N422" i="9"/>
  <c r="M422" i="9"/>
  <c r="L422" i="9"/>
  <c r="K422" i="9"/>
  <c r="O422" i="9" s="1"/>
  <c r="R422" i="9" s="1"/>
  <c r="O421" i="9"/>
  <c r="R421" i="9" s="1"/>
  <c r="M421" i="9"/>
  <c r="P421" i="9" s="1"/>
  <c r="L421" i="9"/>
  <c r="K421" i="9"/>
  <c r="N421" i="9" s="1"/>
  <c r="P420" i="9"/>
  <c r="N420" i="9"/>
  <c r="M420" i="9"/>
  <c r="L420" i="9"/>
  <c r="K420" i="9"/>
  <c r="O420" i="9" s="1"/>
  <c r="R420" i="9" s="1"/>
  <c r="N419" i="9"/>
  <c r="M419" i="9"/>
  <c r="P419" i="9" s="1"/>
  <c r="L419" i="9"/>
  <c r="K419" i="9"/>
  <c r="O419" i="9" s="1"/>
  <c r="R419" i="9" s="1"/>
  <c r="N418" i="9"/>
  <c r="M418" i="9"/>
  <c r="P418" i="9" s="1"/>
  <c r="L418" i="9"/>
  <c r="K418" i="9"/>
  <c r="O418" i="9" s="1"/>
  <c r="O417" i="9"/>
  <c r="M417" i="9"/>
  <c r="P417" i="9" s="1"/>
  <c r="L417" i="9"/>
  <c r="K417" i="9"/>
  <c r="N417" i="9" s="1"/>
  <c r="N416" i="9"/>
  <c r="M416" i="9"/>
  <c r="P416" i="9" s="1"/>
  <c r="L416" i="9"/>
  <c r="K416" i="9"/>
  <c r="O416" i="9" s="1"/>
  <c r="M415" i="9"/>
  <c r="P415" i="9" s="1"/>
  <c r="L415" i="9"/>
  <c r="K415" i="9"/>
  <c r="O415" i="9" s="1"/>
  <c r="N414" i="9"/>
  <c r="M414" i="9"/>
  <c r="P414" i="9" s="1"/>
  <c r="L414" i="9"/>
  <c r="K414" i="9"/>
  <c r="O414" i="9" s="1"/>
  <c r="M413" i="9"/>
  <c r="P413" i="9" s="1"/>
  <c r="L413" i="9"/>
  <c r="K413" i="9"/>
  <c r="N413" i="9" s="1"/>
  <c r="O412" i="9"/>
  <c r="M412" i="9"/>
  <c r="P412" i="9" s="1"/>
  <c r="L412" i="9"/>
  <c r="K412" i="9"/>
  <c r="N412" i="9" s="1"/>
  <c r="M411" i="9"/>
  <c r="P411" i="9" s="1"/>
  <c r="L411" i="9"/>
  <c r="K411" i="9"/>
  <c r="O411" i="9" s="1"/>
  <c r="N410" i="9"/>
  <c r="M410" i="9"/>
  <c r="P410" i="9" s="1"/>
  <c r="L410" i="9"/>
  <c r="K410" i="9"/>
  <c r="O410" i="9" s="1"/>
  <c r="M409" i="9"/>
  <c r="P409" i="9" s="1"/>
  <c r="L409" i="9"/>
  <c r="K409" i="9"/>
  <c r="N409" i="9" s="1"/>
  <c r="O408" i="9"/>
  <c r="R408" i="9" s="1"/>
  <c r="M408" i="9"/>
  <c r="P408" i="9" s="1"/>
  <c r="L408" i="9"/>
  <c r="K408" i="9"/>
  <c r="N408" i="9" s="1"/>
  <c r="M407" i="9"/>
  <c r="P407" i="9" s="1"/>
  <c r="L407" i="9"/>
  <c r="K407" i="9"/>
  <c r="O407" i="9" s="1"/>
  <c r="N406" i="9"/>
  <c r="M406" i="9"/>
  <c r="P406" i="9" s="1"/>
  <c r="L406" i="9"/>
  <c r="K406" i="9"/>
  <c r="O406" i="9" s="1"/>
  <c r="M405" i="9"/>
  <c r="P405" i="9" s="1"/>
  <c r="L405" i="9"/>
  <c r="K405" i="9"/>
  <c r="N405" i="9" s="1"/>
  <c r="M404" i="9"/>
  <c r="P404" i="9" s="1"/>
  <c r="L404" i="9"/>
  <c r="K404" i="9"/>
  <c r="N404" i="9" s="1"/>
  <c r="M403" i="9"/>
  <c r="P403" i="9" s="1"/>
  <c r="L403" i="9"/>
  <c r="K403" i="9"/>
  <c r="O403" i="9" s="1"/>
  <c r="R403" i="9" s="1"/>
  <c r="N402" i="9"/>
  <c r="M402" i="9"/>
  <c r="P402" i="9" s="1"/>
  <c r="L402" i="9"/>
  <c r="K402" i="9"/>
  <c r="O402" i="9" s="1"/>
  <c r="M401" i="9"/>
  <c r="P401" i="9" s="1"/>
  <c r="L401" i="9"/>
  <c r="K401" i="9"/>
  <c r="N401" i="9" s="1"/>
  <c r="M400" i="9"/>
  <c r="P400" i="9" s="1"/>
  <c r="L400" i="9"/>
  <c r="K400" i="9"/>
  <c r="N400" i="9" s="1"/>
  <c r="M399" i="9"/>
  <c r="P399" i="9" s="1"/>
  <c r="L399" i="9"/>
  <c r="K399" i="9"/>
  <c r="O399" i="9" s="1"/>
  <c r="R399" i="9" s="1"/>
  <c r="P398" i="9"/>
  <c r="N398" i="9"/>
  <c r="M398" i="9"/>
  <c r="L398" i="9"/>
  <c r="K398" i="9"/>
  <c r="O398" i="9" s="1"/>
  <c r="R398" i="9" s="1"/>
  <c r="M397" i="9"/>
  <c r="P397" i="9" s="1"/>
  <c r="L397" i="9"/>
  <c r="K397" i="9"/>
  <c r="N397" i="9" s="1"/>
  <c r="P396" i="9"/>
  <c r="M396" i="9"/>
  <c r="L396" i="9"/>
  <c r="K396" i="9"/>
  <c r="N396" i="9" s="1"/>
  <c r="M395" i="9"/>
  <c r="P395" i="9" s="1"/>
  <c r="L395" i="9"/>
  <c r="K395" i="9"/>
  <c r="O395" i="9" s="1"/>
  <c r="P394" i="9"/>
  <c r="N394" i="9"/>
  <c r="M394" i="9"/>
  <c r="L394" i="9"/>
  <c r="K394" i="9"/>
  <c r="O394" i="9" s="1"/>
  <c r="R394" i="9" s="1"/>
  <c r="M393" i="9"/>
  <c r="P393" i="9" s="1"/>
  <c r="L393" i="9"/>
  <c r="K393" i="9"/>
  <c r="N393" i="9" s="1"/>
  <c r="P392" i="9"/>
  <c r="M392" i="9"/>
  <c r="L392" i="9"/>
  <c r="K392" i="9"/>
  <c r="N392" i="9" s="1"/>
  <c r="M391" i="9"/>
  <c r="P391" i="9" s="1"/>
  <c r="L391" i="9"/>
  <c r="K391" i="9"/>
  <c r="O391" i="9" s="1"/>
  <c r="N390" i="9"/>
  <c r="M390" i="9"/>
  <c r="P390" i="9" s="1"/>
  <c r="L390" i="9"/>
  <c r="K390" i="9"/>
  <c r="O390" i="9" s="1"/>
  <c r="M389" i="9"/>
  <c r="P389" i="9" s="1"/>
  <c r="L389" i="9"/>
  <c r="K389" i="9"/>
  <c r="N389" i="9" s="1"/>
  <c r="M388" i="9"/>
  <c r="P388" i="9" s="1"/>
  <c r="L388" i="9"/>
  <c r="K388" i="9"/>
  <c r="N388" i="9" s="1"/>
  <c r="M387" i="9"/>
  <c r="P387" i="9" s="1"/>
  <c r="L387" i="9"/>
  <c r="K387" i="9"/>
  <c r="O387" i="9" s="1"/>
  <c r="R387" i="9" s="1"/>
  <c r="N386" i="9"/>
  <c r="M386" i="9"/>
  <c r="P386" i="9" s="1"/>
  <c r="L386" i="9"/>
  <c r="K386" i="9"/>
  <c r="O386" i="9" s="1"/>
  <c r="M385" i="9"/>
  <c r="P385" i="9" s="1"/>
  <c r="L385" i="9"/>
  <c r="K385" i="9"/>
  <c r="N385" i="9" s="1"/>
  <c r="M384" i="9"/>
  <c r="P384" i="9" s="1"/>
  <c r="L384" i="9"/>
  <c r="K384" i="9"/>
  <c r="N384" i="9" s="1"/>
  <c r="M383" i="9"/>
  <c r="P383" i="9" s="1"/>
  <c r="L383" i="9"/>
  <c r="K383" i="9"/>
  <c r="O383" i="9" s="1"/>
  <c r="R383" i="9" s="1"/>
  <c r="P382" i="9"/>
  <c r="N382" i="9"/>
  <c r="M382" i="9"/>
  <c r="L382" i="9"/>
  <c r="K382" i="9"/>
  <c r="O382" i="9" s="1"/>
  <c r="R382" i="9" s="1"/>
  <c r="M381" i="9"/>
  <c r="P381" i="9" s="1"/>
  <c r="L381" i="9"/>
  <c r="K381" i="9"/>
  <c r="N381" i="9" s="1"/>
  <c r="P380" i="9"/>
  <c r="N380" i="9"/>
  <c r="M380" i="9"/>
  <c r="L380" i="9"/>
  <c r="K380" i="9"/>
  <c r="O380" i="9" s="1"/>
  <c r="R380" i="9" s="1"/>
  <c r="M379" i="9"/>
  <c r="P379" i="9" s="1"/>
  <c r="L379" i="9"/>
  <c r="K379" i="9"/>
  <c r="N379" i="9" s="1"/>
  <c r="P378" i="9"/>
  <c r="N378" i="9"/>
  <c r="M378" i="9"/>
  <c r="L378" i="9"/>
  <c r="K378" i="9"/>
  <c r="O378" i="9" s="1"/>
  <c r="R378" i="9" s="1"/>
  <c r="M377" i="9"/>
  <c r="P377" i="9" s="1"/>
  <c r="L377" i="9"/>
  <c r="K377" i="9"/>
  <c r="O377" i="9" s="1"/>
  <c r="R377" i="9" s="1"/>
  <c r="P376" i="9"/>
  <c r="N376" i="9"/>
  <c r="M376" i="9"/>
  <c r="L376" i="9"/>
  <c r="K376" i="9"/>
  <c r="O376" i="9" s="1"/>
  <c r="R376" i="9" s="1"/>
  <c r="O375" i="9"/>
  <c r="M375" i="9"/>
  <c r="P375" i="9" s="1"/>
  <c r="L375" i="9"/>
  <c r="K375" i="9"/>
  <c r="N375" i="9" s="1"/>
  <c r="N374" i="9"/>
  <c r="M374" i="9"/>
  <c r="P374" i="9" s="1"/>
  <c r="L374" i="9"/>
  <c r="K374" i="9"/>
  <c r="O374" i="9" s="1"/>
  <c r="M373" i="9"/>
  <c r="P373" i="9" s="1"/>
  <c r="L373" i="9"/>
  <c r="K373" i="9"/>
  <c r="N373" i="9" s="1"/>
  <c r="N372" i="9"/>
  <c r="M372" i="9"/>
  <c r="P372" i="9" s="1"/>
  <c r="L372" i="9"/>
  <c r="K372" i="9"/>
  <c r="O372" i="9" s="1"/>
  <c r="O371" i="9"/>
  <c r="M371" i="9"/>
  <c r="P371" i="9" s="1"/>
  <c r="L371" i="9"/>
  <c r="K371" i="9"/>
  <c r="N371" i="9" s="1"/>
  <c r="N370" i="9"/>
  <c r="M370" i="9"/>
  <c r="P370" i="9" s="1"/>
  <c r="L370" i="9"/>
  <c r="K370" i="9"/>
  <c r="O370" i="9" s="1"/>
  <c r="M369" i="9"/>
  <c r="P369" i="9" s="1"/>
  <c r="L369" i="9"/>
  <c r="K369" i="9"/>
  <c r="N369" i="9" s="1"/>
  <c r="N368" i="9"/>
  <c r="M368" i="9"/>
  <c r="P368" i="9" s="1"/>
  <c r="L368" i="9"/>
  <c r="K368" i="9"/>
  <c r="O368" i="9" s="1"/>
  <c r="O367" i="9"/>
  <c r="R367" i="9" s="1"/>
  <c r="M367" i="9"/>
  <c r="P367" i="9" s="1"/>
  <c r="L367" i="9"/>
  <c r="K367" i="9"/>
  <c r="N367" i="9" s="1"/>
  <c r="P366" i="9"/>
  <c r="N366" i="9"/>
  <c r="M366" i="9"/>
  <c r="L366" i="9"/>
  <c r="K366" i="9"/>
  <c r="O366" i="9" s="1"/>
  <c r="R366" i="9" s="1"/>
  <c r="M365" i="9"/>
  <c r="P365" i="9" s="1"/>
  <c r="L365" i="9"/>
  <c r="K365" i="9"/>
  <c r="N365" i="9" s="1"/>
  <c r="P364" i="9"/>
  <c r="N364" i="9"/>
  <c r="M364" i="9"/>
  <c r="L364" i="9"/>
  <c r="K364" i="9"/>
  <c r="O364" i="9" s="1"/>
  <c r="R364" i="9" s="1"/>
  <c r="O363" i="9"/>
  <c r="R363" i="9" s="1"/>
  <c r="M363" i="9"/>
  <c r="P363" i="9" s="1"/>
  <c r="L363" i="9"/>
  <c r="K363" i="9"/>
  <c r="N363" i="9" s="1"/>
  <c r="N362" i="9"/>
  <c r="M362" i="9"/>
  <c r="P362" i="9" s="1"/>
  <c r="L362" i="9"/>
  <c r="K362" i="9"/>
  <c r="O362" i="9" s="1"/>
  <c r="M361" i="9"/>
  <c r="P361" i="9" s="1"/>
  <c r="L361" i="9"/>
  <c r="K361" i="9"/>
  <c r="N361" i="9" s="1"/>
  <c r="N360" i="9"/>
  <c r="M360" i="9"/>
  <c r="P360" i="9" s="1"/>
  <c r="L360" i="9"/>
  <c r="K360" i="9"/>
  <c r="O360" i="9" s="1"/>
  <c r="O359" i="9"/>
  <c r="M359" i="9"/>
  <c r="P359" i="9" s="1"/>
  <c r="L359" i="9"/>
  <c r="K359" i="9"/>
  <c r="N359" i="9" s="1"/>
  <c r="N358" i="9"/>
  <c r="M358" i="9"/>
  <c r="P358" i="9" s="1"/>
  <c r="L358" i="9"/>
  <c r="K358" i="9"/>
  <c r="O358" i="9" s="1"/>
  <c r="M357" i="9"/>
  <c r="P357" i="9" s="1"/>
  <c r="L357" i="9"/>
  <c r="K357" i="9"/>
  <c r="N357" i="9" s="1"/>
  <c r="N356" i="9"/>
  <c r="M356" i="9"/>
  <c r="P356" i="9" s="1"/>
  <c r="L356" i="9"/>
  <c r="K356" i="9"/>
  <c r="O356" i="9" s="1"/>
  <c r="M355" i="9"/>
  <c r="P355" i="9" s="1"/>
  <c r="L355" i="9"/>
  <c r="K355" i="9"/>
  <c r="N355" i="9" s="1"/>
  <c r="N354" i="9"/>
  <c r="M354" i="9"/>
  <c r="P354" i="9" s="1"/>
  <c r="L354" i="9"/>
  <c r="K354" i="9"/>
  <c r="O354" i="9" s="1"/>
  <c r="M353" i="9"/>
  <c r="P353" i="9" s="1"/>
  <c r="L353" i="9"/>
  <c r="K353" i="9"/>
  <c r="N353" i="9" s="1"/>
  <c r="N352" i="9"/>
  <c r="M352" i="9"/>
  <c r="P352" i="9" s="1"/>
  <c r="L352" i="9"/>
  <c r="K352" i="9"/>
  <c r="O352" i="9" s="1"/>
  <c r="M351" i="9"/>
  <c r="P351" i="9" s="1"/>
  <c r="L351" i="9"/>
  <c r="K351" i="9"/>
  <c r="N351" i="9" s="1"/>
  <c r="N350" i="9"/>
  <c r="M350" i="9"/>
  <c r="P350" i="9" s="1"/>
  <c r="L350" i="9"/>
  <c r="K350" i="9"/>
  <c r="O350" i="9" s="1"/>
  <c r="M349" i="9"/>
  <c r="P349" i="9" s="1"/>
  <c r="L349" i="9"/>
  <c r="K349" i="9"/>
  <c r="N349" i="9" s="1"/>
  <c r="N348" i="9"/>
  <c r="M348" i="9"/>
  <c r="P348" i="9" s="1"/>
  <c r="L348" i="9"/>
  <c r="K348" i="9"/>
  <c r="O348" i="9" s="1"/>
  <c r="M347" i="9"/>
  <c r="P347" i="9" s="1"/>
  <c r="L347" i="9"/>
  <c r="K347" i="9"/>
  <c r="N347" i="9" s="1"/>
  <c r="N346" i="9"/>
  <c r="M346" i="9"/>
  <c r="P346" i="9" s="1"/>
  <c r="L346" i="9"/>
  <c r="K346" i="9"/>
  <c r="O346" i="9" s="1"/>
  <c r="M345" i="9"/>
  <c r="P345" i="9" s="1"/>
  <c r="L345" i="9"/>
  <c r="K345" i="9"/>
  <c r="N345" i="9" s="1"/>
  <c r="N344" i="9"/>
  <c r="M344" i="9"/>
  <c r="P344" i="9" s="1"/>
  <c r="L344" i="9"/>
  <c r="K344" i="9"/>
  <c r="O344" i="9" s="1"/>
  <c r="M343" i="9"/>
  <c r="P343" i="9" s="1"/>
  <c r="L343" i="9"/>
  <c r="K343" i="9"/>
  <c r="N343" i="9" s="1"/>
  <c r="N342" i="9"/>
  <c r="M342" i="9"/>
  <c r="P342" i="9" s="1"/>
  <c r="L342" i="9"/>
  <c r="K342" i="9"/>
  <c r="O342" i="9" s="1"/>
  <c r="M341" i="9"/>
  <c r="P341" i="9" s="1"/>
  <c r="L341" i="9"/>
  <c r="K341" i="9"/>
  <c r="N341" i="9" s="1"/>
  <c r="N340" i="9"/>
  <c r="M340" i="9"/>
  <c r="P340" i="9" s="1"/>
  <c r="L340" i="9"/>
  <c r="K340" i="9"/>
  <c r="O340" i="9" s="1"/>
  <c r="M339" i="9"/>
  <c r="P339" i="9" s="1"/>
  <c r="L339" i="9"/>
  <c r="K339" i="9"/>
  <c r="N339" i="9" s="1"/>
  <c r="N338" i="9"/>
  <c r="M338" i="9"/>
  <c r="P338" i="9" s="1"/>
  <c r="L338" i="9"/>
  <c r="K338" i="9"/>
  <c r="O338" i="9" s="1"/>
  <c r="M337" i="9"/>
  <c r="P337" i="9" s="1"/>
  <c r="L337" i="9"/>
  <c r="K337" i="9"/>
  <c r="N337" i="9" s="1"/>
  <c r="N336" i="9"/>
  <c r="M336" i="9"/>
  <c r="P336" i="9" s="1"/>
  <c r="L336" i="9"/>
  <c r="K336" i="9"/>
  <c r="O336" i="9" s="1"/>
  <c r="M335" i="9"/>
  <c r="P335" i="9" s="1"/>
  <c r="L335" i="9"/>
  <c r="K335" i="9"/>
  <c r="N335" i="9" s="1"/>
  <c r="N334" i="9"/>
  <c r="M334" i="9"/>
  <c r="P334" i="9" s="1"/>
  <c r="L334" i="9"/>
  <c r="K334" i="9"/>
  <c r="O334" i="9" s="1"/>
  <c r="M333" i="9"/>
  <c r="P333" i="9" s="1"/>
  <c r="L333" i="9"/>
  <c r="K333" i="9"/>
  <c r="N333" i="9" s="1"/>
  <c r="N332" i="9"/>
  <c r="M332" i="9"/>
  <c r="P332" i="9" s="1"/>
  <c r="L332" i="9"/>
  <c r="K332" i="9"/>
  <c r="O332" i="9" s="1"/>
  <c r="M331" i="9"/>
  <c r="P331" i="9" s="1"/>
  <c r="L331" i="9"/>
  <c r="K331" i="9"/>
  <c r="N331" i="9" s="1"/>
  <c r="N330" i="9"/>
  <c r="M330" i="9"/>
  <c r="P330" i="9" s="1"/>
  <c r="L330" i="9"/>
  <c r="K330" i="9"/>
  <c r="O330" i="9" s="1"/>
  <c r="M329" i="9"/>
  <c r="P329" i="9" s="1"/>
  <c r="L329" i="9"/>
  <c r="K329" i="9"/>
  <c r="N329" i="9" s="1"/>
  <c r="N328" i="9"/>
  <c r="M328" i="9"/>
  <c r="P328" i="9" s="1"/>
  <c r="L328" i="9"/>
  <c r="K328" i="9"/>
  <c r="O328" i="9" s="1"/>
  <c r="M327" i="9"/>
  <c r="P327" i="9" s="1"/>
  <c r="L327" i="9"/>
  <c r="K327" i="9"/>
  <c r="N327" i="9" s="1"/>
  <c r="N326" i="9"/>
  <c r="M326" i="9"/>
  <c r="P326" i="9" s="1"/>
  <c r="L326" i="9"/>
  <c r="K326" i="9"/>
  <c r="O326" i="9" s="1"/>
  <c r="M325" i="9"/>
  <c r="P325" i="9" s="1"/>
  <c r="L325" i="9"/>
  <c r="K325" i="9"/>
  <c r="N325" i="9" s="1"/>
  <c r="N324" i="9"/>
  <c r="M324" i="9"/>
  <c r="P324" i="9" s="1"/>
  <c r="L324" i="9"/>
  <c r="K324" i="9"/>
  <c r="O324" i="9" s="1"/>
  <c r="M323" i="9"/>
  <c r="P323" i="9" s="1"/>
  <c r="L323" i="9"/>
  <c r="K323" i="9"/>
  <c r="N323" i="9" s="1"/>
  <c r="N322" i="9"/>
  <c r="M322" i="9"/>
  <c r="P322" i="9" s="1"/>
  <c r="L322" i="9"/>
  <c r="K322" i="9"/>
  <c r="O322" i="9" s="1"/>
  <c r="M321" i="9"/>
  <c r="P321" i="9" s="1"/>
  <c r="L321" i="9"/>
  <c r="K321" i="9"/>
  <c r="N321" i="9" s="1"/>
  <c r="N320" i="9"/>
  <c r="M320" i="9"/>
  <c r="P320" i="9" s="1"/>
  <c r="L320" i="9"/>
  <c r="K320" i="9"/>
  <c r="O320" i="9" s="1"/>
  <c r="R320" i="9" s="1"/>
  <c r="M319" i="9"/>
  <c r="P319" i="9" s="1"/>
  <c r="L319" i="9"/>
  <c r="K319" i="9"/>
  <c r="N319" i="9" s="1"/>
  <c r="P318" i="9"/>
  <c r="N318" i="9"/>
  <c r="M318" i="9"/>
  <c r="L318" i="9"/>
  <c r="K318" i="9"/>
  <c r="O318" i="9" s="1"/>
  <c r="R318" i="9" s="1"/>
  <c r="M317" i="9"/>
  <c r="P317" i="9" s="1"/>
  <c r="L317" i="9"/>
  <c r="K317" i="9"/>
  <c r="N317" i="9" s="1"/>
  <c r="P316" i="9"/>
  <c r="N316" i="9"/>
  <c r="M316" i="9"/>
  <c r="L316" i="9"/>
  <c r="K316" i="9"/>
  <c r="O316" i="9" s="1"/>
  <c r="R316" i="9" s="1"/>
  <c r="M315" i="9"/>
  <c r="P315" i="9" s="1"/>
  <c r="L315" i="9"/>
  <c r="K315" i="9"/>
  <c r="N315" i="9" s="1"/>
  <c r="P314" i="9"/>
  <c r="N314" i="9"/>
  <c r="M314" i="9"/>
  <c r="L314" i="9"/>
  <c r="K314" i="9"/>
  <c r="O314" i="9" s="1"/>
  <c r="R314" i="9" s="1"/>
  <c r="M313" i="9"/>
  <c r="P313" i="9" s="1"/>
  <c r="L313" i="9"/>
  <c r="K313" i="9"/>
  <c r="N313" i="9" s="1"/>
  <c r="P312" i="9"/>
  <c r="N312" i="9"/>
  <c r="M312" i="9"/>
  <c r="L312" i="9"/>
  <c r="K312" i="9"/>
  <c r="O312" i="9" s="1"/>
  <c r="R312" i="9" s="1"/>
  <c r="M311" i="9"/>
  <c r="P311" i="9" s="1"/>
  <c r="L311" i="9"/>
  <c r="K311" i="9"/>
  <c r="N311" i="9" s="1"/>
  <c r="P310" i="9"/>
  <c r="N310" i="9"/>
  <c r="M310" i="9"/>
  <c r="L310" i="9"/>
  <c r="K310" i="9"/>
  <c r="O310" i="9" s="1"/>
  <c r="R310" i="9" s="1"/>
  <c r="M309" i="9"/>
  <c r="P309" i="9" s="1"/>
  <c r="L309" i="9"/>
  <c r="K309" i="9"/>
  <c r="N309" i="9" s="1"/>
  <c r="P308" i="9"/>
  <c r="N308" i="9"/>
  <c r="M308" i="9"/>
  <c r="L308" i="9"/>
  <c r="K308" i="9"/>
  <c r="O308" i="9" s="1"/>
  <c r="R308" i="9" s="1"/>
  <c r="M307" i="9"/>
  <c r="P307" i="9" s="1"/>
  <c r="L307" i="9"/>
  <c r="K307" i="9"/>
  <c r="N307" i="9" s="1"/>
  <c r="P306" i="9"/>
  <c r="N306" i="9"/>
  <c r="M306" i="9"/>
  <c r="L306" i="9"/>
  <c r="K306" i="9"/>
  <c r="O306" i="9" s="1"/>
  <c r="R306" i="9" s="1"/>
  <c r="M305" i="9"/>
  <c r="P305" i="9" s="1"/>
  <c r="L305" i="9"/>
  <c r="K305" i="9"/>
  <c r="N305" i="9" s="1"/>
  <c r="P304" i="9"/>
  <c r="N304" i="9"/>
  <c r="M304" i="9"/>
  <c r="L304" i="9"/>
  <c r="K304" i="9"/>
  <c r="O304" i="9" s="1"/>
  <c r="R304" i="9" s="1"/>
  <c r="M303" i="9"/>
  <c r="P303" i="9" s="1"/>
  <c r="L303" i="9"/>
  <c r="K303" i="9"/>
  <c r="N303" i="9" s="1"/>
  <c r="P302" i="9"/>
  <c r="N302" i="9"/>
  <c r="M302" i="9"/>
  <c r="L302" i="9"/>
  <c r="K302" i="9"/>
  <c r="O302" i="9" s="1"/>
  <c r="R302" i="9" s="1"/>
  <c r="M301" i="9"/>
  <c r="P301" i="9" s="1"/>
  <c r="L301" i="9"/>
  <c r="K301" i="9"/>
  <c r="N301" i="9" s="1"/>
  <c r="P300" i="9"/>
  <c r="N300" i="9"/>
  <c r="M300" i="9"/>
  <c r="L300" i="9"/>
  <c r="K300" i="9"/>
  <c r="O300" i="9" s="1"/>
  <c r="R300" i="9" s="1"/>
  <c r="M299" i="9"/>
  <c r="P299" i="9" s="1"/>
  <c r="L299" i="9"/>
  <c r="K299" i="9"/>
  <c r="N299" i="9" s="1"/>
  <c r="P298" i="9"/>
  <c r="N298" i="9"/>
  <c r="M298" i="9"/>
  <c r="L298" i="9"/>
  <c r="K298" i="9"/>
  <c r="O298" i="9" s="1"/>
  <c r="R298" i="9" s="1"/>
  <c r="M297" i="9"/>
  <c r="P297" i="9" s="1"/>
  <c r="L297" i="9"/>
  <c r="K297" i="9"/>
  <c r="N297" i="9" s="1"/>
  <c r="P296" i="9"/>
  <c r="N296" i="9"/>
  <c r="M296" i="9"/>
  <c r="L296" i="9"/>
  <c r="K296" i="9"/>
  <c r="O296" i="9" s="1"/>
  <c r="R296" i="9" s="1"/>
  <c r="M295" i="9"/>
  <c r="P295" i="9" s="1"/>
  <c r="L295" i="9"/>
  <c r="K295" i="9"/>
  <c r="N295" i="9" s="1"/>
  <c r="P294" i="9"/>
  <c r="N294" i="9"/>
  <c r="M294" i="9"/>
  <c r="L294" i="9"/>
  <c r="K294" i="9"/>
  <c r="O294" i="9" s="1"/>
  <c r="R294" i="9" s="1"/>
  <c r="M293" i="9"/>
  <c r="P293" i="9" s="1"/>
  <c r="L293" i="9"/>
  <c r="K293" i="9"/>
  <c r="N293" i="9" s="1"/>
  <c r="P292" i="9"/>
  <c r="N292" i="9"/>
  <c r="M292" i="9"/>
  <c r="L292" i="9"/>
  <c r="K292" i="9"/>
  <c r="O292" i="9" s="1"/>
  <c r="R292" i="9" s="1"/>
  <c r="M291" i="9"/>
  <c r="P291" i="9" s="1"/>
  <c r="L291" i="9"/>
  <c r="K291" i="9"/>
  <c r="N291" i="9" s="1"/>
  <c r="P290" i="9"/>
  <c r="N290" i="9"/>
  <c r="M290" i="9"/>
  <c r="L290" i="9"/>
  <c r="K290" i="9"/>
  <c r="O290" i="9" s="1"/>
  <c r="R290" i="9" s="1"/>
  <c r="M289" i="9"/>
  <c r="P289" i="9" s="1"/>
  <c r="L289" i="9"/>
  <c r="K289" i="9"/>
  <c r="N289" i="9" s="1"/>
  <c r="P288" i="9"/>
  <c r="N288" i="9"/>
  <c r="M288" i="9"/>
  <c r="L288" i="9"/>
  <c r="K288" i="9"/>
  <c r="O288" i="9" s="1"/>
  <c r="R288" i="9" s="1"/>
  <c r="M287" i="9"/>
  <c r="P287" i="9" s="1"/>
  <c r="L287" i="9"/>
  <c r="K287" i="9"/>
  <c r="N287" i="9" s="1"/>
  <c r="P286" i="9"/>
  <c r="N286" i="9"/>
  <c r="M286" i="9"/>
  <c r="L286" i="9"/>
  <c r="K286" i="9"/>
  <c r="O286" i="9" s="1"/>
  <c r="R286" i="9" s="1"/>
  <c r="M285" i="9"/>
  <c r="P285" i="9" s="1"/>
  <c r="L285" i="9"/>
  <c r="K285" i="9"/>
  <c r="N285" i="9" s="1"/>
  <c r="P284" i="9"/>
  <c r="N284" i="9"/>
  <c r="M284" i="9"/>
  <c r="L284" i="9"/>
  <c r="K284" i="9"/>
  <c r="O284" i="9" s="1"/>
  <c r="R284" i="9" s="1"/>
  <c r="M283" i="9"/>
  <c r="P283" i="9" s="1"/>
  <c r="L283" i="9"/>
  <c r="K283" i="9"/>
  <c r="N283" i="9" s="1"/>
  <c r="P282" i="9"/>
  <c r="N282" i="9"/>
  <c r="M282" i="9"/>
  <c r="L282" i="9"/>
  <c r="K282" i="9"/>
  <c r="O282" i="9" s="1"/>
  <c r="R282" i="9" s="1"/>
  <c r="M281" i="9"/>
  <c r="P281" i="9" s="1"/>
  <c r="L281" i="9"/>
  <c r="K281" i="9"/>
  <c r="N281" i="9" s="1"/>
  <c r="P280" i="9"/>
  <c r="N280" i="9"/>
  <c r="M280" i="9"/>
  <c r="L280" i="9"/>
  <c r="K280" i="9"/>
  <c r="O280" i="9" s="1"/>
  <c r="R280" i="9" s="1"/>
  <c r="M279" i="9"/>
  <c r="P279" i="9" s="1"/>
  <c r="L279" i="9"/>
  <c r="K279" i="9"/>
  <c r="N279" i="9" s="1"/>
  <c r="P278" i="9"/>
  <c r="N278" i="9"/>
  <c r="M278" i="9"/>
  <c r="L278" i="9"/>
  <c r="K278" i="9"/>
  <c r="O278" i="9" s="1"/>
  <c r="R278" i="9" s="1"/>
  <c r="M277" i="9"/>
  <c r="P277" i="9" s="1"/>
  <c r="L277" i="9"/>
  <c r="K277" i="9"/>
  <c r="N277" i="9" s="1"/>
  <c r="P276" i="9"/>
  <c r="N276" i="9"/>
  <c r="M276" i="9"/>
  <c r="L276" i="9"/>
  <c r="K276" i="9"/>
  <c r="O276" i="9" s="1"/>
  <c r="R276" i="9" s="1"/>
  <c r="M275" i="9"/>
  <c r="P275" i="9" s="1"/>
  <c r="L275" i="9"/>
  <c r="K275" i="9"/>
  <c r="N275" i="9" s="1"/>
  <c r="P274" i="9"/>
  <c r="N274" i="9"/>
  <c r="M274" i="9"/>
  <c r="L274" i="9"/>
  <c r="K274" i="9"/>
  <c r="O274" i="9" s="1"/>
  <c r="R274" i="9" s="1"/>
  <c r="M273" i="9"/>
  <c r="P273" i="9" s="1"/>
  <c r="L273" i="9"/>
  <c r="K273" i="9"/>
  <c r="N273" i="9" s="1"/>
  <c r="P272" i="9"/>
  <c r="N272" i="9"/>
  <c r="M272" i="9"/>
  <c r="L272" i="9"/>
  <c r="K272" i="9"/>
  <c r="O272" i="9" s="1"/>
  <c r="R272" i="9" s="1"/>
  <c r="M271" i="9"/>
  <c r="P271" i="9" s="1"/>
  <c r="L271" i="9"/>
  <c r="K271" i="9"/>
  <c r="N271" i="9" s="1"/>
  <c r="P270" i="9"/>
  <c r="N270" i="9"/>
  <c r="M270" i="9"/>
  <c r="L270" i="9"/>
  <c r="K270" i="9"/>
  <c r="O270" i="9" s="1"/>
  <c r="R270" i="9" s="1"/>
  <c r="M269" i="9"/>
  <c r="P269" i="9" s="1"/>
  <c r="L269" i="9"/>
  <c r="K269" i="9"/>
  <c r="N269" i="9" s="1"/>
  <c r="P268" i="9"/>
  <c r="N268" i="9"/>
  <c r="M268" i="9"/>
  <c r="L268" i="9"/>
  <c r="K268" i="9"/>
  <c r="O268" i="9" s="1"/>
  <c r="R268" i="9" s="1"/>
  <c r="M267" i="9"/>
  <c r="P267" i="9" s="1"/>
  <c r="L267" i="9"/>
  <c r="K267" i="9"/>
  <c r="N267" i="9" s="1"/>
  <c r="P266" i="9"/>
  <c r="N266" i="9"/>
  <c r="M266" i="9"/>
  <c r="L266" i="9"/>
  <c r="K266" i="9"/>
  <c r="O266" i="9" s="1"/>
  <c r="R266" i="9" s="1"/>
  <c r="M265" i="9"/>
  <c r="P265" i="9" s="1"/>
  <c r="L265" i="9"/>
  <c r="K265" i="9"/>
  <c r="N265" i="9" s="1"/>
  <c r="P264" i="9"/>
  <c r="N264" i="9"/>
  <c r="M264" i="9"/>
  <c r="L264" i="9"/>
  <c r="K264" i="9"/>
  <c r="O264" i="9" s="1"/>
  <c r="R264" i="9" s="1"/>
  <c r="M263" i="9"/>
  <c r="P263" i="9" s="1"/>
  <c r="L263" i="9"/>
  <c r="K263" i="9"/>
  <c r="N263" i="9" s="1"/>
  <c r="P262" i="9"/>
  <c r="N262" i="9"/>
  <c r="M262" i="9"/>
  <c r="L262" i="9"/>
  <c r="K262" i="9"/>
  <c r="O262" i="9" s="1"/>
  <c r="R262" i="9" s="1"/>
  <c r="M261" i="9"/>
  <c r="P261" i="9" s="1"/>
  <c r="L261" i="9"/>
  <c r="K261" i="9"/>
  <c r="N261" i="9" s="1"/>
  <c r="P260" i="9"/>
  <c r="N260" i="9"/>
  <c r="M260" i="9"/>
  <c r="L260" i="9"/>
  <c r="K260" i="9"/>
  <c r="O260" i="9" s="1"/>
  <c r="R260" i="9" s="1"/>
  <c r="M259" i="9"/>
  <c r="P259" i="9" s="1"/>
  <c r="L259" i="9"/>
  <c r="K259" i="9"/>
  <c r="N259" i="9" s="1"/>
  <c r="P258" i="9"/>
  <c r="N258" i="9"/>
  <c r="M258" i="9"/>
  <c r="L258" i="9"/>
  <c r="K258" i="9"/>
  <c r="O258" i="9" s="1"/>
  <c r="R258" i="9" s="1"/>
  <c r="M257" i="9"/>
  <c r="P257" i="9" s="1"/>
  <c r="L257" i="9"/>
  <c r="K257" i="9"/>
  <c r="N257" i="9" s="1"/>
  <c r="P256" i="9"/>
  <c r="N256" i="9"/>
  <c r="M256" i="9"/>
  <c r="L256" i="9"/>
  <c r="K256" i="9"/>
  <c r="O256" i="9" s="1"/>
  <c r="R256" i="9" s="1"/>
  <c r="M255" i="9"/>
  <c r="P255" i="9" s="1"/>
  <c r="L255" i="9"/>
  <c r="K255" i="9"/>
  <c r="N255" i="9" s="1"/>
  <c r="P254" i="9"/>
  <c r="N254" i="9"/>
  <c r="M254" i="9"/>
  <c r="L254" i="9"/>
  <c r="K254" i="9"/>
  <c r="O254" i="9" s="1"/>
  <c r="R254" i="9" s="1"/>
  <c r="M253" i="9"/>
  <c r="P253" i="9" s="1"/>
  <c r="L253" i="9"/>
  <c r="K253" i="9"/>
  <c r="N253" i="9" s="1"/>
  <c r="P252" i="9"/>
  <c r="N252" i="9"/>
  <c r="M252" i="9"/>
  <c r="L252" i="9"/>
  <c r="K252" i="9"/>
  <c r="O252" i="9" s="1"/>
  <c r="R252" i="9" s="1"/>
  <c r="M251" i="9"/>
  <c r="P251" i="9" s="1"/>
  <c r="L251" i="9"/>
  <c r="K251" i="9"/>
  <c r="N251" i="9" s="1"/>
  <c r="P250" i="9"/>
  <c r="N250" i="9"/>
  <c r="M250" i="9"/>
  <c r="L250" i="9"/>
  <c r="K250" i="9"/>
  <c r="O250" i="9" s="1"/>
  <c r="R250" i="9" s="1"/>
  <c r="M249" i="9"/>
  <c r="P249" i="9" s="1"/>
  <c r="L249" i="9"/>
  <c r="K249" i="9"/>
  <c r="N249" i="9" s="1"/>
  <c r="P248" i="9"/>
  <c r="N248" i="9"/>
  <c r="M248" i="9"/>
  <c r="L248" i="9"/>
  <c r="K248" i="9"/>
  <c r="O248" i="9" s="1"/>
  <c r="R248" i="9" s="1"/>
  <c r="M247" i="9"/>
  <c r="P247" i="9" s="1"/>
  <c r="L247" i="9"/>
  <c r="K247" i="9"/>
  <c r="N247" i="9" s="1"/>
  <c r="P246" i="9"/>
  <c r="N246" i="9"/>
  <c r="M246" i="9"/>
  <c r="L246" i="9"/>
  <c r="K246" i="9"/>
  <c r="O246" i="9" s="1"/>
  <c r="R246" i="9" s="1"/>
  <c r="M245" i="9"/>
  <c r="P245" i="9" s="1"/>
  <c r="L245" i="9"/>
  <c r="K245" i="9"/>
  <c r="N245" i="9" s="1"/>
  <c r="P244" i="9"/>
  <c r="N244" i="9"/>
  <c r="M244" i="9"/>
  <c r="L244" i="9"/>
  <c r="K244" i="9"/>
  <c r="O244" i="9" s="1"/>
  <c r="R244" i="9" s="1"/>
  <c r="M243" i="9"/>
  <c r="P243" i="9" s="1"/>
  <c r="L243" i="9"/>
  <c r="K243" i="9"/>
  <c r="N243" i="9" s="1"/>
  <c r="P242" i="9"/>
  <c r="N242" i="9"/>
  <c r="M242" i="9"/>
  <c r="L242" i="9"/>
  <c r="K242" i="9"/>
  <c r="O242" i="9" s="1"/>
  <c r="R242" i="9" s="1"/>
  <c r="M241" i="9"/>
  <c r="P241" i="9" s="1"/>
  <c r="L241" i="9"/>
  <c r="K241" i="9"/>
  <c r="N241" i="9" s="1"/>
  <c r="P240" i="9"/>
  <c r="N240" i="9"/>
  <c r="M240" i="9"/>
  <c r="L240" i="9"/>
  <c r="K240" i="9"/>
  <c r="O240" i="9" s="1"/>
  <c r="R240" i="9" s="1"/>
  <c r="M239" i="9"/>
  <c r="P239" i="9" s="1"/>
  <c r="L239" i="9"/>
  <c r="K239" i="9"/>
  <c r="N239" i="9" s="1"/>
  <c r="P238" i="9"/>
  <c r="N238" i="9"/>
  <c r="M238" i="9"/>
  <c r="L238" i="9"/>
  <c r="K238" i="9"/>
  <c r="O238" i="9" s="1"/>
  <c r="R238" i="9" s="1"/>
  <c r="M237" i="9"/>
  <c r="P237" i="9" s="1"/>
  <c r="L237" i="9"/>
  <c r="K237" i="9"/>
  <c r="N237" i="9" s="1"/>
  <c r="P236" i="9"/>
  <c r="N236" i="9"/>
  <c r="M236" i="9"/>
  <c r="L236" i="9"/>
  <c r="K236" i="9"/>
  <c r="O236" i="9" s="1"/>
  <c r="R236" i="9" s="1"/>
  <c r="M235" i="9"/>
  <c r="P235" i="9" s="1"/>
  <c r="L235" i="9"/>
  <c r="K235" i="9"/>
  <c r="N235" i="9" s="1"/>
  <c r="P234" i="9"/>
  <c r="N234" i="9"/>
  <c r="M234" i="9"/>
  <c r="L234" i="9"/>
  <c r="K234" i="9"/>
  <c r="O234" i="9" s="1"/>
  <c r="R234" i="9" s="1"/>
  <c r="M233" i="9"/>
  <c r="P233" i="9" s="1"/>
  <c r="L233" i="9"/>
  <c r="K233" i="9"/>
  <c r="N233" i="9" s="1"/>
  <c r="P232" i="9"/>
  <c r="N232" i="9"/>
  <c r="M232" i="9"/>
  <c r="L232" i="9"/>
  <c r="K232" i="9"/>
  <c r="O232" i="9" s="1"/>
  <c r="R232" i="9" s="1"/>
  <c r="M231" i="9"/>
  <c r="P231" i="9" s="1"/>
  <c r="L231" i="9"/>
  <c r="K231" i="9"/>
  <c r="N231" i="9" s="1"/>
  <c r="P230" i="9"/>
  <c r="N230" i="9"/>
  <c r="M230" i="9"/>
  <c r="L230" i="9"/>
  <c r="K230" i="9"/>
  <c r="O230" i="9" s="1"/>
  <c r="R230" i="9" s="1"/>
  <c r="M229" i="9"/>
  <c r="P229" i="9" s="1"/>
  <c r="L229" i="9"/>
  <c r="K229" i="9"/>
  <c r="N229" i="9" s="1"/>
  <c r="P228" i="9"/>
  <c r="N228" i="9"/>
  <c r="M228" i="9"/>
  <c r="L228" i="9"/>
  <c r="K228" i="9"/>
  <c r="O228" i="9" s="1"/>
  <c r="R228" i="9" s="1"/>
  <c r="M227" i="9"/>
  <c r="P227" i="9" s="1"/>
  <c r="L227" i="9"/>
  <c r="K227" i="9"/>
  <c r="N227" i="9" s="1"/>
  <c r="P226" i="9"/>
  <c r="N226" i="9"/>
  <c r="M226" i="9"/>
  <c r="L226" i="9"/>
  <c r="K226" i="9"/>
  <c r="O226" i="9" s="1"/>
  <c r="R226" i="9" s="1"/>
  <c r="M225" i="9"/>
  <c r="P225" i="9" s="1"/>
  <c r="L225" i="9"/>
  <c r="K225" i="9"/>
  <c r="N225" i="9" s="1"/>
  <c r="P224" i="9"/>
  <c r="N224" i="9"/>
  <c r="M224" i="9"/>
  <c r="L224" i="9"/>
  <c r="K224" i="9"/>
  <c r="O224" i="9" s="1"/>
  <c r="R224" i="9" s="1"/>
  <c r="M223" i="9"/>
  <c r="P223" i="9" s="1"/>
  <c r="L223" i="9"/>
  <c r="K223" i="9"/>
  <c r="N223" i="9" s="1"/>
  <c r="P222" i="9"/>
  <c r="N222" i="9"/>
  <c r="M222" i="9"/>
  <c r="L222" i="9"/>
  <c r="K222" i="9"/>
  <c r="O222" i="9" s="1"/>
  <c r="R222" i="9" s="1"/>
  <c r="M221" i="9"/>
  <c r="P221" i="9" s="1"/>
  <c r="L221" i="9"/>
  <c r="K221" i="9"/>
  <c r="N221" i="9" s="1"/>
  <c r="P220" i="9"/>
  <c r="N220" i="9"/>
  <c r="M220" i="9"/>
  <c r="L220" i="9"/>
  <c r="K220" i="9"/>
  <c r="O220" i="9" s="1"/>
  <c r="R220" i="9" s="1"/>
  <c r="M219" i="9"/>
  <c r="P219" i="9" s="1"/>
  <c r="L219" i="9"/>
  <c r="K219" i="9"/>
  <c r="N219" i="9" s="1"/>
  <c r="P218" i="9"/>
  <c r="N218" i="9"/>
  <c r="M218" i="9"/>
  <c r="L218" i="9"/>
  <c r="K218" i="9"/>
  <c r="O218" i="9" s="1"/>
  <c r="R218" i="9" s="1"/>
  <c r="M217" i="9"/>
  <c r="P217" i="9" s="1"/>
  <c r="L217" i="9"/>
  <c r="K217" i="9"/>
  <c r="N217" i="9" s="1"/>
  <c r="P216" i="9"/>
  <c r="N216" i="9"/>
  <c r="M216" i="9"/>
  <c r="L216" i="9"/>
  <c r="K216" i="9"/>
  <c r="O216" i="9" s="1"/>
  <c r="R216" i="9" s="1"/>
  <c r="M215" i="9"/>
  <c r="P215" i="9" s="1"/>
  <c r="L215" i="9"/>
  <c r="K215" i="9"/>
  <c r="N215" i="9" s="1"/>
  <c r="P214" i="9"/>
  <c r="N214" i="9"/>
  <c r="M214" i="9"/>
  <c r="L214" i="9"/>
  <c r="K214" i="9"/>
  <c r="O214" i="9" s="1"/>
  <c r="R214" i="9" s="1"/>
  <c r="M213" i="9"/>
  <c r="P213" i="9" s="1"/>
  <c r="L213" i="9"/>
  <c r="K213" i="9"/>
  <c r="N213" i="9" s="1"/>
  <c r="P212" i="9"/>
  <c r="N212" i="9"/>
  <c r="M212" i="9"/>
  <c r="L212" i="9"/>
  <c r="K212" i="9"/>
  <c r="O212" i="9" s="1"/>
  <c r="R212" i="9" s="1"/>
  <c r="M211" i="9"/>
  <c r="P211" i="9" s="1"/>
  <c r="L211" i="9"/>
  <c r="K211" i="9"/>
  <c r="N211" i="9" s="1"/>
  <c r="P210" i="9"/>
  <c r="N210" i="9"/>
  <c r="M210" i="9"/>
  <c r="L210" i="9"/>
  <c r="K210" i="9"/>
  <c r="O210" i="9" s="1"/>
  <c r="R210" i="9" s="1"/>
  <c r="M209" i="9"/>
  <c r="P209" i="9" s="1"/>
  <c r="L209" i="9"/>
  <c r="K209" i="9"/>
  <c r="N209" i="9" s="1"/>
  <c r="P208" i="9"/>
  <c r="N208" i="9"/>
  <c r="M208" i="9"/>
  <c r="L208" i="9"/>
  <c r="K208" i="9"/>
  <c r="O208" i="9" s="1"/>
  <c r="R208" i="9" s="1"/>
  <c r="M207" i="9"/>
  <c r="P207" i="9" s="1"/>
  <c r="L207" i="9"/>
  <c r="K207" i="9"/>
  <c r="N207" i="9" s="1"/>
  <c r="P206" i="9"/>
  <c r="N206" i="9"/>
  <c r="M206" i="9"/>
  <c r="L206" i="9"/>
  <c r="K206" i="9"/>
  <c r="O206" i="9" s="1"/>
  <c r="R206" i="9" s="1"/>
  <c r="M205" i="9"/>
  <c r="P205" i="9" s="1"/>
  <c r="L205" i="9"/>
  <c r="K205" i="9"/>
  <c r="N205" i="9" s="1"/>
  <c r="P204" i="9"/>
  <c r="N204" i="9"/>
  <c r="M204" i="9"/>
  <c r="L204" i="9"/>
  <c r="K204" i="9"/>
  <c r="O204" i="9" s="1"/>
  <c r="R204" i="9" s="1"/>
  <c r="M203" i="9"/>
  <c r="P203" i="9" s="1"/>
  <c r="L203" i="9"/>
  <c r="K203" i="9"/>
  <c r="N203" i="9" s="1"/>
  <c r="P202" i="9"/>
  <c r="N202" i="9"/>
  <c r="M202" i="9"/>
  <c r="L202" i="9"/>
  <c r="K202" i="9"/>
  <c r="O202" i="9" s="1"/>
  <c r="R202" i="9" s="1"/>
  <c r="M201" i="9"/>
  <c r="P201" i="9" s="1"/>
  <c r="L201" i="9"/>
  <c r="K201" i="9"/>
  <c r="N201" i="9" s="1"/>
  <c r="P200" i="9"/>
  <c r="N200" i="9"/>
  <c r="M200" i="9"/>
  <c r="L200" i="9"/>
  <c r="K200" i="9"/>
  <c r="O200" i="9" s="1"/>
  <c r="R200" i="9" s="1"/>
  <c r="M199" i="9"/>
  <c r="P199" i="9" s="1"/>
  <c r="L199" i="9"/>
  <c r="K199" i="9"/>
  <c r="N199" i="9" s="1"/>
  <c r="P198" i="9"/>
  <c r="N198" i="9"/>
  <c r="M198" i="9"/>
  <c r="L198" i="9"/>
  <c r="K198" i="9"/>
  <c r="O198" i="9" s="1"/>
  <c r="R198" i="9" s="1"/>
  <c r="M197" i="9"/>
  <c r="P197" i="9" s="1"/>
  <c r="L197" i="9"/>
  <c r="K197" i="9"/>
  <c r="N197" i="9" s="1"/>
  <c r="P196" i="9"/>
  <c r="N196" i="9"/>
  <c r="M196" i="9"/>
  <c r="L196" i="9"/>
  <c r="K196" i="9"/>
  <c r="O196" i="9" s="1"/>
  <c r="R196" i="9" s="1"/>
  <c r="M195" i="9"/>
  <c r="P195" i="9" s="1"/>
  <c r="L195" i="9"/>
  <c r="K195" i="9"/>
  <c r="N195" i="9" s="1"/>
  <c r="P194" i="9"/>
  <c r="N194" i="9"/>
  <c r="M194" i="9"/>
  <c r="L194" i="9"/>
  <c r="K194" i="9"/>
  <c r="O194" i="9" s="1"/>
  <c r="R194" i="9" s="1"/>
  <c r="M193" i="9"/>
  <c r="P193" i="9" s="1"/>
  <c r="L193" i="9"/>
  <c r="K193" i="9"/>
  <c r="N193" i="9" s="1"/>
  <c r="P192" i="9"/>
  <c r="N192" i="9"/>
  <c r="M192" i="9"/>
  <c r="L192" i="9"/>
  <c r="K192" i="9"/>
  <c r="O192" i="9" s="1"/>
  <c r="R192" i="9" s="1"/>
  <c r="M191" i="9"/>
  <c r="P191" i="9" s="1"/>
  <c r="L191" i="9"/>
  <c r="K191" i="9"/>
  <c r="N191" i="9" s="1"/>
  <c r="P190" i="9"/>
  <c r="N190" i="9"/>
  <c r="M190" i="9"/>
  <c r="L190" i="9"/>
  <c r="K190" i="9"/>
  <c r="O190" i="9" s="1"/>
  <c r="R190" i="9" s="1"/>
  <c r="M189" i="9"/>
  <c r="P189" i="9" s="1"/>
  <c r="L189" i="9"/>
  <c r="K189" i="9"/>
  <c r="N189" i="9" s="1"/>
  <c r="P188" i="9"/>
  <c r="N188" i="9"/>
  <c r="M188" i="9"/>
  <c r="L188" i="9"/>
  <c r="K188" i="9"/>
  <c r="O188" i="9" s="1"/>
  <c r="R188" i="9" s="1"/>
  <c r="M187" i="9"/>
  <c r="P187" i="9" s="1"/>
  <c r="L187" i="9"/>
  <c r="K187" i="9"/>
  <c r="N187" i="9" s="1"/>
  <c r="P186" i="9"/>
  <c r="N186" i="9"/>
  <c r="M186" i="9"/>
  <c r="L186" i="9"/>
  <c r="K186" i="9"/>
  <c r="O186" i="9" s="1"/>
  <c r="R186" i="9" s="1"/>
  <c r="M185" i="9"/>
  <c r="P185" i="9" s="1"/>
  <c r="L185" i="9"/>
  <c r="K185" i="9"/>
  <c r="N185" i="9" s="1"/>
  <c r="P184" i="9"/>
  <c r="N184" i="9"/>
  <c r="M184" i="9"/>
  <c r="L184" i="9"/>
  <c r="K184" i="9"/>
  <c r="O184" i="9" s="1"/>
  <c r="R184" i="9" s="1"/>
  <c r="M183" i="9"/>
  <c r="P183" i="9" s="1"/>
  <c r="L183" i="9"/>
  <c r="K183" i="9"/>
  <c r="N183" i="9" s="1"/>
  <c r="P182" i="9"/>
  <c r="N182" i="9"/>
  <c r="M182" i="9"/>
  <c r="L182" i="9"/>
  <c r="K182" i="9"/>
  <c r="O182" i="9" s="1"/>
  <c r="R182" i="9" s="1"/>
  <c r="M181" i="9"/>
  <c r="P181" i="9" s="1"/>
  <c r="L181" i="9"/>
  <c r="K181" i="9"/>
  <c r="N181" i="9" s="1"/>
  <c r="P180" i="9"/>
  <c r="N180" i="9"/>
  <c r="M180" i="9"/>
  <c r="L180" i="9"/>
  <c r="K180" i="9"/>
  <c r="O180" i="9" s="1"/>
  <c r="R180" i="9" s="1"/>
  <c r="M179" i="9"/>
  <c r="P179" i="9" s="1"/>
  <c r="L179" i="9"/>
  <c r="K179" i="9"/>
  <c r="N179" i="9" s="1"/>
  <c r="P178" i="9"/>
  <c r="N178" i="9"/>
  <c r="M178" i="9"/>
  <c r="L178" i="9"/>
  <c r="K178" i="9"/>
  <c r="O178" i="9" s="1"/>
  <c r="R178" i="9" s="1"/>
  <c r="M177" i="9"/>
  <c r="P177" i="9" s="1"/>
  <c r="L177" i="9"/>
  <c r="K177" i="9"/>
  <c r="N177" i="9" s="1"/>
  <c r="P176" i="9"/>
  <c r="N176" i="9"/>
  <c r="M176" i="9"/>
  <c r="L176" i="9"/>
  <c r="K176" i="9"/>
  <c r="O176" i="9" s="1"/>
  <c r="R176" i="9" s="1"/>
  <c r="M175" i="9"/>
  <c r="P175" i="9" s="1"/>
  <c r="L175" i="9"/>
  <c r="K175" i="9"/>
  <c r="N175" i="9" s="1"/>
  <c r="R174" i="9"/>
  <c r="M174" i="9"/>
  <c r="L174" i="9"/>
  <c r="K174" i="9"/>
  <c r="P173" i="9"/>
  <c r="N173" i="9"/>
  <c r="M173" i="9"/>
  <c r="L173" i="9"/>
  <c r="K173" i="9"/>
  <c r="O173" i="9" s="1"/>
  <c r="R173" i="9" s="1"/>
  <c r="M172" i="9"/>
  <c r="P172" i="9" s="1"/>
  <c r="L172" i="9"/>
  <c r="K172" i="9"/>
  <c r="N172" i="9" s="1"/>
  <c r="P171" i="9"/>
  <c r="N171" i="9"/>
  <c r="M171" i="9"/>
  <c r="L171" i="9"/>
  <c r="K171" i="9"/>
  <c r="O171" i="9" s="1"/>
  <c r="R171" i="9" s="1"/>
  <c r="M170" i="9"/>
  <c r="P170" i="9" s="1"/>
  <c r="L170" i="9"/>
  <c r="K170" i="9"/>
  <c r="N170" i="9" s="1"/>
  <c r="P169" i="9"/>
  <c r="N169" i="9"/>
  <c r="M169" i="9"/>
  <c r="L169" i="9"/>
  <c r="K169" i="9"/>
  <c r="O169" i="9" s="1"/>
  <c r="R169" i="9" s="1"/>
  <c r="M168" i="9"/>
  <c r="P168" i="9" s="1"/>
  <c r="L168" i="9"/>
  <c r="K168" i="9"/>
  <c r="N168" i="9" s="1"/>
  <c r="P167" i="9"/>
  <c r="N167" i="9"/>
  <c r="M167" i="9"/>
  <c r="L167" i="9"/>
  <c r="K167" i="9"/>
  <c r="O167" i="9" s="1"/>
  <c r="R167" i="9" s="1"/>
  <c r="M166" i="9"/>
  <c r="P166" i="9" s="1"/>
  <c r="L166" i="9"/>
  <c r="K166" i="9"/>
  <c r="N166" i="9" s="1"/>
  <c r="P165" i="9"/>
  <c r="N165" i="9"/>
  <c r="M165" i="9"/>
  <c r="L165" i="9"/>
  <c r="K165" i="9"/>
  <c r="O165" i="9" s="1"/>
  <c r="R165" i="9" s="1"/>
  <c r="M164" i="9"/>
  <c r="P164" i="9" s="1"/>
  <c r="L164" i="9"/>
  <c r="K164" i="9"/>
  <c r="N164" i="9" s="1"/>
  <c r="P163" i="9"/>
  <c r="N163" i="9"/>
  <c r="M163" i="9"/>
  <c r="L163" i="9"/>
  <c r="K163" i="9"/>
  <c r="O163" i="9" s="1"/>
  <c r="R163" i="9" s="1"/>
  <c r="M162" i="9"/>
  <c r="P162" i="9" s="1"/>
  <c r="L162" i="9"/>
  <c r="K162" i="9"/>
  <c r="N162" i="9" s="1"/>
  <c r="P161" i="9"/>
  <c r="N161" i="9"/>
  <c r="M161" i="9"/>
  <c r="L161" i="9"/>
  <c r="K161" i="9"/>
  <c r="O161" i="9" s="1"/>
  <c r="R161" i="9" s="1"/>
  <c r="M160" i="9"/>
  <c r="P160" i="9" s="1"/>
  <c r="L160" i="9"/>
  <c r="K160" i="9"/>
  <c r="N160" i="9" s="1"/>
  <c r="P159" i="9"/>
  <c r="N159" i="9"/>
  <c r="M159" i="9"/>
  <c r="L159" i="9"/>
  <c r="K159" i="9"/>
  <c r="O159" i="9" s="1"/>
  <c r="R159" i="9" s="1"/>
  <c r="M158" i="9"/>
  <c r="P158" i="9" s="1"/>
  <c r="L158" i="9"/>
  <c r="K158" i="9"/>
  <c r="N158" i="9" s="1"/>
  <c r="P157" i="9"/>
  <c r="N157" i="9"/>
  <c r="M157" i="9"/>
  <c r="L157" i="9"/>
  <c r="K157" i="9"/>
  <c r="O157" i="9" s="1"/>
  <c r="R157" i="9" s="1"/>
  <c r="M156" i="9"/>
  <c r="P156" i="9" s="1"/>
  <c r="L156" i="9"/>
  <c r="K156" i="9"/>
  <c r="N156" i="9" s="1"/>
  <c r="P155" i="9"/>
  <c r="N155" i="9"/>
  <c r="M155" i="9"/>
  <c r="L155" i="9"/>
  <c r="K155" i="9"/>
  <c r="O155" i="9" s="1"/>
  <c r="R155" i="9" s="1"/>
  <c r="M154" i="9"/>
  <c r="P154" i="9" s="1"/>
  <c r="L154" i="9"/>
  <c r="K154" i="9"/>
  <c r="N154" i="9" s="1"/>
  <c r="P153" i="9"/>
  <c r="N153" i="9"/>
  <c r="M153" i="9"/>
  <c r="L153" i="9"/>
  <c r="K153" i="9"/>
  <c r="O153" i="9" s="1"/>
  <c r="R153" i="9" s="1"/>
  <c r="M152" i="9"/>
  <c r="P152" i="9" s="1"/>
  <c r="L152" i="9"/>
  <c r="K152" i="9"/>
  <c r="N152" i="9" s="1"/>
  <c r="P151" i="9"/>
  <c r="N151" i="9"/>
  <c r="M151" i="9"/>
  <c r="L151" i="9"/>
  <c r="K151" i="9"/>
  <c r="O151" i="9" s="1"/>
  <c r="R151" i="9" s="1"/>
  <c r="M150" i="9"/>
  <c r="P150" i="9" s="1"/>
  <c r="L150" i="9"/>
  <c r="K150" i="9"/>
  <c r="N150" i="9" s="1"/>
  <c r="P149" i="9"/>
  <c r="N149" i="9"/>
  <c r="M149" i="9"/>
  <c r="L149" i="9"/>
  <c r="K149" i="9"/>
  <c r="O149" i="9" s="1"/>
  <c r="R149" i="9" s="1"/>
  <c r="M148" i="9"/>
  <c r="P148" i="9" s="1"/>
  <c r="L148" i="9"/>
  <c r="K148" i="9"/>
  <c r="N148" i="9" s="1"/>
  <c r="P147" i="9"/>
  <c r="N147" i="9"/>
  <c r="M147" i="9"/>
  <c r="L147" i="9"/>
  <c r="K147" i="9"/>
  <c r="O147" i="9" s="1"/>
  <c r="R147" i="9" s="1"/>
  <c r="M146" i="9"/>
  <c r="P146" i="9" s="1"/>
  <c r="L146" i="9"/>
  <c r="K146" i="9"/>
  <c r="N146" i="9" s="1"/>
  <c r="P145" i="9"/>
  <c r="N145" i="9"/>
  <c r="M145" i="9"/>
  <c r="L145" i="9"/>
  <c r="K145" i="9"/>
  <c r="O145" i="9" s="1"/>
  <c r="R145" i="9" s="1"/>
  <c r="M144" i="9"/>
  <c r="P144" i="9" s="1"/>
  <c r="L144" i="9"/>
  <c r="K144" i="9"/>
  <c r="N144" i="9" s="1"/>
  <c r="P143" i="9"/>
  <c r="N143" i="9"/>
  <c r="M143" i="9"/>
  <c r="L143" i="9"/>
  <c r="K143" i="9"/>
  <c r="O143" i="9" s="1"/>
  <c r="R143" i="9" s="1"/>
  <c r="M142" i="9"/>
  <c r="P142" i="9" s="1"/>
  <c r="L142" i="9"/>
  <c r="K142" i="9"/>
  <c r="N142" i="9" s="1"/>
  <c r="P141" i="9"/>
  <c r="N141" i="9"/>
  <c r="M141" i="9"/>
  <c r="L141" i="9"/>
  <c r="K141" i="9"/>
  <c r="O141" i="9" s="1"/>
  <c r="R141" i="9" s="1"/>
  <c r="M140" i="9"/>
  <c r="P140" i="9" s="1"/>
  <c r="L140" i="9"/>
  <c r="K140" i="9"/>
  <c r="N140" i="9" s="1"/>
  <c r="P139" i="9"/>
  <c r="N139" i="9"/>
  <c r="M139" i="9"/>
  <c r="L139" i="9"/>
  <c r="K139" i="9"/>
  <c r="O139" i="9" s="1"/>
  <c r="R139" i="9" s="1"/>
  <c r="M138" i="9"/>
  <c r="P138" i="9" s="1"/>
  <c r="L138" i="9"/>
  <c r="K138" i="9"/>
  <c r="N138" i="9" s="1"/>
  <c r="P137" i="9"/>
  <c r="N137" i="9"/>
  <c r="M137" i="9"/>
  <c r="L137" i="9"/>
  <c r="K137" i="9"/>
  <c r="O137" i="9" s="1"/>
  <c r="R137" i="9" s="1"/>
  <c r="M136" i="9"/>
  <c r="P136" i="9" s="1"/>
  <c r="L136" i="9"/>
  <c r="K136" i="9"/>
  <c r="N136" i="9" s="1"/>
  <c r="M135" i="9"/>
  <c r="P135" i="9" s="1"/>
  <c r="L135" i="9"/>
  <c r="K135" i="9"/>
  <c r="N135" i="9" s="1"/>
  <c r="N134" i="9"/>
  <c r="M134" i="9"/>
  <c r="P134" i="9" s="1"/>
  <c r="L134" i="9"/>
  <c r="K134" i="9"/>
  <c r="O134" i="9" s="1"/>
  <c r="M133" i="9"/>
  <c r="P133" i="9" s="1"/>
  <c r="L133" i="9"/>
  <c r="K133" i="9"/>
  <c r="N133" i="9" s="1"/>
  <c r="N132" i="9"/>
  <c r="M132" i="9"/>
  <c r="P132" i="9" s="1"/>
  <c r="L132" i="9"/>
  <c r="K132" i="9"/>
  <c r="O132" i="9" s="1"/>
  <c r="M131" i="9"/>
  <c r="P131" i="9" s="1"/>
  <c r="L131" i="9"/>
  <c r="K131" i="9"/>
  <c r="N131" i="9" s="1"/>
  <c r="N130" i="9"/>
  <c r="M130" i="9"/>
  <c r="P130" i="9" s="1"/>
  <c r="L130" i="9"/>
  <c r="K130" i="9"/>
  <c r="O130" i="9" s="1"/>
  <c r="M129" i="9"/>
  <c r="P129" i="9" s="1"/>
  <c r="L129" i="9"/>
  <c r="K129" i="9"/>
  <c r="N129" i="9" s="1"/>
  <c r="N128" i="9"/>
  <c r="M128" i="9"/>
  <c r="P128" i="9" s="1"/>
  <c r="L128" i="9"/>
  <c r="K128" i="9"/>
  <c r="O128" i="9" s="1"/>
  <c r="M127" i="9"/>
  <c r="P127" i="9" s="1"/>
  <c r="L127" i="9"/>
  <c r="K127" i="9"/>
  <c r="N127" i="9" s="1"/>
  <c r="N126" i="9"/>
  <c r="M126" i="9"/>
  <c r="P126" i="9" s="1"/>
  <c r="L126" i="9"/>
  <c r="K126" i="9"/>
  <c r="O126" i="9" s="1"/>
  <c r="M125" i="9"/>
  <c r="P125" i="9" s="1"/>
  <c r="L125" i="9"/>
  <c r="K125" i="9"/>
  <c r="N125" i="9" s="1"/>
  <c r="N124" i="9"/>
  <c r="M124" i="9"/>
  <c r="P124" i="9" s="1"/>
  <c r="L124" i="9"/>
  <c r="K124" i="9"/>
  <c r="O124" i="9" s="1"/>
  <c r="M123" i="9"/>
  <c r="P123" i="9" s="1"/>
  <c r="L123" i="9"/>
  <c r="K123" i="9"/>
  <c r="N123" i="9" s="1"/>
  <c r="N122" i="9"/>
  <c r="M122" i="9"/>
  <c r="P122" i="9" s="1"/>
  <c r="L122" i="9"/>
  <c r="K122" i="9"/>
  <c r="O122" i="9" s="1"/>
  <c r="M121" i="9"/>
  <c r="P121" i="9" s="1"/>
  <c r="L121" i="9"/>
  <c r="K121" i="9"/>
  <c r="N121" i="9" s="1"/>
  <c r="N120" i="9"/>
  <c r="M120" i="9"/>
  <c r="P120" i="9" s="1"/>
  <c r="L120" i="9"/>
  <c r="K120" i="9"/>
  <c r="O120" i="9" s="1"/>
  <c r="M119" i="9"/>
  <c r="P119" i="9" s="1"/>
  <c r="L119" i="9"/>
  <c r="K119" i="9"/>
  <c r="N119" i="9" s="1"/>
  <c r="N118" i="9"/>
  <c r="M118" i="9"/>
  <c r="P118" i="9" s="1"/>
  <c r="L118" i="9"/>
  <c r="K118" i="9"/>
  <c r="O118" i="9" s="1"/>
  <c r="M117" i="9"/>
  <c r="P117" i="9" s="1"/>
  <c r="L117" i="9"/>
  <c r="K117" i="9"/>
  <c r="N117" i="9" s="1"/>
  <c r="N116" i="9"/>
  <c r="M116" i="9"/>
  <c r="P116" i="9" s="1"/>
  <c r="L116" i="9"/>
  <c r="K116" i="9"/>
  <c r="O116" i="9" s="1"/>
  <c r="M115" i="9"/>
  <c r="P115" i="9" s="1"/>
  <c r="L115" i="9"/>
  <c r="K115" i="9"/>
  <c r="N115" i="9" s="1"/>
  <c r="N114" i="9"/>
  <c r="M114" i="9"/>
  <c r="P114" i="9" s="1"/>
  <c r="L114" i="9"/>
  <c r="K114" i="9"/>
  <c r="O114" i="9" s="1"/>
  <c r="M113" i="9"/>
  <c r="P113" i="9" s="1"/>
  <c r="L113" i="9"/>
  <c r="K113" i="9"/>
  <c r="N113" i="9" s="1"/>
  <c r="N112" i="9"/>
  <c r="M112" i="9"/>
  <c r="P112" i="9" s="1"/>
  <c r="L112" i="9"/>
  <c r="K112" i="9"/>
  <c r="O112" i="9" s="1"/>
  <c r="M111" i="9"/>
  <c r="P111" i="9" s="1"/>
  <c r="L111" i="9"/>
  <c r="K111" i="9"/>
  <c r="N111" i="9" s="1"/>
  <c r="M110" i="9"/>
  <c r="P110" i="9" s="1"/>
  <c r="L110" i="9"/>
  <c r="K110" i="9"/>
  <c r="O110" i="9" s="1"/>
  <c r="M109" i="9"/>
  <c r="P109" i="9" s="1"/>
  <c r="L109" i="9"/>
  <c r="K109" i="9"/>
  <c r="N109" i="9" s="1"/>
  <c r="N108" i="9"/>
  <c r="M108" i="9"/>
  <c r="P108" i="9" s="1"/>
  <c r="L108" i="9"/>
  <c r="K108" i="9"/>
  <c r="O108" i="9" s="1"/>
  <c r="M107" i="9"/>
  <c r="P107" i="9" s="1"/>
  <c r="L107" i="9"/>
  <c r="K107" i="9"/>
  <c r="N107" i="9" s="1"/>
  <c r="M106" i="9"/>
  <c r="P106" i="9" s="1"/>
  <c r="L106" i="9"/>
  <c r="K106" i="9"/>
  <c r="O106" i="9" s="1"/>
  <c r="M105" i="9"/>
  <c r="P105" i="9" s="1"/>
  <c r="L105" i="9"/>
  <c r="K105" i="9"/>
  <c r="N105" i="9" s="1"/>
  <c r="N104" i="9"/>
  <c r="M104" i="9"/>
  <c r="P104" i="9" s="1"/>
  <c r="L104" i="9"/>
  <c r="K104" i="9"/>
  <c r="O104" i="9" s="1"/>
  <c r="P103" i="9"/>
  <c r="M103" i="9"/>
  <c r="L103" i="9"/>
  <c r="K103" i="9"/>
  <c r="N103" i="9" s="1"/>
  <c r="P102" i="9"/>
  <c r="M102" i="9"/>
  <c r="L102" i="9"/>
  <c r="K102" i="9"/>
  <c r="O102" i="9" s="1"/>
  <c r="M101" i="9"/>
  <c r="P101" i="9" s="1"/>
  <c r="L101" i="9"/>
  <c r="K101" i="9"/>
  <c r="N101" i="9" s="1"/>
  <c r="N100" i="9"/>
  <c r="M100" i="9"/>
  <c r="P100" i="9" s="1"/>
  <c r="L100" i="9"/>
  <c r="K100" i="9"/>
  <c r="O100" i="9" s="1"/>
  <c r="M99" i="9"/>
  <c r="P99" i="9" s="1"/>
  <c r="L99" i="9"/>
  <c r="K99" i="9"/>
  <c r="N99" i="9" s="1"/>
  <c r="M98" i="9"/>
  <c r="P98" i="9" s="1"/>
  <c r="L98" i="9"/>
  <c r="K98" i="9"/>
  <c r="O98" i="9" s="1"/>
  <c r="M97" i="9"/>
  <c r="P97" i="9" s="1"/>
  <c r="L97" i="9"/>
  <c r="K97" i="9"/>
  <c r="N97" i="9" s="1"/>
  <c r="N96" i="9"/>
  <c r="M96" i="9"/>
  <c r="P96" i="9" s="1"/>
  <c r="L96" i="9"/>
  <c r="K96" i="9"/>
  <c r="O96" i="9" s="1"/>
  <c r="M95" i="9"/>
  <c r="P95" i="9" s="1"/>
  <c r="L95" i="9"/>
  <c r="K95" i="9"/>
  <c r="N95" i="9" s="1"/>
  <c r="M94" i="9"/>
  <c r="P94" i="9" s="1"/>
  <c r="L94" i="9"/>
  <c r="K94" i="9"/>
  <c r="O94" i="9" s="1"/>
  <c r="M93" i="9"/>
  <c r="P93" i="9" s="1"/>
  <c r="L93" i="9"/>
  <c r="K93" i="9"/>
  <c r="N93" i="9" s="1"/>
  <c r="N92" i="9"/>
  <c r="M92" i="9"/>
  <c r="P92" i="9" s="1"/>
  <c r="L92" i="9"/>
  <c r="K92" i="9"/>
  <c r="O92" i="9" s="1"/>
  <c r="M91" i="9"/>
  <c r="P91" i="9" s="1"/>
  <c r="L91" i="9"/>
  <c r="K91" i="9"/>
  <c r="N91" i="9" s="1"/>
  <c r="M90" i="9"/>
  <c r="P90" i="9" s="1"/>
  <c r="L90" i="9"/>
  <c r="K90" i="9"/>
  <c r="O90" i="9" s="1"/>
  <c r="M89" i="9"/>
  <c r="P89" i="9" s="1"/>
  <c r="L89" i="9"/>
  <c r="K89" i="9"/>
  <c r="N89" i="9" s="1"/>
  <c r="N88" i="9"/>
  <c r="M88" i="9"/>
  <c r="P88" i="9" s="1"/>
  <c r="L88" i="9"/>
  <c r="K88" i="9"/>
  <c r="O88" i="9" s="1"/>
  <c r="P87" i="9"/>
  <c r="M87" i="9"/>
  <c r="L87" i="9"/>
  <c r="K87" i="9"/>
  <c r="N87" i="9" s="1"/>
  <c r="P86" i="9"/>
  <c r="M86" i="9"/>
  <c r="L86" i="9"/>
  <c r="K86" i="9"/>
  <c r="O86" i="9" s="1"/>
  <c r="M85" i="9"/>
  <c r="P85" i="9" s="1"/>
  <c r="L85" i="9"/>
  <c r="K85" i="9"/>
  <c r="N85" i="9" s="1"/>
  <c r="N84" i="9"/>
  <c r="M84" i="9"/>
  <c r="P84" i="9" s="1"/>
  <c r="L84" i="9"/>
  <c r="K84" i="9"/>
  <c r="O84" i="9" s="1"/>
  <c r="M83" i="9"/>
  <c r="P83" i="9" s="1"/>
  <c r="L83" i="9"/>
  <c r="K83" i="9"/>
  <c r="N83" i="9" s="1"/>
  <c r="M82" i="9"/>
  <c r="P82" i="9" s="1"/>
  <c r="L82" i="9"/>
  <c r="K82" i="9"/>
  <c r="O82" i="9" s="1"/>
  <c r="M81" i="9"/>
  <c r="P81" i="9" s="1"/>
  <c r="L81" i="9"/>
  <c r="K81" i="9"/>
  <c r="N81" i="9" s="1"/>
  <c r="N80" i="9"/>
  <c r="M80" i="9"/>
  <c r="P80" i="9" s="1"/>
  <c r="L80" i="9"/>
  <c r="K80" i="9"/>
  <c r="O80" i="9" s="1"/>
  <c r="M79" i="9"/>
  <c r="P79" i="9" s="1"/>
  <c r="L79" i="9"/>
  <c r="K79" i="9"/>
  <c r="N79" i="9" s="1"/>
  <c r="M78" i="9"/>
  <c r="P78" i="9" s="1"/>
  <c r="L78" i="9"/>
  <c r="K78" i="9"/>
  <c r="O78" i="9" s="1"/>
  <c r="M77" i="9"/>
  <c r="P77" i="9" s="1"/>
  <c r="L77" i="9"/>
  <c r="K77" i="9"/>
  <c r="N77" i="9" s="1"/>
  <c r="N76" i="9"/>
  <c r="M76" i="9"/>
  <c r="P76" i="9" s="1"/>
  <c r="L76" i="9"/>
  <c r="K76" i="9"/>
  <c r="O76" i="9" s="1"/>
  <c r="M75" i="9"/>
  <c r="P75" i="9" s="1"/>
  <c r="L75" i="9"/>
  <c r="K75" i="9"/>
  <c r="N75" i="9" s="1"/>
  <c r="M74" i="9"/>
  <c r="P74" i="9" s="1"/>
  <c r="L74" i="9"/>
  <c r="K74" i="9"/>
  <c r="O74" i="9" s="1"/>
  <c r="M73" i="9"/>
  <c r="P73" i="9" s="1"/>
  <c r="L73" i="9"/>
  <c r="K73" i="9"/>
  <c r="N73" i="9" s="1"/>
  <c r="N72" i="9"/>
  <c r="M72" i="9"/>
  <c r="P72" i="9" s="1"/>
  <c r="L72" i="9"/>
  <c r="K72" i="9"/>
  <c r="O72" i="9" s="1"/>
  <c r="P71" i="9"/>
  <c r="M71" i="9"/>
  <c r="L71" i="9"/>
  <c r="K71" i="9"/>
  <c r="N71" i="9" s="1"/>
  <c r="P70" i="9"/>
  <c r="M70" i="9"/>
  <c r="L70" i="9"/>
  <c r="K70" i="9"/>
  <c r="O70" i="9" s="1"/>
  <c r="M69" i="9"/>
  <c r="P69" i="9" s="1"/>
  <c r="L69" i="9"/>
  <c r="K69" i="9"/>
  <c r="N69" i="9" s="1"/>
  <c r="N68" i="9"/>
  <c r="M68" i="9"/>
  <c r="P68" i="9" s="1"/>
  <c r="L68" i="9"/>
  <c r="K68" i="9"/>
  <c r="O68" i="9" s="1"/>
  <c r="M67" i="9"/>
  <c r="P67" i="9" s="1"/>
  <c r="L67" i="9"/>
  <c r="K67" i="9"/>
  <c r="N67" i="9" s="1"/>
  <c r="M66" i="9"/>
  <c r="P66" i="9" s="1"/>
  <c r="L66" i="9"/>
  <c r="K66" i="9"/>
  <c r="O66" i="9" s="1"/>
  <c r="M65" i="9"/>
  <c r="P65" i="9" s="1"/>
  <c r="L65" i="9"/>
  <c r="K65" i="9"/>
  <c r="N65" i="9" s="1"/>
  <c r="N64" i="9"/>
  <c r="M64" i="9"/>
  <c r="P64" i="9" s="1"/>
  <c r="L64" i="9"/>
  <c r="K64" i="9"/>
  <c r="O64" i="9" s="1"/>
  <c r="M63" i="9"/>
  <c r="P63" i="9" s="1"/>
  <c r="L63" i="9"/>
  <c r="K63" i="9"/>
  <c r="N63" i="9" s="1"/>
  <c r="M62" i="9"/>
  <c r="P62" i="9" s="1"/>
  <c r="L62" i="9"/>
  <c r="K62" i="9"/>
  <c r="O62" i="9" s="1"/>
  <c r="M61" i="9"/>
  <c r="P61" i="9" s="1"/>
  <c r="L61" i="9"/>
  <c r="K61" i="9"/>
  <c r="N61" i="9" s="1"/>
  <c r="N60" i="9"/>
  <c r="M60" i="9"/>
  <c r="P60" i="9" s="1"/>
  <c r="L60" i="9"/>
  <c r="K60" i="9"/>
  <c r="O60" i="9" s="1"/>
  <c r="M59" i="9"/>
  <c r="P59" i="9" s="1"/>
  <c r="L59" i="9"/>
  <c r="K59" i="9"/>
  <c r="N59" i="9" s="1"/>
  <c r="M58" i="9"/>
  <c r="P58" i="9" s="1"/>
  <c r="L58" i="9"/>
  <c r="K58" i="9"/>
  <c r="O58" i="9" s="1"/>
  <c r="M57" i="9"/>
  <c r="P57" i="9" s="1"/>
  <c r="L57" i="9"/>
  <c r="K57" i="9"/>
  <c r="N57" i="9" s="1"/>
  <c r="N56" i="9"/>
  <c r="M56" i="9"/>
  <c r="P56" i="9" s="1"/>
  <c r="L56" i="9"/>
  <c r="K56" i="9"/>
  <c r="O56" i="9" s="1"/>
  <c r="P55" i="9"/>
  <c r="M55" i="9"/>
  <c r="L55" i="9"/>
  <c r="K55" i="9"/>
  <c r="N55" i="9" s="1"/>
  <c r="P54" i="9"/>
  <c r="M54" i="9"/>
  <c r="L54" i="9"/>
  <c r="K54" i="9"/>
  <c r="O54" i="9" s="1"/>
  <c r="M53" i="9"/>
  <c r="P53" i="9" s="1"/>
  <c r="L53" i="9"/>
  <c r="K53" i="9"/>
  <c r="N53" i="9" s="1"/>
  <c r="N52" i="9"/>
  <c r="M52" i="9"/>
  <c r="P52" i="9" s="1"/>
  <c r="L52" i="9"/>
  <c r="K52" i="9"/>
  <c r="O52" i="9" s="1"/>
  <c r="M51" i="9"/>
  <c r="P51" i="9" s="1"/>
  <c r="L51" i="9"/>
  <c r="K51" i="9"/>
  <c r="N51" i="9" s="1"/>
  <c r="M50" i="9"/>
  <c r="P50" i="9" s="1"/>
  <c r="L50" i="9"/>
  <c r="K50" i="9"/>
  <c r="O50" i="9" s="1"/>
  <c r="M49" i="9"/>
  <c r="P49" i="9" s="1"/>
  <c r="L49" i="9"/>
  <c r="K49" i="9"/>
  <c r="N49" i="9" s="1"/>
  <c r="N48" i="9"/>
  <c r="M48" i="9"/>
  <c r="P48" i="9" s="1"/>
  <c r="L48" i="9"/>
  <c r="K48" i="9"/>
  <c r="O48" i="9" s="1"/>
  <c r="M47" i="9"/>
  <c r="P47" i="9" s="1"/>
  <c r="L47" i="9"/>
  <c r="K47" i="9"/>
  <c r="N47" i="9" s="1"/>
  <c r="M46" i="9"/>
  <c r="P46" i="9" s="1"/>
  <c r="L46" i="9"/>
  <c r="K46" i="9"/>
  <c r="O46" i="9" s="1"/>
  <c r="M45" i="9"/>
  <c r="P45" i="9" s="1"/>
  <c r="L45" i="9"/>
  <c r="K45" i="9"/>
  <c r="N45" i="9" s="1"/>
  <c r="N44" i="9"/>
  <c r="M44" i="9"/>
  <c r="P44" i="9" s="1"/>
  <c r="L44" i="9"/>
  <c r="K44" i="9"/>
  <c r="O44" i="9" s="1"/>
  <c r="M43" i="9"/>
  <c r="P43" i="9" s="1"/>
  <c r="L43" i="9"/>
  <c r="K43" i="9"/>
  <c r="N43" i="9" s="1"/>
  <c r="M42" i="9"/>
  <c r="P42" i="9" s="1"/>
  <c r="L42" i="9"/>
  <c r="K42" i="9"/>
  <c r="O42" i="9" s="1"/>
  <c r="M41" i="9"/>
  <c r="P41" i="9" s="1"/>
  <c r="L41" i="9"/>
  <c r="K41" i="9"/>
  <c r="N41" i="9" s="1"/>
  <c r="N40" i="9"/>
  <c r="M40" i="9"/>
  <c r="P40" i="9" s="1"/>
  <c r="L40" i="9"/>
  <c r="K40" i="9"/>
  <c r="O40" i="9" s="1"/>
  <c r="P39" i="9"/>
  <c r="M39" i="9"/>
  <c r="L39" i="9"/>
  <c r="K39" i="9"/>
  <c r="N39" i="9" s="1"/>
  <c r="P38" i="9"/>
  <c r="M38" i="9"/>
  <c r="L38" i="9"/>
  <c r="K38" i="9"/>
  <c r="O38" i="9" s="1"/>
  <c r="M37" i="9"/>
  <c r="P37" i="9" s="1"/>
  <c r="L37" i="9"/>
  <c r="K37" i="9"/>
  <c r="N37" i="9" s="1"/>
  <c r="N36" i="9"/>
  <c r="M36" i="9"/>
  <c r="P36" i="9" s="1"/>
  <c r="L36" i="9"/>
  <c r="K36" i="9"/>
  <c r="O36" i="9" s="1"/>
  <c r="M35" i="9"/>
  <c r="P35" i="9" s="1"/>
  <c r="L35" i="9"/>
  <c r="K35" i="9"/>
  <c r="N35" i="9" s="1"/>
  <c r="M34" i="9"/>
  <c r="P34" i="9" s="1"/>
  <c r="L34" i="9"/>
  <c r="K34" i="9"/>
  <c r="O34" i="9" s="1"/>
  <c r="M33" i="9"/>
  <c r="P33" i="9" s="1"/>
  <c r="L33" i="9"/>
  <c r="K33" i="9"/>
  <c r="N33" i="9" s="1"/>
  <c r="N32" i="9"/>
  <c r="M32" i="9"/>
  <c r="P32" i="9" s="1"/>
  <c r="L32" i="9"/>
  <c r="K32" i="9"/>
  <c r="O32" i="9" s="1"/>
  <c r="M31" i="9"/>
  <c r="P31" i="9" s="1"/>
  <c r="L31" i="9"/>
  <c r="K31" i="9"/>
  <c r="N31" i="9" s="1"/>
  <c r="M30" i="9"/>
  <c r="P30" i="9" s="1"/>
  <c r="L30" i="9"/>
  <c r="K30" i="9"/>
  <c r="O30" i="9" s="1"/>
  <c r="M29" i="9"/>
  <c r="P29" i="9" s="1"/>
  <c r="L29" i="9"/>
  <c r="K29" i="9"/>
  <c r="N29" i="9" s="1"/>
  <c r="N28" i="9"/>
  <c r="M28" i="9"/>
  <c r="P28" i="9" s="1"/>
  <c r="L28" i="9"/>
  <c r="K28" i="9"/>
  <c r="O28" i="9" s="1"/>
  <c r="M27" i="9"/>
  <c r="P27" i="9" s="1"/>
  <c r="L27" i="9"/>
  <c r="K27" i="9"/>
  <c r="N27" i="9" s="1"/>
  <c r="M26" i="9"/>
  <c r="P26" i="9" s="1"/>
  <c r="L26" i="9"/>
  <c r="K26" i="9"/>
  <c r="O26" i="9" s="1"/>
  <c r="M25" i="9"/>
  <c r="P25" i="9" s="1"/>
  <c r="L25" i="9"/>
  <c r="K25" i="9"/>
  <c r="N25" i="9" s="1"/>
  <c r="N24" i="9"/>
  <c r="M24" i="9"/>
  <c r="P24" i="9" s="1"/>
  <c r="L24" i="9"/>
  <c r="K24" i="9"/>
  <c r="O24" i="9" s="1"/>
  <c r="P23" i="9"/>
  <c r="M23" i="9"/>
  <c r="L23" i="9"/>
  <c r="K23" i="9"/>
  <c r="N23" i="9" s="1"/>
  <c r="P22" i="9"/>
  <c r="M22" i="9"/>
  <c r="L22" i="9"/>
  <c r="K22" i="9"/>
  <c r="O22" i="9" s="1"/>
  <c r="M21" i="9"/>
  <c r="P21" i="9" s="1"/>
  <c r="L21" i="9"/>
  <c r="K21" i="9"/>
  <c r="N21" i="9" s="1"/>
  <c r="N20" i="9"/>
  <c r="M20" i="9"/>
  <c r="P20" i="9" s="1"/>
  <c r="L20" i="9"/>
  <c r="K20" i="9"/>
  <c r="O20" i="9" s="1"/>
  <c r="M19" i="9"/>
  <c r="P19" i="9" s="1"/>
  <c r="L19" i="9"/>
  <c r="K19" i="9"/>
  <c r="N19" i="9" s="1"/>
  <c r="M18" i="9"/>
  <c r="P18" i="9" s="1"/>
  <c r="L18" i="9"/>
  <c r="K18" i="9"/>
  <c r="O18" i="9" s="1"/>
  <c r="M17" i="9"/>
  <c r="P17" i="9" s="1"/>
  <c r="L17" i="9"/>
  <c r="K17" i="9"/>
  <c r="N17" i="9" s="1"/>
  <c r="N16" i="9"/>
  <c r="M16" i="9"/>
  <c r="P16" i="9" s="1"/>
  <c r="L16" i="9"/>
  <c r="K16" i="9"/>
  <c r="O16" i="9" s="1"/>
  <c r="M15" i="9"/>
  <c r="P15" i="9" s="1"/>
  <c r="L15" i="9"/>
  <c r="K15" i="9"/>
  <c r="N15" i="9" s="1"/>
  <c r="M14" i="9"/>
  <c r="P14" i="9" s="1"/>
  <c r="L14" i="9"/>
  <c r="K14" i="9"/>
  <c r="O14" i="9" s="1"/>
  <c r="M13" i="9"/>
  <c r="P13" i="9" s="1"/>
  <c r="L13" i="9"/>
  <c r="K13" i="9"/>
  <c r="N13" i="9" s="1"/>
  <c r="N12" i="9"/>
  <c r="M12" i="9"/>
  <c r="P12" i="9" s="1"/>
  <c r="L12" i="9"/>
  <c r="K12" i="9"/>
  <c r="O12" i="9" s="1"/>
  <c r="M11" i="9"/>
  <c r="P11" i="9" s="1"/>
  <c r="L11" i="9"/>
  <c r="K11" i="9"/>
  <c r="N11" i="9" s="1"/>
  <c r="M10" i="9"/>
  <c r="P10" i="9" s="1"/>
  <c r="L10" i="9"/>
  <c r="K10" i="9"/>
  <c r="O10" i="9" s="1"/>
  <c r="M9" i="9"/>
  <c r="P9" i="9" s="1"/>
  <c r="L9" i="9"/>
  <c r="K9" i="9"/>
  <c r="N9" i="9" s="1"/>
  <c r="N8" i="9"/>
  <c r="M8" i="9"/>
  <c r="P8" i="9" s="1"/>
  <c r="L8" i="9"/>
  <c r="K8" i="9"/>
  <c r="O8" i="9" s="1"/>
  <c r="P7" i="9"/>
  <c r="M7" i="9"/>
  <c r="L7" i="9"/>
  <c r="K7" i="9"/>
  <c r="N7" i="9" s="1"/>
  <c r="P6" i="9"/>
  <c r="M6" i="9"/>
  <c r="L6" i="9"/>
  <c r="K6" i="9"/>
  <c r="O6" i="9" s="1"/>
  <c r="M5" i="9"/>
  <c r="P5" i="9" s="1"/>
  <c r="L5" i="9"/>
  <c r="K5" i="9"/>
  <c r="N5" i="9" s="1"/>
  <c r="N4" i="9"/>
  <c r="M4" i="9"/>
  <c r="P4" i="9" s="1"/>
  <c r="L4" i="9"/>
  <c r="K4" i="9"/>
  <c r="O4" i="9" s="1"/>
  <c r="O1258" i="8"/>
  <c r="N1258" i="8"/>
  <c r="M1258" i="8"/>
  <c r="P1258" i="8" s="1"/>
  <c r="L1258" i="8"/>
  <c r="K1258" i="8"/>
  <c r="M1257" i="8"/>
  <c r="P1257" i="8" s="1"/>
  <c r="L1257" i="8"/>
  <c r="K1257" i="8"/>
  <c r="N1257" i="8" s="1"/>
  <c r="O1256" i="8"/>
  <c r="N1256" i="8"/>
  <c r="M1256" i="8"/>
  <c r="P1256" i="8" s="1"/>
  <c r="L1256" i="8"/>
  <c r="K1256" i="8"/>
  <c r="P1255" i="8"/>
  <c r="M1255" i="8"/>
  <c r="L1255" i="8"/>
  <c r="K1255" i="8"/>
  <c r="N1255" i="8" s="1"/>
  <c r="O1254" i="8"/>
  <c r="N1254" i="8"/>
  <c r="M1254" i="8"/>
  <c r="P1254" i="8" s="1"/>
  <c r="L1254" i="8"/>
  <c r="K1254" i="8"/>
  <c r="M1253" i="8"/>
  <c r="P1253" i="8" s="1"/>
  <c r="L1253" i="8"/>
  <c r="K1253" i="8"/>
  <c r="N1253" i="8" s="1"/>
  <c r="O1252" i="8"/>
  <c r="N1252" i="8"/>
  <c r="M1252" i="8"/>
  <c r="P1252" i="8" s="1"/>
  <c r="L1252" i="8"/>
  <c r="K1252" i="8"/>
  <c r="P1251" i="8"/>
  <c r="M1251" i="8"/>
  <c r="L1251" i="8"/>
  <c r="K1251" i="8"/>
  <c r="N1251" i="8" s="1"/>
  <c r="O1250" i="8"/>
  <c r="N1250" i="8"/>
  <c r="M1250" i="8"/>
  <c r="P1250" i="8" s="1"/>
  <c r="L1250" i="8"/>
  <c r="K1250" i="8"/>
  <c r="M1249" i="8"/>
  <c r="P1249" i="8" s="1"/>
  <c r="L1249" i="8"/>
  <c r="K1249" i="8"/>
  <c r="N1249" i="8" s="1"/>
  <c r="O1248" i="8"/>
  <c r="N1248" i="8"/>
  <c r="M1248" i="8"/>
  <c r="P1248" i="8" s="1"/>
  <c r="L1248" i="8"/>
  <c r="K1248" i="8"/>
  <c r="P1247" i="8"/>
  <c r="M1247" i="8"/>
  <c r="L1247" i="8"/>
  <c r="K1247" i="8"/>
  <c r="N1247" i="8" s="1"/>
  <c r="O1246" i="8"/>
  <c r="N1246" i="8"/>
  <c r="M1246" i="8"/>
  <c r="P1246" i="8" s="1"/>
  <c r="L1246" i="8"/>
  <c r="K1246" i="8"/>
  <c r="M1245" i="8"/>
  <c r="P1245" i="8" s="1"/>
  <c r="L1245" i="8"/>
  <c r="K1245" i="8"/>
  <c r="N1245" i="8" s="1"/>
  <c r="O1244" i="8"/>
  <c r="N1244" i="8"/>
  <c r="M1244" i="8"/>
  <c r="P1244" i="8" s="1"/>
  <c r="L1244" i="8"/>
  <c r="K1244" i="8"/>
  <c r="M1243" i="8"/>
  <c r="P1243" i="8" s="1"/>
  <c r="L1243" i="8"/>
  <c r="K1243" i="8"/>
  <c r="N1243" i="8" s="1"/>
  <c r="O1242" i="8"/>
  <c r="N1242" i="8"/>
  <c r="M1242" i="8"/>
  <c r="P1242" i="8" s="1"/>
  <c r="L1242" i="8"/>
  <c r="K1242" i="8"/>
  <c r="P1241" i="8"/>
  <c r="M1241" i="8"/>
  <c r="L1241" i="8"/>
  <c r="K1241" i="8"/>
  <c r="N1241" i="8" s="1"/>
  <c r="O1240" i="8"/>
  <c r="N1240" i="8"/>
  <c r="M1240" i="8"/>
  <c r="P1240" i="8" s="1"/>
  <c r="L1240" i="8"/>
  <c r="K1240" i="8"/>
  <c r="P1239" i="8"/>
  <c r="M1239" i="8"/>
  <c r="L1239" i="8"/>
  <c r="K1239" i="8"/>
  <c r="N1239" i="8" s="1"/>
  <c r="O1238" i="8"/>
  <c r="N1238" i="8"/>
  <c r="M1238" i="8"/>
  <c r="P1238" i="8" s="1"/>
  <c r="L1238" i="8"/>
  <c r="K1238" i="8"/>
  <c r="M1237" i="8"/>
  <c r="P1237" i="8" s="1"/>
  <c r="L1237" i="8"/>
  <c r="K1237" i="8"/>
  <c r="N1237" i="8" s="1"/>
  <c r="O1236" i="8"/>
  <c r="N1236" i="8"/>
  <c r="M1236" i="8"/>
  <c r="P1236" i="8" s="1"/>
  <c r="L1236" i="8"/>
  <c r="K1236" i="8"/>
  <c r="M1235" i="8"/>
  <c r="P1235" i="8" s="1"/>
  <c r="L1235" i="8"/>
  <c r="K1235" i="8"/>
  <c r="N1235" i="8" s="1"/>
  <c r="O1234" i="8"/>
  <c r="N1234" i="8"/>
  <c r="M1234" i="8"/>
  <c r="P1234" i="8" s="1"/>
  <c r="L1234" i="8"/>
  <c r="K1234" i="8"/>
  <c r="P1233" i="8"/>
  <c r="M1233" i="8"/>
  <c r="L1233" i="8"/>
  <c r="K1233" i="8"/>
  <c r="N1233" i="8" s="1"/>
  <c r="O1232" i="8"/>
  <c r="N1232" i="8"/>
  <c r="M1232" i="8"/>
  <c r="P1232" i="8" s="1"/>
  <c r="L1232" i="8"/>
  <c r="K1232" i="8"/>
  <c r="P1231" i="8"/>
  <c r="N1231" i="8"/>
  <c r="M1231" i="8"/>
  <c r="L1231" i="8"/>
  <c r="K1231" i="8"/>
  <c r="O1231" i="8" s="1"/>
  <c r="O1230" i="8"/>
  <c r="N1230" i="8"/>
  <c r="M1230" i="8"/>
  <c r="P1230" i="8" s="1"/>
  <c r="L1230" i="8"/>
  <c r="K1230" i="8"/>
  <c r="P1229" i="8"/>
  <c r="N1229" i="8"/>
  <c r="M1229" i="8"/>
  <c r="L1229" i="8"/>
  <c r="K1229" i="8"/>
  <c r="O1229" i="8" s="1"/>
  <c r="P1228" i="8"/>
  <c r="O1228" i="8"/>
  <c r="N1228" i="8"/>
  <c r="M1228" i="8"/>
  <c r="L1228" i="8"/>
  <c r="K1228" i="8"/>
  <c r="N1227" i="8"/>
  <c r="M1227" i="8"/>
  <c r="P1227" i="8" s="1"/>
  <c r="L1227" i="8"/>
  <c r="K1227" i="8"/>
  <c r="O1227" i="8" s="1"/>
  <c r="P1226" i="8"/>
  <c r="O1226" i="8"/>
  <c r="N1226" i="8"/>
  <c r="M1226" i="8"/>
  <c r="L1226" i="8"/>
  <c r="K1226" i="8"/>
  <c r="N1225" i="8"/>
  <c r="M1225" i="8"/>
  <c r="P1225" i="8" s="1"/>
  <c r="L1225" i="8"/>
  <c r="K1225" i="8"/>
  <c r="O1225" i="8" s="1"/>
  <c r="P1224" i="8"/>
  <c r="O1224" i="8"/>
  <c r="N1224" i="8"/>
  <c r="M1224" i="8"/>
  <c r="L1224" i="8"/>
  <c r="K1224" i="8"/>
  <c r="N1223" i="8"/>
  <c r="M1223" i="8"/>
  <c r="P1223" i="8" s="1"/>
  <c r="L1223" i="8"/>
  <c r="K1223" i="8"/>
  <c r="O1223" i="8" s="1"/>
  <c r="O1222" i="8"/>
  <c r="N1222" i="8"/>
  <c r="M1222" i="8"/>
  <c r="P1222" i="8" s="1"/>
  <c r="L1222" i="8"/>
  <c r="K1222" i="8"/>
  <c r="P1221" i="8"/>
  <c r="N1221" i="8"/>
  <c r="M1221" i="8"/>
  <c r="L1221" i="8"/>
  <c r="K1221" i="8"/>
  <c r="O1221" i="8" s="1"/>
  <c r="O1220" i="8"/>
  <c r="N1220" i="8"/>
  <c r="M1220" i="8"/>
  <c r="P1220" i="8" s="1"/>
  <c r="L1220" i="8"/>
  <c r="K1220" i="8"/>
  <c r="P1219" i="8"/>
  <c r="N1219" i="8"/>
  <c r="M1219" i="8"/>
  <c r="L1219" i="8"/>
  <c r="K1219" i="8"/>
  <c r="O1219" i="8" s="1"/>
  <c r="O1218" i="8"/>
  <c r="N1218" i="8"/>
  <c r="M1218" i="8"/>
  <c r="P1218" i="8" s="1"/>
  <c r="L1218" i="8"/>
  <c r="K1218" i="8"/>
  <c r="N1217" i="8"/>
  <c r="M1217" i="8"/>
  <c r="P1217" i="8" s="1"/>
  <c r="L1217" i="8"/>
  <c r="K1217" i="8"/>
  <c r="O1217" i="8" s="1"/>
  <c r="P1216" i="8"/>
  <c r="O1216" i="8"/>
  <c r="N1216" i="8"/>
  <c r="M1216" i="8"/>
  <c r="L1216" i="8"/>
  <c r="K1216" i="8"/>
  <c r="P1215" i="8"/>
  <c r="N1215" i="8"/>
  <c r="M1215" i="8"/>
  <c r="L1215" i="8"/>
  <c r="K1215" i="8"/>
  <c r="O1215" i="8" s="1"/>
  <c r="O1214" i="8"/>
  <c r="N1214" i="8"/>
  <c r="M1214" i="8"/>
  <c r="P1214" i="8" s="1"/>
  <c r="L1214" i="8"/>
  <c r="K1214" i="8"/>
  <c r="P1213" i="8"/>
  <c r="N1213" i="8"/>
  <c r="M1213" i="8"/>
  <c r="L1213" i="8"/>
  <c r="K1213" i="8"/>
  <c r="O1213" i="8" s="1"/>
  <c r="P1212" i="8"/>
  <c r="O1212" i="8"/>
  <c r="N1212" i="8"/>
  <c r="M1212" i="8"/>
  <c r="L1212" i="8"/>
  <c r="K1212" i="8"/>
  <c r="N1211" i="8"/>
  <c r="M1211" i="8"/>
  <c r="P1211" i="8" s="1"/>
  <c r="L1211" i="8"/>
  <c r="K1211" i="8"/>
  <c r="O1211" i="8" s="1"/>
  <c r="P1210" i="8"/>
  <c r="O1210" i="8"/>
  <c r="N1210" i="8"/>
  <c r="M1210" i="8"/>
  <c r="L1210" i="8"/>
  <c r="K1210" i="8"/>
  <c r="N1209" i="8"/>
  <c r="M1209" i="8"/>
  <c r="P1209" i="8" s="1"/>
  <c r="L1209" i="8"/>
  <c r="K1209" i="8"/>
  <c r="O1209" i="8" s="1"/>
  <c r="P1208" i="8"/>
  <c r="O1208" i="8"/>
  <c r="N1208" i="8"/>
  <c r="M1208" i="8"/>
  <c r="L1208" i="8"/>
  <c r="K1208" i="8"/>
  <c r="N1207" i="8"/>
  <c r="M1207" i="8"/>
  <c r="P1207" i="8" s="1"/>
  <c r="L1207" i="8"/>
  <c r="K1207" i="8"/>
  <c r="O1207" i="8" s="1"/>
  <c r="O1206" i="8"/>
  <c r="N1206" i="8"/>
  <c r="M1206" i="8"/>
  <c r="P1206" i="8" s="1"/>
  <c r="L1206" i="8"/>
  <c r="K1206" i="8"/>
  <c r="P1205" i="8"/>
  <c r="N1205" i="8"/>
  <c r="M1205" i="8"/>
  <c r="L1205" i="8"/>
  <c r="K1205" i="8"/>
  <c r="O1205" i="8" s="1"/>
  <c r="O1204" i="8"/>
  <c r="N1204" i="8"/>
  <c r="M1204" i="8"/>
  <c r="P1204" i="8" s="1"/>
  <c r="L1204" i="8"/>
  <c r="K1204" i="8"/>
  <c r="P1203" i="8"/>
  <c r="N1203" i="8"/>
  <c r="M1203" i="8"/>
  <c r="L1203" i="8"/>
  <c r="K1203" i="8"/>
  <c r="O1203" i="8" s="1"/>
  <c r="O1202" i="8"/>
  <c r="N1202" i="8"/>
  <c r="M1202" i="8"/>
  <c r="P1202" i="8" s="1"/>
  <c r="L1202" i="8"/>
  <c r="K1202" i="8"/>
  <c r="N1201" i="8"/>
  <c r="M1201" i="8"/>
  <c r="P1201" i="8" s="1"/>
  <c r="L1201" i="8"/>
  <c r="K1201" i="8"/>
  <c r="O1201" i="8" s="1"/>
  <c r="P1200" i="8"/>
  <c r="O1200" i="8"/>
  <c r="N1200" i="8"/>
  <c r="M1200" i="8"/>
  <c r="L1200" i="8"/>
  <c r="K1200" i="8"/>
  <c r="P1199" i="8"/>
  <c r="N1199" i="8"/>
  <c r="M1199" i="8"/>
  <c r="L1199" i="8"/>
  <c r="K1199" i="8"/>
  <c r="O1199" i="8" s="1"/>
  <c r="O1198" i="8"/>
  <c r="N1198" i="8"/>
  <c r="M1198" i="8"/>
  <c r="P1198" i="8" s="1"/>
  <c r="L1198" i="8"/>
  <c r="K1198" i="8"/>
  <c r="P1197" i="8"/>
  <c r="N1197" i="8"/>
  <c r="M1197" i="8"/>
  <c r="L1197" i="8"/>
  <c r="K1197" i="8"/>
  <c r="O1197" i="8" s="1"/>
  <c r="P1196" i="8"/>
  <c r="O1196" i="8"/>
  <c r="N1196" i="8"/>
  <c r="M1196" i="8"/>
  <c r="L1196" i="8"/>
  <c r="K1196" i="8"/>
  <c r="N1195" i="8"/>
  <c r="M1195" i="8"/>
  <c r="P1195" i="8" s="1"/>
  <c r="L1195" i="8"/>
  <c r="K1195" i="8"/>
  <c r="O1195" i="8" s="1"/>
  <c r="P1194" i="8"/>
  <c r="O1194" i="8"/>
  <c r="N1194" i="8"/>
  <c r="M1194" i="8"/>
  <c r="L1194" i="8"/>
  <c r="K1194" i="8"/>
  <c r="N1193" i="8"/>
  <c r="M1193" i="8"/>
  <c r="P1193" i="8" s="1"/>
  <c r="L1193" i="8"/>
  <c r="K1193" i="8"/>
  <c r="O1193" i="8" s="1"/>
  <c r="P1192" i="8"/>
  <c r="O1192" i="8"/>
  <c r="N1192" i="8"/>
  <c r="M1192" i="8"/>
  <c r="L1192" i="8"/>
  <c r="K1192" i="8"/>
  <c r="N1191" i="8"/>
  <c r="M1191" i="8"/>
  <c r="P1191" i="8" s="1"/>
  <c r="L1191" i="8"/>
  <c r="K1191" i="8"/>
  <c r="O1191" i="8" s="1"/>
  <c r="O1190" i="8"/>
  <c r="N1190" i="8"/>
  <c r="M1190" i="8"/>
  <c r="P1190" i="8" s="1"/>
  <c r="L1190" i="8"/>
  <c r="K1190" i="8"/>
  <c r="P1189" i="8"/>
  <c r="N1189" i="8"/>
  <c r="M1189" i="8"/>
  <c r="L1189" i="8"/>
  <c r="K1189" i="8"/>
  <c r="O1189" i="8" s="1"/>
  <c r="O1188" i="8"/>
  <c r="N1188" i="8"/>
  <c r="M1188" i="8"/>
  <c r="P1188" i="8" s="1"/>
  <c r="L1188" i="8"/>
  <c r="K1188" i="8"/>
  <c r="P1187" i="8"/>
  <c r="N1187" i="8"/>
  <c r="M1187" i="8"/>
  <c r="L1187" i="8"/>
  <c r="K1187" i="8"/>
  <c r="O1187" i="8" s="1"/>
  <c r="O1186" i="8"/>
  <c r="N1186" i="8"/>
  <c r="M1186" i="8"/>
  <c r="P1186" i="8" s="1"/>
  <c r="L1186" i="8"/>
  <c r="K1186" i="8"/>
  <c r="N1185" i="8"/>
  <c r="M1185" i="8"/>
  <c r="P1185" i="8" s="1"/>
  <c r="L1185" i="8"/>
  <c r="K1185" i="8"/>
  <c r="O1185" i="8" s="1"/>
  <c r="P1184" i="8"/>
  <c r="O1184" i="8"/>
  <c r="N1184" i="8"/>
  <c r="M1184" i="8"/>
  <c r="L1184" i="8"/>
  <c r="K1184" i="8"/>
  <c r="P1183" i="8"/>
  <c r="N1183" i="8"/>
  <c r="M1183" i="8"/>
  <c r="L1183" i="8"/>
  <c r="K1183" i="8"/>
  <c r="O1183" i="8" s="1"/>
  <c r="O1182" i="8"/>
  <c r="N1182" i="8"/>
  <c r="M1182" i="8"/>
  <c r="P1182" i="8" s="1"/>
  <c r="L1182" i="8"/>
  <c r="K1182" i="8"/>
  <c r="P1181" i="8"/>
  <c r="N1181" i="8"/>
  <c r="M1181" i="8"/>
  <c r="L1181" i="8"/>
  <c r="K1181" i="8"/>
  <c r="O1181" i="8" s="1"/>
  <c r="P1180" i="8"/>
  <c r="O1180" i="8"/>
  <c r="N1180" i="8"/>
  <c r="M1180" i="8"/>
  <c r="L1180" i="8"/>
  <c r="K1180" i="8"/>
  <c r="N1179" i="8"/>
  <c r="M1179" i="8"/>
  <c r="P1179" i="8" s="1"/>
  <c r="L1179" i="8"/>
  <c r="K1179" i="8"/>
  <c r="O1179" i="8" s="1"/>
  <c r="P1178" i="8"/>
  <c r="O1178" i="8"/>
  <c r="N1178" i="8"/>
  <c r="M1178" i="8"/>
  <c r="L1178" i="8"/>
  <c r="K1178" i="8"/>
  <c r="N1177" i="8"/>
  <c r="M1177" i="8"/>
  <c r="P1177" i="8" s="1"/>
  <c r="L1177" i="8"/>
  <c r="K1177" i="8"/>
  <c r="O1177" i="8" s="1"/>
  <c r="P1176" i="8"/>
  <c r="O1176" i="8"/>
  <c r="N1176" i="8"/>
  <c r="M1176" i="8"/>
  <c r="L1176" i="8"/>
  <c r="K1176" i="8"/>
  <c r="N1175" i="8"/>
  <c r="M1175" i="8"/>
  <c r="P1175" i="8" s="1"/>
  <c r="L1175" i="8"/>
  <c r="K1175" i="8"/>
  <c r="O1175" i="8" s="1"/>
  <c r="O1174" i="8"/>
  <c r="N1174" i="8"/>
  <c r="M1174" i="8"/>
  <c r="P1174" i="8" s="1"/>
  <c r="L1174" i="8"/>
  <c r="K1174" i="8"/>
  <c r="P1173" i="8"/>
  <c r="N1173" i="8"/>
  <c r="M1173" i="8"/>
  <c r="L1173" i="8"/>
  <c r="K1173" i="8"/>
  <c r="O1173" i="8" s="1"/>
  <c r="O1172" i="8"/>
  <c r="N1172" i="8"/>
  <c r="M1172" i="8"/>
  <c r="P1172" i="8" s="1"/>
  <c r="L1172" i="8"/>
  <c r="K1172" i="8"/>
  <c r="P1171" i="8"/>
  <c r="N1171" i="8"/>
  <c r="M1171" i="8"/>
  <c r="L1171" i="8"/>
  <c r="K1171" i="8"/>
  <c r="O1171" i="8" s="1"/>
  <c r="O1170" i="8"/>
  <c r="N1170" i="8"/>
  <c r="M1170" i="8"/>
  <c r="P1170" i="8" s="1"/>
  <c r="L1170" i="8"/>
  <c r="K1170" i="8"/>
  <c r="N1169" i="8"/>
  <c r="M1169" i="8"/>
  <c r="P1169" i="8" s="1"/>
  <c r="L1169" i="8"/>
  <c r="K1169" i="8"/>
  <c r="O1169" i="8" s="1"/>
  <c r="P1168" i="8"/>
  <c r="O1168" i="8"/>
  <c r="N1168" i="8"/>
  <c r="M1168" i="8"/>
  <c r="L1168" i="8"/>
  <c r="K1168" i="8"/>
  <c r="P1167" i="8"/>
  <c r="N1167" i="8"/>
  <c r="M1167" i="8"/>
  <c r="L1167" i="8"/>
  <c r="K1167" i="8"/>
  <c r="O1167" i="8" s="1"/>
  <c r="O1166" i="8"/>
  <c r="N1166" i="8"/>
  <c r="M1166" i="8"/>
  <c r="P1166" i="8" s="1"/>
  <c r="L1166" i="8"/>
  <c r="K1166" i="8"/>
  <c r="P1165" i="8"/>
  <c r="N1165" i="8"/>
  <c r="M1165" i="8"/>
  <c r="L1165" i="8"/>
  <c r="K1165" i="8"/>
  <c r="O1165" i="8" s="1"/>
  <c r="P1164" i="8"/>
  <c r="O1164" i="8"/>
  <c r="N1164" i="8"/>
  <c r="M1164" i="8"/>
  <c r="L1164" i="8"/>
  <c r="K1164" i="8"/>
  <c r="N1163" i="8"/>
  <c r="M1163" i="8"/>
  <c r="P1163" i="8" s="1"/>
  <c r="L1163" i="8"/>
  <c r="K1163" i="8"/>
  <c r="O1163" i="8" s="1"/>
  <c r="P1162" i="8"/>
  <c r="O1162" i="8"/>
  <c r="N1162" i="8"/>
  <c r="M1162" i="8"/>
  <c r="L1162" i="8"/>
  <c r="K1162" i="8"/>
  <c r="N1161" i="8"/>
  <c r="M1161" i="8"/>
  <c r="P1161" i="8" s="1"/>
  <c r="L1161" i="8"/>
  <c r="K1161" i="8"/>
  <c r="O1161" i="8" s="1"/>
  <c r="P1160" i="8"/>
  <c r="O1160" i="8"/>
  <c r="N1160" i="8"/>
  <c r="M1160" i="8"/>
  <c r="L1160" i="8"/>
  <c r="K1160" i="8"/>
  <c r="N1159" i="8"/>
  <c r="M1159" i="8"/>
  <c r="P1159" i="8" s="1"/>
  <c r="L1159" i="8"/>
  <c r="K1159" i="8"/>
  <c r="O1159" i="8" s="1"/>
  <c r="O1158" i="8"/>
  <c r="N1158" i="8"/>
  <c r="M1158" i="8"/>
  <c r="P1158" i="8" s="1"/>
  <c r="L1158" i="8"/>
  <c r="K1158" i="8"/>
  <c r="P1157" i="8"/>
  <c r="N1157" i="8"/>
  <c r="M1157" i="8"/>
  <c r="L1157" i="8"/>
  <c r="K1157" i="8"/>
  <c r="O1157" i="8" s="1"/>
  <c r="O1156" i="8"/>
  <c r="N1156" i="8"/>
  <c r="M1156" i="8"/>
  <c r="P1156" i="8" s="1"/>
  <c r="L1156" i="8"/>
  <c r="K1156" i="8"/>
  <c r="P1155" i="8"/>
  <c r="N1155" i="8"/>
  <c r="M1155" i="8"/>
  <c r="L1155" i="8"/>
  <c r="K1155" i="8"/>
  <c r="O1155" i="8" s="1"/>
  <c r="O1154" i="8"/>
  <c r="N1154" i="8"/>
  <c r="M1154" i="8"/>
  <c r="P1154" i="8" s="1"/>
  <c r="L1154" i="8"/>
  <c r="K1154" i="8"/>
  <c r="N1153" i="8"/>
  <c r="M1153" i="8"/>
  <c r="P1153" i="8" s="1"/>
  <c r="L1153" i="8"/>
  <c r="K1153" i="8"/>
  <c r="O1153" i="8" s="1"/>
  <c r="P1152" i="8"/>
  <c r="O1152" i="8"/>
  <c r="N1152" i="8"/>
  <c r="M1152" i="8"/>
  <c r="L1152" i="8"/>
  <c r="K1152" i="8"/>
  <c r="P1151" i="8"/>
  <c r="N1151" i="8"/>
  <c r="M1151" i="8"/>
  <c r="L1151" i="8"/>
  <c r="K1151" i="8"/>
  <c r="O1151" i="8" s="1"/>
  <c r="O1150" i="8"/>
  <c r="N1150" i="8"/>
  <c r="M1150" i="8"/>
  <c r="P1150" i="8" s="1"/>
  <c r="L1150" i="8"/>
  <c r="K1150" i="8"/>
  <c r="P1149" i="8"/>
  <c r="N1149" i="8"/>
  <c r="M1149" i="8"/>
  <c r="L1149" i="8"/>
  <c r="K1149" i="8"/>
  <c r="O1149" i="8" s="1"/>
  <c r="P1148" i="8"/>
  <c r="O1148" i="8"/>
  <c r="N1148" i="8"/>
  <c r="M1148" i="8"/>
  <c r="L1148" i="8"/>
  <c r="K1148" i="8"/>
  <c r="N1147" i="8"/>
  <c r="M1147" i="8"/>
  <c r="P1147" i="8" s="1"/>
  <c r="L1147" i="8"/>
  <c r="K1147" i="8"/>
  <c r="O1147" i="8" s="1"/>
  <c r="P1146" i="8"/>
  <c r="O1146" i="8"/>
  <c r="N1146" i="8"/>
  <c r="M1146" i="8"/>
  <c r="L1146" i="8"/>
  <c r="K1146" i="8"/>
  <c r="N1145" i="8"/>
  <c r="M1145" i="8"/>
  <c r="P1145" i="8" s="1"/>
  <c r="L1145" i="8"/>
  <c r="K1145" i="8"/>
  <c r="O1145" i="8" s="1"/>
  <c r="P1144" i="8"/>
  <c r="O1144" i="8"/>
  <c r="N1144" i="8"/>
  <c r="M1144" i="8"/>
  <c r="L1144" i="8"/>
  <c r="K1144" i="8"/>
  <c r="N1143" i="8"/>
  <c r="M1143" i="8"/>
  <c r="P1143" i="8" s="1"/>
  <c r="L1143" i="8"/>
  <c r="K1143" i="8"/>
  <c r="O1143" i="8" s="1"/>
  <c r="O1142" i="8"/>
  <c r="N1142" i="8"/>
  <c r="M1142" i="8"/>
  <c r="P1142" i="8" s="1"/>
  <c r="L1142" i="8"/>
  <c r="K1142" i="8"/>
  <c r="P1141" i="8"/>
  <c r="N1141" i="8"/>
  <c r="M1141" i="8"/>
  <c r="L1141" i="8"/>
  <c r="K1141" i="8"/>
  <c r="O1141" i="8" s="1"/>
  <c r="O1140" i="8"/>
  <c r="N1140" i="8"/>
  <c r="M1140" i="8"/>
  <c r="P1140" i="8" s="1"/>
  <c r="L1140" i="8"/>
  <c r="K1140" i="8"/>
  <c r="P1139" i="8"/>
  <c r="N1139" i="8"/>
  <c r="M1139" i="8"/>
  <c r="L1139" i="8"/>
  <c r="K1139" i="8"/>
  <c r="O1139" i="8" s="1"/>
  <c r="O1138" i="8"/>
  <c r="N1138" i="8"/>
  <c r="M1138" i="8"/>
  <c r="P1138" i="8" s="1"/>
  <c r="L1138" i="8"/>
  <c r="K1138" i="8"/>
  <c r="N1137" i="8"/>
  <c r="M1137" i="8"/>
  <c r="P1137" i="8" s="1"/>
  <c r="L1137" i="8"/>
  <c r="K1137" i="8"/>
  <c r="O1137" i="8" s="1"/>
  <c r="N1136" i="8"/>
  <c r="M1136" i="8"/>
  <c r="P1136" i="8" s="1"/>
  <c r="L1136" i="8"/>
  <c r="K1136" i="8"/>
  <c r="O1136" i="8" s="1"/>
  <c r="O1135" i="8"/>
  <c r="M1135" i="8"/>
  <c r="P1135" i="8" s="1"/>
  <c r="L1135" i="8"/>
  <c r="K1135" i="8"/>
  <c r="N1135" i="8" s="1"/>
  <c r="P1134" i="8"/>
  <c r="O1134" i="8"/>
  <c r="R1134" i="8" s="1"/>
  <c r="N1134" i="8"/>
  <c r="M1134" i="8"/>
  <c r="L1134" i="8"/>
  <c r="K1134" i="8"/>
  <c r="N1133" i="8"/>
  <c r="M1133" i="8"/>
  <c r="P1133" i="8" s="1"/>
  <c r="L1133" i="8"/>
  <c r="K1133" i="8"/>
  <c r="O1133" i="8" s="1"/>
  <c r="R1133" i="8" s="1"/>
  <c r="P1132" i="8"/>
  <c r="N1132" i="8"/>
  <c r="M1132" i="8"/>
  <c r="L1132" i="8"/>
  <c r="K1132" i="8"/>
  <c r="O1132" i="8" s="1"/>
  <c r="R1132" i="8" s="1"/>
  <c r="O1131" i="8"/>
  <c r="M1131" i="8"/>
  <c r="P1131" i="8" s="1"/>
  <c r="L1131" i="8"/>
  <c r="K1131" i="8"/>
  <c r="N1131" i="8" s="1"/>
  <c r="O1130" i="8"/>
  <c r="N1130" i="8"/>
  <c r="M1130" i="8"/>
  <c r="P1130" i="8" s="1"/>
  <c r="L1130" i="8"/>
  <c r="K1130" i="8"/>
  <c r="N1129" i="8"/>
  <c r="M1129" i="8"/>
  <c r="P1129" i="8" s="1"/>
  <c r="L1129" i="8"/>
  <c r="K1129" i="8"/>
  <c r="O1129" i="8" s="1"/>
  <c r="P1128" i="8"/>
  <c r="N1128" i="8"/>
  <c r="M1128" i="8"/>
  <c r="L1128" i="8"/>
  <c r="K1128" i="8"/>
  <c r="O1128" i="8" s="1"/>
  <c r="R1128" i="8" s="1"/>
  <c r="O1127" i="8"/>
  <c r="R1127" i="8" s="1"/>
  <c r="M1127" i="8"/>
  <c r="P1127" i="8" s="1"/>
  <c r="L1127" i="8"/>
  <c r="K1127" i="8"/>
  <c r="N1127" i="8" s="1"/>
  <c r="P1126" i="8"/>
  <c r="O1126" i="8"/>
  <c r="N1126" i="8"/>
  <c r="M1126" i="8"/>
  <c r="L1126" i="8"/>
  <c r="K1126" i="8"/>
  <c r="N1125" i="8"/>
  <c r="M1125" i="8"/>
  <c r="P1125" i="8" s="1"/>
  <c r="L1125" i="8"/>
  <c r="K1125" i="8"/>
  <c r="O1125" i="8" s="1"/>
  <c r="N1124" i="8"/>
  <c r="M1124" i="8"/>
  <c r="P1124" i="8" s="1"/>
  <c r="L1124" i="8"/>
  <c r="K1124" i="8"/>
  <c r="O1124" i="8" s="1"/>
  <c r="O1123" i="8"/>
  <c r="M1123" i="8"/>
  <c r="P1123" i="8" s="1"/>
  <c r="L1123" i="8"/>
  <c r="K1123" i="8"/>
  <c r="N1123" i="8" s="1"/>
  <c r="P1122" i="8"/>
  <c r="O1122" i="8"/>
  <c r="R1122" i="8" s="1"/>
  <c r="N1122" i="8"/>
  <c r="M1122" i="8"/>
  <c r="L1122" i="8"/>
  <c r="K1122" i="8"/>
  <c r="N1121" i="8"/>
  <c r="M1121" i="8"/>
  <c r="P1121" i="8" s="1"/>
  <c r="L1121" i="8"/>
  <c r="K1121" i="8"/>
  <c r="O1121" i="8" s="1"/>
  <c r="R1121" i="8" s="1"/>
  <c r="N1120" i="8"/>
  <c r="M1120" i="8"/>
  <c r="P1120" i="8" s="1"/>
  <c r="L1120" i="8"/>
  <c r="K1120" i="8"/>
  <c r="O1120" i="8" s="1"/>
  <c r="O1119" i="8"/>
  <c r="M1119" i="8"/>
  <c r="P1119" i="8" s="1"/>
  <c r="L1119" i="8"/>
  <c r="K1119" i="8"/>
  <c r="N1119" i="8" s="1"/>
  <c r="P1118" i="8"/>
  <c r="O1118" i="8"/>
  <c r="N1118" i="8"/>
  <c r="M1118" i="8"/>
  <c r="L1118" i="8"/>
  <c r="K1118" i="8"/>
  <c r="N1117" i="8"/>
  <c r="M1117" i="8"/>
  <c r="P1117" i="8" s="1"/>
  <c r="L1117" i="8"/>
  <c r="K1117" i="8"/>
  <c r="O1117" i="8" s="1"/>
  <c r="R1117" i="8" s="1"/>
  <c r="N1116" i="8"/>
  <c r="M1116" i="8"/>
  <c r="P1116" i="8" s="1"/>
  <c r="L1116" i="8"/>
  <c r="K1116" i="8"/>
  <c r="O1116" i="8" s="1"/>
  <c r="O1115" i="8"/>
  <c r="M1115" i="8"/>
  <c r="P1115" i="8" s="1"/>
  <c r="L1115" i="8"/>
  <c r="K1115" i="8"/>
  <c r="N1115" i="8" s="1"/>
  <c r="O1114" i="8"/>
  <c r="R1114" i="8" s="1"/>
  <c r="M1114" i="8"/>
  <c r="P1114" i="8" s="1"/>
  <c r="L1114" i="8"/>
  <c r="K1114" i="8"/>
  <c r="N1114" i="8" s="1"/>
  <c r="N1113" i="8"/>
  <c r="M1113" i="8"/>
  <c r="P1113" i="8" s="1"/>
  <c r="L1113" i="8"/>
  <c r="K1113" i="8"/>
  <c r="O1113" i="8" s="1"/>
  <c r="N1112" i="8"/>
  <c r="M1112" i="8"/>
  <c r="P1112" i="8" s="1"/>
  <c r="R1112" i="8" s="1"/>
  <c r="L1112" i="8"/>
  <c r="K1112" i="8"/>
  <c r="O1112" i="8" s="1"/>
  <c r="P1111" i="8"/>
  <c r="O1111" i="8"/>
  <c r="M1111" i="8"/>
  <c r="L1111" i="8"/>
  <c r="K1111" i="8"/>
  <c r="N1111" i="8" s="1"/>
  <c r="P1110" i="8"/>
  <c r="M1110" i="8"/>
  <c r="L1110" i="8"/>
  <c r="K1110" i="8"/>
  <c r="O1110" i="8" s="1"/>
  <c r="R1110" i="8" s="1"/>
  <c r="N1109" i="8"/>
  <c r="M1109" i="8"/>
  <c r="P1109" i="8" s="1"/>
  <c r="L1109" i="8"/>
  <c r="K1109" i="8"/>
  <c r="O1109" i="8" s="1"/>
  <c r="R1109" i="8" s="1"/>
  <c r="P1108" i="8"/>
  <c r="N1108" i="8"/>
  <c r="M1108" i="8"/>
  <c r="L1108" i="8"/>
  <c r="K1108" i="8"/>
  <c r="O1108" i="8" s="1"/>
  <c r="R1108" i="8" s="1"/>
  <c r="P1107" i="8"/>
  <c r="M1107" i="8"/>
  <c r="L1107" i="8"/>
  <c r="K1107" i="8"/>
  <c r="N1107" i="8" s="1"/>
  <c r="N1106" i="8"/>
  <c r="M1106" i="8"/>
  <c r="P1106" i="8" s="1"/>
  <c r="L1106" i="8"/>
  <c r="K1106" i="8"/>
  <c r="O1106" i="8" s="1"/>
  <c r="N1105" i="8"/>
  <c r="M1105" i="8"/>
  <c r="P1105" i="8" s="1"/>
  <c r="L1105" i="8"/>
  <c r="K1105" i="8"/>
  <c r="O1105" i="8" s="1"/>
  <c r="N1104" i="8"/>
  <c r="M1104" i="8"/>
  <c r="P1104" i="8" s="1"/>
  <c r="L1104" i="8"/>
  <c r="K1104" i="8"/>
  <c r="O1104" i="8" s="1"/>
  <c r="M1103" i="8"/>
  <c r="P1103" i="8" s="1"/>
  <c r="L1103" i="8"/>
  <c r="K1103" i="8"/>
  <c r="N1103" i="8" s="1"/>
  <c r="N1102" i="8"/>
  <c r="M1102" i="8"/>
  <c r="P1102" i="8" s="1"/>
  <c r="L1102" i="8"/>
  <c r="K1102" i="8"/>
  <c r="O1102" i="8" s="1"/>
  <c r="M1101" i="8"/>
  <c r="P1101" i="8" s="1"/>
  <c r="L1101" i="8"/>
  <c r="K1101" i="8"/>
  <c r="N1101" i="8" s="1"/>
  <c r="N1100" i="8"/>
  <c r="M1100" i="8"/>
  <c r="P1100" i="8" s="1"/>
  <c r="L1100" i="8"/>
  <c r="K1100" i="8"/>
  <c r="O1100" i="8" s="1"/>
  <c r="M1099" i="8"/>
  <c r="P1099" i="8" s="1"/>
  <c r="L1099" i="8"/>
  <c r="K1099" i="8"/>
  <c r="N1099" i="8" s="1"/>
  <c r="N1098" i="8"/>
  <c r="M1098" i="8"/>
  <c r="P1098" i="8" s="1"/>
  <c r="L1098" i="8"/>
  <c r="K1098" i="8"/>
  <c r="O1098" i="8" s="1"/>
  <c r="M1097" i="8"/>
  <c r="P1097" i="8" s="1"/>
  <c r="L1097" i="8"/>
  <c r="K1097" i="8"/>
  <c r="N1097" i="8" s="1"/>
  <c r="N1096" i="8"/>
  <c r="M1096" i="8"/>
  <c r="P1096" i="8" s="1"/>
  <c r="L1096" i="8"/>
  <c r="K1096" i="8"/>
  <c r="O1096" i="8" s="1"/>
  <c r="M1095" i="8"/>
  <c r="P1095" i="8" s="1"/>
  <c r="L1095" i="8"/>
  <c r="K1095" i="8"/>
  <c r="N1095" i="8" s="1"/>
  <c r="N1094" i="8"/>
  <c r="M1094" i="8"/>
  <c r="P1094" i="8" s="1"/>
  <c r="L1094" i="8"/>
  <c r="K1094" i="8"/>
  <c r="O1094" i="8" s="1"/>
  <c r="M1093" i="8"/>
  <c r="P1093" i="8" s="1"/>
  <c r="L1093" i="8"/>
  <c r="K1093" i="8"/>
  <c r="N1093" i="8" s="1"/>
  <c r="N1092" i="8"/>
  <c r="M1092" i="8"/>
  <c r="P1092" i="8" s="1"/>
  <c r="L1092" i="8"/>
  <c r="K1092" i="8"/>
  <c r="O1092" i="8" s="1"/>
  <c r="M1091" i="8"/>
  <c r="P1091" i="8" s="1"/>
  <c r="L1091" i="8"/>
  <c r="K1091" i="8"/>
  <c r="N1091" i="8" s="1"/>
  <c r="N1090" i="8"/>
  <c r="M1090" i="8"/>
  <c r="P1090" i="8" s="1"/>
  <c r="L1090" i="8"/>
  <c r="K1090" i="8"/>
  <c r="O1090" i="8" s="1"/>
  <c r="M1089" i="8"/>
  <c r="P1089" i="8" s="1"/>
  <c r="L1089" i="8"/>
  <c r="K1089" i="8"/>
  <c r="N1089" i="8" s="1"/>
  <c r="N1088" i="8"/>
  <c r="M1088" i="8"/>
  <c r="P1088" i="8" s="1"/>
  <c r="L1088" i="8"/>
  <c r="K1088" i="8"/>
  <c r="O1088" i="8" s="1"/>
  <c r="M1087" i="8"/>
  <c r="P1087" i="8" s="1"/>
  <c r="L1087" i="8"/>
  <c r="K1087" i="8"/>
  <c r="N1087" i="8" s="1"/>
  <c r="N1086" i="8"/>
  <c r="M1086" i="8"/>
  <c r="P1086" i="8" s="1"/>
  <c r="L1086" i="8"/>
  <c r="K1086" i="8"/>
  <c r="O1086" i="8" s="1"/>
  <c r="M1085" i="8"/>
  <c r="P1085" i="8" s="1"/>
  <c r="L1085" i="8"/>
  <c r="K1085" i="8"/>
  <c r="N1085" i="8" s="1"/>
  <c r="N1084" i="8"/>
  <c r="M1084" i="8"/>
  <c r="P1084" i="8" s="1"/>
  <c r="L1084" i="8"/>
  <c r="K1084" i="8"/>
  <c r="O1084" i="8" s="1"/>
  <c r="M1083" i="8"/>
  <c r="P1083" i="8" s="1"/>
  <c r="L1083" i="8"/>
  <c r="K1083" i="8"/>
  <c r="N1082" i="8"/>
  <c r="M1082" i="8"/>
  <c r="P1082" i="8" s="1"/>
  <c r="L1082" i="8"/>
  <c r="K1082" i="8"/>
  <c r="O1082" i="8" s="1"/>
  <c r="M1081" i="8"/>
  <c r="P1081" i="8" s="1"/>
  <c r="L1081" i="8"/>
  <c r="K1081" i="8"/>
  <c r="N1081" i="8" s="1"/>
  <c r="N1080" i="8"/>
  <c r="M1080" i="8"/>
  <c r="P1080" i="8" s="1"/>
  <c r="L1080" i="8"/>
  <c r="K1080" i="8"/>
  <c r="O1080" i="8" s="1"/>
  <c r="M1079" i="8"/>
  <c r="P1079" i="8" s="1"/>
  <c r="L1079" i="8"/>
  <c r="K1079" i="8"/>
  <c r="N1078" i="8"/>
  <c r="M1078" i="8"/>
  <c r="P1078" i="8" s="1"/>
  <c r="L1078" i="8"/>
  <c r="K1078" i="8"/>
  <c r="O1078" i="8" s="1"/>
  <c r="O1077" i="8"/>
  <c r="M1077" i="8"/>
  <c r="P1077" i="8" s="1"/>
  <c r="L1077" i="8"/>
  <c r="K1077" i="8"/>
  <c r="N1077" i="8" s="1"/>
  <c r="N1076" i="8"/>
  <c r="M1076" i="8"/>
  <c r="P1076" i="8" s="1"/>
  <c r="L1076" i="8"/>
  <c r="K1076" i="8"/>
  <c r="O1076" i="8" s="1"/>
  <c r="M1075" i="8"/>
  <c r="P1075" i="8" s="1"/>
  <c r="L1075" i="8"/>
  <c r="K1075" i="8"/>
  <c r="N1074" i="8"/>
  <c r="M1074" i="8"/>
  <c r="P1074" i="8" s="1"/>
  <c r="L1074" i="8"/>
  <c r="K1074" i="8"/>
  <c r="O1074" i="8" s="1"/>
  <c r="O1073" i="8"/>
  <c r="M1073" i="8"/>
  <c r="P1073" i="8" s="1"/>
  <c r="L1073" i="8"/>
  <c r="K1073" i="8"/>
  <c r="N1073" i="8" s="1"/>
  <c r="N1072" i="8"/>
  <c r="M1072" i="8"/>
  <c r="P1072" i="8" s="1"/>
  <c r="L1072" i="8"/>
  <c r="K1072" i="8"/>
  <c r="O1072" i="8" s="1"/>
  <c r="M1071" i="8"/>
  <c r="P1071" i="8" s="1"/>
  <c r="L1071" i="8"/>
  <c r="K1071" i="8"/>
  <c r="P1070" i="8"/>
  <c r="N1070" i="8"/>
  <c r="M1070" i="8"/>
  <c r="L1070" i="8"/>
  <c r="K1070" i="8"/>
  <c r="O1070" i="8" s="1"/>
  <c r="R1070" i="8" s="1"/>
  <c r="O1069" i="8"/>
  <c r="R1069" i="8" s="1"/>
  <c r="M1069" i="8"/>
  <c r="P1069" i="8" s="1"/>
  <c r="L1069" i="8"/>
  <c r="K1069" i="8"/>
  <c r="N1069" i="8" s="1"/>
  <c r="N1068" i="8"/>
  <c r="M1068" i="8"/>
  <c r="P1068" i="8" s="1"/>
  <c r="L1068" i="8"/>
  <c r="K1068" i="8"/>
  <c r="O1068" i="8" s="1"/>
  <c r="P1067" i="8"/>
  <c r="M1067" i="8"/>
  <c r="L1067" i="8"/>
  <c r="K1067" i="8"/>
  <c r="P1066" i="8"/>
  <c r="N1066" i="8"/>
  <c r="M1066" i="8"/>
  <c r="L1066" i="8"/>
  <c r="K1066" i="8"/>
  <c r="O1066" i="8" s="1"/>
  <c r="R1066" i="8" s="1"/>
  <c r="M1065" i="8"/>
  <c r="P1065" i="8" s="1"/>
  <c r="L1065" i="8"/>
  <c r="K1065" i="8"/>
  <c r="N1065" i="8" s="1"/>
  <c r="N1064" i="8"/>
  <c r="M1064" i="8"/>
  <c r="P1064" i="8" s="1"/>
  <c r="L1064" i="8"/>
  <c r="K1064" i="8"/>
  <c r="O1064" i="8" s="1"/>
  <c r="R1064" i="8" s="1"/>
  <c r="P1063" i="8"/>
  <c r="M1063" i="8"/>
  <c r="L1063" i="8"/>
  <c r="K1063" i="8"/>
  <c r="P1062" i="8"/>
  <c r="N1062" i="8"/>
  <c r="M1062" i="8"/>
  <c r="L1062" i="8"/>
  <c r="K1062" i="8"/>
  <c r="O1062" i="8" s="1"/>
  <c r="R1062" i="8" s="1"/>
  <c r="O1061" i="8"/>
  <c r="M1061" i="8"/>
  <c r="P1061" i="8" s="1"/>
  <c r="L1061" i="8"/>
  <c r="K1061" i="8"/>
  <c r="N1061" i="8" s="1"/>
  <c r="N1060" i="8"/>
  <c r="M1060" i="8"/>
  <c r="P1060" i="8" s="1"/>
  <c r="L1060" i="8"/>
  <c r="K1060" i="8"/>
  <c r="O1060" i="8" s="1"/>
  <c r="R1060" i="8" s="1"/>
  <c r="M1059" i="8"/>
  <c r="P1059" i="8" s="1"/>
  <c r="L1059" i="8"/>
  <c r="K1059" i="8"/>
  <c r="N1058" i="8"/>
  <c r="M1058" i="8"/>
  <c r="P1058" i="8" s="1"/>
  <c r="L1058" i="8"/>
  <c r="K1058" i="8"/>
  <c r="O1058" i="8" s="1"/>
  <c r="O1057" i="8"/>
  <c r="R1057" i="8" s="1"/>
  <c r="M1057" i="8"/>
  <c r="P1057" i="8" s="1"/>
  <c r="L1057" i="8"/>
  <c r="K1057" i="8"/>
  <c r="N1057" i="8" s="1"/>
  <c r="N1056" i="8"/>
  <c r="M1056" i="8"/>
  <c r="P1056" i="8" s="1"/>
  <c r="L1056" i="8"/>
  <c r="K1056" i="8"/>
  <c r="O1056" i="8" s="1"/>
  <c r="P1055" i="8"/>
  <c r="M1055" i="8"/>
  <c r="L1055" i="8"/>
  <c r="K1055" i="8"/>
  <c r="P1054" i="8"/>
  <c r="N1054" i="8"/>
  <c r="M1054" i="8"/>
  <c r="L1054" i="8"/>
  <c r="K1054" i="8"/>
  <c r="O1054" i="8" s="1"/>
  <c r="R1054" i="8" s="1"/>
  <c r="O1053" i="8"/>
  <c r="R1053" i="8" s="1"/>
  <c r="M1053" i="8"/>
  <c r="P1053" i="8" s="1"/>
  <c r="L1053" i="8"/>
  <c r="K1053" i="8"/>
  <c r="N1053" i="8" s="1"/>
  <c r="N1052" i="8"/>
  <c r="M1052" i="8"/>
  <c r="P1052" i="8" s="1"/>
  <c r="L1052" i="8"/>
  <c r="K1052" i="8"/>
  <c r="O1052" i="8" s="1"/>
  <c r="M1051" i="8"/>
  <c r="P1051" i="8" s="1"/>
  <c r="L1051" i="8"/>
  <c r="K1051" i="8"/>
  <c r="P1050" i="8"/>
  <c r="M1050" i="8"/>
  <c r="L1050" i="8"/>
  <c r="K1050" i="8"/>
  <c r="O1050" i="8" s="1"/>
  <c r="O1049" i="8"/>
  <c r="R1049" i="8" s="1"/>
  <c r="M1049" i="8"/>
  <c r="P1049" i="8" s="1"/>
  <c r="L1049" i="8"/>
  <c r="K1049" i="8"/>
  <c r="N1049" i="8" s="1"/>
  <c r="N1048" i="8"/>
  <c r="M1048" i="8"/>
  <c r="P1048" i="8" s="1"/>
  <c r="L1048" i="8"/>
  <c r="K1048" i="8"/>
  <c r="O1048" i="8" s="1"/>
  <c r="P1047" i="8"/>
  <c r="M1047" i="8"/>
  <c r="L1047" i="8"/>
  <c r="K1047" i="8"/>
  <c r="P1046" i="8"/>
  <c r="N1046" i="8"/>
  <c r="M1046" i="8"/>
  <c r="L1046" i="8"/>
  <c r="K1046" i="8"/>
  <c r="O1046" i="8" s="1"/>
  <c r="R1046" i="8" s="1"/>
  <c r="M1045" i="8"/>
  <c r="P1045" i="8" s="1"/>
  <c r="L1045" i="8"/>
  <c r="K1045" i="8"/>
  <c r="N1045" i="8" s="1"/>
  <c r="P1044" i="8"/>
  <c r="N1044" i="8"/>
  <c r="M1044" i="8"/>
  <c r="L1044" i="8"/>
  <c r="K1044" i="8"/>
  <c r="O1044" i="8" s="1"/>
  <c r="R1044" i="8" s="1"/>
  <c r="M1043" i="8"/>
  <c r="P1043" i="8" s="1"/>
  <c r="L1043" i="8"/>
  <c r="K1043" i="8"/>
  <c r="N1042" i="8"/>
  <c r="M1042" i="8"/>
  <c r="P1042" i="8" s="1"/>
  <c r="L1042" i="8"/>
  <c r="K1042" i="8"/>
  <c r="O1042" i="8" s="1"/>
  <c r="R1041" i="8"/>
  <c r="P1041" i="8"/>
  <c r="N1041" i="8"/>
  <c r="M1041" i="8"/>
  <c r="L1041" i="8"/>
  <c r="K1041" i="8"/>
  <c r="O1041" i="8" s="1"/>
  <c r="O1040" i="8"/>
  <c r="M1040" i="8"/>
  <c r="P1040" i="8" s="1"/>
  <c r="L1040" i="8"/>
  <c r="K1040" i="8"/>
  <c r="N1040" i="8" s="1"/>
  <c r="N1039" i="8"/>
  <c r="M1039" i="8"/>
  <c r="P1039" i="8" s="1"/>
  <c r="L1039" i="8"/>
  <c r="K1039" i="8"/>
  <c r="O1039" i="8" s="1"/>
  <c r="N1038" i="8"/>
  <c r="M1038" i="8"/>
  <c r="P1038" i="8" s="1"/>
  <c r="L1038" i="8"/>
  <c r="K1038" i="8"/>
  <c r="O1038" i="8" s="1"/>
  <c r="N1037" i="8"/>
  <c r="M1037" i="8"/>
  <c r="P1037" i="8" s="1"/>
  <c r="R1037" i="8" s="1"/>
  <c r="L1037" i="8"/>
  <c r="K1037" i="8"/>
  <c r="O1037" i="8" s="1"/>
  <c r="O1036" i="8"/>
  <c r="M1036" i="8"/>
  <c r="P1036" i="8" s="1"/>
  <c r="L1036" i="8"/>
  <c r="K1036" i="8"/>
  <c r="N1036" i="8" s="1"/>
  <c r="P1035" i="8"/>
  <c r="N1035" i="8"/>
  <c r="M1035" i="8"/>
  <c r="L1035" i="8"/>
  <c r="K1035" i="8"/>
  <c r="O1035" i="8" s="1"/>
  <c r="R1035" i="8" s="1"/>
  <c r="N1034" i="8"/>
  <c r="M1034" i="8"/>
  <c r="P1034" i="8" s="1"/>
  <c r="L1034" i="8"/>
  <c r="K1034" i="8"/>
  <c r="O1034" i="8" s="1"/>
  <c r="R1034" i="8" s="1"/>
  <c r="R1033" i="8"/>
  <c r="N1033" i="8"/>
  <c r="M1033" i="8"/>
  <c r="P1033" i="8" s="1"/>
  <c r="L1033" i="8"/>
  <c r="K1033" i="8"/>
  <c r="O1033" i="8" s="1"/>
  <c r="O1032" i="8"/>
  <c r="M1032" i="8"/>
  <c r="P1032" i="8" s="1"/>
  <c r="L1032" i="8"/>
  <c r="K1032" i="8"/>
  <c r="N1032" i="8" s="1"/>
  <c r="N1031" i="8"/>
  <c r="M1031" i="8"/>
  <c r="P1031" i="8" s="1"/>
  <c r="L1031" i="8"/>
  <c r="K1031" i="8"/>
  <c r="O1031" i="8" s="1"/>
  <c r="N1030" i="8"/>
  <c r="M1030" i="8"/>
  <c r="P1030" i="8" s="1"/>
  <c r="L1030" i="8"/>
  <c r="K1030" i="8"/>
  <c r="O1030" i="8" s="1"/>
  <c r="P1029" i="8"/>
  <c r="N1029" i="8"/>
  <c r="M1029" i="8"/>
  <c r="L1029" i="8"/>
  <c r="K1029" i="8"/>
  <c r="O1029" i="8" s="1"/>
  <c r="R1029" i="8" s="1"/>
  <c r="O1028" i="8"/>
  <c r="M1028" i="8"/>
  <c r="P1028" i="8" s="1"/>
  <c r="L1028" i="8"/>
  <c r="K1028" i="8"/>
  <c r="N1028" i="8" s="1"/>
  <c r="P1027" i="8"/>
  <c r="N1027" i="8"/>
  <c r="M1027" i="8"/>
  <c r="L1027" i="8"/>
  <c r="K1027" i="8"/>
  <c r="O1027" i="8" s="1"/>
  <c r="R1027" i="8" s="1"/>
  <c r="N1026" i="8"/>
  <c r="M1026" i="8"/>
  <c r="P1026" i="8" s="1"/>
  <c r="L1026" i="8"/>
  <c r="K1026" i="8"/>
  <c r="O1026" i="8" s="1"/>
  <c r="R1026" i="8" s="1"/>
  <c r="P1025" i="8"/>
  <c r="R1025" i="8" s="1"/>
  <c r="N1025" i="8"/>
  <c r="M1025" i="8"/>
  <c r="L1025" i="8"/>
  <c r="K1025" i="8"/>
  <c r="O1025" i="8" s="1"/>
  <c r="O1024" i="8"/>
  <c r="M1024" i="8"/>
  <c r="P1024" i="8" s="1"/>
  <c r="L1024" i="8"/>
  <c r="K1024" i="8"/>
  <c r="N1024" i="8" s="1"/>
  <c r="P1023" i="8"/>
  <c r="N1023" i="8"/>
  <c r="M1023" i="8"/>
  <c r="L1023" i="8"/>
  <c r="K1023" i="8"/>
  <c r="O1023" i="8" s="1"/>
  <c r="R1023" i="8" s="1"/>
  <c r="N1022" i="8"/>
  <c r="M1022" i="8"/>
  <c r="P1022" i="8" s="1"/>
  <c r="L1022" i="8"/>
  <c r="K1022" i="8"/>
  <c r="O1022" i="8" s="1"/>
  <c r="R1022" i="8" s="1"/>
  <c r="N1021" i="8"/>
  <c r="M1021" i="8"/>
  <c r="P1021" i="8" s="1"/>
  <c r="L1021" i="8"/>
  <c r="K1021" i="8"/>
  <c r="O1021" i="8" s="1"/>
  <c r="O1020" i="8"/>
  <c r="M1020" i="8"/>
  <c r="P1020" i="8" s="1"/>
  <c r="L1020" i="8"/>
  <c r="K1020" i="8"/>
  <c r="N1020" i="8" s="1"/>
  <c r="N1019" i="8"/>
  <c r="M1019" i="8"/>
  <c r="P1019" i="8" s="1"/>
  <c r="L1019" i="8"/>
  <c r="K1019" i="8"/>
  <c r="O1019" i="8" s="1"/>
  <c r="N1018" i="8"/>
  <c r="M1018" i="8"/>
  <c r="P1018" i="8" s="1"/>
  <c r="L1018" i="8"/>
  <c r="K1018" i="8"/>
  <c r="O1018" i="8" s="1"/>
  <c r="R1017" i="8"/>
  <c r="P1017" i="8"/>
  <c r="N1017" i="8"/>
  <c r="M1017" i="8"/>
  <c r="L1017" i="8"/>
  <c r="K1017" i="8"/>
  <c r="O1017" i="8" s="1"/>
  <c r="O1016" i="8"/>
  <c r="R1016" i="8" s="1"/>
  <c r="M1016" i="8"/>
  <c r="P1016" i="8" s="1"/>
  <c r="L1016" i="8"/>
  <c r="K1016" i="8"/>
  <c r="N1016" i="8" s="1"/>
  <c r="N1015" i="8"/>
  <c r="M1015" i="8"/>
  <c r="P1015" i="8" s="1"/>
  <c r="L1015" i="8"/>
  <c r="K1015" i="8"/>
  <c r="O1015" i="8" s="1"/>
  <c r="N1014" i="8"/>
  <c r="M1014" i="8"/>
  <c r="P1014" i="8" s="1"/>
  <c r="L1014" i="8"/>
  <c r="K1014" i="8"/>
  <c r="O1014" i="8" s="1"/>
  <c r="N1013" i="8"/>
  <c r="M1013" i="8"/>
  <c r="P1013" i="8" s="1"/>
  <c r="L1013" i="8"/>
  <c r="K1013" i="8"/>
  <c r="O1013" i="8" s="1"/>
  <c r="O1012" i="8"/>
  <c r="M1012" i="8"/>
  <c r="P1012" i="8" s="1"/>
  <c r="L1012" i="8"/>
  <c r="K1012" i="8"/>
  <c r="N1012" i="8" s="1"/>
  <c r="N1011" i="8"/>
  <c r="M1011" i="8"/>
  <c r="P1011" i="8" s="1"/>
  <c r="L1011" i="8"/>
  <c r="K1011" i="8"/>
  <c r="O1011" i="8" s="1"/>
  <c r="N1010" i="8"/>
  <c r="M1010" i="8"/>
  <c r="P1010" i="8" s="1"/>
  <c r="L1010" i="8"/>
  <c r="K1010" i="8"/>
  <c r="O1010" i="8" s="1"/>
  <c r="R1009" i="8"/>
  <c r="P1009" i="8"/>
  <c r="N1009" i="8"/>
  <c r="M1009" i="8"/>
  <c r="L1009" i="8"/>
  <c r="K1009" i="8"/>
  <c r="O1009" i="8" s="1"/>
  <c r="O1008" i="8"/>
  <c r="M1008" i="8"/>
  <c r="P1008" i="8" s="1"/>
  <c r="L1008" i="8"/>
  <c r="K1008" i="8"/>
  <c r="N1008" i="8" s="1"/>
  <c r="N1007" i="8"/>
  <c r="M1007" i="8"/>
  <c r="P1007" i="8" s="1"/>
  <c r="L1007" i="8"/>
  <c r="K1007" i="8"/>
  <c r="O1007" i="8" s="1"/>
  <c r="N1006" i="8"/>
  <c r="M1006" i="8"/>
  <c r="P1006" i="8" s="1"/>
  <c r="L1006" i="8"/>
  <c r="K1006" i="8"/>
  <c r="O1006" i="8" s="1"/>
  <c r="N1005" i="8"/>
  <c r="M1005" i="8"/>
  <c r="P1005" i="8" s="1"/>
  <c r="L1005" i="8"/>
  <c r="K1005" i="8"/>
  <c r="O1005" i="8" s="1"/>
  <c r="O1004" i="8"/>
  <c r="M1004" i="8"/>
  <c r="P1004" i="8" s="1"/>
  <c r="L1004" i="8"/>
  <c r="K1004" i="8"/>
  <c r="N1004" i="8" s="1"/>
  <c r="P1003" i="8"/>
  <c r="N1003" i="8"/>
  <c r="M1003" i="8"/>
  <c r="L1003" i="8"/>
  <c r="K1003" i="8"/>
  <c r="O1003" i="8" s="1"/>
  <c r="R1003" i="8" s="1"/>
  <c r="N1002" i="8"/>
  <c r="M1002" i="8"/>
  <c r="P1002" i="8" s="1"/>
  <c r="L1002" i="8"/>
  <c r="K1002" i="8"/>
  <c r="O1002" i="8" s="1"/>
  <c r="R1002" i="8" s="1"/>
  <c r="R1001" i="8"/>
  <c r="N1001" i="8"/>
  <c r="M1001" i="8"/>
  <c r="P1001" i="8" s="1"/>
  <c r="L1001" i="8"/>
  <c r="K1001" i="8"/>
  <c r="O1001" i="8" s="1"/>
  <c r="O1000" i="8"/>
  <c r="R1000" i="8" s="1"/>
  <c r="M1000" i="8"/>
  <c r="P1000" i="8" s="1"/>
  <c r="L1000" i="8"/>
  <c r="K1000" i="8"/>
  <c r="N1000" i="8" s="1"/>
  <c r="P999" i="8"/>
  <c r="N999" i="8"/>
  <c r="M999" i="8"/>
  <c r="L999" i="8"/>
  <c r="K999" i="8"/>
  <c r="O999" i="8" s="1"/>
  <c r="R999" i="8" s="1"/>
  <c r="N998" i="8"/>
  <c r="M998" i="8"/>
  <c r="P998" i="8" s="1"/>
  <c r="L998" i="8"/>
  <c r="K998" i="8"/>
  <c r="O998" i="8" s="1"/>
  <c r="R998" i="8" s="1"/>
  <c r="P997" i="8"/>
  <c r="N997" i="8"/>
  <c r="M997" i="8"/>
  <c r="L997" i="8"/>
  <c r="K997" i="8"/>
  <c r="O997" i="8" s="1"/>
  <c r="R997" i="8" s="1"/>
  <c r="O996" i="8"/>
  <c r="R996" i="8" s="1"/>
  <c r="M996" i="8"/>
  <c r="P996" i="8" s="1"/>
  <c r="L996" i="8"/>
  <c r="K996" i="8"/>
  <c r="N996" i="8" s="1"/>
  <c r="N995" i="8"/>
  <c r="M995" i="8"/>
  <c r="P995" i="8" s="1"/>
  <c r="L995" i="8"/>
  <c r="K995" i="8"/>
  <c r="O995" i="8" s="1"/>
  <c r="N994" i="8"/>
  <c r="M994" i="8"/>
  <c r="P994" i="8" s="1"/>
  <c r="L994" i="8"/>
  <c r="K994" i="8"/>
  <c r="O994" i="8" s="1"/>
  <c r="N993" i="8"/>
  <c r="M993" i="8"/>
  <c r="P993" i="8" s="1"/>
  <c r="L993" i="8"/>
  <c r="K993" i="8"/>
  <c r="O993" i="8" s="1"/>
  <c r="O992" i="8"/>
  <c r="M992" i="8"/>
  <c r="P992" i="8" s="1"/>
  <c r="L992" i="8"/>
  <c r="K992" i="8"/>
  <c r="N992" i="8" s="1"/>
  <c r="N991" i="8"/>
  <c r="M991" i="8"/>
  <c r="P991" i="8" s="1"/>
  <c r="L991" i="8"/>
  <c r="K991" i="8"/>
  <c r="O991" i="8" s="1"/>
  <c r="N990" i="8"/>
  <c r="M990" i="8"/>
  <c r="P990" i="8" s="1"/>
  <c r="L990" i="8"/>
  <c r="K990" i="8"/>
  <c r="O990" i="8" s="1"/>
  <c r="R989" i="8"/>
  <c r="P989" i="8"/>
  <c r="N989" i="8"/>
  <c r="M989" i="8"/>
  <c r="L989" i="8"/>
  <c r="K989" i="8"/>
  <c r="O989" i="8" s="1"/>
  <c r="O988" i="8"/>
  <c r="R988" i="8" s="1"/>
  <c r="M988" i="8"/>
  <c r="P988" i="8" s="1"/>
  <c r="L988" i="8"/>
  <c r="K988" i="8"/>
  <c r="N988" i="8" s="1"/>
  <c r="N987" i="8"/>
  <c r="M987" i="8"/>
  <c r="P987" i="8" s="1"/>
  <c r="L987" i="8"/>
  <c r="K987" i="8"/>
  <c r="O987" i="8" s="1"/>
  <c r="N986" i="8"/>
  <c r="M986" i="8"/>
  <c r="P986" i="8" s="1"/>
  <c r="L986" i="8"/>
  <c r="K986" i="8"/>
  <c r="O986" i="8" s="1"/>
  <c r="N985" i="8"/>
  <c r="M985" i="8"/>
  <c r="P985" i="8" s="1"/>
  <c r="L985" i="8"/>
  <c r="K985" i="8"/>
  <c r="O985" i="8" s="1"/>
  <c r="O984" i="8"/>
  <c r="M984" i="8"/>
  <c r="P984" i="8" s="1"/>
  <c r="L984" i="8"/>
  <c r="K984" i="8"/>
  <c r="N984" i="8" s="1"/>
  <c r="N983" i="8"/>
  <c r="M983" i="8"/>
  <c r="P983" i="8" s="1"/>
  <c r="L983" i="8"/>
  <c r="K983" i="8"/>
  <c r="O983" i="8" s="1"/>
  <c r="N982" i="8"/>
  <c r="M982" i="8"/>
  <c r="P982" i="8" s="1"/>
  <c r="L982" i="8"/>
  <c r="K982" i="8"/>
  <c r="O982" i="8" s="1"/>
  <c r="N981" i="8"/>
  <c r="M981" i="8"/>
  <c r="P981" i="8" s="1"/>
  <c r="L981" i="8"/>
  <c r="K981" i="8"/>
  <c r="O981" i="8" s="1"/>
  <c r="P980" i="8"/>
  <c r="O980" i="8"/>
  <c r="M980" i="8"/>
  <c r="L980" i="8"/>
  <c r="K980" i="8"/>
  <c r="N980" i="8" s="1"/>
  <c r="P979" i="8"/>
  <c r="N979" i="8"/>
  <c r="M979" i="8"/>
  <c r="L979" i="8"/>
  <c r="K979" i="8"/>
  <c r="O979" i="8" s="1"/>
  <c r="R979" i="8" s="1"/>
  <c r="N978" i="8"/>
  <c r="M978" i="8"/>
  <c r="P978" i="8" s="1"/>
  <c r="L978" i="8"/>
  <c r="K978" i="8"/>
  <c r="O978" i="8" s="1"/>
  <c r="R978" i="8" s="1"/>
  <c r="N977" i="8"/>
  <c r="M977" i="8"/>
  <c r="P977" i="8" s="1"/>
  <c r="L977" i="8"/>
  <c r="K977" i="8"/>
  <c r="O977" i="8" s="1"/>
  <c r="R977" i="8" s="1"/>
  <c r="O976" i="8"/>
  <c r="M976" i="8"/>
  <c r="P976" i="8" s="1"/>
  <c r="L976" i="8"/>
  <c r="K976" i="8"/>
  <c r="N976" i="8" s="1"/>
  <c r="N975" i="8"/>
  <c r="M975" i="8"/>
  <c r="P975" i="8" s="1"/>
  <c r="L975" i="8"/>
  <c r="K975" i="8"/>
  <c r="O975" i="8" s="1"/>
  <c r="N974" i="8"/>
  <c r="M974" i="8"/>
  <c r="P974" i="8" s="1"/>
  <c r="L974" i="8"/>
  <c r="K974" i="8"/>
  <c r="O974" i="8" s="1"/>
  <c r="N973" i="8"/>
  <c r="M973" i="8"/>
  <c r="P973" i="8" s="1"/>
  <c r="R973" i="8" s="1"/>
  <c r="L973" i="8"/>
  <c r="K973" i="8"/>
  <c r="O973" i="8" s="1"/>
  <c r="P972" i="8"/>
  <c r="O972" i="8"/>
  <c r="R972" i="8" s="1"/>
  <c r="M972" i="8"/>
  <c r="L972" i="8"/>
  <c r="K972" i="8"/>
  <c r="N972" i="8" s="1"/>
  <c r="P971" i="8"/>
  <c r="N971" i="8"/>
  <c r="M971" i="8"/>
  <c r="L971" i="8"/>
  <c r="K971" i="8"/>
  <c r="O971" i="8" s="1"/>
  <c r="R971" i="8" s="1"/>
  <c r="N970" i="8"/>
  <c r="M970" i="8"/>
  <c r="P970" i="8" s="1"/>
  <c r="L970" i="8"/>
  <c r="K970" i="8"/>
  <c r="O970" i="8" s="1"/>
  <c r="R970" i="8" s="1"/>
  <c r="N969" i="8"/>
  <c r="M969" i="8"/>
  <c r="P969" i="8" s="1"/>
  <c r="L969" i="8"/>
  <c r="K969" i="8"/>
  <c r="O969" i="8" s="1"/>
  <c r="O968" i="8"/>
  <c r="R968" i="8" s="1"/>
  <c r="M968" i="8"/>
  <c r="P968" i="8" s="1"/>
  <c r="L968" i="8"/>
  <c r="K968" i="8"/>
  <c r="N968" i="8" s="1"/>
  <c r="P967" i="8"/>
  <c r="N967" i="8"/>
  <c r="M967" i="8"/>
  <c r="L967" i="8"/>
  <c r="K967" i="8"/>
  <c r="O967" i="8" s="1"/>
  <c r="R967" i="8" s="1"/>
  <c r="N966" i="8"/>
  <c r="M966" i="8"/>
  <c r="P966" i="8" s="1"/>
  <c r="L966" i="8"/>
  <c r="K966" i="8"/>
  <c r="O966" i="8" s="1"/>
  <c r="R966" i="8" s="1"/>
  <c r="N965" i="8"/>
  <c r="M965" i="8"/>
  <c r="P965" i="8" s="1"/>
  <c r="L965" i="8"/>
  <c r="K965" i="8"/>
  <c r="O965" i="8" s="1"/>
  <c r="R965" i="8" s="1"/>
  <c r="P964" i="8"/>
  <c r="O964" i="8"/>
  <c r="R964" i="8" s="1"/>
  <c r="M964" i="8"/>
  <c r="L964" i="8"/>
  <c r="K964" i="8"/>
  <c r="N964" i="8" s="1"/>
  <c r="N963" i="8"/>
  <c r="M963" i="8"/>
  <c r="P963" i="8" s="1"/>
  <c r="L963" i="8"/>
  <c r="K963" i="8"/>
  <c r="O963" i="8" s="1"/>
  <c r="N962" i="8"/>
  <c r="M962" i="8"/>
  <c r="P962" i="8" s="1"/>
  <c r="L962" i="8"/>
  <c r="K962" i="8"/>
  <c r="O962" i="8" s="1"/>
  <c r="N961" i="8"/>
  <c r="M961" i="8"/>
  <c r="P961" i="8" s="1"/>
  <c r="R961" i="8" s="1"/>
  <c r="L961" i="8"/>
  <c r="K961" i="8"/>
  <c r="O961" i="8" s="1"/>
  <c r="O960" i="8"/>
  <c r="R960" i="8" s="1"/>
  <c r="M960" i="8"/>
  <c r="P960" i="8" s="1"/>
  <c r="L960" i="8"/>
  <c r="K960" i="8"/>
  <c r="N960" i="8" s="1"/>
  <c r="P959" i="8"/>
  <c r="N959" i="8"/>
  <c r="M959" i="8"/>
  <c r="L959" i="8"/>
  <c r="K959" i="8"/>
  <c r="O959" i="8" s="1"/>
  <c r="R959" i="8" s="1"/>
  <c r="N958" i="8"/>
  <c r="M958" i="8"/>
  <c r="P958" i="8" s="1"/>
  <c r="L958" i="8"/>
  <c r="K958" i="8"/>
  <c r="O958" i="8" s="1"/>
  <c r="R958" i="8" s="1"/>
  <c r="N957" i="8"/>
  <c r="M957" i="8"/>
  <c r="P957" i="8" s="1"/>
  <c r="L957" i="8"/>
  <c r="K957" i="8"/>
  <c r="O957" i="8" s="1"/>
  <c r="O956" i="8"/>
  <c r="R956" i="8" s="1"/>
  <c r="M956" i="8"/>
  <c r="P956" i="8" s="1"/>
  <c r="L956" i="8"/>
  <c r="K956" i="8"/>
  <c r="N956" i="8" s="1"/>
  <c r="P955" i="8"/>
  <c r="N955" i="8"/>
  <c r="M955" i="8"/>
  <c r="L955" i="8"/>
  <c r="K955" i="8"/>
  <c r="O955" i="8" s="1"/>
  <c r="R955" i="8" s="1"/>
  <c r="N954" i="8"/>
  <c r="M954" i="8"/>
  <c r="P954" i="8" s="1"/>
  <c r="L954" i="8"/>
  <c r="K954" i="8"/>
  <c r="O954" i="8" s="1"/>
  <c r="R954" i="8" s="1"/>
  <c r="N953" i="8"/>
  <c r="M953" i="8"/>
  <c r="P953" i="8" s="1"/>
  <c r="R953" i="8" s="1"/>
  <c r="L953" i="8"/>
  <c r="K953" i="8"/>
  <c r="O953" i="8" s="1"/>
  <c r="O952" i="8"/>
  <c r="R952" i="8" s="1"/>
  <c r="M952" i="8"/>
  <c r="P952" i="8" s="1"/>
  <c r="L952" i="8"/>
  <c r="K952" i="8"/>
  <c r="N952" i="8" s="1"/>
  <c r="N951" i="8"/>
  <c r="M951" i="8"/>
  <c r="P951" i="8" s="1"/>
  <c r="L951" i="8"/>
  <c r="K951" i="8"/>
  <c r="O951" i="8" s="1"/>
  <c r="N950" i="8"/>
  <c r="M950" i="8"/>
  <c r="P950" i="8" s="1"/>
  <c r="L950" i="8"/>
  <c r="K950" i="8"/>
  <c r="O950" i="8" s="1"/>
  <c r="N949" i="8"/>
  <c r="M949" i="8"/>
  <c r="P949" i="8" s="1"/>
  <c r="L949" i="8"/>
  <c r="K949" i="8"/>
  <c r="O949" i="8" s="1"/>
  <c r="O948" i="8"/>
  <c r="M948" i="8"/>
  <c r="P948" i="8" s="1"/>
  <c r="R948" i="8" s="1"/>
  <c r="L948" i="8"/>
  <c r="K948" i="8"/>
  <c r="N948" i="8" s="1"/>
  <c r="P947" i="8"/>
  <c r="N947" i="8"/>
  <c r="M947" i="8"/>
  <c r="L947" i="8"/>
  <c r="K947" i="8"/>
  <c r="O947" i="8" s="1"/>
  <c r="R947" i="8" s="1"/>
  <c r="N946" i="8"/>
  <c r="M946" i="8"/>
  <c r="P946" i="8" s="1"/>
  <c r="L946" i="8"/>
  <c r="K946" i="8"/>
  <c r="O946" i="8" s="1"/>
  <c r="R946" i="8" s="1"/>
  <c r="N945" i="8"/>
  <c r="M945" i="8"/>
  <c r="P945" i="8" s="1"/>
  <c r="L945" i="8"/>
  <c r="K945" i="8"/>
  <c r="O945" i="8" s="1"/>
  <c r="R945" i="8" s="1"/>
  <c r="R944" i="8"/>
  <c r="O944" i="8"/>
  <c r="M944" i="8"/>
  <c r="P944" i="8" s="1"/>
  <c r="L944" i="8"/>
  <c r="K944" i="8"/>
  <c r="N944" i="8" s="1"/>
  <c r="N943" i="8"/>
  <c r="M943" i="8"/>
  <c r="P943" i="8" s="1"/>
  <c r="L943" i="8"/>
  <c r="K943" i="8"/>
  <c r="O943" i="8" s="1"/>
  <c r="N942" i="8"/>
  <c r="M942" i="8"/>
  <c r="P942" i="8" s="1"/>
  <c r="L942" i="8"/>
  <c r="K942" i="8"/>
  <c r="O942" i="8" s="1"/>
  <c r="N941" i="8"/>
  <c r="M941" i="8"/>
  <c r="P941" i="8" s="1"/>
  <c r="L941" i="8"/>
  <c r="K941" i="8"/>
  <c r="O941" i="8" s="1"/>
  <c r="O940" i="8"/>
  <c r="M940" i="8"/>
  <c r="P940" i="8" s="1"/>
  <c r="L940" i="8"/>
  <c r="K940" i="8"/>
  <c r="N940" i="8" s="1"/>
  <c r="P939" i="8"/>
  <c r="N939" i="8"/>
  <c r="M939" i="8"/>
  <c r="L939" i="8"/>
  <c r="K939" i="8"/>
  <c r="O939" i="8" s="1"/>
  <c r="R939" i="8" s="1"/>
  <c r="N938" i="8"/>
  <c r="M938" i="8"/>
  <c r="P938" i="8" s="1"/>
  <c r="L938" i="8"/>
  <c r="K938" i="8"/>
  <c r="O938" i="8" s="1"/>
  <c r="R938" i="8" s="1"/>
  <c r="N937" i="8"/>
  <c r="M937" i="8"/>
  <c r="P937" i="8" s="1"/>
  <c r="R937" i="8" s="1"/>
  <c r="L937" i="8"/>
  <c r="K937" i="8"/>
  <c r="O937" i="8" s="1"/>
  <c r="P936" i="8"/>
  <c r="O936" i="8"/>
  <c r="M936" i="8"/>
  <c r="L936" i="8"/>
  <c r="K936" i="8"/>
  <c r="N936" i="8" s="1"/>
  <c r="N935" i="8"/>
  <c r="M935" i="8"/>
  <c r="P935" i="8" s="1"/>
  <c r="L935" i="8"/>
  <c r="K935" i="8"/>
  <c r="O935" i="8" s="1"/>
  <c r="N934" i="8"/>
  <c r="M934" i="8"/>
  <c r="P934" i="8" s="1"/>
  <c r="L934" i="8"/>
  <c r="K934" i="8"/>
  <c r="O934" i="8" s="1"/>
  <c r="N933" i="8"/>
  <c r="M933" i="8"/>
  <c r="P933" i="8" s="1"/>
  <c r="L933" i="8"/>
  <c r="K933" i="8"/>
  <c r="O933" i="8" s="1"/>
  <c r="P932" i="8"/>
  <c r="R932" i="8" s="1"/>
  <c r="O932" i="8"/>
  <c r="M932" i="8"/>
  <c r="L932" i="8"/>
  <c r="K932" i="8"/>
  <c r="N932" i="8" s="1"/>
  <c r="P931" i="8"/>
  <c r="N931" i="8"/>
  <c r="M931" i="8"/>
  <c r="L931" i="8"/>
  <c r="K931" i="8"/>
  <c r="O931" i="8" s="1"/>
  <c r="R931" i="8" s="1"/>
  <c r="N930" i="8"/>
  <c r="M930" i="8"/>
  <c r="P930" i="8" s="1"/>
  <c r="L930" i="8"/>
  <c r="K930" i="8"/>
  <c r="O930" i="8" s="1"/>
  <c r="R930" i="8" s="1"/>
  <c r="N929" i="8"/>
  <c r="M929" i="8"/>
  <c r="P929" i="8" s="1"/>
  <c r="L929" i="8"/>
  <c r="K929" i="8"/>
  <c r="O929" i="8" s="1"/>
  <c r="R929" i="8" s="1"/>
  <c r="O928" i="8"/>
  <c r="M928" i="8"/>
  <c r="P928" i="8" s="1"/>
  <c r="R928" i="8" s="1"/>
  <c r="L928" i="8"/>
  <c r="K928" i="8"/>
  <c r="N928" i="8" s="1"/>
  <c r="P927" i="8"/>
  <c r="N927" i="8"/>
  <c r="M927" i="8"/>
  <c r="L927" i="8"/>
  <c r="K927" i="8"/>
  <c r="O927" i="8" s="1"/>
  <c r="R927" i="8" s="1"/>
  <c r="N926" i="8"/>
  <c r="M926" i="8"/>
  <c r="P926" i="8" s="1"/>
  <c r="L926" i="8"/>
  <c r="K926" i="8"/>
  <c r="O926" i="8" s="1"/>
  <c r="R926" i="8" s="1"/>
  <c r="N925" i="8"/>
  <c r="M925" i="8"/>
  <c r="P925" i="8" s="1"/>
  <c r="L925" i="8"/>
  <c r="K925" i="8"/>
  <c r="O925" i="8" s="1"/>
  <c r="R925" i="8" s="1"/>
  <c r="P924" i="8"/>
  <c r="O924" i="8"/>
  <c r="M924" i="8"/>
  <c r="L924" i="8"/>
  <c r="K924" i="8"/>
  <c r="N924" i="8" s="1"/>
  <c r="N923" i="8"/>
  <c r="M923" i="8"/>
  <c r="P923" i="8" s="1"/>
  <c r="L923" i="8"/>
  <c r="K923" i="8"/>
  <c r="O923" i="8" s="1"/>
  <c r="M922" i="8"/>
  <c r="P922" i="8" s="1"/>
  <c r="L922" i="8"/>
  <c r="K922" i="8"/>
  <c r="N922" i="8" s="1"/>
  <c r="N921" i="8"/>
  <c r="M921" i="8"/>
  <c r="P921" i="8" s="1"/>
  <c r="L921" i="8"/>
  <c r="K921" i="8"/>
  <c r="O921" i="8" s="1"/>
  <c r="O920" i="8"/>
  <c r="M920" i="8"/>
  <c r="P920" i="8" s="1"/>
  <c r="L920" i="8"/>
  <c r="K920" i="8"/>
  <c r="N920" i="8" s="1"/>
  <c r="N919" i="8"/>
  <c r="M919" i="8"/>
  <c r="P919" i="8" s="1"/>
  <c r="L919" i="8"/>
  <c r="K919" i="8"/>
  <c r="O919" i="8" s="1"/>
  <c r="M918" i="8"/>
  <c r="P918" i="8" s="1"/>
  <c r="L918" i="8"/>
  <c r="K918" i="8"/>
  <c r="N918" i="8" s="1"/>
  <c r="N917" i="8"/>
  <c r="M917" i="8"/>
  <c r="P917" i="8" s="1"/>
  <c r="L917" i="8"/>
  <c r="K917" i="8"/>
  <c r="O917" i="8" s="1"/>
  <c r="O916" i="8"/>
  <c r="R916" i="8" s="1"/>
  <c r="M916" i="8"/>
  <c r="P916" i="8" s="1"/>
  <c r="L916" i="8"/>
  <c r="K916" i="8"/>
  <c r="N916" i="8" s="1"/>
  <c r="P915" i="8"/>
  <c r="N915" i="8"/>
  <c r="M915" i="8"/>
  <c r="L915" i="8"/>
  <c r="K915" i="8"/>
  <c r="O915" i="8" s="1"/>
  <c r="R915" i="8" s="1"/>
  <c r="M914" i="8"/>
  <c r="P914" i="8" s="1"/>
  <c r="L914" i="8"/>
  <c r="K914" i="8"/>
  <c r="N914" i="8" s="1"/>
  <c r="P913" i="8"/>
  <c r="N913" i="8"/>
  <c r="M913" i="8"/>
  <c r="L913" i="8"/>
  <c r="K913" i="8"/>
  <c r="O913" i="8" s="1"/>
  <c r="R913" i="8" s="1"/>
  <c r="O912" i="8"/>
  <c r="R912" i="8" s="1"/>
  <c r="M912" i="8"/>
  <c r="P912" i="8" s="1"/>
  <c r="L912" i="8"/>
  <c r="K912" i="8"/>
  <c r="N912" i="8" s="1"/>
  <c r="P911" i="8"/>
  <c r="N911" i="8"/>
  <c r="M911" i="8"/>
  <c r="L911" i="8"/>
  <c r="K911" i="8"/>
  <c r="O911" i="8" s="1"/>
  <c r="R911" i="8" s="1"/>
  <c r="M910" i="8"/>
  <c r="P910" i="8" s="1"/>
  <c r="L910" i="8"/>
  <c r="K910" i="8"/>
  <c r="N910" i="8" s="1"/>
  <c r="P909" i="8"/>
  <c r="N909" i="8"/>
  <c r="M909" i="8"/>
  <c r="L909" i="8"/>
  <c r="K909" i="8"/>
  <c r="O909" i="8" s="1"/>
  <c r="R909" i="8" s="1"/>
  <c r="O908" i="8"/>
  <c r="M908" i="8"/>
  <c r="P908" i="8" s="1"/>
  <c r="L908" i="8"/>
  <c r="K908" i="8"/>
  <c r="N908" i="8" s="1"/>
  <c r="N907" i="8"/>
  <c r="M907" i="8"/>
  <c r="P907" i="8" s="1"/>
  <c r="L907" i="8"/>
  <c r="K907" i="8"/>
  <c r="O907" i="8" s="1"/>
  <c r="M906" i="8"/>
  <c r="P906" i="8" s="1"/>
  <c r="L906" i="8"/>
  <c r="K906" i="8"/>
  <c r="N906" i="8" s="1"/>
  <c r="N905" i="8"/>
  <c r="M905" i="8"/>
  <c r="P905" i="8" s="1"/>
  <c r="L905" i="8"/>
  <c r="K905" i="8"/>
  <c r="O905" i="8" s="1"/>
  <c r="O904" i="8"/>
  <c r="M904" i="8"/>
  <c r="P904" i="8" s="1"/>
  <c r="L904" i="8"/>
  <c r="K904" i="8"/>
  <c r="N904" i="8" s="1"/>
  <c r="N903" i="8"/>
  <c r="M903" i="8"/>
  <c r="P903" i="8" s="1"/>
  <c r="L903" i="8"/>
  <c r="K903" i="8"/>
  <c r="O903" i="8" s="1"/>
  <c r="M902" i="8"/>
  <c r="P902" i="8" s="1"/>
  <c r="L902" i="8"/>
  <c r="K902" i="8"/>
  <c r="N902" i="8" s="1"/>
  <c r="N901" i="8"/>
  <c r="M901" i="8"/>
  <c r="P901" i="8" s="1"/>
  <c r="L901" i="8"/>
  <c r="K901" i="8"/>
  <c r="O901" i="8" s="1"/>
  <c r="O900" i="8"/>
  <c r="R900" i="8" s="1"/>
  <c r="M900" i="8"/>
  <c r="P900" i="8" s="1"/>
  <c r="L900" i="8"/>
  <c r="K900" i="8"/>
  <c r="N900" i="8" s="1"/>
  <c r="P899" i="8"/>
  <c r="N899" i="8"/>
  <c r="M899" i="8"/>
  <c r="L899" i="8"/>
  <c r="K899" i="8"/>
  <c r="O899" i="8" s="1"/>
  <c r="R899" i="8" s="1"/>
  <c r="O898" i="8"/>
  <c r="M898" i="8"/>
  <c r="P898" i="8" s="1"/>
  <c r="L898" i="8"/>
  <c r="K898" i="8"/>
  <c r="N898" i="8" s="1"/>
  <c r="P897" i="8"/>
  <c r="O897" i="8"/>
  <c r="M897" i="8"/>
  <c r="L897" i="8"/>
  <c r="K897" i="8"/>
  <c r="N897" i="8" s="1"/>
  <c r="N896" i="8"/>
  <c r="M896" i="8"/>
  <c r="P896" i="8" s="1"/>
  <c r="L896" i="8"/>
  <c r="K896" i="8"/>
  <c r="O896" i="8" s="1"/>
  <c r="R896" i="8" s="1"/>
  <c r="N895" i="8"/>
  <c r="M895" i="8"/>
  <c r="P895" i="8" s="1"/>
  <c r="L895" i="8"/>
  <c r="K895" i="8"/>
  <c r="O895" i="8" s="1"/>
  <c r="O894" i="8"/>
  <c r="M894" i="8"/>
  <c r="P894" i="8" s="1"/>
  <c r="L894" i="8"/>
  <c r="K894" i="8"/>
  <c r="N894" i="8" s="1"/>
  <c r="O893" i="8"/>
  <c r="M893" i="8"/>
  <c r="P893" i="8" s="1"/>
  <c r="L893" i="8"/>
  <c r="K893" i="8"/>
  <c r="N893" i="8" s="1"/>
  <c r="N892" i="8"/>
  <c r="M892" i="8"/>
  <c r="P892" i="8" s="1"/>
  <c r="L892" i="8"/>
  <c r="K892" i="8"/>
  <c r="O892" i="8" s="1"/>
  <c r="P891" i="8"/>
  <c r="N891" i="8"/>
  <c r="M891" i="8"/>
  <c r="L891" i="8"/>
  <c r="K891" i="8"/>
  <c r="O891" i="8" s="1"/>
  <c r="R891" i="8" s="1"/>
  <c r="O890" i="8"/>
  <c r="M890" i="8"/>
  <c r="P890" i="8" s="1"/>
  <c r="L890" i="8"/>
  <c r="K890" i="8"/>
  <c r="N890" i="8" s="1"/>
  <c r="P889" i="8"/>
  <c r="O889" i="8"/>
  <c r="M889" i="8"/>
  <c r="L889" i="8"/>
  <c r="K889" i="8"/>
  <c r="N889" i="8" s="1"/>
  <c r="N888" i="8"/>
  <c r="M888" i="8"/>
  <c r="P888" i="8" s="1"/>
  <c r="L888" i="8"/>
  <c r="K888" i="8"/>
  <c r="O888" i="8" s="1"/>
  <c r="R888" i="8" s="1"/>
  <c r="N887" i="8"/>
  <c r="M887" i="8"/>
  <c r="P887" i="8" s="1"/>
  <c r="L887" i="8"/>
  <c r="K887" i="8"/>
  <c r="O887" i="8" s="1"/>
  <c r="O886" i="8"/>
  <c r="M886" i="8"/>
  <c r="P886" i="8" s="1"/>
  <c r="L886" i="8"/>
  <c r="K886" i="8"/>
  <c r="N886" i="8" s="1"/>
  <c r="O885" i="8"/>
  <c r="M885" i="8"/>
  <c r="P885" i="8" s="1"/>
  <c r="L885" i="8"/>
  <c r="K885" i="8"/>
  <c r="N885" i="8" s="1"/>
  <c r="N884" i="8"/>
  <c r="M884" i="8"/>
  <c r="P884" i="8" s="1"/>
  <c r="L884" i="8"/>
  <c r="K884" i="8"/>
  <c r="O884" i="8" s="1"/>
  <c r="P883" i="8"/>
  <c r="N883" i="8"/>
  <c r="M883" i="8"/>
  <c r="L883" i="8"/>
  <c r="K883" i="8"/>
  <c r="O883" i="8" s="1"/>
  <c r="R883" i="8" s="1"/>
  <c r="O882" i="8"/>
  <c r="M882" i="8"/>
  <c r="P882" i="8" s="1"/>
  <c r="L882" i="8"/>
  <c r="K882" i="8"/>
  <c r="N882" i="8" s="1"/>
  <c r="P881" i="8"/>
  <c r="O881" i="8"/>
  <c r="M881" i="8"/>
  <c r="L881" i="8"/>
  <c r="K881" i="8"/>
  <c r="N881" i="8" s="1"/>
  <c r="N880" i="8"/>
  <c r="M880" i="8"/>
  <c r="P880" i="8" s="1"/>
  <c r="L880" i="8"/>
  <c r="K880" i="8"/>
  <c r="O880" i="8" s="1"/>
  <c r="R880" i="8" s="1"/>
  <c r="N879" i="8"/>
  <c r="M879" i="8"/>
  <c r="P879" i="8" s="1"/>
  <c r="L879" i="8"/>
  <c r="K879" i="8"/>
  <c r="O879" i="8" s="1"/>
  <c r="O878" i="8"/>
  <c r="M878" i="8"/>
  <c r="P878" i="8" s="1"/>
  <c r="L878" i="8"/>
  <c r="K878" i="8"/>
  <c r="N878" i="8" s="1"/>
  <c r="O877" i="8"/>
  <c r="M877" i="8"/>
  <c r="P877" i="8" s="1"/>
  <c r="L877" i="8"/>
  <c r="K877" i="8"/>
  <c r="N877" i="8" s="1"/>
  <c r="N876" i="8"/>
  <c r="M876" i="8"/>
  <c r="P876" i="8" s="1"/>
  <c r="L876" i="8"/>
  <c r="K876" i="8"/>
  <c r="O876" i="8" s="1"/>
  <c r="P875" i="8"/>
  <c r="N875" i="8"/>
  <c r="M875" i="8"/>
  <c r="L875" i="8"/>
  <c r="K875" i="8"/>
  <c r="O875" i="8" s="1"/>
  <c r="R875" i="8" s="1"/>
  <c r="O874" i="8"/>
  <c r="R874" i="8" s="1"/>
  <c r="M874" i="8"/>
  <c r="P874" i="8" s="1"/>
  <c r="L874" i="8"/>
  <c r="K874" i="8"/>
  <c r="N874" i="8" s="1"/>
  <c r="P873" i="8"/>
  <c r="M873" i="8"/>
  <c r="L873" i="8"/>
  <c r="K873" i="8"/>
  <c r="N873" i="8" s="1"/>
  <c r="N872" i="8"/>
  <c r="M872" i="8"/>
  <c r="P872" i="8" s="1"/>
  <c r="L872" i="8"/>
  <c r="K872" i="8"/>
  <c r="O872" i="8" s="1"/>
  <c r="R872" i="8" s="1"/>
  <c r="P871" i="8"/>
  <c r="N871" i="8"/>
  <c r="M871" i="8"/>
  <c r="L871" i="8"/>
  <c r="K871" i="8"/>
  <c r="O871" i="8" s="1"/>
  <c r="R871" i="8" s="1"/>
  <c r="O870" i="8"/>
  <c r="M870" i="8"/>
  <c r="P870" i="8" s="1"/>
  <c r="L870" i="8"/>
  <c r="K870" i="8"/>
  <c r="N870" i="8" s="1"/>
  <c r="O869" i="8"/>
  <c r="M869" i="8"/>
  <c r="P869" i="8" s="1"/>
  <c r="L869" i="8"/>
  <c r="K869" i="8"/>
  <c r="N869" i="8" s="1"/>
  <c r="N868" i="8"/>
  <c r="M868" i="8"/>
  <c r="P868" i="8" s="1"/>
  <c r="L868" i="8"/>
  <c r="K868" i="8"/>
  <c r="O868" i="8" s="1"/>
  <c r="P867" i="8"/>
  <c r="R867" i="8" s="1"/>
  <c r="N867" i="8"/>
  <c r="M867" i="8"/>
  <c r="L867" i="8"/>
  <c r="K867" i="8"/>
  <c r="O867" i="8" s="1"/>
  <c r="O866" i="8"/>
  <c r="M866" i="8"/>
  <c r="P866" i="8" s="1"/>
  <c r="L866" i="8"/>
  <c r="K866" i="8"/>
  <c r="N866" i="8" s="1"/>
  <c r="P865" i="8"/>
  <c r="O865" i="8"/>
  <c r="M865" i="8"/>
  <c r="L865" i="8"/>
  <c r="K865" i="8"/>
  <c r="N865" i="8" s="1"/>
  <c r="N864" i="8"/>
  <c r="M864" i="8"/>
  <c r="P864" i="8" s="1"/>
  <c r="L864" i="8"/>
  <c r="K864" i="8"/>
  <c r="O864" i="8" s="1"/>
  <c r="N863" i="8"/>
  <c r="M863" i="8"/>
  <c r="P863" i="8" s="1"/>
  <c r="L863" i="8"/>
  <c r="K863" i="8"/>
  <c r="O863" i="8" s="1"/>
  <c r="O862" i="8"/>
  <c r="M862" i="8"/>
  <c r="P862" i="8" s="1"/>
  <c r="L862" i="8"/>
  <c r="K862" i="8"/>
  <c r="N862" i="8" s="1"/>
  <c r="O861" i="8"/>
  <c r="M861" i="8"/>
  <c r="P861" i="8" s="1"/>
  <c r="L861" i="8"/>
  <c r="K861" i="8"/>
  <c r="N861" i="8" s="1"/>
  <c r="N860" i="8"/>
  <c r="M860" i="8"/>
  <c r="P860" i="8" s="1"/>
  <c r="L860" i="8"/>
  <c r="K860" i="8"/>
  <c r="O860" i="8" s="1"/>
  <c r="P859" i="8"/>
  <c r="N859" i="8"/>
  <c r="M859" i="8"/>
  <c r="L859" i="8"/>
  <c r="K859" i="8"/>
  <c r="O859" i="8" s="1"/>
  <c r="R859" i="8" s="1"/>
  <c r="O858" i="8"/>
  <c r="R858" i="8" s="1"/>
  <c r="M858" i="8"/>
  <c r="P858" i="8" s="1"/>
  <c r="L858" i="8"/>
  <c r="K858" i="8"/>
  <c r="N858" i="8" s="1"/>
  <c r="P857" i="8"/>
  <c r="M857" i="8"/>
  <c r="L857" i="8"/>
  <c r="K857" i="8"/>
  <c r="N857" i="8" s="1"/>
  <c r="N856" i="8"/>
  <c r="M856" i="8"/>
  <c r="P856" i="8" s="1"/>
  <c r="L856" i="8"/>
  <c r="K856" i="8"/>
  <c r="O856" i="8" s="1"/>
  <c r="R856" i="8" s="1"/>
  <c r="P855" i="8"/>
  <c r="N855" i="8"/>
  <c r="M855" i="8"/>
  <c r="L855" i="8"/>
  <c r="K855" i="8"/>
  <c r="O855" i="8" s="1"/>
  <c r="R855" i="8" s="1"/>
  <c r="O854" i="8"/>
  <c r="M854" i="8"/>
  <c r="P854" i="8" s="1"/>
  <c r="L854" i="8"/>
  <c r="K854" i="8"/>
  <c r="N854" i="8" s="1"/>
  <c r="O853" i="8"/>
  <c r="M853" i="8"/>
  <c r="P853" i="8" s="1"/>
  <c r="L853" i="8"/>
  <c r="K853" i="8"/>
  <c r="N853" i="8" s="1"/>
  <c r="N852" i="8"/>
  <c r="M852" i="8"/>
  <c r="P852" i="8" s="1"/>
  <c r="L852" i="8"/>
  <c r="K852" i="8"/>
  <c r="O852" i="8" s="1"/>
  <c r="P851" i="8"/>
  <c r="R851" i="8" s="1"/>
  <c r="N851" i="8"/>
  <c r="M851" i="8"/>
  <c r="L851" i="8"/>
  <c r="K851" i="8"/>
  <c r="O851" i="8" s="1"/>
  <c r="O850" i="8"/>
  <c r="M850" i="8"/>
  <c r="P850" i="8" s="1"/>
  <c r="L850" i="8"/>
  <c r="K850" i="8"/>
  <c r="N850" i="8" s="1"/>
  <c r="P849" i="8"/>
  <c r="N849" i="8"/>
  <c r="M849" i="8"/>
  <c r="L849" i="8"/>
  <c r="K849" i="8"/>
  <c r="O849" i="8" s="1"/>
  <c r="R849" i="8" s="1"/>
  <c r="N848" i="8"/>
  <c r="M848" i="8"/>
  <c r="P848" i="8" s="1"/>
  <c r="L848" i="8"/>
  <c r="K848" i="8"/>
  <c r="O848" i="8" s="1"/>
  <c r="R848" i="8" s="1"/>
  <c r="O847" i="8"/>
  <c r="M847" i="8"/>
  <c r="P847" i="8" s="1"/>
  <c r="L847" i="8"/>
  <c r="K847" i="8"/>
  <c r="N847" i="8" s="1"/>
  <c r="M846" i="8"/>
  <c r="P846" i="8" s="1"/>
  <c r="L846" i="8"/>
  <c r="K846" i="8"/>
  <c r="O846" i="8" s="1"/>
  <c r="R846" i="8" s="1"/>
  <c r="N845" i="8"/>
  <c r="M845" i="8"/>
  <c r="P845" i="8" s="1"/>
  <c r="L845" i="8"/>
  <c r="K845" i="8"/>
  <c r="O845" i="8" s="1"/>
  <c r="R845" i="8" s="1"/>
  <c r="N844" i="8"/>
  <c r="M844" i="8"/>
  <c r="P844" i="8" s="1"/>
  <c r="L844" i="8"/>
  <c r="K844" i="8"/>
  <c r="O844" i="8" s="1"/>
  <c r="O843" i="8"/>
  <c r="M843" i="8"/>
  <c r="P843" i="8" s="1"/>
  <c r="L843" i="8"/>
  <c r="K843" i="8"/>
  <c r="N843" i="8" s="1"/>
  <c r="M842" i="8"/>
  <c r="P842" i="8" s="1"/>
  <c r="L842" i="8"/>
  <c r="K842" i="8"/>
  <c r="O842" i="8" s="1"/>
  <c r="N841" i="8"/>
  <c r="M841" i="8"/>
  <c r="P841" i="8" s="1"/>
  <c r="L841" i="8"/>
  <c r="K841" i="8"/>
  <c r="O841" i="8" s="1"/>
  <c r="N840" i="8"/>
  <c r="M840" i="8"/>
  <c r="P840" i="8" s="1"/>
  <c r="L840" i="8"/>
  <c r="K840" i="8"/>
  <c r="O840" i="8" s="1"/>
  <c r="O839" i="8"/>
  <c r="M839" i="8"/>
  <c r="P839" i="8" s="1"/>
  <c r="L839" i="8"/>
  <c r="K839" i="8"/>
  <c r="N839" i="8" s="1"/>
  <c r="M838" i="8"/>
  <c r="P838" i="8" s="1"/>
  <c r="L838" i="8"/>
  <c r="K838" i="8"/>
  <c r="O838" i="8" s="1"/>
  <c r="N837" i="8"/>
  <c r="M837" i="8"/>
  <c r="P837" i="8" s="1"/>
  <c r="L837" i="8"/>
  <c r="K837" i="8"/>
  <c r="O837" i="8" s="1"/>
  <c r="P836" i="8"/>
  <c r="N836" i="8"/>
  <c r="M836" i="8"/>
  <c r="L836" i="8"/>
  <c r="K836" i="8"/>
  <c r="O836" i="8" s="1"/>
  <c r="R836" i="8" s="1"/>
  <c r="O835" i="8"/>
  <c r="M835" i="8"/>
  <c r="P835" i="8" s="1"/>
  <c r="L835" i="8"/>
  <c r="K835" i="8"/>
  <c r="N835" i="8" s="1"/>
  <c r="P834" i="8"/>
  <c r="M834" i="8"/>
  <c r="L834" i="8"/>
  <c r="K834" i="8"/>
  <c r="O834" i="8" s="1"/>
  <c r="N833" i="8"/>
  <c r="M833" i="8"/>
  <c r="P833" i="8" s="1"/>
  <c r="L833" i="8"/>
  <c r="K833" i="8"/>
  <c r="O833" i="8" s="1"/>
  <c r="R833" i="8" s="1"/>
  <c r="P832" i="8"/>
  <c r="N832" i="8"/>
  <c r="M832" i="8"/>
  <c r="L832" i="8"/>
  <c r="K832" i="8"/>
  <c r="O832" i="8" s="1"/>
  <c r="R832" i="8" s="1"/>
  <c r="O831" i="8"/>
  <c r="M831" i="8"/>
  <c r="P831" i="8" s="1"/>
  <c r="L831" i="8"/>
  <c r="K831" i="8"/>
  <c r="N831" i="8" s="1"/>
  <c r="M830" i="8"/>
  <c r="P830" i="8" s="1"/>
  <c r="L830" i="8"/>
  <c r="K830" i="8"/>
  <c r="O830" i="8" s="1"/>
  <c r="R830" i="8" s="1"/>
  <c r="N829" i="8"/>
  <c r="M829" i="8"/>
  <c r="P829" i="8" s="1"/>
  <c r="L829" i="8"/>
  <c r="K829" i="8"/>
  <c r="O829" i="8" s="1"/>
  <c r="R829" i="8" s="1"/>
  <c r="N828" i="8"/>
  <c r="M828" i="8"/>
  <c r="P828" i="8" s="1"/>
  <c r="L828" i="8"/>
  <c r="K828" i="8"/>
  <c r="O828" i="8" s="1"/>
  <c r="O827" i="8"/>
  <c r="M827" i="8"/>
  <c r="P827" i="8" s="1"/>
  <c r="L827" i="8"/>
  <c r="K827" i="8"/>
  <c r="N827" i="8" s="1"/>
  <c r="M826" i="8"/>
  <c r="P826" i="8" s="1"/>
  <c r="L826" i="8"/>
  <c r="K826" i="8"/>
  <c r="O826" i="8" s="1"/>
  <c r="N825" i="8"/>
  <c r="M825" i="8"/>
  <c r="P825" i="8" s="1"/>
  <c r="L825" i="8"/>
  <c r="K825" i="8"/>
  <c r="O825" i="8" s="1"/>
  <c r="N824" i="8"/>
  <c r="M824" i="8"/>
  <c r="P824" i="8" s="1"/>
  <c r="L824" i="8"/>
  <c r="K824" i="8"/>
  <c r="O824" i="8" s="1"/>
  <c r="O823" i="8"/>
  <c r="M823" i="8"/>
  <c r="P823" i="8" s="1"/>
  <c r="L823" i="8"/>
  <c r="K823" i="8"/>
  <c r="N823" i="8" s="1"/>
  <c r="M822" i="8"/>
  <c r="P822" i="8" s="1"/>
  <c r="L822" i="8"/>
  <c r="K822" i="8"/>
  <c r="O822" i="8" s="1"/>
  <c r="N821" i="8"/>
  <c r="M821" i="8"/>
  <c r="P821" i="8" s="1"/>
  <c r="L821" i="8"/>
  <c r="K821" i="8"/>
  <c r="O821" i="8" s="1"/>
  <c r="P820" i="8"/>
  <c r="N820" i="8"/>
  <c r="M820" i="8"/>
  <c r="L820" i="8"/>
  <c r="K820" i="8"/>
  <c r="O820" i="8" s="1"/>
  <c r="R820" i="8" s="1"/>
  <c r="O819" i="8"/>
  <c r="M819" i="8"/>
  <c r="P819" i="8" s="1"/>
  <c r="L819" i="8"/>
  <c r="K819" i="8"/>
  <c r="N819" i="8" s="1"/>
  <c r="P818" i="8"/>
  <c r="M818" i="8"/>
  <c r="L818" i="8"/>
  <c r="K818" i="8"/>
  <c r="O818" i="8" s="1"/>
  <c r="N817" i="8"/>
  <c r="M817" i="8"/>
  <c r="P817" i="8" s="1"/>
  <c r="L817" i="8"/>
  <c r="K817" i="8"/>
  <c r="O817" i="8" s="1"/>
  <c r="R817" i="8" s="1"/>
  <c r="P816" i="8"/>
  <c r="N816" i="8"/>
  <c r="M816" i="8"/>
  <c r="L816" i="8"/>
  <c r="K816" i="8"/>
  <c r="O816" i="8" s="1"/>
  <c r="R816" i="8" s="1"/>
  <c r="O815" i="8"/>
  <c r="M815" i="8"/>
  <c r="P815" i="8" s="1"/>
  <c r="L815" i="8"/>
  <c r="K815" i="8"/>
  <c r="N815" i="8" s="1"/>
  <c r="M814" i="8"/>
  <c r="P814" i="8" s="1"/>
  <c r="L814" i="8"/>
  <c r="K814" i="8"/>
  <c r="O814" i="8" s="1"/>
  <c r="N813" i="8"/>
  <c r="M813" i="8"/>
  <c r="P813" i="8" s="1"/>
  <c r="L813" i="8"/>
  <c r="K813" i="8"/>
  <c r="O813" i="8" s="1"/>
  <c r="R813" i="8" s="1"/>
  <c r="N812" i="8"/>
  <c r="M812" i="8"/>
  <c r="P812" i="8" s="1"/>
  <c r="L812" i="8"/>
  <c r="K812" i="8"/>
  <c r="O812" i="8" s="1"/>
  <c r="O811" i="8"/>
  <c r="M811" i="8"/>
  <c r="P811" i="8" s="1"/>
  <c r="L811" i="8"/>
  <c r="K811" i="8"/>
  <c r="N811" i="8" s="1"/>
  <c r="M810" i="8"/>
  <c r="P810" i="8" s="1"/>
  <c r="L810" i="8"/>
  <c r="K810" i="8"/>
  <c r="O810" i="8" s="1"/>
  <c r="N809" i="8"/>
  <c r="M809" i="8"/>
  <c r="P809" i="8" s="1"/>
  <c r="L809" i="8"/>
  <c r="K809" i="8"/>
  <c r="O809" i="8" s="1"/>
  <c r="N808" i="8"/>
  <c r="M808" i="8"/>
  <c r="P808" i="8" s="1"/>
  <c r="L808" i="8"/>
  <c r="K808" i="8"/>
  <c r="O808" i="8" s="1"/>
  <c r="O807" i="8"/>
  <c r="M807" i="8"/>
  <c r="P807" i="8" s="1"/>
  <c r="L807" i="8"/>
  <c r="K807" i="8"/>
  <c r="N807" i="8" s="1"/>
  <c r="M806" i="8"/>
  <c r="P806" i="8" s="1"/>
  <c r="L806" i="8"/>
  <c r="K806" i="8"/>
  <c r="O806" i="8" s="1"/>
  <c r="N805" i="8"/>
  <c r="M805" i="8"/>
  <c r="P805" i="8" s="1"/>
  <c r="L805" i="8"/>
  <c r="K805" i="8"/>
  <c r="O805" i="8" s="1"/>
  <c r="P804" i="8"/>
  <c r="N804" i="8"/>
  <c r="M804" i="8"/>
  <c r="L804" i="8"/>
  <c r="K804" i="8"/>
  <c r="O804" i="8" s="1"/>
  <c r="R804" i="8" s="1"/>
  <c r="O803" i="8"/>
  <c r="M803" i="8"/>
  <c r="P803" i="8" s="1"/>
  <c r="L803" i="8"/>
  <c r="K803" i="8"/>
  <c r="N803" i="8" s="1"/>
  <c r="P802" i="8"/>
  <c r="M802" i="8"/>
  <c r="L802" i="8"/>
  <c r="K802" i="8"/>
  <c r="O802" i="8" s="1"/>
  <c r="N801" i="8"/>
  <c r="M801" i="8"/>
  <c r="P801" i="8" s="1"/>
  <c r="L801" i="8"/>
  <c r="K801" i="8"/>
  <c r="O801" i="8" s="1"/>
  <c r="R801" i="8" s="1"/>
  <c r="P800" i="8"/>
  <c r="N800" i="8"/>
  <c r="M800" i="8"/>
  <c r="L800" i="8"/>
  <c r="K800" i="8"/>
  <c r="O800" i="8" s="1"/>
  <c r="R800" i="8" s="1"/>
  <c r="O799" i="8"/>
  <c r="M799" i="8"/>
  <c r="P799" i="8" s="1"/>
  <c r="L799" i="8"/>
  <c r="K799" i="8"/>
  <c r="N799" i="8" s="1"/>
  <c r="M798" i="8"/>
  <c r="P798" i="8" s="1"/>
  <c r="L798" i="8"/>
  <c r="K798" i="8"/>
  <c r="O798" i="8" s="1"/>
  <c r="R798" i="8" s="1"/>
  <c r="N797" i="8"/>
  <c r="M797" i="8"/>
  <c r="P797" i="8" s="1"/>
  <c r="L797" i="8"/>
  <c r="K797" i="8"/>
  <c r="O797" i="8" s="1"/>
  <c r="R797" i="8" s="1"/>
  <c r="N796" i="8"/>
  <c r="M796" i="8"/>
  <c r="P796" i="8" s="1"/>
  <c r="L796" i="8"/>
  <c r="K796" i="8"/>
  <c r="O796" i="8" s="1"/>
  <c r="O795" i="8"/>
  <c r="M795" i="8"/>
  <c r="P795" i="8" s="1"/>
  <c r="L795" i="8"/>
  <c r="K795" i="8"/>
  <c r="N795" i="8" s="1"/>
  <c r="M794" i="8"/>
  <c r="P794" i="8" s="1"/>
  <c r="L794" i="8"/>
  <c r="K794" i="8"/>
  <c r="O794" i="8" s="1"/>
  <c r="N793" i="8"/>
  <c r="M793" i="8"/>
  <c r="P793" i="8" s="1"/>
  <c r="L793" i="8"/>
  <c r="K793" i="8"/>
  <c r="O793" i="8" s="1"/>
  <c r="N792" i="8"/>
  <c r="M792" i="8"/>
  <c r="P792" i="8" s="1"/>
  <c r="L792" i="8"/>
  <c r="K792" i="8"/>
  <c r="O792" i="8" s="1"/>
  <c r="O791" i="8"/>
  <c r="M791" i="8"/>
  <c r="P791" i="8" s="1"/>
  <c r="L791" i="8"/>
  <c r="K791" i="8"/>
  <c r="N791" i="8" s="1"/>
  <c r="M790" i="8"/>
  <c r="P790" i="8" s="1"/>
  <c r="L790" i="8"/>
  <c r="K790" i="8"/>
  <c r="O790" i="8" s="1"/>
  <c r="N789" i="8"/>
  <c r="M789" i="8"/>
  <c r="P789" i="8" s="1"/>
  <c r="L789" i="8"/>
  <c r="K789" i="8"/>
  <c r="O789" i="8" s="1"/>
  <c r="P788" i="8"/>
  <c r="N788" i="8"/>
  <c r="M788" i="8"/>
  <c r="L788" i="8"/>
  <c r="K788" i="8"/>
  <c r="O788" i="8" s="1"/>
  <c r="R788" i="8" s="1"/>
  <c r="O787" i="8"/>
  <c r="M787" i="8"/>
  <c r="P787" i="8" s="1"/>
  <c r="L787" i="8"/>
  <c r="K787" i="8"/>
  <c r="N787" i="8" s="1"/>
  <c r="P786" i="8"/>
  <c r="M786" i="8"/>
  <c r="L786" i="8"/>
  <c r="K786" i="8"/>
  <c r="O786" i="8" s="1"/>
  <c r="N785" i="8"/>
  <c r="M785" i="8"/>
  <c r="P785" i="8" s="1"/>
  <c r="L785" i="8"/>
  <c r="K785" i="8"/>
  <c r="O785" i="8" s="1"/>
  <c r="R785" i="8" s="1"/>
  <c r="P784" i="8"/>
  <c r="N784" i="8"/>
  <c r="M784" i="8"/>
  <c r="L784" i="8"/>
  <c r="K784" i="8"/>
  <c r="O784" i="8" s="1"/>
  <c r="R784" i="8" s="1"/>
  <c r="O783" i="8"/>
  <c r="M783" i="8"/>
  <c r="P783" i="8" s="1"/>
  <c r="L783" i="8"/>
  <c r="K783" i="8"/>
  <c r="N783" i="8" s="1"/>
  <c r="M782" i="8"/>
  <c r="P782" i="8" s="1"/>
  <c r="L782" i="8"/>
  <c r="K782" i="8"/>
  <c r="O782" i="8" s="1"/>
  <c r="R782" i="8" s="1"/>
  <c r="N781" i="8"/>
  <c r="M781" i="8"/>
  <c r="P781" i="8" s="1"/>
  <c r="L781" i="8"/>
  <c r="K781" i="8"/>
  <c r="O781" i="8" s="1"/>
  <c r="R781" i="8" s="1"/>
  <c r="N780" i="8"/>
  <c r="M780" i="8"/>
  <c r="P780" i="8" s="1"/>
  <c r="L780" i="8"/>
  <c r="K780" i="8"/>
  <c r="O780" i="8" s="1"/>
  <c r="O779" i="8"/>
  <c r="M779" i="8"/>
  <c r="P779" i="8" s="1"/>
  <c r="L779" i="8"/>
  <c r="K779" i="8"/>
  <c r="N779" i="8" s="1"/>
  <c r="M778" i="8"/>
  <c r="P778" i="8" s="1"/>
  <c r="L778" i="8"/>
  <c r="K778" i="8"/>
  <c r="O778" i="8" s="1"/>
  <c r="N777" i="8"/>
  <c r="M777" i="8"/>
  <c r="P777" i="8" s="1"/>
  <c r="L777" i="8"/>
  <c r="K777" i="8"/>
  <c r="O777" i="8" s="1"/>
  <c r="N776" i="8"/>
  <c r="M776" i="8"/>
  <c r="P776" i="8" s="1"/>
  <c r="L776" i="8"/>
  <c r="K776" i="8"/>
  <c r="O776" i="8" s="1"/>
  <c r="O775" i="8"/>
  <c r="M775" i="8"/>
  <c r="P775" i="8" s="1"/>
  <c r="L775" i="8"/>
  <c r="K775" i="8"/>
  <c r="N775" i="8" s="1"/>
  <c r="M774" i="8"/>
  <c r="P774" i="8" s="1"/>
  <c r="L774" i="8"/>
  <c r="K774" i="8"/>
  <c r="O774" i="8" s="1"/>
  <c r="N773" i="8"/>
  <c r="M773" i="8"/>
  <c r="P773" i="8" s="1"/>
  <c r="L773" i="8"/>
  <c r="K773" i="8"/>
  <c r="O773" i="8" s="1"/>
  <c r="P772" i="8"/>
  <c r="N772" i="8"/>
  <c r="M772" i="8"/>
  <c r="L772" i="8"/>
  <c r="K772" i="8"/>
  <c r="O772" i="8" s="1"/>
  <c r="R772" i="8" s="1"/>
  <c r="O771" i="8"/>
  <c r="M771" i="8"/>
  <c r="P771" i="8" s="1"/>
  <c r="L771" i="8"/>
  <c r="K771" i="8"/>
  <c r="N771" i="8" s="1"/>
  <c r="P770" i="8"/>
  <c r="M770" i="8"/>
  <c r="L770" i="8"/>
  <c r="K770" i="8"/>
  <c r="O770" i="8" s="1"/>
  <c r="N769" i="8"/>
  <c r="M769" i="8"/>
  <c r="P769" i="8" s="1"/>
  <c r="L769" i="8"/>
  <c r="K769" i="8"/>
  <c r="O769" i="8" s="1"/>
  <c r="R769" i="8" s="1"/>
  <c r="P768" i="8"/>
  <c r="N768" i="8"/>
  <c r="M768" i="8"/>
  <c r="L768" i="8"/>
  <c r="K768" i="8"/>
  <c r="O768" i="8" s="1"/>
  <c r="R768" i="8" s="1"/>
  <c r="O767" i="8"/>
  <c r="M767" i="8"/>
  <c r="P767" i="8" s="1"/>
  <c r="L767" i="8"/>
  <c r="K767" i="8"/>
  <c r="N767" i="8" s="1"/>
  <c r="M766" i="8"/>
  <c r="P766" i="8" s="1"/>
  <c r="L766" i="8"/>
  <c r="K766" i="8"/>
  <c r="O766" i="8" s="1"/>
  <c r="N765" i="8"/>
  <c r="M765" i="8"/>
  <c r="P765" i="8" s="1"/>
  <c r="L765" i="8"/>
  <c r="K765" i="8"/>
  <c r="O765" i="8" s="1"/>
  <c r="R765" i="8" s="1"/>
  <c r="N764" i="8"/>
  <c r="M764" i="8"/>
  <c r="P764" i="8" s="1"/>
  <c r="L764" i="8"/>
  <c r="K764" i="8"/>
  <c r="O764" i="8" s="1"/>
  <c r="O763" i="8"/>
  <c r="M763" i="8"/>
  <c r="P763" i="8" s="1"/>
  <c r="L763" i="8"/>
  <c r="K763" i="8"/>
  <c r="N763" i="8" s="1"/>
  <c r="M762" i="8"/>
  <c r="P762" i="8" s="1"/>
  <c r="L762" i="8"/>
  <c r="K762" i="8"/>
  <c r="O762" i="8" s="1"/>
  <c r="N761" i="8"/>
  <c r="M761" i="8"/>
  <c r="P761" i="8" s="1"/>
  <c r="L761" i="8"/>
  <c r="K761" i="8"/>
  <c r="O761" i="8" s="1"/>
  <c r="N760" i="8"/>
  <c r="M760" i="8"/>
  <c r="P760" i="8" s="1"/>
  <c r="L760" i="8"/>
  <c r="K760" i="8"/>
  <c r="O760" i="8" s="1"/>
  <c r="O759" i="8"/>
  <c r="M759" i="8"/>
  <c r="P759" i="8" s="1"/>
  <c r="L759" i="8"/>
  <c r="K759" i="8"/>
  <c r="N759" i="8" s="1"/>
  <c r="M758" i="8"/>
  <c r="P758" i="8" s="1"/>
  <c r="L758" i="8"/>
  <c r="K758" i="8"/>
  <c r="O758" i="8" s="1"/>
  <c r="N757" i="8"/>
  <c r="M757" i="8"/>
  <c r="P757" i="8" s="1"/>
  <c r="L757" i="8"/>
  <c r="K757" i="8"/>
  <c r="O757" i="8" s="1"/>
  <c r="P756" i="8"/>
  <c r="N756" i="8"/>
  <c r="M756" i="8"/>
  <c r="L756" i="8"/>
  <c r="K756" i="8"/>
  <c r="O756" i="8" s="1"/>
  <c r="R756" i="8" s="1"/>
  <c r="O755" i="8"/>
  <c r="M755" i="8"/>
  <c r="P755" i="8" s="1"/>
  <c r="L755" i="8"/>
  <c r="K755" i="8"/>
  <c r="N755" i="8" s="1"/>
  <c r="P754" i="8"/>
  <c r="M754" i="8"/>
  <c r="L754" i="8"/>
  <c r="K754" i="8"/>
  <c r="O754" i="8" s="1"/>
  <c r="N753" i="8"/>
  <c r="M753" i="8"/>
  <c r="P753" i="8" s="1"/>
  <c r="L753" i="8"/>
  <c r="K753" i="8"/>
  <c r="O753" i="8" s="1"/>
  <c r="R753" i="8" s="1"/>
  <c r="P752" i="8"/>
  <c r="N752" i="8"/>
  <c r="M752" i="8"/>
  <c r="L752" i="8"/>
  <c r="K752" i="8"/>
  <c r="O752" i="8" s="1"/>
  <c r="R752" i="8" s="1"/>
  <c r="O751" i="8"/>
  <c r="M751" i="8"/>
  <c r="P751" i="8" s="1"/>
  <c r="L751" i="8"/>
  <c r="K751" i="8"/>
  <c r="N751" i="8" s="1"/>
  <c r="M750" i="8"/>
  <c r="P750" i="8" s="1"/>
  <c r="L750" i="8"/>
  <c r="K750" i="8"/>
  <c r="O750" i="8" s="1"/>
  <c r="N749" i="8"/>
  <c r="M749" i="8"/>
  <c r="P749" i="8" s="1"/>
  <c r="L749" i="8"/>
  <c r="K749" i="8"/>
  <c r="O749" i="8" s="1"/>
  <c r="R749" i="8" s="1"/>
  <c r="N748" i="8"/>
  <c r="M748" i="8"/>
  <c r="P748" i="8" s="1"/>
  <c r="L748" i="8"/>
  <c r="K748" i="8"/>
  <c r="O748" i="8" s="1"/>
  <c r="O747" i="8"/>
  <c r="M747" i="8"/>
  <c r="P747" i="8" s="1"/>
  <c r="L747" i="8"/>
  <c r="K747" i="8"/>
  <c r="N747" i="8" s="1"/>
  <c r="M746" i="8"/>
  <c r="P746" i="8" s="1"/>
  <c r="L746" i="8"/>
  <c r="K746" i="8"/>
  <c r="O746" i="8" s="1"/>
  <c r="N745" i="8"/>
  <c r="M745" i="8"/>
  <c r="P745" i="8" s="1"/>
  <c r="L745" i="8"/>
  <c r="K745" i="8"/>
  <c r="O745" i="8" s="1"/>
  <c r="N744" i="8"/>
  <c r="M744" i="8"/>
  <c r="P744" i="8" s="1"/>
  <c r="L744" i="8"/>
  <c r="K744" i="8"/>
  <c r="O744" i="8" s="1"/>
  <c r="O743" i="8"/>
  <c r="M743" i="8"/>
  <c r="P743" i="8" s="1"/>
  <c r="L743" i="8"/>
  <c r="K743" i="8"/>
  <c r="N743" i="8" s="1"/>
  <c r="M742" i="8"/>
  <c r="P742" i="8" s="1"/>
  <c r="L742" i="8"/>
  <c r="K742" i="8"/>
  <c r="O742" i="8" s="1"/>
  <c r="N741" i="8"/>
  <c r="M741" i="8"/>
  <c r="P741" i="8" s="1"/>
  <c r="L741" i="8"/>
  <c r="K741" i="8"/>
  <c r="O741" i="8" s="1"/>
  <c r="P740" i="8"/>
  <c r="N740" i="8"/>
  <c r="M740" i="8"/>
  <c r="L740" i="8"/>
  <c r="K740" i="8"/>
  <c r="O740" i="8" s="1"/>
  <c r="R740" i="8" s="1"/>
  <c r="O739" i="8"/>
  <c r="M739" i="8"/>
  <c r="P739" i="8" s="1"/>
  <c r="L739" i="8"/>
  <c r="K739" i="8"/>
  <c r="N739" i="8" s="1"/>
  <c r="P738" i="8"/>
  <c r="M738" i="8"/>
  <c r="L738" i="8"/>
  <c r="K738" i="8"/>
  <c r="O738" i="8" s="1"/>
  <c r="N737" i="8"/>
  <c r="M737" i="8"/>
  <c r="P737" i="8" s="1"/>
  <c r="L737" i="8"/>
  <c r="K737" i="8"/>
  <c r="O737" i="8" s="1"/>
  <c r="R737" i="8" s="1"/>
  <c r="P736" i="8"/>
  <c r="N736" i="8"/>
  <c r="M736" i="8"/>
  <c r="L736" i="8"/>
  <c r="K736" i="8"/>
  <c r="O736" i="8" s="1"/>
  <c r="R736" i="8" s="1"/>
  <c r="O735" i="8"/>
  <c r="M735" i="8"/>
  <c r="P735" i="8" s="1"/>
  <c r="L735" i="8"/>
  <c r="K735" i="8"/>
  <c r="N735" i="8" s="1"/>
  <c r="M734" i="8"/>
  <c r="P734" i="8" s="1"/>
  <c r="L734" i="8"/>
  <c r="K734" i="8"/>
  <c r="O734" i="8" s="1"/>
  <c r="N733" i="8"/>
  <c r="M733" i="8"/>
  <c r="P733" i="8" s="1"/>
  <c r="L733" i="8"/>
  <c r="K733" i="8"/>
  <c r="O733" i="8" s="1"/>
  <c r="N732" i="8"/>
  <c r="M732" i="8"/>
  <c r="P732" i="8" s="1"/>
  <c r="L732" i="8"/>
  <c r="K732" i="8"/>
  <c r="O732" i="8" s="1"/>
  <c r="O731" i="8"/>
  <c r="M731" i="8"/>
  <c r="P731" i="8" s="1"/>
  <c r="L731" i="8"/>
  <c r="K731" i="8"/>
  <c r="N731" i="8" s="1"/>
  <c r="P730" i="8"/>
  <c r="M730" i="8"/>
  <c r="L730" i="8"/>
  <c r="K730" i="8"/>
  <c r="O730" i="8" s="1"/>
  <c r="N729" i="8"/>
  <c r="M729" i="8"/>
  <c r="P729" i="8" s="1"/>
  <c r="L729" i="8"/>
  <c r="K729" i="8"/>
  <c r="O729" i="8" s="1"/>
  <c r="P728" i="8"/>
  <c r="N728" i="8"/>
  <c r="M728" i="8"/>
  <c r="L728" i="8"/>
  <c r="K728" i="8"/>
  <c r="O728" i="8" s="1"/>
  <c r="R728" i="8" s="1"/>
  <c r="O727" i="8"/>
  <c r="M727" i="8"/>
  <c r="P727" i="8" s="1"/>
  <c r="L727" i="8"/>
  <c r="K727" i="8"/>
  <c r="N727" i="8" s="1"/>
  <c r="P726" i="8"/>
  <c r="M726" i="8"/>
  <c r="L726" i="8"/>
  <c r="K726" i="8"/>
  <c r="O726" i="8" s="1"/>
  <c r="R726" i="8" s="1"/>
  <c r="N725" i="8"/>
  <c r="M725" i="8"/>
  <c r="P725" i="8" s="1"/>
  <c r="L725" i="8"/>
  <c r="K725" i="8"/>
  <c r="O725" i="8" s="1"/>
  <c r="R725" i="8" s="1"/>
  <c r="P724" i="8"/>
  <c r="M724" i="8"/>
  <c r="L724" i="8"/>
  <c r="K724" i="8"/>
  <c r="O724" i="8" s="1"/>
  <c r="R724" i="8" s="1"/>
  <c r="P723" i="8"/>
  <c r="N723" i="8"/>
  <c r="M723" i="8"/>
  <c r="L723" i="8"/>
  <c r="K723" i="8"/>
  <c r="O723" i="8" s="1"/>
  <c r="R723" i="8" s="1"/>
  <c r="N722" i="8"/>
  <c r="M722" i="8"/>
  <c r="P722" i="8" s="1"/>
  <c r="L722" i="8"/>
  <c r="K722" i="8"/>
  <c r="O722" i="8" s="1"/>
  <c r="R722" i="8" s="1"/>
  <c r="N721" i="8"/>
  <c r="M721" i="8"/>
  <c r="P721" i="8" s="1"/>
  <c r="L721" i="8"/>
  <c r="K721" i="8"/>
  <c r="O721" i="8" s="1"/>
  <c r="R721" i="8" s="1"/>
  <c r="O720" i="8"/>
  <c r="M720" i="8"/>
  <c r="P720" i="8" s="1"/>
  <c r="L720" i="8"/>
  <c r="K720" i="8"/>
  <c r="N720" i="8" s="1"/>
  <c r="N719" i="8"/>
  <c r="M719" i="8"/>
  <c r="P719" i="8" s="1"/>
  <c r="L719" i="8"/>
  <c r="K719" i="8"/>
  <c r="O719" i="8" s="1"/>
  <c r="N718" i="8"/>
  <c r="M718" i="8"/>
  <c r="P718" i="8" s="1"/>
  <c r="L718" i="8"/>
  <c r="K718" i="8"/>
  <c r="O718" i="8" s="1"/>
  <c r="N717" i="8"/>
  <c r="M717" i="8"/>
  <c r="P717" i="8" s="1"/>
  <c r="L717" i="8"/>
  <c r="K717" i="8"/>
  <c r="O717" i="8" s="1"/>
  <c r="P716" i="8"/>
  <c r="O716" i="8"/>
  <c r="M716" i="8"/>
  <c r="L716" i="8"/>
  <c r="K716" i="8"/>
  <c r="N716" i="8" s="1"/>
  <c r="P715" i="8"/>
  <c r="N715" i="8"/>
  <c r="M715" i="8"/>
  <c r="L715" i="8"/>
  <c r="K715" i="8"/>
  <c r="O715" i="8" s="1"/>
  <c r="R715" i="8" s="1"/>
  <c r="N714" i="8"/>
  <c r="M714" i="8"/>
  <c r="P714" i="8" s="1"/>
  <c r="L714" i="8"/>
  <c r="K714" i="8"/>
  <c r="O714" i="8" s="1"/>
  <c r="R714" i="8" s="1"/>
  <c r="N713" i="8"/>
  <c r="M713" i="8"/>
  <c r="P713" i="8" s="1"/>
  <c r="L713" i="8"/>
  <c r="K713" i="8"/>
  <c r="O713" i="8" s="1"/>
  <c r="R713" i="8" s="1"/>
  <c r="M712" i="8"/>
  <c r="P712" i="8" s="1"/>
  <c r="L712" i="8"/>
  <c r="K712" i="8"/>
  <c r="N712" i="8" s="1"/>
  <c r="P711" i="8"/>
  <c r="M711" i="8"/>
  <c r="L711" i="8"/>
  <c r="K711" i="8"/>
  <c r="O711" i="8" s="1"/>
  <c r="R711" i="8" s="1"/>
  <c r="M710" i="8"/>
  <c r="P710" i="8" s="1"/>
  <c r="L710" i="8"/>
  <c r="K710" i="8"/>
  <c r="O710" i="8" s="1"/>
  <c r="N709" i="8"/>
  <c r="M709" i="8"/>
  <c r="P709" i="8" s="1"/>
  <c r="L709" i="8"/>
  <c r="K709" i="8"/>
  <c r="O709" i="8" s="1"/>
  <c r="M708" i="8"/>
  <c r="P708" i="8" s="1"/>
  <c r="L708" i="8"/>
  <c r="K708" i="8"/>
  <c r="N708" i="8" s="1"/>
  <c r="M707" i="8"/>
  <c r="P707" i="8" s="1"/>
  <c r="L707" i="8"/>
  <c r="K707" i="8"/>
  <c r="O707" i="8" s="1"/>
  <c r="M706" i="8"/>
  <c r="P706" i="8" s="1"/>
  <c r="L706" i="8"/>
  <c r="K706" i="8"/>
  <c r="O706" i="8" s="1"/>
  <c r="R706" i="8" s="1"/>
  <c r="N705" i="8"/>
  <c r="M705" i="8"/>
  <c r="P705" i="8" s="1"/>
  <c r="L705" i="8"/>
  <c r="K705" i="8"/>
  <c r="O705" i="8" s="1"/>
  <c r="R705" i="8" s="1"/>
  <c r="M704" i="8"/>
  <c r="P704" i="8" s="1"/>
  <c r="L704" i="8"/>
  <c r="K704" i="8"/>
  <c r="N704" i="8" s="1"/>
  <c r="M703" i="8"/>
  <c r="P703" i="8" s="1"/>
  <c r="L703" i="8"/>
  <c r="K703" i="8"/>
  <c r="O703" i="8" s="1"/>
  <c r="M702" i="8"/>
  <c r="P702" i="8" s="1"/>
  <c r="L702" i="8"/>
  <c r="K702" i="8"/>
  <c r="O702" i="8" s="1"/>
  <c r="R702" i="8" s="1"/>
  <c r="N701" i="8"/>
  <c r="M701" i="8"/>
  <c r="P701" i="8" s="1"/>
  <c r="L701" i="8"/>
  <c r="K701" i="8"/>
  <c r="O701" i="8" s="1"/>
  <c r="R701" i="8" s="1"/>
  <c r="P700" i="8"/>
  <c r="M700" i="8"/>
  <c r="L700" i="8"/>
  <c r="K700" i="8"/>
  <c r="N700" i="8" s="1"/>
  <c r="P699" i="8"/>
  <c r="M699" i="8"/>
  <c r="L699" i="8"/>
  <c r="K699" i="8"/>
  <c r="O699" i="8" s="1"/>
  <c r="R699" i="8" s="1"/>
  <c r="M698" i="8"/>
  <c r="P698" i="8" s="1"/>
  <c r="L698" i="8"/>
  <c r="K698" i="8"/>
  <c r="O698" i="8" s="1"/>
  <c r="N697" i="8"/>
  <c r="M697" i="8"/>
  <c r="P697" i="8" s="1"/>
  <c r="L697" i="8"/>
  <c r="K697" i="8"/>
  <c r="O697" i="8" s="1"/>
  <c r="P696" i="8"/>
  <c r="M696" i="8"/>
  <c r="L696" i="8"/>
  <c r="K696" i="8"/>
  <c r="N696" i="8" s="1"/>
  <c r="P695" i="8"/>
  <c r="M695" i="8"/>
  <c r="L695" i="8"/>
  <c r="K695" i="8"/>
  <c r="O695" i="8" s="1"/>
  <c r="M694" i="8"/>
  <c r="P694" i="8" s="1"/>
  <c r="L694" i="8"/>
  <c r="K694" i="8"/>
  <c r="O694" i="8" s="1"/>
  <c r="N693" i="8"/>
  <c r="M693" i="8"/>
  <c r="P693" i="8" s="1"/>
  <c r="L693" i="8"/>
  <c r="K693" i="8"/>
  <c r="O693" i="8" s="1"/>
  <c r="M692" i="8"/>
  <c r="P692" i="8" s="1"/>
  <c r="L692" i="8"/>
  <c r="K692" i="8"/>
  <c r="N692" i="8" s="1"/>
  <c r="M691" i="8"/>
  <c r="P691" i="8" s="1"/>
  <c r="L691" i="8"/>
  <c r="K691" i="8"/>
  <c r="O691" i="8" s="1"/>
  <c r="M690" i="8"/>
  <c r="P690" i="8" s="1"/>
  <c r="L690" i="8"/>
  <c r="K690" i="8"/>
  <c r="O690" i="8" s="1"/>
  <c r="R690" i="8" s="1"/>
  <c r="N689" i="8"/>
  <c r="M689" i="8"/>
  <c r="P689" i="8" s="1"/>
  <c r="L689" i="8"/>
  <c r="K689" i="8"/>
  <c r="O689" i="8" s="1"/>
  <c r="R689" i="8" s="1"/>
  <c r="M688" i="8"/>
  <c r="P688" i="8" s="1"/>
  <c r="L688" i="8"/>
  <c r="K688" i="8"/>
  <c r="N688" i="8" s="1"/>
  <c r="M687" i="8"/>
  <c r="P687" i="8" s="1"/>
  <c r="L687" i="8"/>
  <c r="K687" i="8"/>
  <c r="O687" i="8" s="1"/>
  <c r="M686" i="8"/>
  <c r="P686" i="8" s="1"/>
  <c r="L686" i="8"/>
  <c r="K686" i="8"/>
  <c r="O686" i="8" s="1"/>
  <c r="R686" i="8" s="1"/>
  <c r="N685" i="8"/>
  <c r="M685" i="8"/>
  <c r="P685" i="8" s="1"/>
  <c r="L685" i="8"/>
  <c r="K685" i="8"/>
  <c r="O685" i="8" s="1"/>
  <c r="R685" i="8" s="1"/>
  <c r="P684" i="8"/>
  <c r="M684" i="8"/>
  <c r="L684" i="8"/>
  <c r="K684" i="8"/>
  <c r="N684" i="8" s="1"/>
  <c r="P683" i="8"/>
  <c r="M683" i="8"/>
  <c r="L683" i="8"/>
  <c r="K683" i="8"/>
  <c r="O683" i="8" s="1"/>
  <c r="R683" i="8" s="1"/>
  <c r="M682" i="8"/>
  <c r="P682" i="8" s="1"/>
  <c r="L682" i="8"/>
  <c r="K682" i="8"/>
  <c r="O682" i="8" s="1"/>
  <c r="N681" i="8"/>
  <c r="M681" i="8"/>
  <c r="P681" i="8" s="1"/>
  <c r="L681" i="8"/>
  <c r="K681" i="8"/>
  <c r="O681" i="8" s="1"/>
  <c r="P680" i="8"/>
  <c r="M680" i="8"/>
  <c r="L680" i="8"/>
  <c r="K680" i="8"/>
  <c r="N680" i="8" s="1"/>
  <c r="P679" i="8"/>
  <c r="M679" i="8"/>
  <c r="L679" i="8"/>
  <c r="K679" i="8"/>
  <c r="O679" i="8" s="1"/>
  <c r="M678" i="8"/>
  <c r="P678" i="8" s="1"/>
  <c r="L678" i="8"/>
  <c r="K678" i="8"/>
  <c r="O678" i="8" s="1"/>
  <c r="N677" i="8"/>
  <c r="M677" i="8"/>
  <c r="P677" i="8" s="1"/>
  <c r="L677" i="8"/>
  <c r="K677" i="8"/>
  <c r="O677" i="8" s="1"/>
  <c r="M676" i="8"/>
  <c r="P676" i="8" s="1"/>
  <c r="L676" i="8"/>
  <c r="K676" i="8"/>
  <c r="N676" i="8" s="1"/>
  <c r="M675" i="8"/>
  <c r="P675" i="8" s="1"/>
  <c r="L675" i="8"/>
  <c r="K675" i="8"/>
  <c r="O675" i="8" s="1"/>
  <c r="M674" i="8"/>
  <c r="P674" i="8" s="1"/>
  <c r="L674" i="8"/>
  <c r="K674" i="8"/>
  <c r="O674" i="8" s="1"/>
  <c r="R674" i="8" s="1"/>
  <c r="N673" i="8"/>
  <c r="M673" i="8"/>
  <c r="P673" i="8" s="1"/>
  <c r="L673" i="8"/>
  <c r="K673" i="8"/>
  <c r="O673" i="8" s="1"/>
  <c r="R673" i="8" s="1"/>
  <c r="M672" i="8"/>
  <c r="P672" i="8" s="1"/>
  <c r="L672" i="8"/>
  <c r="K672" i="8"/>
  <c r="N672" i="8" s="1"/>
  <c r="M671" i="8"/>
  <c r="P671" i="8" s="1"/>
  <c r="L671" i="8"/>
  <c r="K671" i="8"/>
  <c r="O671" i="8" s="1"/>
  <c r="M670" i="8"/>
  <c r="P670" i="8" s="1"/>
  <c r="L670" i="8"/>
  <c r="K670" i="8"/>
  <c r="O670" i="8" s="1"/>
  <c r="R670" i="8" s="1"/>
  <c r="N669" i="8"/>
  <c r="M669" i="8"/>
  <c r="P669" i="8" s="1"/>
  <c r="L669" i="8"/>
  <c r="K669" i="8"/>
  <c r="O669" i="8" s="1"/>
  <c r="R669" i="8" s="1"/>
  <c r="P668" i="8"/>
  <c r="M668" i="8"/>
  <c r="L668" i="8"/>
  <c r="K668" i="8"/>
  <c r="N668" i="8" s="1"/>
  <c r="P667" i="8"/>
  <c r="M667" i="8"/>
  <c r="L667" i="8"/>
  <c r="K667" i="8"/>
  <c r="O667" i="8" s="1"/>
  <c r="R667" i="8" s="1"/>
  <c r="M666" i="8"/>
  <c r="P666" i="8" s="1"/>
  <c r="L666" i="8"/>
  <c r="K666" i="8"/>
  <c r="O666" i="8" s="1"/>
  <c r="N665" i="8"/>
  <c r="M665" i="8"/>
  <c r="P665" i="8" s="1"/>
  <c r="L665" i="8"/>
  <c r="K665" i="8"/>
  <c r="O665" i="8" s="1"/>
  <c r="P664" i="8"/>
  <c r="M664" i="8"/>
  <c r="L664" i="8"/>
  <c r="K664" i="8"/>
  <c r="N664" i="8" s="1"/>
  <c r="P663" i="8"/>
  <c r="M663" i="8"/>
  <c r="L663" i="8"/>
  <c r="K663" i="8"/>
  <c r="O663" i="8" s="1"/>
  <c r="M662" i="8"/>
  <c r="P662" i="8" s="1"/>
  <c r="L662" i="8"/>
  <c r="K662" i="8"/>
  <c r="O662" i="8" s="1"/>
  <c r="N661" i="8"/>
  <c r="M661" i="8"/>
  <c r="P661" i="8" s="1"/>
  <c r="L661" i="8"/>
  <c r="K661" i="8"/>
  <c r="O661" i="8" s="1"/>
  <c r="M660" i="8"/>
  <c r="P660" i="8" s="1"/>
  <c r="L660" i="8"/>
  <c r="K660" i="8"/>
  <c r="N660" i="8" s="1"/>
  <c r="M659" i="8"/>
  <c r="P659" i="8" s="1"/>
  <c r="L659" i="8"/>
  <c r="K659" i="8"/>
  <c r="O659" i="8" s="1"/>
  <c r="M658" i="8"/>
  <c r="P658" i="8" s="1"/>
  <c r="L658" i="8"/>
  <c r="K658" i="8"/>
  <c r="O658" i="8" s="1"/>
  <c r="R658" i="8" s="1"/>
  <c r="N657" i="8"/>
  <c r="M657" i="8"/>
  <c r="P657" i="8" s="1"/>
  <c r="L657" i="8"/>
  <c r="K657" i="8"/>
  <c r="O657" i="8" s="1"/>
  <c r="R657" i="8" s="1"/>
  <c r="M656" i="8"/>
  <c r="P656" i="8" s="1"/>
  <c r="L656" i="8"/>
  <c r="K656" i="8"/>
  <c r="N656" i="8" s="1"/>
  <c r="M655" i="8"/>
  <c r="P655" i="8" s="1"/>
  <c r="L655" i="8"/>
  <c r="K655" i="8"/>
  <c r="O655" i="8" s="1"/>
  <c r="M654" i="8"/>
  <c r="P654" i="8" s="1"/>
  <c r="L654" i="8"/>
  <c r="K654" i="8"/>
  <c r="O654" i="8" s="1"/>
  <c r="R654" i="8" s="1"/>
  <c r="N653" i="8"/>
  <c r="M653" i="8"/>
  <c r="P653" i="8" s="1"/>
  <c r="L653" i="8"/>
  <c r="K653" i="8"/>
  <c r="O653" i="8" s="1"/>
  <c r="R653" i="8" s="1"/>
  <c r="P652" i="8"/>
  <c r="M652" i="8"/>
  <c r="L652" i="8"/>
  <c r="K652" i="8"/>
  <c r="N652" i="8" s="1"/>
  <c r="P651" i="8"/>
  <c r="M651" i="8"/>
  <c r="L651" i="8"/>
  <c r="K651" i="8"/>
  <c r="O651" i="8" s="1"/>
  <c r="R651" i="8" s="1"/>
  <c r="M650" i="8"/>
  <c r="P650" i="8" s="1"/>
  <c r="L650" i="8"/>
  <c r="K650" i="8"/>
  <c r="O650" i="8" s="1"/>
  <c r="N649" i="8"/>
  <c r="M649" i="8"/>
  <c r="P649" i="8" s="1"/>
  <c r="L649" i="8"/>
  <c r="K649" i="8"/>
  <c r="O649" i="8" s="1"/>
  <c r="P648" i="8"/>
  <c r="M648" i="8"/>
  <c r="L648" i="8"/>
  <c r="K648" i="8"/>
  <c r="N648" i="8" s="1"/>
  <c r="P647" i="8"/>
  <c r="M647" i="8"/>
  <c r="L647" i="8"/>
  <c r="K647" i="8"/>
  <c r="O647" i="8" s="1"/>
  <c r="M646" i="8"/>
  <c r="P646" i="8" s="1"/>
  <c r="L646" i="8"/>
  <c r="K646" i="8"/>
  <c r="O646" i="8" s="1"/>
  <c r="N645" i="8"/>
  <c r="M645" i="8"/>
  <c r="P645" i="8" s="1"/>
  <c r="L645" i="8"/>
  <c r="K645" i="8"/>
  <c r="O645" i="8" s="1"/>
  <c r="M644" i="8"/>
  <c r="P644" i="8" s="1"/>
  <c r="L644" i="8"/>
  <c r="K644" i="8"/>
  <c r="N644" i="8" s="1"/>
  <c r="M643" i="8"/>
  <c r="P643" i="8" s="1"/>
  <c r="L643" i="8"/>
  <c r="K643" i="8"/>
  <c r="O643" i="8" s="1"/>
  <c r="M642" i="8"/>
  <c r="P642" i="8" s="1"/>
  <c r="L642" i="8"/>
  <c r="K642" i="8"/>
  <c r="O642" i="8" s="1"/>
  <c r="R642" i="8" s="1"/>
  <c r="O641" i="8"/>
  <c r="M641" i="8"/>
  <c r="P641" i="8" s="1"/>
  <c r="L641" i="8"/>
  <c r="K641" i="8"/>
  <c r="N641" i="8" s="1"/>
  <c r="N640" i="8"/>
  <c r="M640" i="8"/>
  <c r="P640" i="8" s="1"/>
  <c r="L640" i="8"/>
  <c r="K640" i="8"/>
  <c r="O640" i="8" s="1"/>
  <c r="N639" i="8"/>
  <c r="M639" i="8"/>
  <c r="P639" i="8" s="1"/>
  <c r="L639" i="8"/>
  <c r="K639" i="8"/>
  <c r="O639" i="8" s="1"/>
  <c r="P638" i="8"/>
  <c r="R638" i="8" s="1"/>
  <c r="N638" i="8"/>
  <c r="M638" i="8"/>
  <c r="L638" i="8"/>
  <c r="K638" i="8"/>
  <c r="O638" i="8" s="1"/>
  <c r="O637" i="8"/>
  <c r="M637" i="8"/>
  <c r="P637" i="8" s="1"/>
  <c r="L637" i="8"/>
  <c r="K637" i="8"/>
  <c r="N637" i="8" s="1"/>
  <c r="P636" i="8"/>
  <c r="N636" i="8"/>
  <c r="M636" i="8"/>
  <c r="L636" i="8"/>
  <c r="K636" i="8"/>
  <c r="O636" i="8" s="1"/>
  <c r="R636" i="8" s="1"/>
  <c r="N635" i="8"/>
  <c r="M635" i="8"/>
  <c r="P635" i="8" s="1"/>
  <c r="L635" i="8"/>
  <c r="K635" i="8"/>
  <c r="O635" i="8" s="1"/>
  <c r="R635" i="8" s="1"/>
  <c r="N634" i="8"/>
  <c r="M634" i="8"/>
  <c r="P634" i="8" s="1"/>
  <c r="L634" i="8"/>
  <c r="K634" i="8"/>
  <c r="O634" i="8" s="1"/>
  <c r="O633" i="8"/>
  <c r="M633" i="8"/>
  <c r="P633" i="8" s="1"/>
  <c r="L633" i="8"/>
  <c r="K633" i="8"/>
  <c r="N633" i="8" s="1"/>
  <c r="N632" i="8"/>
  <c r="M632" i="8"/>
  <c r="P632" i="8" s="1"/>
  <c r="L632" i="8"/>
  <c r="K632" i="8"/>
  <c r="O632" i="8" s="1"/>
  <c r="N631" i="8"/>
  <c r="M631" i="8"/>
  <c r="P631" i="8" s="1"/>
  <c r="L631" i="8"/>
  <c r="K631" i="8"/>
  <c r="O631" i="8" s="1"/>
  <c r="R630" i="8"/>
  <c r="P630" i="8"/>
  <c r="N630" i="8"/>
  <c r="M630" i="8"/>
  <c r="L630" i="8"/>
  <c r="K630" i="8"/>
  <c r="O630" i="8" s="1"/>
  <c r="O629" i="8"/>
  <c r="M629" i="8"/>
  <c r="P629" i="8" s="1"/>
  <c r="L629" i="8"/>
  <c r="K629" i="8"/>
  <c r="N629" i="8" s="1"/>
  <c r="N628" i="8"/>
  <c r="M628" i="8"/>
  <c r="P628" i="8" s="1"/>
  <c r="L628" i="8"/>
  <c r="K628" i="8"/>
  <c r="O628" i="8" s="1"/>
  <c r="N627" i="8"/>
  <c r="M627" i="8"/>
  <c r="P627" i="8" s="1"/>
  <c r="L627" i="8"/>
  <c r="K627" i="8"/>
  <c r="O627" i="8" s="1"/>
  <c r="N626" i="8"/>
  <c r="M626" i="8"/>
  <c r="P626" i="8" s="1"/>
  <c r="L626" i="8"/>
  <c r="K626" i="8"/>
  <c r="O626" i="8" s="1"/>
  <c r="O625" i="8"/>
  <c r="R625" i="8" s="1"/>
  <c r="M625" i="8"/>
  <c r="P625" i="8" s="1"/>
  <c r="L625" i="8"/>
  <c r="K625" i="8"/>
  <c r="N625" i="8" s="1"/>
  <c r="P624" i="8"/>
  <c r="N624" i="8"/>
  <c r="M624" i="8"/>
  <c r="L624" i="8"/>
  <c r="K624" i="8"/>
  <c r="O624" i="8" s="1"/>
  <c r="R624" i="8" s="1"/>
  <c r="N623" i="8"/>
  <c r="M623" i="8"/>
  <c r="P623" i="8" s="1"/>
  <c r="L623" i="8"/>
  <c r="K623" i="8"/>
  <c r="O623" i="8" s="1"/>
  <c r="R623" i="8" s="1"/>
  <c r="N622" i="8"/>
  <c r="M622" i="8"/>
  <c r="P622" i="8" s="1"/>
  <c r="R622" i="8" s="1"/>
  <c r="L622" i="8"/>
  <c r="K622" i="8"/>
  <c r="O622" i="8" s="1"/>
  <c r="O621" i="8"/>
  <c r="M621" i="8"/>
  <c r="P621" i="8" s="1"/>
  <c r="L621" i="8"/>
  <c r="K621" i="8"/>
  <c r="N621" i="8" s="1"/>
  <c r="N620" i="8"/>
  <c r="M620" i="8"/>
  <c r="P620" i="8" s="1"/>
  <c r="L620" i="8"/>
  <c r="K620" i="8"/>
  <c r="O620" i="8" s="1"/>
  <c r="N619" i="8"/>
  <c r="M619" i="8"/>
  <c r="P619" i="8" s="1"/>
  <c r="L619" i="8"/>
  <c r="K619" i="8"/>
  <c r="O619" i="8" s="1"/>
  <c r="P618" i="8"/>
  <c r="N618" i="8"/>
  <c r="M618" i="8"/>
  <c r="L618" i="8"/>
  <c r="K618" i="8"/>
  <c r="O618" i="8" s="1"/>
  <c r="R618" i="8" s="1"/>
  <c r="O617" i="8"/>
  <c r="M617" i="8"/>
  <c r="P617" i="8" s="1"/>
  <c r="L617" i="8"/>
  <c r="K617" i="8"/>
  <c r="N617" i="8" s="1"/>
  <c r="P616" i="8"/>
  <c r="N616" i="8"/>
  <c r="M616" i="8"/>
  <c r="L616" i="8"/>
  <c r="K616" i="8"/>
  <c r="O616" i="8" s="1"/>
  <c r="R616" i="8" s="1"/>
  <c r="N615" i="8"/>
  <c r="M615" i="8"/>
  <c r="P615" i="8" s="1"/>
  <c r="L615" i="8"/>
  <c r="K615" i="8"/>
  <c r="O615" i="8" s="1"/>
  <c r="R615" i="8" s="1"/>
  <c r="N614" i="8"/>
  <c r="M614" i="8"/>
  <c r="P614" i="8" s="1"/>
  <c r="R614" i="8" s="1"/>
  <c r="L614" i="8"/>
  <c r="K614" i="8"/>
  <c r="O614" i="8" s="1"/>
  <c r="O613" i="8"/>
  <c r="M613" i="8"/>
  <c r="P613" i="8" s="1"/>
  <c r="L613" i="8"/>
  <c r="K613" i="8"/>
  <c r="N613" i="8" s="1"/>
  <c r="P612" i="8"/>
  <c r="N612" i="8"/>
  <c r="M612" i="8"/>
  <c r="L612" i="8"/>
  <c r="K612" i="8"/>
  <c r="O612" i="8" s="1"/>
  <c r="R612" i="8" s="1"/>
  <c r="N611" i="8"/>
  <c r="M611" i="8"/>
  <c r="P611" i="8" s="1"/>
  <c r="L611" i="8"/>
  <c r="K611" i="8"/>
  <c r="O611" i="8" s="1"/>
  <c r="R611" i="8" s="1"/>
  <c r="P610" i="8"/>
  <c r="N610" i="8"/>
  <c r="M610" i="8"/>
  <c r="L610" i="8"/>
  <c r="K610" i="8"/>
  <c r="O610" i="8" s="1"/>
  <c r="R610" i="8" s="1"/>
  <c r="O609" i="8"/>
  <c r="M609" i="8"/>
  <c r="P609" i="8" s="1"/>
  <c r="L609" i="8"/>
  <c r="K609" i="8"/>
  <c r="N609" i="8" s="1"/>
  <c r="N608" i="8"/>
  <c r="M608" i="8"/>
  <c r="P608" i="8" s="1"/>
  <c r="L608" i="8"/>
  <c r="K608" i="8"/>
  <c r="O608" i="8" s="1"/>
  <c r="N607" i="8"/>
  <c r="M607" i="8"/>
  <c r="P607" i="8" s="1"/>
  <c r="L607" i="8"/>
  <c r="K607" i="8"/>
  <c r="O607" i="8" s="1"/>
  <c r="P606" i="8"/>
  <c r="R606" i="8" s="1"/>
  <c r="N606" i="8"/>
  <c r="M606" i="8"/>
  <c r="L606" i="8"/>
  <c r="K606" i="8"/>
  <c r="O606" i="8" s="1"/>
  <c r="O605" i="8"/>
  <c r="M605" i="8"/>
  <c r="P605" i="8" s="1"/>
  <c r="L605" i="8"/>
  <c r="K605" i="8"/>
  <c r="N605" i="8" s="1"/>
  <c r="P604" i="8"/>
  <c r="N604" i="8"/>
  <c r="M604" i="8"/>
  <c r="L604" i="8"/>
  <c r="K604" i="8"/>
  <c r="O604" i="8" s="1"/>
  <c r="R604" i="8" s="1"/>
  <c r="N603" i="8"/>
  <c r="M603" i="8"/>
  <c r="P603" i="8" s="1"/>
  <c r="L603" i="8"/>
  <c r="K603" i="8"/>
  <c r="O603" i="8" s="1"/>
  <c r="R603" i="8" s="1"/>
  <c r="N602" i="8"/>
  <c r="M602" i="8"/>
  <c r="P602" i="8" s="1"/>
  <c r="L602" i="8"/>
  <c r="K602" i="8"/>
  <c r="O602" i="8" s="1"/>
  <c r="O601" i="8"/>
  <c r="M601" i="8"/>
  <c r="P601" i="8" s="1"/>
  <c r="L601" i="8"/>
  <c r="K601" i="8"/>
  <c r="N601" i="8" s="1"/>
  <c r="N600" i="8"/>
  <c r="M600" i="8"/>
  <c r="P600" i="8" s="1"/>
  <c r="L600" i="8"/>
  <c r="K600" i="8"/>
  <c r="O600" i="8" s="1"/>
  <c r="N599" i="8"/>
  <c r="M599" i="8"/>
  <c r="P599" i="8" s="1"/>
  <c r="L599" i="8"/>
  <c r="K599" i="8"/>
  <c r="O599" i="8" s="1"/>
  <c r="R598" i="8"/>
  <c r="P598" i="8"/>
  <c r="N598" i="8"/>
  <c r="M598" i="8"/>
  <c r="L598" i="8"/>
  <c r="K598" i="8"/>
  <c r="O598" i="8" s="1"/>
  <c r="O597" i="8"/>
  <c r="M597" i="8"/>
  <c r="P597" i="8" s="1"/>
  <c r="R597" i="8" s="1"/>
  <c r="L597" i="8"/>
  <c r="K597" i="8"/>
  <c r="N597" i="8" s="1"/>
  <c r="N596" i="8"/>
  <c r="M596" i="8"/>
  <c r="P596" i="8" s="1"/>
  <c r="L596" i="8"/>
  <c r="K596" i="8"/>
  <c r="O596" i="8" s="1"/>
  <c r="N595" i="8"/>
  <c r="M595" i="8"/>
  <c r="P595" i="8" s="1"/>
  <c r="L595" i="8"/>
  <c r="K595" i="8"/>
  <c r="O595" i="8" s="1"/>
  <c r="P594" i="8"/>
  <c r="R594" i="8" s="1"/>
  <c r="N594" i="8"/>
  <c r="M594" i="8"/>
  <c r="L594" i="8"/>
  <c r="K594" i="8"/>
  <c r="O594" i="8" s="1"/>
  <c r="O593" i="8"/>
  <c r="M593" i="8"/>
  <c r="P593" i="8" s="1"/>
  <c r="R593" i="8" s="1"/>
  <c r="L593" i="8"/>
  <c r="K593" i="8"/>
  <c r="N593" i="8" s="1"/>
  <c r="N592" i="8"/>
  <c r="M592" i="8"/>
  <c r="P592" i="8" s="1"/>
  <c r="L592" i="8"/>
  <c r="K592" i="8"/>
  <c r="O592" i="8" s="1"/>
  <c r="N591" i="8"/>
  <c r="M591" i="8"/>
  <c r="P591" i="8" s="1"/>
  <c r="L591" i="8"/>
  <c r="K591" i="8"/>
  <c r="O591" i="8" s="1"/>
  <c r="P590" i="8"/>
  <c r="R590" i="8" s="1"/>
  <c r="N590" i="8"/>
  <c r="M590" i="8"/>
  <c r="L590" i="8"/>
  <c r="K590" i="8"/>
  <c r="O590" i="8" s="1"/>
  <c r="O589" i="8"/>
  <c r="M589" i="8"/>
  <c r="P589" i="8" s="1"/>
  <c r="L589" i="8"/>
  <c r="K589" i="8"/>
  <c r="N589" i="8" s="1"/>
  <c r="N588" i="8"/>
  <c r="M588" i="8"/>
  <c r="P588" i="8" s="1"/>
  <c r="L588" i="8"/>
  <c r="K588" i="8"/>
  <c r="O588" i="8" s="1"/>
  <c r="N587" i="8"/>
  <c r="M587" i="8"/>
  <c r="P587" i="8" s="1"/>
  <c r="L587" i="8"/>
  <c r="K587" i="8"/>
  <c r="O587" i="8" s="1"/>
  <c r="N586" i="8"/>
  <c r="M586" i="8"/>
  <c r="P586" i="8" s="1"/>
  <c r="L586" i="8"/>
  <c r="K586" i="8"/>
  <c r="O586" i="8" s="1"/>
  <c r="O585" i="8"/>
  <c r="M585" i="8"/>
  <c r="P585" i="8" s="1"/>
  <c r="L585" i="8"/>
  <c r="K585" i="8"/>
  <c r="N585" i="8" s="1"/>
  <c r="P584" i="8"/>
  <c r="N584" i="8"/>
  <c r="M584" i="8"/>
  <c r="L584" i="8"/>
  <c r="K584" i="8"/>
  <c r="O584" i="8" s="1"/>
  <c r="R584" i="8" s="1"/>
  <c r="N583" i="8"/>
  <c r="M583" i="8"/>
  <c r="P583" i="8" s="1"/>
  <c r="L583" i="8"/>
  <c r="K583" i="8"/>
  <c r="O583" i="8" s="1"/>
  <c r="R583" i="8" s="1"/>
  <c r="N582" i="8"/>
  <c r="M582" i="8"/>
  <c r="P582" i="8" s="1"/>
  <c r="R582" i="8" s="1"/>
  <c r="L582" i="8"/>
  <c r="K582" i="8"/>
  <c r="O582" i="8" s="1"/>
  <c r="O581" i="8"/>
  <c r="M581" i="8"/>
  <c r="P581" i="8" s="1"/>
  <c r="R581" i="8" s="1"/>
  <c r="L581" i="8"/>
  <c r="K581" i="8"/>
  <c r="N581" i="8" s="1"/>
  <c r="P580" i="8"/>
  <c r="N580" i="8"/>
  <c r="M580" i="8"/>
  <c r="L580" i="8"/>
  <c r="K580" i="8"/>
  <c r="O580" i="8" s="1"/>
  <c r="R580" i="8" s="1"/>
  <c r="N579" i="8"/>
  <c r="M579" i="8"/>
  <c r="P579" i="8" s="1"/>
  <c r="L579" i="8"/>
  <c r="K579" i="8"/>
  <c r="O579" i="8" s="1"/>
  <c r="R579" i="8" s="1"/>
  <c r="N578" i="8"/>
  <c r="M578" i="8"/>
  <c r="P578" i="8" s="1"/>
  <c r="R578" i="8" s="1"/>
  <c r="L578" i="8"/>
  <c r="K578" i="8"/>
  <c r="O578" i="8" s="1"/>
  <c r="O577" i="8"/>
  <c r="M577" i="8"/>
  <c r="P577" i="8" s="1"/>
  <c r="R577" i="8" s="1"/>
  <c r="L577" i="8"/>
  <c r="K577" i="8"/>
  <c r="N577" i="8" s="1"/>
  <c r="P576" i="8"/>
  <c r="N576" i="8"/>
  <c r="M576" i="8"/>
  <c r="L576" i="8"/>
  <c r="K576" i="8"/>
  <c r="O576" i="8" s="1"/>
  <c r="R576" i="8" s="1"/>
  <c r="N575" i="8"/>
  <c r="M575" i="8"/>
  <c r="P575" i="8" s="1"/>
  <c r="L575" i="8"/>
  <c r="K575" i="8"/>
  <c r="O575" i="8" s="1"/>
  <c r="R575" i="8" s="1"/>
  <c r="N574" i="8"/>
  <c r="M574" i="8"/>
  <c r="P574" i="8" s="1"/>
  <c r="R574" i="8" s="1"/>
  <c r="L574" i="8"/>
  <c r="K574" i="8"/>
  <c r="O574" i="8" s="1"/>
  <c r="O573" i="8"/>
  <c r="M573" i="8"/>
  <c r="P573" i="8" s="1"/>
  <c r="L573" i="8"/>
  <c r="K573" i="8"/>
  <c r="N573" i="8" s="1"/>
  <c r="N572" i="8"/>
  <c r="M572" i="8"/>
  <c r="P572" i="8" s="1"/>
  <c r="L572" i="8"/>
  <c r="K572" i="8"/>
  <c r="O572" i="8" s="1"/>
  <c r="N571" i="8"/>
  <c r="M571" i="8"/>
  <c r="P571" i="8" s="1"/>
  <c r="L571" i="8"/>
  <c r="K571" i="8"/>
  <c r="O571" i="8" s="1"/>
  <c r="P570" i="8"/>
  <c r="N570" i="8"/>
  <c r="M570" i="8"/>
  <c r="L570" i="8"/>
  <c r="K570" i="8"/>
  <c r="O570" i="8" s="1"/>
  <c r="R570" i="8" s="1"/>
  <c r="O569" i="8"/>
  <c r="R569" i="8" s="1"/>
  <c r="M569" i="8"/>
  <c r="P569" i="8" s="1"/>
  <c r="L569" i="8"/>
  <c r="K569" i="8"/>
  <c r="N569" i="8" s="1"/>
  <c r="P568" i="8"/>
  <c r="N568" i="8"/>
  <c r="M568" i="8"/>
  <c r="L568" i="8"/>
  <c r="K568" i="8"/>
  <c r="O568" i="8" s="1"/>
  <c r="R568" i="8" s="1"/>
  <c r="N567" i="8"/>
  <c r="M567" i="8"/>
  <c r="P567" i="8" s="1"/>
  <c r="L567" i="8"/>
  <c r="K567" i="8"/>
  <c r="O567" i="8" s="1"/>
  <c r="R567" i="8" s="1"/>
  <c r="N566" i="8"/>
  <c r="M566" i="8"/>
  <c r="P566" i="8" s="1"/>
  <c r="R566" i="8" s="1"/>
  <c r="L566" i="8"/>
  <c r="K566" i="8"/>
  <c r="O566" i="8" s="1"/>
  <c r="R565" i="8"/>
  <c r="O565" i="8"/>
  <c r="M565" i="8"/>
  <c r="P565" i="8" s="1"/>
  <c r="L565" i="8"/>
  <c r="K565" i="8"/>
  <c r="N565" i="8" s="1"/>
  <c r="P564" i="8"/>
  <c r="N564" i="8"/>
  <c r="M564" i="8"/>
  <c r="L564" i="8"/>
  <c r="K564" i="8"/>
  <c r="O564" i="8" s="1"/>
  <c r="R564" i="8" s="1"/>
  <c r="N563" i="8"/>
  <c r="M563" i="8"/>
  <c r="P563" i="8" s="1"/>
  <c r="L563" i="8"/>
  <c r="K563" i="8"/>
  <c r="O563" i="8" s="1"/>
  <c r="R563" i="8" s="1"/>
  <c r="N562" i="8"/>
  <c r="M562" i="8"/>
  <c r="P562" i="8" s="1"/>
  <c r="R562" i="8" s="1"/>
  <c r="L562" i="8"/>
  <c r="K562" i="8"/>
  <c r="O562" i="8" s="1"/>
  <c r="R561" i="8"/>
  <c r="O561" i="8"/>
  <c r="M561" i="8"/>
  <c r="P561" i="8" s="1"/>
  <c r="L561" i="8"/>
  <c r="K561" i="8"/>
  <c r="N561" i="8" s="1"/>
  <c r="P560" i="8"/>
  <c r="N560" i="8"/>
  <c r="M560" i="8"/>
  <c r="L560" i="8"/>
  <c r="K560" i="8"/>
  <c r="O560" i="8" s="1"/>
  <c r="R560" i="8" s="1"/>
  <c r="N559" i="8"/>
  <c r="M559" i="8"/>
  <c r="P559" i="8" s="1"/>
  <c r="L559" i="8"/>
  <c r="K559" i="8"/>
  <c r="O559" i="8" s="1"/>
  <c r="R559" i="8" s="1"/>
  <c r="N558" i="8"/>
  <c r="M558" i="8"/>
  <c r="P558" i="8" s="1"/>
  <c r="R558" i="8" s="1"/>
  <c r="L558" i="8"/>
  <c r="K558" i="8"/>
  <c r="O558" i="8" s="1"/>
  <c r="O557" i="8"/>
  <c r="M557" i="8"/>
  <c r="P557" i="8" s="1"/>
  <c r="L557" i="8"/>
  <c r="K557" i="8"/>
  <c r="N557" i="8" s="1"/>
  <c r="P556" i="8"/>
  <c r="N556" i="8"/>
  <c r="M556" i="8"/>
  <c r="L556" i="8"/>
  <c r="K556" i="8"/>
  <c r="O556" i="8" s="1"/>
  <c r="R556" i="8" s="1"/>
  <c r="N555" i="8"/>
  <c r="M555" i="8"/>
  <c r="P555" i="8" s="1"/>
  <c r="L555" i="8"/>
  <c r="K555" i="8"/>
  <c r="O555" i="8" s="1"/>
  <c r="R555" i="8" s="1"/>
  <c r="P554" i="8"/>
  <c r="N554" i="8"/>
  <c r="M554" i="8"/>
  <c r="L554" i="8"/>
  <c r="K554" i="8"/>
  <c r="O554" i="8" s="1"/>
  <c r="R554" i="8" s="1"/>
  <c r="O553" i="8"/>
  <c r="R553" i="8" s="1"/>
  <c r="M553" i="8"/>
  <c r="P553" i="8" s="1"/>
  <c r="L553" i="8"/>
  <c r="K553" i="8"/>
  <c r="N553" i="8" s="1"/>
  <c r="N552" i="8"/>
  <c r="M552" i="8"/>
  <c r="P552" i="8" s="1"/>
  <c r="L552" i="8"/>
  <c r="K552" i="8"/>
  <c r="O552" i="8" s="1"/>
  <c r="N551" i="8"/>
  <c r="M551" i="8"/>
  <c r="P551" i="8" s="1"/>
  <c r="L551" i="8"/>
  <c r="K551" i="8"/>
  <c r="O551" i="8" s="1"/>
  <c r="P550" i="8"/>
  <c r="R550" i="8" s="1"/>
  <c r="N550" i="8"/>
  <c r="M550" i="8"/>
  <c r="L550" i="8"/>
  <c r="K550" i="8"/>
  <c r="O550" i="8" s="1"/>
  <c r="R549" i="8"/>
  <c r="O549" i="8"/>
  <c r="M549" i="8"/>
  <c r="P549" i="8" s="1"/>
  <c r="L549" i="8"/>
  <c r="K549" i="8"/>
  <c r="N549" i="8" s="1"/>
  <c r="N548" i="8"/>
  <c r="M548" i="8"/>
  <c r="P548" i="8" s="1"/>
  <c r="L548" i="8"/>
  <c r="K548" i="8"/>
  <c r="O548" i="8" s="1"/>
  <c r="N547" i="8"/>
  <c r="M547" i="8"/>
  <c r="P547" i="8" s="1"/>
  <c r="L547" i="8"/>
  <c r="K547" i="8"/>
  <c r="O547" i="8" s="1"/>
  <c r="P546" i="8"/>
  <c r="R546" i="8" s="1"/>
  <c r="N546" i="8"/>
  <c r="M546" i="8"/>
  <c r="L546" i="8"/>
  <c r="K546" i="8"/>
  <c r="O546" i="8" s="1"/>
  <c r="R545" i="8"/>
  <c r="O545" i="8"/>
  <c r="M545" i="8"/>
  <c r="P545" i="8" s="1"/>
  <c r="L545" i="8"/>
  <c r="K545" i="8"/>
  <c r="N545" i="8" s="1"/>
  <c r="N544" i="8"/>
  <c r="M544" i="8"/>
  <c r="P544" i="8" s="1"/>
  <c r="L544" i="8"/>
  <c r="K544" i="8"/>
  <c r="O544" i="8" s="1"/>
  <c r="N543" i="8"/>
  <c r="M543" i="8"/>
  <c r="P543" i="8" s="1"/>
  <c r="L543" i="8"/>
  <c r="K543" i="8"/>
  <c r="O543" i="8" s="1"/>
  <c r="P542" i="8"/>
  <c r="R542" i="8" s="1"/>
  <c r="N542" i="8"/>
  <c r="M542" i="8"/>
  <c r="L542" i="8"/>
  <c r="K542" i="8"/>
  <c r="O542" i="8" s="1"/>
  <c r="O541" i="8"/>
  <c r="M541" i="8"/>
  <c r="P541" i="8" s="1"/>
  <c r="L541" i="8"/>
  <c r="K541" i="8"/>
  <c r="N541" i="8" s="1"/>
  <c r="P540" i="8"/>
  <c r="N540" i="8"/>
  <c r="M540" i="8"/>
  <c r="L540" i="8"/>
  <c r="K540" i="8"/>
  <c r="O540" i="8" s="1"/>
  <c r="R540" i="8" s="1"/>
  <c r="N539" i="8"/>
  <c r="M539" i="8"/>
  <c r="P539" i="8" s="1"/>
  <c r="L539" i="8"/>
  <c r="K539" i="8"/>
  <c r="O539" i="8" s="1"/>
  <c r="M538" i="8"/>
  <c r="P538" i="8" s="1"/>
  <c r="L538" i="8"/>
  <c r="K538" i="8"/>
  <c r="M537" i="8"/>
  <c r="P537" i="8" s="1"/>
  <c r="L537" i="8"/>
  <c r="K537" i="8"/>
  <c r="N537" i="8" s="1"/>
  <c r="M536" i="8"/>
  <c r="P536" i="8" s="1"/>
  <c r="L536" i="8"/>
  <c r="K536" i="8"/>
  <c r="N536" i="8" s="1"/>
  <c r="N535" i="8"/>
  <c r="M535" i="8"/>
  <c r="P535" i="8" s="1"/>
  <c r="L535" i="8"/>
  <c r="K535" i="8"/>
  <c r="O535" i="8" s="1"/>
  <c r="M534" i="8"/>
  <c r="P534" i="8" s="1"/>
  <c r="L534" i="8"/>
  <c r="K534" i="8"/>
  <c r="P533" i="8"/>
  <c r="O533" i="8"/>
  <c r="M533" i="8"/>
  <c r="L533" i="8"/>
  <c r="K533" i="8"/>
  <c r="N533" i="8" s="1"/>
  <c r="O532" i="8"/>
  <c r="R532" i="8" s="1"/>
  <c r="M532" i="8"/>
  <c r="P532" i="8" s="1"/>
  <c r="L532" i="8"/>
  <c r="K532" i="8"/>
  <c r="N532" i="8" s="1"/>
  <c r="N531" i="8"/>
  <c r="M531" i="8"/>
  <c r="P531" i="8" s="1"/>
  <c r="L531" i="8"/>
  <c r="K531" i="8"/>
  <c r="O531" i="8" s="1"/>
  <c r="M530" i="8"/>
  <c r="P530" i="8" s="1"/>
  <c r="L530" i="8"/>
  <c r="K530" i="8"/>
  <c r="M529" i="8"/>
  <c r="P529" i="8" s="1"/>
  <c r="L529" i="8"/>
  <c r="K529" i="8"/>
  <c r="N529" i="8" s="1"/>
  <c r="M528" i="8"/>
  <c r="P528" i="8" s="1"/>
  <c r="L528" i="8"/>
  <c r="K528" i="8"/>
  <c r="N528" i="8" s="1"/>
  <c r="N527" i="8"/>
  <c r="M527" i="8"/>
  <c r="P527" i="8" s="1"/>
  <c r="L527" i="8"/>
  <c r="K527" i="8"/>
  <c r="O527" i="8" s="1"/>
  <c r="M526" i="8"/>
  <c r="P526" i="8" s="1"/>
  <c r="L526" i="8"/>
  <c r="K526" i="8"/>
  <c r="P525" i="8"/>
  <c r="O525" i="8"/>
  <c r="M525" i="8"/>
  <c r="L525" i="8"/>
  <c r="K525" i="8"/>
  <c r="N525" i="8" s="1"/>
  <c r="O524" i="8"/>
  <c r="R524" i="8" s="1"/>
  <c r="M524" i="8"/>
  <c r="P524" i="8" s="1"/>
  <c r="L524" i="8"/>
  <c r="K524" i="8"/>
  <c r="N524" i="8" s="1"/>
  <c r="N523" i="8"/>
  <c r="M523" i="8"/>
  <c r="P523" i="8" s="1"/>
  <c r="L523" i="8"/>
  <c r="K523" i="8"/>
  <c r="O523" i="8" s="1"/>
  <c r="M522" i="8"/>
  <c r="P522" i="8" s="1"/>
  <c r="L522" i="8"/>
  <c r="K522" i="8"/>
  <c r="M521" i="8"/>
  <c r="P521" i="8" s="1"/>
  <c r="L521" i="8"/>
  <c r="K521" i="8"/>
  <c r="N521" i="8" s="1"/>
  <c r="M520" i="8"/>
  <c r="P520" i="8" s="1"/>
  <c r="L520" i="8"/>
  <c r="K520" i="8"/>
  <c r="N520" i="8" s="1"/>
  <c r="N519" i="8"/>
  <c r="M519" i="8"/>
  <c r="P519" i="8" s="1"/>
  <c r="L519" i="8"/>
  <c r="K519" i="8"/>
  <c r="O519" i="8" s="1"/>
  <c r="M518" i="8"/>
  <c r="P518" i="8" s="1"/>
  <c r="L518" i="8"/>
  <c r="K518" i="8"/>
  <c r="P517" i="8"/>
  <c r="O517" i="8"/>
  <c r="M517" i="8"/>
  <c r="L517" i="8"/>
  <c r="K517" i="8"/>
  <c r="N517" i="8" s="1"/>
  <c r="O516" i="8"/>
  <c r="R516" i="8" s="1"/>
  <c r="M516" i="8"/>
  <c r="P516" i="8" s="1"/>
  <c r="L516" i="8"/>
  <c r="K516" i="8"/>
  <c r="N516" i="8" s="1"/>
  <c r="N515" i="8"/>
  <c r="M515" i="8"/>
  <c r="P515" i="8" s="1"/>
  <c r="L515" i="8"/>
  <c r="K515" i="8"/>
  <c r="O515" i="8" s="1"/>
  <c r="M514" i="8"/>
  <c r="P514" i="8" s="1"/>
  <c r="L514" i="8"/>
  <c r="K514" i="8"/>
  <c r="M513" i="8"/>
  <c r="P513" i="8" s="1"/>
  <c r="L513" i="8"/>
  <c r="K513" i="8"/>
  <c r="N513" i="8" s="1"/>
  <c r="M512" i="8"/>
  <c r="P512" i="8" s="1"/>
  <c r="L512" i="8"/>
  <c r="K512" i="8"/>
  <c r="N512" i="8" s="1"/>
  <c r="N511" i="8"/>
  <c r="M511" i="8"/>
  <c r="P511" i="8" s="1"/>
  <c r="L511" i="8"/>
  <c r="K511" i="8"/>
  <c r="O511" i="8" s="1"/>
  <c r="M510" i="8"/>
  <c r="P510" i="8" s="1"/>
  <c r="L510" i="8"/>
  <c r="K510" i="8"/>
  <c r="P509" i="8"/>
  <c r="O509" i="8"/>
  <c r="M509" i="8"/>
  <c r="L509" i="8"/>
  <c r="K509" i="8"/>
  <c r="N509" i="8" s="1"/>
  <c r="O508" i="8"/>
  <c r="R508" i="8" s="1"/>
  <c r="M508" i="8"/>
  <c r="P508" i="8" s="1"/>
  <c r="L508" i="8"/>
  <c r="K508" i="8"/>
  <c r="N508" i="8" s="1"/>
  <c r="N507" i="8"/>
  <c r="M507" i="8"/>
  <c r="P507" i="8" s="1"/>
  <c r="L507" i="8"/>
  <c r="K507" i="8"/>
  <c r="O507" i="8" s="1"/>
  <c r="M506" i="8"/>
  <c r="P506" i="8" s="1"/>
  <c r="L506" i="8"/>
  <c r="K506" i="8"/>
  <c r="M505" i="8"/>
  <c r="P505" i="8" s="1"/>
  <c r="L505" i="8"/>
  <c r="K505" i="8"/>
  <c r="N505" i="8" s="1"/>
  <c r="M504" i="8"/>
  <c r="P504" i="8" s="1"/>
  <c r="L504" i="8"/>
  <c r="K504" i="8"/>
  <c r="N504" i="8" s="1"/>
  <c r="N503" i="8"/>
  <c r="M503" i="8"/>
  <c r="P503" i="8" s="1"/>
  <c r="L503" i="8"/>
  <c r="K503" i="8"/>
  <c r="O503" i="8" s="1"/>
  <c r="M502" i="8"/>
  <c r="P502" i="8" s="1"/>
  <c r="L502" i="8"/>
  <c r="K502" i="8"/>
  <c r="P501" i="8"/>
  <c r="O501" i="8"/>
  <c r="M501" i="8"/>
  <c r="L501" i="8"/>
  <c r="K501" i="8"/>
  <c r="N501" i="8" s="1"/>
  <c r="O500" i="8"/>
  <c r="R500" i="8" s="1"/>
  <c r="M500" i="8"/>
  <c r="P500" i="8" s="1"/>
  <c r="L500" i="8"/>
  <c r="K500" i="8"/>
  <c r="N500" i="8" s="1"/>
  <c r="N499" i="8"/>
  <c r="M499" i="8"/>
  <c r="P499" i="8" s="1"/>
  <c r="L499" i="8"/>
  <c r="K499" i="8"/>
  <c r="O499" i="8" s="1"/>
  <c r="M498" i="8"/>
  <c r="P498" i="8" s="1"/>
  <c r="L498" i="8"/>
  <c r="K498" i="8"/>
  <c r="M497" i="8"/>
  <c r="P497" i="8" s="1"/>
  <c r="L497" i="8"/>
  <c r="K497" i="8"/>
  <c r="N497" i="8" s="1"/>
  <c r="M496" i="8"/>
  <c r="P496" i="8" s="1"/>
  <c r="L496" i="8"/>
  <c r="K496" i="8"/>
  <c r="N496" i="8" s="1"/>
  <c r="N495" i="8"/>
  <c r="M495" i="8"/>
  <c r="P495" i="8" s="1"/>
  <c r="L495" i="8"/>
  <c r="K495" i="8"/>
  <c r="O495" i="8" s="1"/>
  <c r="M494" i="8"/>
  <c r="P494" i="8" s="1"/>
  <c r="L494" i="8"/>
  <c r="K494" i="8"/>
  <c r="P493" i="8"/>
  <c r="O493" i="8"/>
  <c r="M493" i="8"/>
  <c r="L493" i="8"/>
  <c r="K493" i="8"/>
  <c r="N493" i="8" s="1"/>
  <c r="O492" i="8"/>
  <c r="R492" i="8" s="1"/>
  <c r="M492" i="8"/>
  <c r="P492" i="8" s="1"/>
  <c r="L492" i="8"/>
  <c r="K492" i="8"/>
  <c r="N492" i="8" s="1"/>
  <c r="N491" i="8"/>
  <c r="M491" i="8"/>
  <c r="P491" i="8" s="1"/>
  <c r="L491" i="8"/>
  <c r="K491" i="8"/>
  <c r="O491" i="8" s="1"/>
  <c r="M490" i="8"/>
  <c r="P490" i="8" s="1"/>
  <c r="L490" i="8"/>
  <c r="K490" i="8"/>
  <c r="M489" i="8"/>
  <c r="P489" i="8" s="1"/>
  <c r="L489" i="8"/>
  <c r="K489" i="8"/>
  <c r="N489" i="8" s="1"/>
  <c r="M488" i="8"/>
  <c r="P488" i="8" s="1"/>
  <c r="L488" i="8"/>
  <c r="K488" i="8"/>
  <c r="N488" i="8" s="1"/>
  <c r="N487" i="8"/>
  <c r="M487" i="8"/>
  <c r="P487" i="8" s="1"/>
  <c r="L487" i="8"/>
  <c r="K487" i="8"/>
  <c r="O487" i="8" s="1"/>
  <c r="O486" i="8"/>
  <c r="M486" i="8"/>
  <c r="P486" i="8" s="1"/>
  <c r="L486" i="8"/>
  <c r="K486" i="8"/>
  <c r="N486" i="8" s="1"/>
  <c r="N485" i="8"/>
  <c r="M485" i="8"/>
  <c r="P485" i="8" s="1"/>
  <c r="L485" i="8"/>
  <c r="K485" i="8"/>
  <c r="O485" i="8" s="1"/>
  <c r="M484" i="8"/>
  <c r="P484" i="8" s="1"/>
  <c r="L484" i="8"/>
  <c r="K484" i="8"/>
  <c r="N484" i="8" s="1"/>
  <c r="N483" i="8"/>
  <c r="M483" i="8"/>
  <c r="P483" i="8" s="1"/>
  <c r="L483" i="8"/>
  <c r="K483" i="8"/>
  <c r="O483" i="8" s="1"/>
  <c r="O482" i="8"/>
  <c r="M482" i="8"/>
  <c r="P482" i="8" s="1"/>
  <c r="L482" i="8"/>
  <c r="K482" i="8"/>
  <c r="N482" i="8" s="1"/>
  <c r="P481" i="8"/>
  <c r="N481" i="8"/>
  <c r="M481" i="8"/>
  <c r="L481" i="8"/>
  <c r="K481" i="8"/>
  <c r="O481" i="8" s="1"/>
  <c r="R481" i="8" s="1"/>
  <c r="M480" i="8"/>
  <c r="P480" i="8" s="1"/>
  <c r="L480" i="8"/>
  <c r="K480" i="8"/>
  <c r="N480" i="8" s="1"/>
  <c r="P479" i="8"/>
  <c r="N479" i="8"/>
  <c r="M479" i="8"/>
  <c r="L479" i="8"/>
  <c r="K479" i="8"/>
  <c r="O479" i="8" s="1"/>
  <c r="R479" i="8" s="1"/>
  <c r="M478" i="8"/>
  <c r="P478" i="8" s="1"/>
  <c r="L478" i="8"/>
  <c r="K478" i="8"/>
  <c r="O478" i="8" s="1"/>
  <c r="N477" i="8"/>
  <c r="M477" i="8"/>
  <c r="P477" i="8" s="1"/>
  <c r="R477" i="8" s="1"/>
  <c r="L477" i="8"/>
  <c r="K477" i="8"/>
  <c r="O477" i="8" s="1"/>
  <c r="M476" i="8"/>
  <c r="P476" i="8" s="1"/>
  <c r="L476" i="8"/>
  <c r="K476" i="8"/>
  <c r="N476" i="8" s="1"/>
  <c r="P475" i="8"/>
  <c r="N475" i="8"/>
  <c r="M475" i="8"/>
  <c r="L475" i="8"/>
  <c r="K475" i="8"/>
  <c r="O475" i="8" s="1"/>
  <c r="R475" i="8" s="1"/>
  <c r="M474" i="8"/>
  <c r="P474" i="8" s="1"/>
  <c r="L474" i="8"/>
  <c r="K474" i="8"/>
  <c r="O474" i="8" s="1"/>
  <c r="N473" i="8"/>
  <c r="M473" i="8"/>
  <c r="P473" i="8" s="1"/>
  <c r="R473" i="8" s="1"/>
  <c r="L473" i="8"/>
  <c r="K473" i="8"/>
  <c r="O473" i="8" s="1"/>
  <c r="M472" i="8"/>
  <c r="P472" i="8" s="1"/>
  <c r="L472" i="8"/>
  <c r="K472" i="8"/>
  <c r="N472" i="8" s="1"/>
  <c r="P471" i="8"/>
  <c r="N471" i="8"/>
  <c r="M471" i="8"/>
  <c r="L471" i="8"/>
  <c r="K471" i="8"/>
  <c r="O471" i="8" s="1"/>
  <c r="R471" i="8" s="1"/>
  <c r="M470" i="8"/>
  <c r="P470" i="8" s="1"/>
  <c r="L470" i="8"/>
  <c r="K470" i="8"/>
  <c r="O470" i="8" s="1"/>
  <c r="N469" i="8"/>
  <c r="M469" i="8"/>
  <c r="P469" i="8" s="1"/>
  <c r="R469" i="8" s="1"/>
  <c r="L469" i="8"/>
  <c r="K469" i="8"/>
  <c r="O469" i="8" s="1"/>
  <c r="M468" i="8"/>
  <c r="P468" i="8" s="1"/>
  <c r="L468" i="8"/>
  <c r="K468" i="8"/>
  <c r="N468" i="8" s="1"/>
  <c r="P467" i="8"/>
  <c r="N467" i="8"/>
  <c r="M467" i="8"/>
  <c r="L467" i="8"/>
  <c r="K467" i="8"/>
  <c r="O467" i="8" s="1"/>
  <c r="R467" i="8" s="1"/>
  <c r="M466" i="8"/>
  <c r="P466" i="8" s="1"/>
  <c r="L466" i="8"/>
  <c r="K466" i="8"/>
  <c r="O466" i="8" s="1"/>
  <c r="N465" i="8"/>
  <c r="M465" i="8"/>
  <c r="P465" i="8" s="1"/>
  <c r="R465" i="8" s="1"/>
  <c r="L465" i="8"/>
  <c r="K465" i="8"/>
  <c r="O465" i="8" s="1"/>
  <c r="M464" i="8"/>
  <c r="P464" i="8" s="1"/>
  <c r="L464" i="8"/>
  <c r="K464" i="8"/>
  <c r="N464" i="8" s="1"/>
  <c r="P463" i="8"/>
  <c r="N463" i="8"/>
  <c r="M463" i="8"/>
  <c r="L463" i="8"/>
  <c r="K463" i="8"/>
  <c r="O463" i="8" s="1"/>
  <c r="R463" i="8" s="1"/>
  <c r="M462" i="8"/>
  <c r="P462" i="8" s="1"/>
  <c r="L462" i="8"/>
  <c r="K462" i="8"/>
  <c r="O462" i="8" s="1"/>
  <c r="N461" i="8"/>
  <c r="M461" i="8"/>
  <c r="P461" i="8" s="1"/>
  <c r="L461" i="8"/>
  <c r="K461" i="8"/>
  <c r="O461" i="8" s="1"/>
  <c r="M460" i="8"/>
  <c r="P460" i="8" s="1"/>
  <c r="L460" i="8"/>
  <c r="K460" i="8"/>
  <c r="N460" i="8" s="1"/>
  <c r="P459" i="8"/>
  <c r="N459" i="8"/>
  <c r="M459" i="8"/>
  <c r="L459" i="8"/>
  <c r="K459" i="8"/>
  <c r="O459" i="8" s="1"/>
  <c r="R459" i="8" s="1"/>
  <c r="M458" i="8"/>
  <c r="P458" i="8" s="1"/>
  <c r="L458" i="8"/>
  <c r="K458" i="8"/>
  <c r="O458" i="8" s="1"/>
  <c r="N457" i="8"/>
  <c r="M457" i="8"/>
  <c r="P457" i="8" s="1"/>
  <c r="L457" i="8"/>
  <c r="K457" i="8"/>
  <c r="O457" i="8" s="1"/>
  <c r="M456" i="8"/>
  <c r="P456" i="8" s="1"/>
  <c r="L456" i="8"/>
  <c r="K456" i="8"/>
  <c r="N456" i="8" s="1"/>
  <c r="P455" i="8"/>
  <c r="N455" i="8"/>
  <c r="M455" i="8"/>
  <c r="L455" i="8"/>
  <c r="K455" i="8"/>
  <c r="O455" i="8" s="1"/>
  <c r="R455" i="8" s="1"/>
  <c r="M454" i="8"/>
  <c r="P454" i="8" s="1"/>
  <c r="L454" i="8"/>
  <c r="K454" i="8"/>
  <c r="O454" i="8" s="1"/>
  <c r="N453" i="8"/>
  <c r="M453" i="8"/>
  <c r="P453" i="8" s="1"/>
  <c r="R453" i="8" s="1"/>
  <c r="L453" i="8"/>
  <c r="K453" i="8"/>
  <c r="O453" i="8" s="1"/>
  <c r="M452" i="8"/>
  <c r="P452" i="8" s="1"/>
  <c r="L452" i="8"/>
  <c r="K452" i="8"/>
  <c r="N452" i="8" s="1"/>
  <c r="P451" i="8"/>
  <c r="N451" i="8"/>
  <c r="M451" i="8"/>
  <c r="L451" i="8"/>
  <c r="K451" i="8"/>
  <c r="O451" i="8" s="1"/>
  <c r="R451" i="8" s="1"/>
  <c r="M450" i="8"/>
  <c r="P450" i="8" s="1"/>
  <c r="L450" i="8"/>
  <c r="K450" i="8"/>
  <c r="O450" i="8" s="1"/>
  <c r="N449" i="8"/>
  <c r="M449" i="8"/>
  <c r="P449" i="8" s="1"/>
  <c r="R449" i="8" s="1"/>
  <c r="L449" i="8"/>
  <c r="K449" i="8"/>
  <c r="O449" i="8" s="1"/>
  <c r="M448" i="8"/>
  <c r="P448" i="8" s="1"/>
  <c r="L448" i="8"/>
  <c r="K448" i="8"/>
  <c r="N448" i="8" s="1"/>
  <c r="P447" i="8"/>
  <c r="N447" i="8"/>
  <c r="M447" i="8"/>
  <c r="L447" i="8"/>
  <c r="K447" i="8"/>
  <c r="O447" i="8" s="1"/>
  <c r="R447" i="8" s="1"/>
  <c r="M446" i="8"/>
  <c r="P446" i="8" s="1"/>
  <c r="L446" i="8"/>
  <c r="K446" i="8"/>
  <c r="O446" i="8" s="1"/>
  <c r="N445" i="8"/>
  <c r="M445" i="8"/>
  <c r="P445" i="8" s="1"/>
  <c r="R445" i="8" s="1"/>
  <c r="L445" i="8"/>
  <c r="K445" i="8"/>
  <c r="O445" i="8" s="1"/>
  <c r="M444" i="8"/>
  <c r="P444" i="8" s="1"/>
  <c r="L444" i="8"/>
  <c r="K444" i="8"/>
  <c r="N444" i="8" s="1"/>
  <c r="P443" i="8"/>
  <c r="N443" i="8"/>
  <c r="M443" i="8"/>
  <c r="L443" i="8"/>
  <c r="K443" i="8"/>
  <c r="O443" i="8" s="1"/>
  <c r="R443" i="8" s="1"/>
  <c r="M442" i="8"/>
  <c r="P442" i="8" s="1"/>
  <c r="L442" i="8"/>
  <c r="K442" i="8"/>
  <c r="O442" i="8" s="1"/>
  <c r="N441" i="8"/>
  <c r="M441" i="8"/>
  <c r="P441" i="8" s="1"/>
  <c r="R441" i="8" s="1"/>
  <c r="L441" i="8"/>
  <c r="K441" i="8"/>
  <c r="O441" i="8" s="1"/>
  <c r="M440" i="8"/>
  <c r="P440" i="8" s="1"/>
  <c r="L440" i="8"/>
  <c r="K440" i="8"/>
  <c r="N440" i="8" s="1"/>
  <c r="P439" i="8"/>
  <c r="N439" i="8"/>
  <c r="M439" i="8"/>
  <c r="L439" i="8"/>
  <c r="K439" i="8"/>
  <c r="O439" i="8" s="1"/>
  <c r="R439" i="8" s="1"/>
  <c r="M438" i="8"/>
  <c r="P438" i="8" s="1"/>
  <c r="L438" i="8"/>
  <c r="K438" i="8"/>
  <c r="O438" i="8" s="1"/>
  <c r="N437" i="8"/>
  <c r="M437" i="8"/>
  <c r="P437" i="8" s="1"/>
  <c r="L437" i="8"/>
  <c r="K437" i="8"/>
  <c r="O437" i="8" s="1"/>
  <c r="M436" i="8"/>
  <c r="P436" i="8" s="1"/>
  <c r="L436" i="8"/>
  <c r="K436" i="8"/>
  <c r="N436" i="8" s="1"/>
  <c r="P435" i="8"/>
  <c r="N435" i="8"/>
  <c r="M435" i="8"/>
  <c r="L435" i="8"/>
  <c r="K435" i="8"/>
  <c r="O435" i="8" s="1"/>
  <c r="R435" i="8" s="1"/>
  <c r="M434" i="8"/>
  <c r="P434" i="8" s="1"/>
  <c r="L434" i="8"/>
  <c r="K434" i="8"/>
  <c r="O434" i="8" s="1"/>
  <c r="N433" i="8"/>
  <c r="M433" i="8"/>
  <c r="P433" i="8" s="1"/>
  <c r="L433" i="8"/>
  <c r="K433" i="8"/>
  <c r="O433" i="8" s="1"/>
  <c r="M432" i="8"/>
  <c r="P432" i="8" s="1"/>
  <c r="L432" i="8"/>
  <c r="K432" i="8"/>
  <c r="N432" i="8" s="1"/>
  <c r="P431" i="8"/>
  <c r="N431" i="8"/>
  <c r="M431" i="8"/>
  <c r="L431" i="8"/>
  <c r="K431" i="8"/>
  <c r="O431" i="8" s="1"/>
  <c r="R431" i="8" s="1"/>
  <c r="M430" i="8"/>
  <c r="P430" i="8" s="1"/>
  <c r="L430" i="8"/>
  <c r="K430" i="8"/>
  <c r="O430" i="8" s="1"/>
  <c r="N429" i="8"/>
  <c r="M429" i="8"/>
  <c r="P429" i="8" s="1"/>
  <c r="L429" i="8"/>
  <c r="K429" i="8"/>
  <c r="O429" i="8" s="1"/>
  <c r="M428" i="8"/>
  <c r="P428" i="8" s="1"/>
  <c r="L428" i="8"/>
  <c r="K428" i="8"/>
  <c r="N428" i="8" s="1"/>
  <c r="P427" i="8"/>
  <c r="N427" i="8"/>
  <c r="M427" i="8"/>
  <c r="L427" i="8"/>
  <c r="K427" i="8"/>
  <c r="O427" i="8" s="1"/>
  <c r="R427" i="8" s="1"/>
  <c r="M426" i="8"/>
  <c r="P426" i="8" s="1"/>
  <c r="L426" i="8"/>
  <c r="K426" i="8"/>
  <c r="O426" i="8" s="1"/>
  <c r="N425" i="8"/>
  <c r="M425" i="8"/>
  <c r="P425" i="8" s="1"/>
  <c r="L425" i="8"/>
  <c r="K425" i="8"/>
  <c r="O425" i="8" s="1"/>
  <c r="M424" i="8"/>
  <c r="P424" i="8" s="1"/>
  <c r="L424" i="8"/>
  <c r="K424" i="8"/>
  <c r="N424" i="8" s="1"/>
  <c r="P423" i="8"/>
  <c r="N423" i="8"/>
  <c r="M423" i="8"/>
  <c r="L423" i="8"/>
  <c r="K423" i="8"/>
  <c r="O423" i="8" s="1"/>
  <c r="R423" i="8" s="1"/>
  <c r="M422" i="8"/>
  <c r="P422" i="8" s="1"/>
  <c r="L422" i="8"/>
  <c r="K422" i="8"/>
  <c r="O422" i="8" s="1"/>
  <c r="N421" i="8"/>
  <c r="M421" i="8"/>
  <c r="P421" i="8" s="1"/>
  <c r="L421" i="8"/>
  <c r="K421" i="8"/>
  <c r="O421" i="8" s="1"/>
  <c r="M420" i="8"/>
  <c r="P420" i="8" s="1"/>
  <c r="L420" i="8"/>
  <c r="K420" i="8"/>
  <c r="N420" i="8" s="1"/>
  <c r="P419" i="8"/>
  <c r="N419" i="8"/>
  <c r="M419" i="8"/>
  <c r="L419" i="8"/>
  <c r="K419" i="8"/>
  <c r="O419" i="8" s="1"/>
  <c r="R419" i="8" s="1"/>
  <c r="M418" i="8"/>
  <c r="P418" i="8" s="1"/>
  <c r="L418" i="8"/>
  <c r="K418" i="8"/>
  <c r="O418" i="8" s="1"/>
  <c r="N417" i="8"/>
  <c r="M417" i="8"/>
  <c r="P417" i="8" s="1"/>
  <c r="L417" i="8"/>
  <c r="K417" i="8"/>
  <c r="O417" i="8" s="1"/>
  <c r="M416" i="8"/>
  <c r="P416" i="8" s="1"/>
  <c r="L416" i="8"/>
  <c r="K416" i="8"/>
  <c r="N416" i="8" s="1"/>
  <c r="P415" i="8"/>
  <c r="N415" i="8"/>
  <c r="M415" i="8"/>
  <c r="L415" i="8"/>
  <c r="K415" i="8"/>
  <c r="O415" i="8" s="1"/>
  <c r="R415" i="8" s="1"/>
  <c r="M414" i="8"/>
  <c r="P414" i="8" s="1"/>
  <c r="L414" i="8"/>
  <c r="K414" i="8"/>
  <c r="O414" i="8" s="1"/>
  <c r="N413" i="8"/>
  <c r="M413" i="8"/>
  <c r="P413" i="8" s="1"/>
  <c r="L413" i="8"/>
  <c r="K413" i="8"/>
  <c r="O413" i="8" s="1"/>
  <c r="M412" i="8"/>
  <c r="P412" i="8" s="1"/>
  <c r="L412" i="8"/>
  <c r="K412" i="8"/>
  <c r="N412" i="8" s="1"/>
  <c r="P411" i="8"/>
  <c r="N411" i="8"/>
  <c r="M411" i="8"/>
  <c r="L411" i="8"/>
  <c r="K411" i="8"/>
  <c r="O411" i="8" s="1"/>
  <c r="R411" i="8" s="1"/>
  <c r="M410" i="8"/>
  <c r="P410" i="8" s="1"/>
  <c r="L410" i="8"/>
  <c r="K410" i="8"/>
  <c r="O410" i="8" s="1"/>
  <c r="N409" i="8"/>
  <c r="M409" i="8"/>
  <c r="P409" i="8" s="1"/>
  <c r="L409" i="8"/>
  <c r="K409" i="8"/>
  <c r="O409" i="8" s="1"/>
  <c r="M408" i="8"/>
  <c r="P408" i="8" s="1"/>
  <c r="L408" i="8"/>
  <c r="K408" i="8"/>
  <c r="N408" i="8" s="1"/>
  <c r="P407" i="8"/>
  <c r="N407" i="8"/>
  <c r="M407" i="8"/>
  <c r="L407" i="8"/>
  <c r="K407" i="8"/>
  <c r="O407" i="8" s="1"/>
  <c r="R407" i="8" s="1"/>
  <c r="M406" i="8"/>
  <c r="P406" i="8" s="1"/>
  <c r="L406" i="8"/>
  <c r="K406" i="8"/>
  <c r="O406" i="8" s="1"/>
  <c r="N405" i="8"/>
  <c r="M405" i="8"/>
  <c r="P405" i="8" s="1"/>
  <c r="L405" i="8"/>
  <c r="K405" i="8"/>
  <c r="O405" i="8" s="1"/>
  <c r="M404" i="8"/>
  <c r="P404" i="8" s="1"/>
  <c r="L404" i="8"/>
  <c r="K404" i="8"/>
  <c r="N404" i="8" s="1"/>
  <c r="P403" i="8"/>
  <c r="N403" i="8"/>
  <c r="M403" i="8"/>
  <c r="L403" i="8"/>
  <c r="K403" i="8"/>
  <c r="O403" i="8" s="1"/>
  <c r="R403" i="8" s="1"/>
  <c r="M402" i="8"/>
  <c r="P402" i="8" s="1"/>
  <c r="L402" i="8"/>
  <c r="K402" i="8"/>
  <c r="O402" i="8" s="1"/>
  <c r="N401" i="8"/>
  <c r="M401" i="8"/>
  <c r="P401" i="8" s="1"/>
  <c r="L401" i="8"/>
  <c r="K401" i="8"/>
  <c r="O401" i="8" s="1"/>
  <c r="M400" i="8"/>
  <c r="P400" i="8" s="1"/>
  <c r="L400" i="8"/>
  <c r="K400" i="8"/>
  <c r="N400" i="8" s="1"/>
  <c r="P399" i="8"/>
  <c r="N399" i="8"/>
  <c r="M399" i="8"/>
  <c r="L399" i="8"/>
  <c r="K399" i="8"/>
  <c r="O399" i="8" s="1"/>
  <c r="R399" i="8" s="1"/>
  <c r="M398" i="8"/>
  <c r="P398" i="8" s="1"/>
  <c r="L398" i="8"/>
  <c r="K398" i="8"/>
  <c r="O398" i="8" s="1"/>
  <c r="N397" i="8"/>
  <c r="M397" i="8"/>
  <c r="P397" i="8" s="1"/>
  <c r="L397" i="8"/>
  <c r="K397" i="8"/>
  <c r="O397" i="8" s="1"/>
  <c r="P396" i="8"/>
  <c r="M396" i="8"/>
  <c r="L396" i="8"/>
  <c r="K396" i="8"/>
  <c r="N396" i="8" s="1"/>
  <c r="P395" i="8"/>
  <c r="N395" i="8"/>
  <c r="M395" i="8"/>
  <c r="L395" i="8"/>
  <c r="K395" i="8"/>
  <c r="O395" i="8" s="1"/>
  <c r="R395" i="8" s="1"/>
  <c r="M394" i="8"/>
  <c r="P394" i="8" s="1"/>
  <c r="L394" i="8"/>
  <c r="K394" i="8"/>
  <c r="O394" i="8" s="1"/>
  <c r="N393" i="8"/>
  <c r="M393" i="8"/>
  <c r="P393" i="8" s="1"/>
  <c r="L393" i="8"/>
  <c r="K393" i="8"/>
  <c r="O393" i="8" s="1"/>
  <c r="P392" i="8"/>
  <c r="M392" i="8"/>
  <c r="L392" i="8"/>
  <c r="K392" i="8"/>
  <c r="N392" i="8" s="1"/>
  <c r="P391" i="8"/>
  <c r="N391" i="8"/>
  <c r="M391" i="8"/>
  <c r="L391" i="8"/>
  <c r="K391" i="8"/>
  <c r="O391" i="8" s="1"/>
  <c r="R391" i="8" s="1"/>
  <c r="M390" i="8"/>
  <c r="P390" i="8" s="1"/>
  <c r="L390" i="8"/>
  <c r="K390" i="8"/>
  <c r="O390" i="8" s="1"/>
  <c r="N389" i="8"/>
  <c r="M389" i="8"/>
  <c r="P389" i="8" s="1"/>
  <c r="L389" i="8"/>
  <c r="K389" i="8"/>
  <c r="O389" i="8" s="1"/>
  <c r="P388" i="8"/>
  <c r="M388" i="8"/>
  <c r="L388" i="8"/>
  <c r="K388" i="8"/>
  <c r="N388" i="8" s="1"/>
  <c r="P387" i="8"/>
  <c r="N387" i="8"/>
  <c r="M387" i="8"/>
  <c r="L387" i="8"/>
  <c r="K387" i="8"/>
  <c r="O387" i="8" s="1"/>
  <c r="R387" i="8" s="1"/>
  <c r="M386" i="8"/>
  <c r="P386" i="8" s="1"/>
  <c r="L386" i="8"/>
  <c r="K386" i="8"/>
  <c r="O386" i="8" s="1"/>
  <c r="N385" i="8"/>
  <c r="M385" i="8"/>
  <c r="P385" i="8" s="1"/>
  <c r="L385" i="8"/>
  <c r="K385" i="8"/>
  <c r="O385" i="8" s="1"/>
  <c r="P384" i="8"/>
  <c r="M384" i="8"/>
  <c r="L384" i="8"/>
  <c r="K384" i="8"/>
  <c r="N384" i="8" s="1"/>
  <c r="P383" i="8"/>
  <c r="N383" i="8"/>
  <c r="M383" i="8"/>
  <c r="L383" i="8"/>
  <c r="K383" i="8"/>
  <c r="O383" i="8" s="1"/>
  <c r="R383" i="8" s="1"/>
  <c r="M382" i="8"/>
  <c r="P382" i="8" s="1"/>
  <c r="L382" i="8"/>
  <c r="K382" i="8"/>
  <c r="O382" i="8" s="1"/>
  <c r="N381" i="8"/>
  <c r="M381" i="8"/>
  <c r="P381" i="8" s="1"/>
  <c r="L381" i="8"/>
  <c r="K381" i="8"/>
  <c r="O381" i="8" s="1"/>
  <c r="P380" i="8"/>
  <c r="M380" i="8"/>
  <c r="L380" i="8"/>
  <c r="K380" i="8"/>
  <c r="N380" i="8" s="1"/>
  <c r="P379" i="8"/>
  <c r="N379" i="8"/>
  <c r="M379" i="8"/>
  <c r="L379" i="8"/>
  <c r="K379" i="8"/>
  <c r="O379" i="8" s="1"/>
  <c r="R379" i="8" s="1"/>
  <c r="M378" i="8"/>
  <c r="P378" i="8" s="1"/>
  <c r="L378" i="8"/>
  <c r="K378" i="8"/>
  <c r="O378" i="8" s="1"/>
  <c r="N377" i="8"/>
  <c r="M377" i="8"/>
  <c r="P377" i="8" s="1"/>
  <c r="L377" i="8"/>
  <c r="K377" i="8"/>
  <c r="O377" i="8" s="1"/>
  <c r="P376" i="8"/>
  <c r="M376" i="8"/>
  <c r="L376" i="8"/>
  <c r="K376" i="8"/>
  <c r="N376" i="8" s="1"/>
  <c r="P375" i="8"/>
  <c r="N375" i="8"/>
  <c r="M375" i="8"/>
  <c r="L375" i="8"/>
  <c r="K375" i="8"/>
  <c r="O375" i="8" s="1"/>
  <c r="R375" i="8" s="1"/>
  <c r="M374" i="8"/>
  <c r="P374" i="8" s="1"/>
  <c r="L374" i="8"/>
  <c r="K374" i="8"/>
  <c r="O374" i="8" s="1"/>
  <c r="N373" i="8"/>
  <c r="M373" i="8"/>
  <c r="P373" i="8" s="1"/>
  <c r="L373" i="8"/>
  <c r="K373" i="8"/>
  <c r="O373" i="8" s="1"/>
  <c r="P372" i="8"/>
  <c r="M372" i="8"/>
  <c r="L372" i="8"/>
  <c r="K372" i="8"/>
  <c r="N372" i="8" s="1"/>
  <c r="P371" i="8"/>
  <c r="N371" i="8"/>
  <c r="M371" i="8"/>
  <c r="L371" i="8"/>
  <c r="K371" i="8"/>
  <c r="O371" i="8" s="1"/>
  <c r="R371" i="8" s="1"/>
  <c r="M370" i="8"/>
  <c r="P370" i="8" s="1"/>
  <c r="L370" i="8"/>
  <c r="K370" i="8"/>
  <c r="O370" i="8" s="1"/>
  <c r="N369" i="8"/>
  <c r="M369" i="8"/>
  <c r="P369" i="8" s="1"/>
  <c r="L369" i="8"/>
  <c r="K369" i="8"/>
  <c r="O369" i="8" s="1"/>
  <c r="P368" i="8"/>
  <c r="M368" i="8"/>
  <c r="L368" i="8"/>
  <c r="K368" i="8"/>
  <c r="N368" i="8" s="1"/>
  <c r="P367" i="8"/>
  <c r="N367" i="8"/>
  <c r="M367" i="8"/>
  <c r="L367" i="8"/>
  <c r="K367" i="8"/>
  <c r="O367" i="8" s="1"/>
  <c r="R367" i="8" s="1"/>
  <c r="M366" i="8"/>
  <c r="P366" i="8" s="1"/>
  <c r="L366" i="8"/>
  <c r="K366" i="8"/>
  <c r="O366" i="8" s="1"/>
  <c r="N365" i="8"/>
  <c r="M365" i="8"/>
  <c r="P365" i="8" s="1"/>
  <c r="L365" i="8"/>
  <c r="K365" i="8"/>
  <c r="O365" i="8" s="1"/>
  <c r="P364" i="8"/>
  <c r="M364" i="8"/>
  <c r="L364" i="8"/>
  <c r="K364" i="8"/>
  <c r="N364" i="8" s="1"/>
  <c r="P363" i="8"/>
  <c r="N363" i="8"/>
  <c r="M363" i="8"/>
  <c r="L363" i="8"/>
  <c r="K363" i="8"/>
  <c r="O363" i="8" s="1"/>
  <c r="R363" i="8" s="1"/>
  <c r="R362" i="8"/>
  <c r="M362" i="8"/>
  <c r="P362" i="8" s="1"/>
  <c r="L362" i="8"/>
  <c r="K362" i="8"/>
  <c r="O362" i="8" s="1"/>
  <c r="N361" i="8"/>
  <c r="M361" i="8"/>
  <c r="P361" i="8" s="1"/>
  <c r="L361" i="8"/>
  <c r="K361" i="8"/>
  <c r="O361" i="8" s="1"/>
  <c r="P360" i="8"/>
  <c r="M360" i="8"/>
  <c r="L360" i="8"/>
  <c r="K360" i="8"/>
  <c r="N360" i="8" s="1"/>
  <c r="P359" i="8"/>
  <c r="N359" i="8"/>
  <c r="M359" i="8"/>
  <c r="L359" i="8"/>
  <c r="K359" i="8"/>
  <c r="O359" i="8" s="1"/>
  <c r="R359" i="8" s="1"/>
  <c r="M358" i="8"/>
  <c r="P358" i="8" s="1"/>
  <c r="L358" i="8"/>
  <c r="K358" i="8"/>
  <c r="O358" i="8" s="1"/>
  <c r="R358" i="8" s="1"/>
  <c r="N357" i="8"/>
  <c r="M357" i="8"/>
  <c r="P357" i="8" s="1"/>
  <c r="L357" i="8"/>
  <c r="K357" i="8"/>
  <c r="O357" i="8" s="1"/>
  <c r="R357" i="8" s="1"/>
  <c r="P356" i="8"/>
  <c r="M356" i="8"/>
  <c r="L356" i="8"/>
  <c r="K356" i="8"/>
  <c r="N356" i="8" s="1"/>
  <c r="P355" i="8"/>
  <c r="N355" i="8"/>
  <c r="M355" i="8"/>
  <c r="L355" i="8"/>
  <c r="K355" i="8"/>
  <c r="O355" i="8" s="1"/>
  <c r="R355" i="8" s="1"/>
  <c r="M354" i="8"/>
  <c r="P354" i="8" s="1"/>
  <c r="L354" i="8"/>
  <c r="K354" i="8"/>
  <c r="O354" i="8" s="1"/>
  <c r="R354" i="8" s="1"/>
  <c r="N353" i="8"/>
  <c r="M353" i="8"/>
  <c r="P353" i="8" s="1"/>
  <c r="L353" i="8"/>
  <c r="K353" i="8"/>
  <c r="O353" i="8" s="1"/>
  <c r="P352" i="8"/>
  <c r="M352" i="8"/>
  <c r="L352" i="8"/>
  <c r="K352" i="8"/>
  <c r="N352" i="8" s="1"/>
  <c r="P351" i="8"/>
  <c r="N351" i="8"/>
  <c r="M351" i="8"/>
  <c r="L351" i="8"/>
  <c r="K351" i="8"/>
  <c r="O351" i="8" s="1"/>
  <c r="R351" i="8" s="1"/>
  <c r="M350" i="8"/>
  <c r="P350" i="8" s="1"/>
  <c r="L350" i="8"/>
  <c r="K350" i="8"/>
  <c r="O350" i="8" s="1"/>
  <c r="R350" i="8" s="1"/>
  <c r="N349" i="8"/>
  <c r="M349" i="8"/>
  <c r="P349" i="8" s="1"/>
  <c r="L349" i="8"/>
  <c r="K349" i="8"/>
  <c r="O349" i="8" s="1"/>
  <c r="R349" i="8" s="1"/>
  <c r="P348" i="8"/>
  <c r="M348" i="8"/>
  <c r="L348" i="8"/>
  <c r="K348" i="8"/>
  <c r="N348" i="8" s="1"/>
  <c r="P347" i="8"/>
  <c r="N347" i="8"/>
  <c r="M347" i="8"/>
  <c r="L347" i="8"/>
  <c r="K347" i="8"/>
  <c r="O347" i="8" s="1"/>
  <c r="R347" i="8" s="1"/>
  <c r="R346" i="8"/>
  <c r="M346" i="8"/>
  <c r="P346" i="8" s="1"/>
  <c r="L346" i="8"/>
  <c r="K346" i="8"/>
  <c r="O346" i="8" s="1"/>
  <c r="N345" i="8"/>
  <c r="M345" i="8"/>
  <c r="P345" i="8" s="1"/>
  <c r="L345" i="8"/>
  <c r="K345" i="8"/>
  <c r="O345" i="8" s="1"/>
  <c r="P344" i="8"/>
  <c r="M344" i="8"/>
  <c r="L344" i="8"/>
  <c r="K344" i="8"/>
  <c r="N344" i="8" s="1"/>
  <c r="N343" i="8"/>
  <c r="M343" i="8"/>
  <c r="P343" i="8" s="1"/>
  <c r="L343" i="8"/>
  <c r="K343" i="8"/>
  <c r="O343" i="8" s="1"/>
  <c r="M342" i="8"/>
  <c r="P342" i="8" s="1"/>
  <c r="L342" i="8"/>
  <c r="K342" i="8"/>
  <c r="O342" i="8" s="1"/>
  <c r="R342" i="8" s="1"/>
  <c r="N341" i="8"/>
  <c r="M341" i="8"/>
  <c r="P341" i="8" s="1"/>
  <c r="L341" i="8"/>
  <c r="K341" i="8"/>
  <c r="O341" i="8" s="1"/>
  <c r="R341" i="8" s="1"/>
  <c r="P340" i="8"/>
  <c r="M340" i="8"/>
  <c r="L340" i="8"/>
  <c r="K340" i="8"/>
  <c r="N340" i="8" s="1"/>
  <c r="N339" i="8"/>
  <c r="M339" i="8"/>
  <c r="P339" i="8" s="1"/>
  <c r="L339" i="8"/>
  <c r="K339" i="8"/>
  <c r="O339" i="8" s="1"/>
  <c r="M338" i="8"/>
  <c r="P338" i="8" s="1"/>
  <c r="L338" i="8"/>
  <c r="K338" i="8"/>
  <c r="O338" i="8" s="1"/>
  <c r="R338" i="8" s="1"/>
  <c r="N337" i="8"/>
  <c r="M337" i="8"/>
  <c r="P337" i="8" s="1"/>
  <c r="L337" i="8"/>
  <c r="K337" i="8"/>
  <c r="O337" i="8" s="1"/>
  <c r="P336" i="8"/>
  <c r="M336" i="8"/>
  <c r="L336" i="8"/>
  <c r="K336" i="8"/>
  <c r="N336" i="8" s="1"/>
  <c r="N335" i="8"/>
  <c r="M335" i="8"/>
  <c r="P335" i="8" s="1"/>
  <c r="L335" i="8"/>
  <c r="K335" i="8"/>
  <c r="O335" i="8" s="1"/>
  <c r="M334" i="8"/>
  <c r="P334" i="8" s="1"/>
  <c r="L334" i="8"/>
  <c r="K334" i="8"/>
  <c r="O334" i="8" s="1"/>
  <c r="R334" i="8" s="1"/>
  <c r="N333" i="8"/>
  <c r="M333" i="8"/>
  <c r="P333" i="8" s="1"/>
  <c r="L333" i="8"/>
  <c r="K333" i="8"/>
  <c r="O333" i="8" s="1"/>
  <c r="R333" i="8" s="1"/>
  <c r="P332" i="8"/>
  <c r="M332" i="8"/>
  <c r="L332" i="8"/>
  <c r="K332" i="8"/>
  <c r="N332" i="8" s="1"/>
  <c r="N331" i="8"/>
  <c r="M331" i="8"/>
  <c r="P331" i="8" s="1"/>
  <c r="L331" i="8"/>
  <c r="K331" i="8"/>
  <c r="O331" i="8" s="1"/>
  <c r="M330" i="8"/>
  <c r="P330" i="8" s="1"/>
  <c r="R330" i="8" s="1"/>
  <c r="L330" i="8"/>
  <c r="K330" i="8"/>
  <c r="O330" i="8" s="1"/>
  <c r="N329" i="8"/>
  <c r="M329" i="8"/>
  <c r="P329" i="8" s="1"/>
  <c r="L329" i="8"/>
  <c r="K329" i="8"/>
  <c r="O329" i="8" s="1"/>
  <c r="M328" i="8"/>
  <c r="P328" i="8" s="1"/>
  <c r="L328" i="8"/>
  <c r="K328" i="8"/>
  <c r="N328" i="8" s="1"/>
  <c r="N327" i="8"/>
  <c r="M327" i="8"/>
  <c r="P327" i="8" s="1"/>
  <c r="L327" i="8"/>
  <c r="K327" i="8"/>
  <c r="O327" i="8" s="1"/>
  <c r="M326" i="8"/>
  <c r="P326" i="8" s="1"/>
  <c r="L326" i="8"/>
  <c r="K326" i="8"/>
  <c r="O326" i="8" s="1"/>
  <c r="N325" i="8"/>
  <c r="M325" i="8"/>
  <c r="P325" i="8" s="1"/>
  <c r="L325" i="8"/>
  <c r="K325" i="8"/>
  <c r="O325" i="8" s="1"/>
  <c r="M324" i="8"/>
  <c r="P324" i="8" s="1"/>
  <c r="L324" i="8"/>
  <c r="K324" i="8"/>
  <c r="N324" i="8" s="1"/>
  <c r="N323" i="8"/>
  <c r="M323" i="8"/>
  <c r="P323" i="8" s="1"/>
  <c r="L323" i="8"/>
  <c r="K323" i="8"/>
  <c r="O323" i="8" s="1"/>
  <c r="M322" i="8"/>
  <c r="P322" i="8" s="1"/>
  <c r="L322" i="8"/>
  <c r="K322" i="8"/>
  <c r="O322" i="8" s="1"/>
  <c r="R322" i="8" s="1"/>
  <c r="N321" i="8"/>
  <c r="M321" i="8"/>
  <c r="P321" i="8" s="1"/>
  <c r="L321" i="8"/>
  <c r="K321" i="8"/>
  <c r="O321" i="8" s="1"/>
  <c r="M320" i="8"/>
  <c r="P320" i="8" s="1"/>
  <c r="L320" i="8"/>
  <c r="K320" i="8"/>
  <c r="N320" i="8" s="1"/>
  <c r="N319" i="8"/>
  <c r="M319" i="8"/>
  <c r="P319" i="8" s="1"/>
  <c r="L319" i="8"/>
  <c r="K319" i="8"/>
  <c r="O319" i="8" s="1"/>
  <c r="M318" i="8"/>
  <c r="P318" i="8" s="1"/>
  <c r="L318" i="8"/>
  <c r="K318" i="8"/>
  <c r="O318" i="8" s="1"/>
  <c r="N317" i="8"/>
  <c r="M317" i="8"/>
  <c r="P317" i="8" s="1"/>
  <c r="L317" i="8"/>
  <c r="K317" i="8"/>
  <c r="O317" i="8" s="1"/>
  <c r="M316" i="8"/>
  <c r="P316" i="8" s="1"/>
  <c r="L316" i="8"/>
  <c r="K316" i="8"/>
  <c r="N316" i="8" s="1"/>
  <c r="N315" i="8"/>
  <c r="M315" i="8"/>
  <c r="P315" i="8" s="1"/>
  <c r="L315" i="8"/>
  <c r="K315" i="8"/>
  <c r="O315" i="8" s="1"/>
  <c r="M314" i="8"/>
  <c r="P314" i="8" s="1"/>
  <c r="R314" i="8" s="1"/>
  <c r="L314" i="8"/>
  <c r="K314" i="8"/>
  <c r="O314" i="8" s="1"/>
  <c r="N313" i="8"/>
  <c r="M313" i="8"/>
  <c r="P313" i="8" s="1"/>
  <c r="L313" i="8"/>
  <c r="K313" i="8"/>
  <c r="O313" i="8" s="1"/>
  <c r="M312" i="8"/>
  <c r="P312" i="8" s="1"/>
  <c r="L312" i="8"/>
  <c r="K312" i="8"/>
  <c r="N312" i="8" s="1"/>
  <c r="N311" i="8"/>
  <c r="M311" i="8"/>
  <c r="P311" i="8" s="1"/>
  <c r="L311" i="8"/>
  <c r="K311" i="8"/>
  <c r="O311" i="8" s="1"/>
  <c r="M310" i="8"/>
  <c r="P310" i="8" s="1"/>
  <c r="L310" i="8"/>
  <c r="K310" i="8"/>
  <c r="O310" i="8" s="1"/>
  <c r="N309" i="8"/>
  <c r="M309" i="8"/>
  <c r="P309" i="8" s="1"/>
  <c r="L309" i="8"/>
  <c r="K309" i="8"/>
  <c r="O309" i="8" s="1"/>
  <c r="M308" i="8"/>
  <c r="P308" i="8" s="1"/>
  <c r="L308" i="8"/>
  <c r="K308" i="8"/>
  <c r="N308" i="8" s="1"/>
  <c r="N307" i="8"/>
  <c r="M307" i="8"/>
  <c r="P307" i="8" s="1"/>
  <c r="L307" i="8"/>
  <c r="K307" i="8"/>
  <c r="O307" i="8" s="1"/>
  <c r="M306" i="8"/>
  <c r="P306" i="8" s="1"/>
  <c r="L306" i="8"/>
  <c r="K306" i="8"/>
  <c r="O306" i="8" s="1"/>
  <c r="N305" i="8"/>
  <c r="M305" i="8"/>
  <c r="P305" i="8" s="1"/>
  <c r="L305" i="8"/>
  <c r="K305" i="8"/>
  <c r="O305" i="8" s="1"/>
  <c r="M304" i="8"/>
  <c r="P304" i="8" s="1"/>
  <c r="L304" i="8"/>
  <c r="K304" i="8"/>
  <c r="N304" i="8" s="1"/>
  <c r="N303" i="8"/>
  <c r="M303" i="8"/>
  <c r="P303" i="8" s="1"/>
  <c r="L303" i="8"/>
  <c r="K303" i="8"/>
  <c r="O303" i="8" s="1"/>
  <c r="M302" i="8"/>
  <c r="P302" i="8" s="1"/>
  <c r="L302" i="8"/>
  <c r="K302" i="8"/>
  <c r="O302" i="8" s="1"/>
  <c r="N301" i="8"/>
  <c r="M301" i="8"/>
  <c r="P301" i="8" s="1"/>
  <c r="L301" i="8"/>
  <c r="K301" i="8"/>
  <c r="O301" i="8" s="1"/>
  <c r="M300" i="8"/>
  <c r="P300" i="8" s="1"/>
  <c r="L300" i="8"/>
  <c r="K300" i="8"/>
  <c r="N300" i="8" s="1"/>
  <c r="N299" i="8"/>
  <c r="M299" i="8"/>
  <c r="P299" i="8" s="1"/>
  <c r="L299" i="8"/>
  <c r="K299" i="8"/>
  <c r="O299" i="8" s="1"/>
  <c r="R298" i="8"/>
  <c r="M298" i="8"/>
  <c r="P298" i="8" s="1"/>
  <c r="L298" i="8"/>
  <c r="K298" i="8"/>
  <c r="O298" i="8" s="1"/>
  <c r="N297" i="8"/>
  <c r="M297" i="8"/>
  <c r="P297" i="8" s="1"/>
  <c r="L297" i="8"/>
  <c r="K297" i="8"/>
  <c r="O297" i="8" s="1"/>
  <c r="P296" i="8"/>
  <c r="M296" i="8"/>
  <c r="L296" i="8"/>
  <c r="K296" i="8"/>
  <c r="N296" i="8" s="1"/>
  <c r="P295" i="8"/>
  <c r="N295" i="8"/>
  <c r="M295" i="8"/>
  <c r="L295" i="8"/>
  <c r="K295" i="8"/>
  <c r="O295" i="8" s="1"/>
  <c r="R295" i="8" s="1"/>
  <c r="M294" i="8"/>
  <c r="P294" i="8" s="1"/>
  <c r="L294" i="8"/>
  <c r="K294" i="8"/>
  <c r="O294" i="8" s="1"/>
  <c r="N293" i="8"/>
  <c r="M293" i="8"/>
  <c r="P293" i="8" s="1"/>
  <c r="L293" i="8"/>
  <c r="K293" i="8"/>
  <c r="O293" i="8" s="1"/>
  <c r="P292" i="8"/>
  <c r="M292" i="8"/>
  <c r="L292" i="8"/>
  <c r="K292" i="8"/>
  <c r="N292" i="8" s="1"/>
  <c r="P291" i="8"/>
  <c r="N291" i="8"/>
  <c r="M291" i="8"/>
  <c r="L291" i="8"/>
  <c r="K291" i="8"/>
  <c r="O291" i="8" s="1"/>
  <c r="R291" i="8" s="1"/>
  <c r="M290" i="8"/>
  <c r="P290" i="8" s="1"/>
  <c r="L290" i="8"/>
  <c r="K290" i="8"/>
  <c r="O290" i="8" s="1"/>
  <c r="N289" i="8"/>
  <c r="M289" i="8"/>
  <c r="P289" i="8" s="1"/>
  <c r="L289" i="8"/>
  <c r="K289" i="8"/>
  <c r="O289" i="8" s="1"/>
  <c r="P288" i="8"/>
  <c r="M288" i="8"/>
  <c r="L288" i="8"/>
  <c r="K288" i="8"/>
  <c r="N288" i="8" s="1"/>
  <c r="P287" i="8"/>
  <c r="N287" i="8"/>
  <c r="M287" i="8"/>
  <c r="L287" i="8"/>
  <c r="K287" i="8"/>
  <c r="O287" i="8" s="1"/>
  <c r="R287" i="8" s="1"/>
  <c r="M286" i="8"/>
  <c r="P286" i="8" s="1"/>
  <c r="L286" i="8"/>
  <c r="K286" i="8"/>
  <c r="O286" i="8" s="1"/>
  <c r="N285" i="8"/>
  <c r="M285" i="8"/>
  <c r="P285" i="8" s="1"/>
  <c r="L285" i="8"/>
  <c r="K285" i="8"/>
  <c r="O285" i="8" s="1"/>
  <c r="P284" i="8"/>
  <c r="M284" i="8"/>
  <c r="L284" i="8"/>
  <c r="K284" i="8"/>
  <c r="N284" i="8" s="1"/>
  <c r="P283" i="8"/>
  <c r="N283" i="8"/>
  <c r="M283" i="8"/>
  <c r="L283" i="8"/>
  <c r="K283" i="8"/>
  <c r="O283" i="8" s="1"/>
  <c r="R283" i="8" s="1"/>
  <c r="R282" i="8"/>
  <c r="M282" i="8"/>
  <c r="P282" i="8" s="1"/>
  <c r="L282" i="8"/>
  <c r="K282" i="8"/>
  <c r="O282" i="8" s="1"/>
  <c r="N281" i="8"/>
  <c r="M281" i="8"/>
  <c r="P281" i="8" s="1"/>
  <c r="L281" i="8"/>
  <c r="K281" i="8"/>
  <c r="O281" i="8" s="1"/>
  <c r="P280" i="8"/>
  <c r="M280" i="8"/>
  <c r="L280" i="8"/>
  <c r="K280" i="8"/>
  <c r="N280" i="8" s="1"/>
  <c r="P279" i="8"/>
  <c r="N279" i="8"/>
  <c r="M279" i="8"/>
  <c r="L279" i="8"/>
  <c r="K279" i="8"/>
  <c r="O279" i="8" s="1"/>
  <c r="R279" i="8" s="1"/>
  <c r="M278" i="8"/>
  <c r="P278" i="8" s="1"/>
  <c r="L278" i="8"/>
  <c r="K278" i="8"/>
  <c r="O278" i="8" s="1"/>
  <c r="R278" i="8" s="1"/>
  <c r="N277" i="8"/>
  <c r="M277" i="8"/>
  <c r="P277" i="8" s="1"/>
  <c r="L277" i="8"/>
  <c r="K277" i="8"/>
  <c r="O277" i="8" s="1"/>
  <c r="R277" i="8" s="1"/>
  <c r="P276" i="8"/>
  <c r="M276" i="8"/>
  <c r="L276" i="8"/>
  <c r="K276" i="8"/>
  <c r="N276" i="8" s="1"/>
  <c r="P275" i="8"/>
  <c r="N275" i="8"/>
  <c r="M275" i="8"/>
  <c r="L275" i="8"/>
  <c r="K275" i="8"/>
  <c r="O275" i="8" s="1"/>
  <c r="R275" i="8" s="1"/>
  <c r="M274" i="8"/>
  <c r="P274" i="8" s="1"/>
  <c r="L274" i="8"/>
  <c r="K274" i="8"/>
  <c r="O274" i="8" s="1"/>
  <c r="R274" i="8" s="1"/>
  <c r="N273" i="8"/>
  <c r="M273" i="8"/>
  <c r="P273" i="8" s="1"/>
  <c r="L273" i="8"/>
  <c r="K273" i="8"/>
  <c r="O273" i="8" s="1"/>
  <c r="P272" i="8"/>
  <c r="M272" i="8"/>
  <c r="L272" i="8"/>
  <c r="K272" i="8"/>
  <c r="N272" i="8" s="1"/>
  <c r="P271" i="8"/>
  <c r="N271" i="8"/>
  <c r="M271" i="8"/>
  <c r="L271" i="8"/>
  <c r="K271" i="8"/>
  <c r="O271" i="8" s="1"/>
  <c r="R271" i="8" s="1"/>
  <c r="M270" i="8"/>
  <c r="P270" i="8" s="1"/>
  <c r="L270" i="8"/>
  <c r="K270" i="8"/>
  <c r="O270" i="8" s="1"/>
  <c r="R270" i="8" s="1"/>
  <c r="N269" i="8"/>
  <c r="M269" i="8"/>
  <c r="P269" i="8" s="1"/>
  <c r="L269" i="8"/>
  <c r="K269" i="8"/>
  <c r="O269" i="8" s="1"/>
  <c r="R269" i="8" s="1"/>
  <c r="P268" i="8"/>
  <c r="M268" i="8"/>
  <c r="L268" i="8"/>
  <c r="K268" i="8"/>
  <c r="N268" i="8" s="1"/>
  <c r="P267" i="8"/>
  <c r="N267" i="8"/>
  <c r="M267" i="8"/>
  <c r="L267" i="8"/>
  <c r="K267" i="8"/>
  <c r="O267" i="8" s="1"/>
  <c r="R267" i="8" s="1"/>
  <c r="M266" i="8"/>
  <c r="P266" i="8" s="1"/>
  <c r="R266" i="8" s="1"/>
  <c r="L266" i="8"/>
  <c r="K266" i="8"/>
  <c r="O266" i="8" s="1"/>
  <c r="N265" i="8"/>
  <c r="M265" i="8"/>
  <c r="P265" i="8" s="1"/>
  <c r="L265" i="8"/>
  <c r="K265" i="8"/>
  <c r="O265" i="8" s="1"/>
  <c r="M264" i="8"/>
  <c r="P264" i="8" s="1"/>
  <c r="L264" i="8"/>
  <c r="K264" i="8"/>
  <c r="N264" i="8" s="1"/>
  <c r="N263" i="8"/>
  <c r="M263" i="8"/>
  <c r="P263" i="8" s="1"/>
  <c r="L263" i="8"/>
  <c r="K263" i="8"/>
  <c r="O263" i="8" s="1"/>
  <c r="M262" i="8"/>
  <c r="P262" i="8" s="1"/>
  <c r="L262" i="8"/>
  <c r="K262" i="8"/>
  <c r="O262" i="8" s="1"/>
  <c r="N261" i="8"/>
  <c r="M261" i="8"/>
  <c r="P261" i="8" s="1"/>
  <c r="L261" i="8"/>
  <c r="K261" i="8"/>
  <c r="O261" i="8" s="1"/>
  <c r="N260" i="8"/>
  <c r="M260" i="8"/>
  <c r="P260" i="8" s="1"/>
  <c r="L260" i="8"/>
  <c r="K260" i="8"/>
  <c r="O260" i="8" s="1"/>
  <c r="M259" i="8"/>
  <c r="P259" i="8" s="1"/>
  <c r="L259" i="8"/>
  <c r="K259" i="8"/>
  <c r="O259" i="8" s="1"/>
  <c r="R259" i="8" s="1"/>
  <c r="O258" i="8"/>
  <c r="M258" i="8"/>
  <c r="P258" i="8" s="1"/>
  <c r="L258" i="8"/>
  <c r="K258" i="8"/>
  <c r="N258" i="8" s="1"/>
  <c r="N257" i="8"/>
  <c r="M257" i="8"/>
  <c r="P257" i="8" s="1"/>
  <c r="L257" i="8"/>
  <c r="K257" i="8"/>
  <c r="O257" i="8" s="1"/>
  <c r="N256" i="8"/>
  <c r="M256" i="8"/>
  <c r="P256" i="8" s="1"/>
  <c r="L256" i="8"/>
  <c r="K256" i="8"/>
  <c r="O256" i="8" s="1"/>
  <c r="M255" i="8"/>
  <c r="P255" i="8" s="1"/>
  <c r="L255" i="8"/>
  <c r="K255" i="8"/>
  <c r="O255" i="8" s="1"/>
  <c r="M254" i="8"/>
  <c r="P254" i="8" s="1"/>
  <c r="L254" i="8"/>
  <c r="K254" i="8"/>
  <c r="N254" i="8" s="1"/>
  <c r="N253" i="8"/>
  <c r="M253" i="8"/>
  <c r="P253" i="8" s="1"/>
  <c r="L253" i="8"/>
  <c r="K253" i="8"/>
  <c r="O253" i="8" s="1"/>
  <c r="N252" i="8"/>
  <c r="M252" i="8"/>
  <c r="P252" i="8" s="1"/>
  <c r="L252" i="8"/>
  <c r="K252" i="8"/>
  <c r="O252" i="8" s="1"/>
  <c r="M251" i="8"/>
  <c r="P251" i="8" s="1"/>
  <c r="L251" i="8"/>
  <c r="K251" i="8"/>
  <c r="O251" i="8" s="1"/>
  <c r="O250" i="8"/>
  <c r="M250" i="8"/>
  <c r="P250" i="8" s="1"/>
  <c r="L250" i="8"/>
  <c r="K250" i="8"/>
  <c r="N250" i="8" s="1"/>
  <c r="N249" i="8"/>
  <c r="M249" i="8"/>
  <c r="P249" i="8" s="1"/>
  <c r="L249" i="8"/>
  <c r="K249" i="8"/>
  <c r="O249" i="8" s="1"/>
  <c r="N248" i="8"/>
  <c r="M248" i="8"/>
  <c r="P248" i="8" s="1"/>
  <c r="L248" i="8"/>
  <c r="K248" i="8"/>
  <c r="O248" i="8" s="1"/>
  <c r="M247" i="8"/>
  <c r="P247" i="8" s="1"/>
  <c r="L247" i="8"/>
  <c r="K247" i="8"/>
  <c r="O247" i="8" s="1"/>
  <c r="M246" i="8"/>
  <c r="P246" i="8" s="1"/>
  <c r="L246" i="8"/>
  <c r="K246" i="8"/>
  <c r="N246" i="8" s="1"/>
  <c r="N245" i="8"/>
  <c r="M245" i="8"/>
  <c r="P245" i="8" s="1"/>
  <c r="L245" i="8"/>
  <c r="K245" i="8"/>
  <c r="O245" i="8" s="1"/>
  <c r="N244" i="8"/>
  <c r="M244" i="8"/>
  <c r="P244" i="8" s="1"/>
  <c r="L244" i="8"/>
  <c r="K244" i="8"/>
  <c r="O244" i="8" s="1"/>
  <c r="M243" i="8"/>
  <c r="P243" i="8" s="1"/>
  <c r="L243" i="8"/>
  <c r="K243" i="8"/>
  <c r="O243" i="8" s="1"/>
  <c r="P242" i="8"/>
  <c r="O242" i="8"/>
  <c r="R242" i="8" s="1"/>
  <c r="M242" i="8"/>
  <c r="L242" i="8"/>
  <c r="K242" i="8"/>
  <c r="N242" i="8" s="1"/>
  <c r="N241" i="8"/>
  <c r="M241" i="8"/>
  <c r="P241" i="8" s="1"/>
  <c r="L241" i="8"/>
  <c r="K241" i="8"/>
  <c r="O241" i="8" s="1"/>
  <c r="N240" i="8"/>
  <c r="M240" i="8"/>
  <c r="P240" i="8" s="1"/>
  <c r="L240" i="8"/>
  <c r="K240" i="8"/>
  <c r="O240" i="8" s="1"/>
  <c r="R240" i="8" s="1"/>
  <c r="P239" i="8"/>
  <c r="M239" i="8"/>
  <c r="L239" i="8"/>
  <c r="K239" i="8"/>
  <c r="O239" i="8" s="1"/>
  <c r="P238" i="8"/>
  <c r="M238" i="8"/>
  <c r="L238" i="8"/>
  <c r="K238" i="8"/>
  <c r="N238" i="8" s="1"/>
  <c r="N237" i="8"/>
  <c r="M237" i="8"/>
  <c r="P237" i="8" s="1"/>
  <c r="L237" i="8"/>
  <c r="K237" i="8"/>
  <c r="O237" i="8" s="1"/>
  <c r="R237" i="8" s="1"/>
  <c r="N236" i="8"/>
  <c r="M236" i="8"/>
  <c r="P236" i="8" s="1"/>
  <c r="L236" i="8"/>
  <c r="K236" i="8"/>
  <c r="O236" i="8" s="1"/>
  <c r="R236" i="8" s="1"/>
  <c r="P235" i="8"/>
  <c r="M235" i="8"/>
  <c r="L235" i="8"/>
  <c r="K235" i="8"/>
  <c r="O235" i="8" s="1"/>
  <c r="P234" i="8"/>
  <c r="O234" i="8"/>
  <c r="M234" i="8"/>
  <c r="L234" i="8"/>
  <c r="K234" i="8"/>
  <c r="N234" i="8" s="1"/>
  <c r="N233" i="8"/>
  <c r="M233" i="8"/>
  <c r="P233" i="8" s="1"/>
  <c r="L233" i="8"/>
  <c r="K233" i="8"/>
  <c r="O233" i="8" s="1"/>
  <c r="N232" i="8"/>
  <c r="M232" i="8"/>
  <c r="P232" i="8" s="1"/>
  <c r="L232" i="8"/>
  <c r="K232" i="8"/>
  <c r="O232" i="8" s="1"/>
  <c r="R232" i="8" s="1"/>
  <c r="M231" i="8"/>
  <c r="P231" i="8" s="1"/>
  <c r="L231" i="8"/>
  <c r="K231" i="8"/>
  <c r="O231" i="8" s="1"/>
  <c r="R231" i="8" s="1"/>
  <c r="M230" i="8"/>
  <c r="P230" i="8" s="1"/>
  <c r="L230" i="8"/>
  <c r="K230" i="8"/>
  <c r="N230" i="8" s="1"/>
  <c r="N229" i="8"/>
  <c r="M229" i="8"/>
  <c r="P229" i="8" s="1"/>
  <c r="L229" i="8"/>
  <c r="K229" i="8"/>
  <c r="O229" i="8" s="1"/>
  <c r="N228" i="8"/>
  <c r="M228" i="8"/>
  <c r="P228" i="8" s="1"/>
  <c r="L228" i="8"/>
  <c r="K228" i="8"/>
  <c r="O228" i="8" s="1"/>
  <c r="M227" i="8"/>
  <c r="P227" i="8" s="1"/>
  <c r="L227" i="8"/>
  <c r="K227" i="8"/>
  <c r="O227" i="8" s="1"/>
  <c r="P226" i="8"/>
  <c r="O226" i="8"/>
  <c r="R226" i="8" s="1"/>
  <c r="M226" i="8"/>
  <c r="L226" i="8"/>
  <c r="K226" i="8"/>
  <c r="N226" i="8" s="1"/>
  <c r="N225" i="8"/>
  <c r="M225" i="8"/>
  <c r="P225" i="8" s="1"/>
  <c r="L225" i="8"/>
  <c r="K225" i="8"/>
  <c r="O225" i="8" s="1"/>
  <c r="N224" i="8"/>
  <c r="M224" i="8"/>
  <c r="P224" i="8" s="1"/>
  <c r="L224" i="8"/>
  <c r="K224" i="8"/>
  <c r="O224" i="8" s="1"/>
  <c r="R224" i="8" s="1"/>
  <c r="P223" i="8"/>
  <c r="M223" i="8"/>
  <c r="L223" i="8"/>
  <c r="K223" i="8"/>
  <c r="O223" i="8" s="1"/>
  <c r="P222" i="8"/>
  <c r="M222" i="8"/>
  <c r="L222" i="8"/>
  <c r="K222" i="8"/>
  <c r="N222" i="8" s="1"/>
  <c r="N221" i="8"/>
  <c r="M221" i="8"/>
  <c r="P221" i="8" s="1"/>
  <c r="L221" i="8"/>
  <c r="K221" i="8"/>
  <c r="O221" i="8" s="1"/>
  <c r="R221" i="8" s="1"/>
  <c r="N220" i="8"/>
  <c r="M220" i="8"/>
  <c r="P220" i="8" s="1"/>
  <c r="L220" i="8"/>
  <c r="K220" i="8"/>
  <c r="O220" i="8" s="1"/>
  <c r="R220" i="8" s="1"/>
  <c r="P219" i="8"/>
  <c r="M219" i="8"/>
  <c r="L219" i="8"/>
  <c r="K219" i="8"/>
  <c r="O219" i="8" s="1"/>
  <c r="P218" i="8"/>
  <c r="O218" i="8"/>
  <c r="M218" i="8"/>
  <c r="L218" i="8"/>
  <c r="K218" i="8"/>
  <c r="N218" i="8" s="1"/>
  <c r="N217" i="8"/>
  <c r="M217" i="8"/>
  <c r="P217" i="8" s="1"/>
  <c r="L217" i="8"/>
  <c r="K217" i="8"/>
  <c r="O217" i="8" s="1"/>
  <c r="N216" i="8"/>
  <c r="M216" i="8"/>
  <c r="P216" i="8" s="1"/>
  <c r="L216" i="8"/>
  <c r="K216" i="8"/>
  <c r="O216" i="8" s="1"/>
  <c r="R216" i="8" s="1"/>
  <c r="P215" i="8"/>
  <c r="M215" i="8"/>
  <c r="L215" i="8"/>
  <c r="K215" i="8"/>
  <c r="O215" i="8" s="1"/>
  <c r="R215" i="8" s="1"/>
  <c r="P214" i="8"/>
  <c r="M214" i="8"/>
  <c r="L214" i="8"/>
  <c r="K214" i="8"/>
  <c r="N214" i="8" s="1"/>
  <c r="N213" i="8"/>
  <c r="M213" i="8"/>
  <c r="P213" i="8" s="1"/>
  <c r="L213" i="8"/>
  <c r="K213" i="8"/>
  <c r="O213" i="8" s="1"/>
  <c r="R213" i="8" s="1"/>
  <c r="N212" i="8"/>
  <c r="M212" i="8"/>
  <c r="P212" i="8" s="1"/>
  <c r="L212" i="8"/>
  <c r="K212" i="8"/>
  <c r="O212" i="8" s="1"/>
  <c r="R212" i="8" s="1"/>
  <c r="P211" i="8"/>
  <c r="M211" i="8"/>
  <c r="L211" i="8"/>
  <c r="K211" i="8"/>
  <c r="O211" i="8" s="1"/>
  <c r="R211" i="8" s="1"/>
  <c r="O210" i="8"/>
  <c r="M210" i="8"/>
  <c r="P210" i="8" s="1"/>
  <c r="L210" i="8"/>
  <c r="K210" i="8"/>
  <c r="N210" i="8" s="1"/>
  <c r="N209" i="8"/>
  <c r="M209" i="8"/>
  <c r="P209" i="8" s="1"/>
  <c r="L209" i="8"/>
  <c r="K209" i="8"/>
  <c r="O209" i="8" s="1"/>
  <c r="N208" i="8"/>
  <c r="M208" i="8"/>
  <c r="P208" i="8" s="1"/>
  <c r="L208" i="8"/>
  <c r="K208" i="8"/>
  <c r="O208" i="8" s="1"/>
  <c r="M207" i="8"/>
  <c r="P207" i="8" s="1"/>
  <c r="L207" i="8"/>
  <c r="K207" i="8"/>
  <c r="O207" i="8" s="1"/>
  <c r="M206" i="8"/>
  <c r="P206" i="8" s="1"/>
  <c r="L206" i="8"/>
  <c r="K206" i="8"/>
  <c r="N206" i="8" s="1"/>
  <c r="N205" i="8"/>
  <c r="M205" i="8"/>
  <c r="P205" i="8" s="1"/>
  <c r="L205" i="8"/>
  <c r="K205" i="8"/>
  <c r="O205" i="8" s="1"/>
  <c r="N204" i="8"/>
  <c r="M204" i="8"/>
  <c r="P204" i="8" s="1"/>
  <c r="L204" i="8"/>
  <c r="K204" i="8"/>
  <c r="O204" i="8" s="1"/>
  <c r="M203" i="8"/>
  <c r="P203" i="8" s="1"/>
  <c r="L203" i="8"/>
  <c r="K203" i="8"/>
  <c r="O203" i="8" s="1"/>
  <c r="O202" i="8"/>
  <c r="M202" i="8"/>
  <c r="P202" i="8" s="1"/>
  <c r="L202" i="8"/>
  <c r="K202" i="8"/>
  <c r="N202" i="8" s="1"/>
  <c r="O201" i="8"/>
  <c r="N201" i="8"/>
  <c r="M201" i="8"/>
  <c r="P201" i="8" s="1"/>
  <c r="L201" i="8"/>
  <c r="K201" i="8"/>
  <c r="N200" i="8"/>
  <c r="M200" i="8"/>
  <c r="P200" i="8" s="1"/>
  <c r="L200" i="8"/>
  <c r="K200" i="8"/>
  <c r="O200" i="8" s="1"/>
  <c r="R200" i="8" s="1"/>
  <c r="P199" i="8"/>
  <c r="M199" i="8"/>
  <c r="L199" i="8"/>
  <c r="K199" i="8"/>
  <c r="O199" i="8" s="1"/>
  <c r="P198" i="8"/>
  <c r="M198" i="8"/>
  <c r="L198" i="8"/>
  <c r="K198" i="8"/>
  <c r="N198" i="8" s="1"/>
  <c r="N197" i="8"/>
  <c r="M197" i="8"/>
  <c r="P197" i="8" s="1"/>
  <c r="L197" i="8"/>
  <c r="K197" i="8"/>
  <c r="O197" i="8" s="1"/>
  <c r="N196" i="8"/>
  <c r="M196" i="8"/>
  <c r="P196" i="8" s="1"/>
  <c r="L196" i="8"/>
  <c r="K196" i="8"/>
  <c r="O196" i="8" s="1"/>
  <c r="R196" i="8" s="1"/>
  <c r="P195" i="8"/>
  <c r="M195" i="8"/>
  <c r="L195" i="8"/>
  <c r="K195" i="8"/>
  <c r="O195" i="8" s="1"/>
  <c r="P194" i="8"/>
  <c r="M194" i="8"/>
  <c r="L194" i="8"/>
  <c r="K194" i="8"/>
  <c r="N194" i="8" s="1"/>
  <c r="N193" i="8"/>
  <c r="M193" i="8"/>
  <c r="P193" i="8" s="1"/>
  <c r="L193" i="8"/>
  <c r="K193" i="8"/>
  <c r="O193" i="8" s="1"/>
  <c r="R193" i="8" s="1"/>
  <c r="N192" i="8"/>
  <c r="M192" i="8"/>
  <c r="P192" i="8" s="1"/>
  <c r="L192" i="8"/>
  <c r="K192" i="8"/>
  <c r="O192" i="8" s="1"/>
  <c r="R192" i="8" s="1"/>
  <c r="P191" i="8"/>
  <c r="M191" i="8"/>
  <c r="L191" i="8"/>
  <c r="K191" i="8"/>
  <c r="O191" i="8" s="1"/>
  <c r="P190" i="8"/>
  <c r="M190" i="8"/>
  <c r="L190" i="8"/>
  <c r="K190" i="8"/>
  <c r="N190" i="8" s="1"/>
  <c r="N189" i="8"/>
  <c r="M189" i="8"/>
  <c r="P189" i="8" s="1"/>
  <c r="L189" i="8"/>
  <c r="K189" i="8"/>
  <c r="O189" i="8" s="1"/>
  <c r="N188" i="8"/>
  <c r="M188" i="8"/>
  <c r="P188" i="8" s="1"/>
  <c r="L188" i="8"/>
  <c r="K188" i="8"/>
  <c r="O188" i="8" s="1"/>
  <c r="R188" i="8" s="1"/>
  <c r="P187" i="8"/>
  <c r="M187" i="8"/>
  <c r="L187" i="8"/>
  <c r="K187" i="8"/>
  <c r="O187" i="8" s="1"/>
  <c r="P186" i="8"/>
  <c r="M186" i="8"/>
  <c r="L186" i="8"/>
  <c r="K186" i="8"/>
  <c r="N186" i="8" s="1"/>
  <c r="N185" i="8"/>
  <c r="M185" i="8"/>
  <c r="P185" i="8" s="1"/>
  <c r="L185" i="8"/>
  <c r="K185" i="8"/>
  <c r="O185" i="8" s="1"/>
  <c r="R185" i="8" s="1"/>
  <c r="N184" i="8"/>
  <c r="M184" i="8"/>
  <c r="P184" i="8" s="1"/>
  <c r="L184" i="8"/>
  <c r="K184" i="8"/>
  <c r="O184" i="8" s="1"/>
  <c r="R184" i="8" s="1"/>
  <c r="P183" i="8"/>
  <c r="M183" i="8"/>
  <c r="L183" i="8"/>
  <c r="K183" i="8"/>
  <c r="O183" i="8" s="1"/>
  <c r="P182" i="8"/>
  <c r="M182" i="8"/>
  <c r="L182" i="8"/>
  <c r="K182" i="8"/>
  <c r="N182" i="8" s="1"/>
  <c r="N181" i="8"/>
  <c r="M181" i="8"/>
  <c r="P181" i="8" s="1"/>
  <c r="L181" i="8"/>
  <c r="K181" i="8"/>
  <c r="O181" i="8" s="1"/>
  <c r="N180" i="8"/>
  <c r="M180" i="8"/>
  <c r="P180" i="8" s="1"/>
  <c r="L180" i="8"/>
  <c r="K180" i="8"/>
  <c r="O180" i="8" s="1"/>
  <c r="R180" i="8" s="1"/>
  <c r="P179" i="8"/>
  <c r="M179" i="8"/>
  <c r="L179" i="8"/>
  <c r="K179" i="8"/>
  <c r="O179" i="8" s="1"/>
  <c r="P178" i="8"/>
  <c r="O178" i="8"/>
  <c r="M178" i="8"/>
  <c r="L178" i="8"/>
  <c r="K178" i="8"/>
  <c r="N178" i="8" s="1"/>
  <c r="N177" i="8"/>
  <c r="M177" i="8"/>
  <c r="P177" i="8" s="1"/>
  <c r="L177" i="8"/>
  <c r="K177" i="8"/>
  <c r="O177" i="8" s="1"/>
  <c r="R177" i="8" s="1"/>
  <c r="N176" i="8"/>
  <c r="M176" i="8"/>
  <c r="P176" i="8" s="1"/>
  <c r="L176" i="8"/>
  <c r="K176" i="8"/>
  <c r="O176" i="8" s="1"/>
  <c r="R176" i="8" s="1"/>
  <c r="P175" i="8"/>
  <c r="M175" i="8"/>
  <c r="L175" i="8"/>
  <c r="K175" i="8"/>
  <c r="O175" i="8" s="1"/>
  <c r="R175" i="8" s="1"/>
  <c r="R174" i="8"/>
  <c r="M174" i="8"/>
  <c r="L174" i="8"/>
  <c r="K174" i="8"/>
  <c r="P173" i="8"/>
  <c r="M173" i="8"/>
  <c r="L173" i="8"/>
  <c r="K173" i="8"/>
  <c r="N173" i="8" s="1"/>
  <c r="N172" i="8"/>
  <c r="M172" i="8"/>
  <c r="P172" i="8" s="1"/>
  <c r="L172" i="8"/>
  <c r="K172" i="8"/>
  <c r="O172" i="8" s="1"/>
  <c r="N171" i="8"/>
  <c r="M171" i="8"/>
  <c r="P171" i="8" s="1"/>
  <c r="L171" i="8"/>
  <c r="K171" i="8"/>
  <c r="O171" i="8" s="1"/>
  <c r="R171" i="8" s="1"/>
  <c r="P170" i="8"/>
  <c r="M170" i="8"/>
  <c r="L170" i="8"/>
  <c r="K170" i="8"/>
  <c r="O170" i="8" s="1"/>
  <c r="O169" i="8"/>
  <c r="M169" i="8"/>
  <c r="P169" i="8" s="1"/>
  <c r="L169" i="8"/>
  <c r="K169" i="8"/>
  <c r="N169" i="8" s="1"/>
  <c r="N168" i="8"/>
  <c r="M168" i="8"/>
  <c r="P168" i="8" s="1"/>
  <c r="L168" i="8"/>
  <c r="K168" i="8"/>
  <c r="O168" i="8" s="1"/>
  <c r="N167" i="8"/>
  <c r="M167" i="8"/>
  <c r="P167" i="8" s="1"/>
  <c r="L167" i="8"/>
  <c r="K167" i="8"/>
  <c r="O167" i="8" s="1"/>
  <c r="M166" i="8"/>
  <c r="P166" i="8" s="1"/>
  <c r="L166" i="8"/>
  <c r="K166" i="8"/>
  <c r="O166" i="8" s="1"/>
  <c r="M165" i="8"/>
  <c r="P165" i="8" s="1"/>
  <c r="L165" i="8"/>
  <c r="K165" i="8"/>
  <c r="N165" i="8" s="1"/>
  <c r="N164" i="8"/>
  <c r="M164" i="8"/>
  <c r="P164" i="8" s="1"/>
  <c r="L164" i="8"/>
  <c r="K164" i="8"/>
  <c r="O164" i="8" s="1"/>
  <c r="N163" i="8"/>
  <c r="M163" i="8"/>
  <c r="P163" i="8" s="1"/>
  <c r="L163" i="8"/>
  <c r="K163" i="8"/>
  <c r="O163" i="8" s="1"/>
  <c r="M162" i="8"/>
  <c r="P162" i="8" s="1"/>
  <c r="L162" i="8"/>
  <c r="K162" i="8"/>
  <c r="O162" i="8" s="1"/>
  <c r="O161" i="8"/>
  <c r="M161" i="8"/>
  <c r="P161" i="8" s="1"/>
  <c r="L161" i="8"/>
  <c r="K161" i="8"/>
  <c r="N161" i="8" s="1"/>
  <c r="N160" i="8"/>
  <c r="M160" i="8"/>
  <c r="P160" i="8" s="1"/>
  <c r="L160" i="8"/>
  <c r="K160" i="8"/>
  <c r="O160" i="8" s="1"/>
  <c r="N159" i="8"/>
  <c r="M159" i="8"/>
  <c r="P159" i="8" s="1"/>
  <c r="L159" i="8"/>
  <c r="K159" i="8"/>
  <c r="O159" i="8" s="1"/>
  <c r="M158" i="8"/>
  <c r="P158" i="8" s="1"/>
  <c r="L158" i="8"/>
  <c r="K158" i="8"/>
  <c r="O158" i="8" s="1"/>
  <c r="M157" i="8"/>
  <c r="P157" i="8" s="1"/>
  <c r="L157" i="8"/>
  <c r="K157" i="8"/>
  <c r="N157" i="8" s="1"/>
  <c r="N156" i="8"/>
  <c r="M156" i="8"/>
  <c r="P156" i="8" s="1"/>
  <c r="L156" i="8"/>
  <c r="K156" i="8"/>
  <c r="O156" i="8" s="1"/>
  <c r="N155" i="8"/>
  <c r="M155" i="8"/>
  <c r="P155" i="8" s="1"/>
  <c r="L155" i="8"/>
  <c r="K155" i="8"/>
  <c r="O155" i="8" s="1"/>
  <c r="M154" i="8"/>
  <c r="P154" i="8" s="1"/>
  <c r="L154" i="8"/>
  <c r="K154" i="8"/>
  <c r="O154" i="8" s="1"/>
  <c r="P153" i="8"/>
  <c r="O153" i="8"/>
  <c r="R153" i="8" s="1"/>
  <c r="M153" i="8"/>
  <c r="L153" i="8"/>
  <c r="K153" i="8"/>
  <c r="N153" i="8" s="1"/>
  <c r="N152" i="8"/>
  <c r="M152" i="8"/>
  <c r="P152" i="8" s="1"/>
  <c r="L152" i="8"/>
  <c r="K152" i="8"/>
  <c r="O152" i="8" s="1"/>
  <c r="R152" i="8" s="1"/>
  <c r="N151" i="8"/>
  <c r="M151" i="8"/>
  <c r="P151" i="8" s="1"/>
  <c r="L151" i="8"/>
  <c r="K151" i="8"/>
  <c r="O151" i="8" s="1"/>
  <c r="P150" i="8"/>
  <c r="O150" i="8"/>
  <c r="M150" i="8"/>
  <c r="L150" i="8"/>
  <c r="K150" i="8"/>
  <c r="N150" i="8" s="1"/>
  <c r="P149" i="8"/>
  <c r="M149" i="8"/>
  <c r="L149" i="8"/>
  <c r="K149" i="8"/>
  <c r="O149" i="8" s="1"/>
  <c r="R149" i="8" s="1"/>
  <c r="N148" i="8"/>
  <c r="M148" i="8"/>
  <c r="P148" i="8" s="1"/>
  <c r="L148" i="8"/>
  <c r="K148" i="8"/>
  <c r="O148" i="8" s="1"/>
  <c r="R148" i="8" s="1"/>
  <c r="N147" i="8"/>
  <c r="M147" i="8"/>
  <c r="P147" i="8" s="1"/>
  <c r="L147" i="8"/>
  <c r="K147" i="8"/>
  <c r="O147" i="8" s="1"/>
  <c r="M146" i="8"/>
  <c r="P146" i="8" s="1"/>
  <c r="L146" i="8"/>
  <c r="K146" i="8"/>
  <c r="N146" i="8" s="1"/>
  <c r="N145" i="8"/>
  <c r="M145" i="8"/>
  <c r="P145" i="8" s="1"/>
  <c r="L145" i="8"/>
  <c r="K145" i="8"/>
  <c r="O145" i="8" s="1"/>
  <c r="N144" i="8"/>
  <c r="M144" i="8"/>
  <c r="P144" i="8" s="1"/>
  <c r="L144" i="8"/>
  <c r="K144" i="8"/>
  <c r="O144" i="8" s="1"/>
  <c r="N143" i="8"/>
  <c r="M143" i="8"/>
  <c r="P143" i="8" s="1"/>
  <c r="R143" i="8" s="1"/>
  <c r="L143" i="8"/>
  <c r="K143" i="8"/>
  <c r="O143" i="8" s="1"/>
  <c r="P142" i="8"/>
  <c r="O142" i="8"/>
  <c r="R142" i="8" s="1"/>
  <c r="M142" i="8"/>
  <c r="L142" i="8"/>
  <c r="K142" i="8"/>
  <c r="N142" i="8" s="1"/>
  <c r="P141" i="8"/>
  <c r="M141" i="8"/>
  <c r="L141" i="8"/>
  <c r="K141" i="8"/>
  <c r="O141" i="8" s="1"/>
  <c r="N140" i="8"/>
  <c r="M140" i="8"/>
  <c r="P140" i="8" s="1"/>
  <c r="L140" i="8"/>
  <c r="K140" i="8"/>
  <c r="O140" i="8" s="1"/>
  <c r="R140" i="8" s="1"/>
  <c r="P139" i="8"/>
  <c r="N139" i="8"/>
  <c r="M139" i="8"/>
  <c r="L139" i="8"/>
  <c r="K139" i="8"/>
  <c r="O139" i="8" s="1"/>
  <c r="R139" i="8" s="1"/>
  <c r="P138" i="8"/>
  <c r="M138" i="8"/>
  <c r="L138" i="8"/>
  <c r="K138" i="8"/>
  <c r="N138" i="8" s="1"/>
  <c r="N137" i="8"/>
  <c r="M137" i="8"/>
  <c r="P137" i="8" s="1"/>
  <c r="L137" i="8"/>
  <c r="K137" i="8"/>
  <c r="O137" i="8" s="1"/>
  <c r="N136" i="8"/>
  <c r="M136" i="8"/>
  <c r="P136" i="8" s="1"/>
  <c r="L136" i="8"/>
  <c r="K136" i="8"/>
  <c r="O136" i="8" s="1"/>
  <c r="M135" i="8"/>
  <c r="P135" i="8" s="1"/>
  <c r="L135" i="8"/>
  <c r="K135" i="8"/>
  <c r="N135" i="8" s="1"/>
  <c r="N134" i="8"/>
  <c r="M134" i="8"/>
  <c r="P134" i="8" s="1"/>
  <c r="L134" i="8"/>
  <c r="K134" i="8"/>
  <c r="O134" i="8" s="1"/>
  <c r="N133" i="8"/>
  <c r="M133" i="8"/>
  <c r="P133" i="8" s="1"/>
  <c r="L133" i="8"/>
  <c r="K133" i="8"/>
  <c r="O133" i="8" s="1"/>
  <c r="N132" i="8"/>
  <c r="M132" i="8"/>
  <c r="P132" i="8" s="1"/>
  <c r="R132" i="8" s="1"/>
  <c r="L132" i="8"/>
  <c r="K132" i="8"/>
  <c r="O132" i="8" s="1"/>
  <c r="P131" i="8"/>
  <c r="O131" i="8"/>
  <c r="R131" i="8" s="1"/>
  <c r="M131" i="8"/>
  <c r="L131" i="8"/>
  <c r="K131" i="8"/>
  <c r="N131" i="8" s="1"/>
  <c r="P130" i="8"/>
  <c r="M130" i="8"/>
  <c r="L130" i="8"/>
  <c r="K130" i="8"/>
  <c r="O130" i="8" s="1"/>
  <c r="N129" i="8"/>
  <c r="M129" i="8"/>
  <c r="P129" i="8" s="1"/>
  <c r="L129" i="8"/>
  <c r="K129" i="8"/>
  <c r="O129" i="8" s="1"/>
  <c r="R129" i="8" s="1"/>
  <c r="P128" i="8"/>
  <c r="N128" i="8"/>
  <c r="M128" i="8"/>
  <c r="L128" i="8"/>
  <c r="K128" i="8"/>
  <c r="O128" i="8" s="1"/>
  <c r="R128" i="8" s="1"/>
  <c r="P127" i="8"/>
  <c r="M127" i="8"/>
  <c r="L127" i="8"/>
  <c r="K127" i="8"/>
  <c r="N127" i="8" s="1"/>
  <c r="N126" i="8"/>
  <c r="M126" i="8"/>
  <c r="P126" i="8" s="1"/>
  <c r="L126" i="8"/>
  <c r="K126" i="8"/>
  <c r="O126" i="8" s="1"/>
  <c r="O125" i="8"/>
  <c r="N125" i="8"/>
  <c r="M125" i="8"/>
  <c r="P125" i="8" s="1"/>
  <c r="L125" i="8"/>
  <c r="K125" i="8"/>
  <c r="P124" i="8"/>
  <c r="N124" i="8"/>
  <c r="M124" i="8"/>
  <c r="L124" i="8"/>
  <c r="K124" i="8"/>
  <c r="O124" i="8" s="1"/>
  <c r="R124" i="8" s="1"/>
  <c r="P123" i="8"/>
  <c r="M123" i="8"/>
  <c r="L123" i="8"/>
  <c r="K123" i="8"/>
  <c r="N123" i="8" s="1"/>
  <c r="P122" i="8"/>
  <c r="N122" i="8"/>
  <c r="M122" i="8"/>
  <c r="L122" i="8"/>
  <c r="K122" i="8"/>
  <c r="O122" i="8" s="1"/>
  <c r="R122" i="8" s="1"/>
  <c r="N121" i="8"/>
  <c r="M121" i="8"/>
  <c r="P121" i="8" s="1"/>
  <c r="L121" i="8"/>
  <c r="K121" i="8"/>
  <c r="O121" i="8" s="1"/>
  <c r="R121" i="8" s="1"/>
  <c r="N120" i="8"/>
  <c r="M120" i="8"/>
  <c r="P120" i="8" s="1"/>
  <c r="R120" i="8" s="1"/>
  <c r="L120" i="8"/>
  <c r="K120" i="8"/>
  <c r="O120" i="8" s="1"/>
  <c r="O119" i="8"/>
  <c r="M119" i="8"/>
  <c r="P119" i="8" s="1"/>
  <c r="L119" i="8"/>
  <c r="K119" i="8"/>
  <c r="N119" i="8" s="1"/>
  <c r="M118" i="8"/>
  <c r="P118" i="8" s="1"/>
  <c r="L118" i="8"/>
  <c r="K118" i="8"/>
  <c r="O118" i="8" s="1"/>
  <c r="N117" i="8"/>
  <c r="M117" i="8"/>
  <c r="P117" i="8" s="1"/>
  <c r="L117" i="8"/>
  <c r="K117" i="8"/>
  <c r="O117" i="8" s="1"/>
  <c r="N116" i="8"/>
  <c r="M116" i="8"/>
  <c r="P116" i="8" s="1"/>
  <c r="L116" i="8"/>
  <c r="K116" i="8"/>
  <c r="O116" i="8" s="1"/>
  <c r="M115" i="8"/>
  <c r="P115" i="8" s="1"/>
  <c r="L115" i="8"/>
  <c r="K115" i="8"/>
  <c r="N115" i="8" s="1"/>
  <c r="P114" i="8"/>
  <c r="N114" i="8"/>
  <c r="M114" i="8"/>
  <c r="L114" i="8"/>
  <c r="K114" i="8"/>
  <c r="O114" i="8" s="1"/>
  <c r="R114" i="8" s="1"/>
  <c r="N113" i="8"/>
  <c r="M113" i="8"/>
  <c r="P113" i="8" s="1"/>
  <c r="L113" i="8"/>
  <c r="K113" i="8"/>
  <c r="O113" i="8" s="1"/>
  <c r="R113" i="8" s="1"/>
  <c r="N112" i="8"/>
  <c r="M112" i="8"/>
  <c r="P112" i="8" s="1"/>
  <c r="L112" i="8"/>
  <c r="K112" i="8"/>
  <c r="O112" i="8" s="1"/>
  <c r="P111" i="8"/>
  <c r="O111" i="8"/>
  <c r="M111" i="8"/>
  <c r="L111" i="8"/>
  <c r="K111" i="8"/>
  <c r="N111" i="8" s="1"/>
  <c r="P110" i="8"/>
  <c r="M110" i="8"/>
  <c r="L110" i="8"/>
  <c r="K110" i="8"/>
  <c r="O110" i="8" s="1"/>
  <c r="R110" i="8" s="1"/>
  <c r="N109" i="8"/>
  <c r="M109" i="8"/>
  <c r="P109" i="8" s="1"/>
  <c r="L109" i="8"/>
  <c r="K109" i="8"/>
  <c r="O109" i="8" s="1"/>
  <c r="R109" i="8" s="1"/>
  <c r="N108" i="8"/>
  <c r="M108" i="8"/>
  <c r="P108" i="8" s="1"/>
  <c r="L108" i="8"/>
  <c r="K108" i="8"/>
  <c r="O108" i="8" s="1"/>
  <c r="M107" i="8"/>
  <c r="P107" i="8" s="1"/>
  <c r="L107" i="8"/>
  <c r="K107" i="8"/>
  <c r="N107" i="8" s="1"/>
  <c r="N106" i="8"/>
  <c r="M106" i="8"/>
  <c r="P106" i="8" s="1"/>
  <c r="L106" i="8"/>
  <c r="K106" i="8"/>
  <c r="O106" i="8" s="1"/>
  <c r="N105" i="8"/>
  <c r="M105" i="8"/>
  <c r="P105" i="8" s="1"/>
  <c r="L105" i="8"/>
  <c r="K105" i="8"/>
  <c r="O105" i="8" s="1"/>
  <c r="N104" i="8"/>
  <c r="M104" i="8"/>
  <c r="P104" i="8" s="1"/>
  <c r="L104" i="8"/>
  <c r="K104" i="8"/>
  <c r="O104" i="8" s="1"/>
  <c r="P103" i="8"/>
  <c r="O103" i="8"/>
  <c r="R103" i="8" s="1"/>
  <c r="M103" i="8"/>
  <c r="L103" i="8"/>
  <c r="K103" i="8"/>
  <c r="N103" i="8" s="1"/>
  <c r="P102" i="8"/>
  <c r="M102" i="8"/>
  <c r="L102" i="8"/>
  <c r="K102" i="8"/>
  <c r="O102" i="8" s="1"/>
  <c r="N101" i="8"/>
  <c r="M101" i="8"/>
  <c r="P101" i="8" s="1"/>
  <c r="L101" i="8"/>
  <c r="K101" i="8"/>
  <c r="O101" i="8" s="1"/>
  <c r="R101" i="8" s="1"/>
  <c r="P100" i="8"/>
  <c r="N100" i="8"/>
  <c r="M100" i="8"/>
  <c r="L100" i="8"/>
  <c r="K100" i="8"/>
  <c r="O100" i="8" s="1"/>
  <c r="R100" i="8" s="1"/>
  <c r="P99" i="8"/>
  <c r="M99" i="8"/>
  <c r="L99" i="8"/>
  <c r="K99" i="8"/>
  <c r="N99" i="8" s="1"/>
  <c r="N98" i="8"/>
  <c r="M98" i="8"/>
  <c r="P98" i="8" s="1"/>
  <c r="L98" i="8"/>
  <c r="K98" i="8"/>
  <c r="O98" i="8" s="1"/>
  <c r="N97" i="8"/>
  <c r="M97" i="8"/>
  <c r="P97" i="8" s="1"/>
  <c r="L97" i="8"/>
  <c r="K97" i="8"/>
  <c r="O97" i="8" s="1"/>
  <c r="N96" i="8"/>
  <c r="M96" i="8"/>
  <c r="P96" i="8" s="1"/>
  <c r="R96" i="8" s="1"/>
  <c r="L96" i="8"/>
  <c r="K96" i="8"/>
  <c r="O96" i="8" s="1"/>
  <c r="O95" i="8"/>
  <c r="M95" i="8"/>
  <c r="P95" i="8" s="1"/>
  <c r="L95" i="8"/>
  <c r="K95" i="8"/>
  <c r="N95" i="8" s="1"/>
  <c r="M94" i="8"/>
  <c r="P94" i="8" s="1"/>
  <c r="L94" i="8"/>
  <c r="K94" i="8"/>
  <c r="O94" i="8" s="1"/>
  <c r="N93" i="8"/>
  <c r="M93" i="8"/>
  <c r="P93" i="8" s="1"/>
  <c r="L93" i="8"/>
  <c r="K93" i="8"/>
  <c r="O93" i="8" s="1"/>
  <c r="P92" i="8"/>
  <c r="N92" i="8"/>
  <c r="M92" i="8"/>
  <c r="L92" i="8"/>
  <c r="K92" i="8"/>
  <c r="O92" i="8" s="1"/>
  <c r="R92" i="8" s="1"/>
  <c r="P91" i="8"/>
  <c r="M91" i="8"/>
  <c r="L91" i="8"/>
  <c r="K91" i="8"/>
  <c r="N91" i="8" s="1"/>
  <c r="P90" i="8"/>
  <c r="N90" i="8"/>
  <c r="M90" i="8"/>
  <c r="L90" i="8"/>
  <c r="K90" i="8"/>
  <c r="O90" i="8" s="1"/>
  <c r="R90" i="8" s="1"/>
  <c r="N89" i="8"/>
  <c r="M89" i="8"/>
  <c r="P89" i="8" s="1"/>
  <c r="L89" i="8"/>
  <c r="K89" i="8"/>
  <c r="O89" i="8" s="1"/>
  <c r="R89" i="8" s="1"/>
  <c r="N88" i="8"/>
  <c r="M88" i="8"/>
  <c r="P88" i="8" s="1"/>
  <c r="R88" i="8" s="1"/>
  <c r="L88" i="8"/>
  <c r="K88" i="8"/>
  <c r="O88" i="8" s="1"/>
  <c r="O87" i="8"/>
  <c r="M87" i="8"/>
  <c r="P87" i="8" s="1"/>
  <c r="L87" i="8"/>
  <c r="K87" i="8"/>
  <c r="N87" i="8" s="1"/>
  <c r="M86" i="8"/>
  <c r="P86" i="8" s="1"/>
  <c r="L86" i="8"/>
  <c r="K86" i="8"/>
  <c r="O86" i="8" s="1"/>
  <c r="N85" i="8"/>
  <c r="M85" i="8"/>
  <c r="P85" i="8" s="1"/>
  <c r="L85" i="8"/>
  <c r="K85" i="8"/>
  <c r="O85" i="8" s="1"/>
  <c r="N84" i="8"/>
  <c r="M84" i="8"/>
  <c r="P84" i="8" s="1"/>
  <c r="L84" i="8"/>
  <c r="K84" i="8"/>
  <c r="O84" i="8" s="1"/>
  <c r="M83" i="8"/>
  <c r="P83" i="8" s="1"/>
  <c r="L83" i="8"/>
  <c r="K83" i="8"/>
  <c r="N83" i="8" s="1"/>
  <c r="P82" i="8"/>
  <c r="N82" i="8"/>
  <c r="M82" i="8"/>
  <c r="L82" i="8"/>
  <c r="K82" i="8"/>
  <c r="O82" i="8" s="1"/>
  <c r="R82" i="8" s="1"/>
  <c r="N81" i="8"/>
  <c r="M81" i="8"/>
  <c r="P81" i="8" s="1"/>
  <c r="L81" i="8"/>
  <c r="K81" i="8"/>
  <c r="O81" i="8" s="1"/>
  <c r="R81" i="8" s="1"/>
  <c r="N80" i="8"/>
  <c r="M80" i="8"/>
  <c r="P80" i="8" s="1"/>
  <c r="L80" i="8"/>
  <c r="K80" i="8"/>
  <c r="O80" i="8" s="1"/>
  <c r="P79" i="8"/>
  <c r="O79" i="8"/>
  <c r="M79" i="8"/>
  <c r="L79" i="8"/>
  <c r="K79" i="8"/>
  <c r="N79" i="8" s="1"/>
  <c r="P78" i="8"/>
  <c r="M78" i="8"/>
  <c r="L78" i="8"/>
  <c r="K78" i="8"/>
  <c r="O78" i="8" s="1"/>
  <c r="R78" i="8" s="1"/>
  <c r="N77" i="8"/>
  <c r="M77" i="8"/>
  <c r="P77" i="8" s="1"/>
  <c r="L77" i="8"/>
  <c r="K77" i="8"/>
  <c r="O77" i="8" s="1"/>
  <c r="R77" i="8" s="1"/>
  <c r="N76" i="8"/>
  <c r="M76" i="8"/>
  <c r="P76" i="8" s="1"/>
  <c r="L76" i="8"/>
  <c r="K76" i="8"/>
  <c r="O76" i="8" s="1"/>
  <c r="M75" i="8"/>
  <c r="P75" i="8" s="1"/>
  <c r="L75" i="8"/>
  <c r="K75" i="8"/>
  <c r="N75" i="8" s="1"/>
  <c r="N74" i="8"/>
  <c r="M74" i="8"/>
  <c r="P74" i="8" s="1"/>
  <c r="L74" i="8"/>
  <c r="K74" i="8"/>
  <c r="O74" i="8" s="1"/>
  <c r="N73" i="8"/>
  <c r="M73" i="8"/>
  <c r="P73" i="8" s="1"/>
  <c r="L73" i="8"/>
  <c r="K73" i="8"/>
  <c r="O73" i="8" s="1"/>
  <c r="N72" i="8"/>
  <c r="M72" i="8"/>
  <c r="P72" i="8" s="1"/>
  <c r="L72" i="8"/>
  <c r="K72" i="8"/>
  <c r="O72" i="8" s="1"/>
  <c r="P71" i="8"/>
  <c r="O71" i="8"/>
  <c r="R71" i="8" s="1"/>
  <c r="M71" i="8"/>
  <c r="L71" i="8"/>
  <c r="K71" i="8"/>
  <c r="N71" i="8" s="1"/>
  <c r="P70" i="8"/>
  <c r="M70" i="8"/>
  <c r="L70" i="8"/>
  <c r="K70" i="8"/>
  <c r="O70" i="8" s="1"/>
  <c r="N69" i="8"/>
  <c r="M69" i="8"/>
  <c r="P69" i="8" s="1"/>
  <c r="L69" i="8"/>
  <c r="K69" i="8"/>
  <c r="O69" i="8" s="1"/>
  <c r="R69" i="8" s="1"/>
  <c r="P68" i="8"/>
  <c r="N68" i="8"/>
  <c r="M68" i="8"/>
  <c r="L68" i="8"/>
  <c r="K68" i="8"/>
  <c r="O68" i="8" s="1"/>
  <c r="R68" i="8" s="1"/>
  <c r="P67" i="8"/>
  <c r="M67" i="8"/>
  <c r="L67" i="8"/>
  <c r="K67" i="8"/>
  <c r="N67" i="8" s="1"/>
  <c r="N66" i="8"/>
  <c r="M66" i="8"/>
  <c r="P66" i="8" s="1"/>
  <c r="L66" i="8"/>
  <c r="K66" i="8"/>
  <c r="O66" i="8" s="1"/>
  <c r="N65" i="8"/>
  <c r="M65" i="8"/>
  <c r="P65" i="8" s="1"/>
  <c r="L65" i="8"/>
  <c r="K65" i="8"/>
  <c r="O65" i="8" s="1"/>
  <c r="N64" i="8"/>
  <c r="M64" i="8"/>
  <c r="P64" i="8" s="1"/>
  <c r="R64" i="8" s="1"/>
  <c r="L64" i="8"/>
  <c r="K64" i="8"/>
  <c r="O64" i="8" s="1"/>
  <c r="O63" i="8"/>
  <c r="M63" i="8"/>
  <c r="P63" i="8" s="1"/>
  <c r="L63" i="8"/>
  <c r="K63" i="8"/>
  <c r="N63" i="8" s="1"/>
  <c r="M62" i="8"/>
  <c r="P62" i="8" s="1"/>
  <c r="L62" i="8"/>
  <c r="K62" i="8"/>
  <c r="O62" i="8" s="1"/>
  <c r="N61" i="8"/>
  <c r="M61" i="8"/>
  <c r="P61" i="8" s="1"/>
  <c r="L61" i="8"/>
  <c r="K61" i="8"/>
  <c r="O61" i="8" s="1"/>
  <c r="P60" i="8"/>
  <c r="N60" i="8"/>
  <c r="M60" i="8"/>
  <c r="L60" i="8"/>
  <c r="K60" i="8"/>
  <c r="O60" i="8" s="1"/>
  <c r="R60" i="8" s="1"/>
  <c r="M59" i="8"/>
  <c r="P59" i="8" s="1"/>
  <c r="L59" i="8"/>
  <c r="K59" i="8"/>
  <c r="N59" i="8" s="1"/>
  <c r="P58" i="8"/>
  <c r="N58" i="8"/>
  <c r="M58" i="8"/>
  <c r="L58" i="8"/>
  <c r="K58" i="8"/>
  <c r="O58" i="8" s="1"/>
  <c r="R58" i="8" s="1"/>
  <c r="M57" i="8"/>
  <c r="P57" i="8" s="1"/>
  <c r="L57" i="8"/>
  <c r="K57" i="8"/>
  <c r="O57" i="8" s="1"/>
  <c r="P56" i="8"/>
  <c r="N56" i="8"/>
  <c r="M56" i="8"/>
  <c r="L56" i="8"/>
  <c r="K56" i="8"/>
  <c r="O56" i="8" s="1"/>
  <c r="R56" i="8" s="1"/>
  <c r="M55" i="8"/>
  <c r="P55" i="8" s="1"/>
  <c r="L55" i="8"/>
  <c r="K55" i="8"/>
  <c r="N55" i="8" s="1"/>
  <c r="P54" i="8"/>
  <c r="N54" i="8"/>
  <c r="M54" i="8"/>
  <c r="L54" i="8"/>
  <c r="K54" i="8"/>
  <c r="O54" i="8" s="1"/>
  <c r="R54" i="8" s="1"/>
  <c r="M53" i="8"/>
  <c r="P53" i="8" s="1"/>
  <c r="L53" i="8"/>
  <c r="K53" i="8"/>
  <c r="O53" i="8" s="1"/>
  <c r="P52" i="8"/>
  <c r="N52" i="8"/>
  <c r="M52" i="8"/>
  <c r="L52" i="8"/>
  <c r="K52" i="8"/>
  <c r="O52" i="8" s="1"/>
  <c r="R52" i="8" s="1"/>
  <c r="M51" i="8"/>
  <c r="P51" i="8" s="1"/>
  <c r="L51" i="8"/>
  <c r="K51" i="8"/>
  <c r="N51" i="8" s="1"/>
  <c r="P50" i="8"/>
  <c r="N50" i="8"/>
  <c r="M50" i="8"/>
  <c r="L50" i="8"/>
  <c r="K50" i="8"/>
  <c r="O50" i="8" s="1"/>
  <c r="R50" i="8" s="1"/>
  <c r="M49" i="8"/>
  <c r="P49" i="8" s="1"/>
  <c r="L49" i="8"/>
  <c r="K49" i="8"/>
  <c r="O49" i="8" s="1"/>
  <c r="P48" i="8"/>
  <c r="N48" i="8"/>
  <c r="M48" i="8"/>
  <c r="L48" i="8"/>
  <c r="K48" i="8"/>
  <c r="O48" i="8" s="1"/>
  <c r="R48" i="8" s="1"/>
  <c r="M47" i="8"/>
  <c r="P47" i="8" s="1"/>
  <c r="L47" i="8"/>
  <c r="K47" i="8"/>
  <c r="N47" i="8" s="1"/>
  <c r="P46" i="8"/>
  <c r="N46" i="8"/>
  <c r="M46" i="8"/>
  <c r="L46" i="8"/>
  <c r="K46" i="8"/>
  <c r="O46" i="8" s="1"/>
  <c r="R46" i="8" s="1"/>
  <c r="M45" i="8"/>
  <c r="P45" i="8" s="1"/>
  <c r="L45" i="8"/>
  <c r="K45" i="8"/>
  <c r="O45" i="8" s="1"/>
  <c r="P44" i="8"/>
  <c r="N44" i="8"/>
  <c r="M44" i="8"/>
  <c r="L44" i="8"/>
  <c r="K44" i="8"/>
  <c r="O44" i="8" s="1"/>
  <c r="R44" i="8" s="1"/>
  <c r="M43" i="8"/>
  <c r="P43" i="8" s="1"/>
  <c r="L43" i="8"/>
  <c r="K43" i="8"/>
  <c r="N43" i="8" s="1"/>
  <c r="P42" i="8"/>
  <c r="N42" i="8"/>
  <c r="M42" i="8"/>
  <c r="L42" i="8"/>
  <c r="K42" i="8"/>
  <c r="O42" i="8" s="1"/>
  <c r="R42" i="8" s="1"/>
  <c r="M41" i="8"/>
  <c r="P41" i="8" s="1"/>
  <c r="L41" i="8"/>
  <c r="K41" i="8"/>
  <c r="O41" i="8" s="1"/>
  <c r="P40" i="8"/>
  <c r="N40" i="8"/>
  <c r="M40" i="8"/>
  <c r="L40" i="8"/>
  <c r="K40" i="8"/>
  <c r="O40" i="8" s="1"/>
  <c r="R40" i="8" s="1"/>
  <c r="M39" i="8"/>
  <c r="P39" i="8" s="1"/>
  <c r="L39" i="8"/>
  <c r="K39" i="8"/>
  <c r="N39" i="8" s="1"/>
  <c r="P38" i="8"/>
  <c r="N38" i="8"/>
  <c r="M38" i="8"/>
  <c r="L38" i="8"/>
  <c r="K38" i="8"/>
  <c r="O38" i="8" s="1"/>
  <c r="R38" i="8" s="1"/>
  <c r="M37" i="8"/>
  <c r="P37" i="8" s="1"/>
  <c r="L37" i="8"/>
  <c r="K37" i="8"/>
  <c r="O37" i="8" s="1"/>
  <c r="P36" i="8"/>
  <c r="N36" i="8"/>
  <c r="M36" i="8"/>
  <c r="L36" i="8"/>
  <c r="K36" i="8"/>
  <c r="O36" i="8" s="1"/>
  <c r="R36" i="8" s="1"/>
  <c r="M35" i="8"/>
  <c r="P35" i="8" s="1"/>
  <c r="L35" i="8"/>
  <c r="K35" i="8"/>
  <c r="N35" i="8" s="1"/>
  <c r="P34" i="8"/>
  <c r="N34" i="8"/>
  <c r="M34" i="8"/>
  <c r="L34" i="8"/>
  <c r="K34" i="8"/>
  <c r="O34" i="8" s="1"/>
  <c r="R34" i="8" s="1"/>
  <c r="M33" i="8"/>
  <c r="P33" i="8" s="1"/>
  <c r="L33" i="8"/>
  <c r="K33" i="8"/>
  <c r="O33" i="8" s="1"/>
  <c r="P32" i="8"/>
  <c r="N32" i="8"/>
  <c r="M32" i="8"/>
  <c r="L32" i="8"/>
  <c r="K32" i="8"/>
  <c r="O32" i="8" s="1"/>
  <c r="R32" i="8" s="1"/>
  <c r="M31" i="8"/>
  <c r="P31" i="8" s="1"/>
  <c r="L31" i="8"/>
  <c r="K31" i="8"/>
  <c r="N31" i="8" s="1"/>
  <c r="P30" i="8"/>
  <c r="N30" i="8"/>
  <c r="M30" i="8"/>
  <c r="L30" i="8"/>
  <c r="K30" i="8"/>
  <c r="O30" i="8" s="1"/>
  <c r="R30" i="8" s="1"/>
  <c r="M29" i="8"/>
  <c r="P29" i="8" s="1"/>
  <c r="L29" i="8"/>
  <c r="K29" i="8"/>
  <c r="O29" i="8" s="1"/>
  <c r="P28" i="8"/>
  <c r="N28" i="8"/>
  <c r="M28" i="8"/>
  <c r="L28" i="8"/>
  <c r="K28" i="8"/>
  <c r="O28" i="8" s="1"/>
  <c r="R28" i="8" s="1"/>
  <c r="M27" i="8"/>
  <c r="P27" i="8" s="1"/>
  <c r="L27" i="8"/>
  <c r="K27" i="8"/>
  <c r="N27" i="8" s="1"/>
  <c r="P26" i="8"/>
  <c r="N26" i="8"/>
  <c r="M26" i="8"/>
  <c r="L26" i="8"/>
  <c r="K26" i="8"/>
  <c r="O26" i="8" s="1"/>
  <c r="R26" i="8" s="1"/>
  <c r="M25" i="8"/>
  <c r="P25" i="8" s="1"/>
  <c r="L25" i="8"/>
  <c r="K25" i="8"/>
  <c r="O25" i="8" s="1"/>
  <c r="P24" i="8"/>
  <c r="N24" i="8"/>
  <c r="M24" i="8"/>
  <c r="L24" i="8"/>
  <c r="K24" i="8"/>
  <c r="O24" i="8" s="1"/>
  <c r="R24" i="8" s="1"/>
  <c r="M23" i="8"/>
  <c r="P23" i="8" s="1"/>
  <c r="L23" i="8"/>
  <c r="K23" i="8"/>
  <c r="N23" i="8" s="1"/>
  <c r="P22" i="8"/>
  <c r="N22" i="8"/>
  <c r="M22" i="8"/>
  <c r="L22" i="8"/>
  <c r="K22" i="8"/>
  <c r="O22" i="8" s="1"/>
  <c r="R22" i="8" s="1"/>
  <c r="M21" i="8"/>
  <c r="P21" i="8" s="1"/>
  <c r="L21" i="8"/>
  <c r="K21" i="8"/>
  <c r="O21" i="8" s="1"/>
  <c r="P20" i="8"/>
  <c r="N20" i="8"/>
  <c r="M20" i="8"/>
  <c r="L20" i="8"/>
  <c r="K20" i="8"/>
  <c r="O20" i="8" s="1"/>
  <c r="R20" i="8" s="1"/>
  <c r="M19" i="8"/>
  <c r="P19" i="8" s="1"/>
  <c r="L19" i="8"/>
  <c r="K19" i="8"/>
  <c r="N19" i="8" s="1"/>
  <c r="P18" i="8"/>
  <c r="N18" i="8"/>
  <c r="M18" i="8"/>
  <c r="L18" i="8"/>
  <c r="K18" i="8"/>
  <c r="O18" i="8" s="1"/>
  <c r="R18" i="8" s="1"/>
  <c r="M17" i="8"/>
  <c r="P17" i="8" s="1"/>
  <c r="L17" i="8"/>
  <c r="K17" i="8"/>
  <c r="O17" i="8" s="1"/>
  <c r="P16" i="8"/>
  <c r="N16" i="8"/>
  <c r="M16" i="8"/>
  <c r="L16" i="8"/>
  <c r="K16" i="8"/>
  <c r="O16" i="8" s="1"/>
  <c r="R16" i="8" s="1"/>
  <c r="M15" i="8"/>
  <c r="P15" i="8" s="1"/>
  <c r="L15" i="8"/>
  <c r="K15" i="8"/>
  <c r="N15" i="8" s="1"/>
  <c r="P14" i="8"/>
  <c r="N14" i="8"/>
  <c r="M14" i="8"/>
  <c r="L14" i="8"/>
  <c r="K14" i="8"/>
  <c r="O14" i="8" s="1"/>
  <c r="R14" i="8" s="1"/>
  <c r="M13" i="8"/>
  <c r="P13" i="8" s="1"/>
  <c r="L13" i="8"/>
  <c r="K13" i="8"/>
  <c r="O13" i="8" s="1"/>
  <c r="P12" i="8"/>
  <c r="N12" i="8"/>
  <c r="M12" i="8"/>
  <c r="L12" i="8"/>
  <c r="K12" i="8"/>
  <c r="O12" i="8" s="1"/>
  <c r="R12" i="8" s="1"/>
  <c r="M11" i="8"/>
  <c r="P11" i="8" s="1"/>
  <c r="L11" i="8"/>
  <c r="K11" i="8"/>
  <c r="N11" i="8" s="1"/>
  <c r="P10" i="8"/>
  <c r="N10" i="8"/>
  <c r="M10" i="8"/>
  <c r="L10" i="8"/>
  <c r="K10" i="8"/>
  <c r="O10" i="8" s="1"/>
  <c r="R10" i="8" s="1"/>
  <c r="M9" i="8"/>
  <c r="P9" i="8" s="1"/>
  <c r="L9" i="8"/>
  <c r="K9" i="8"/>
  <c r="O9" i="8" s="1"/>
  <c r="P8" i="8"/>
  <c r="N8" i="8"/>
  <c r="M8" i="8"/>
  <c r="L8" i="8"/>
  <c r="K8" i="8"/>
  <c r="O8" i="8" s="1"/>
  <c r="R8" i="8" s="1"/>
  <c r="M7" i="8"/>
  <c r="P7" i="8" s="1"/>
  <c r="L7" i="8"/>
  <c r="K7" i="8"/>
  <c r="N7" i="8" s="1"/>
  <c r="P6" i="8"/>
  <c r="N6" i="8"/>
  <c r="M6" i="8"/>
  <c r="L6" i="8"/>
  <c r="K6" i="8"/>
  <c r="O6" i="8" s="1"/>
  <c r="R6" i="8" s="1"/>
  <c r="M5" i="8"/>
  <c r="P5" i="8" s="1"/>
  <c r="L5" i="8"/>
  <c r="K5" i="8"/>
  <c r="O5" i="8" s="1"/>
  <c r="M4" i="8"/>
  <c r="P4" i="8" s="1"/>
  <c r="L4" i="8"/>
  <c r="K4" i="8"/>
  <c r="N4" i="8" s="1"/>
  <c r="R1137" i="6"/>
  <c r="R1136" i="6"/>
  <c r="R1135" i="6"/>
  <c r="R1134" i="6"/>
  <c r="R1133" i="6"/>
  <c r="R1132" i="6"/>
  <c r="R1131" i="6"/>
  <c r="R1130" i="6"/>
  <c r="R1129" i="6"/>
  <c r="R1128" i="6"/>
  <c r="R1127" i="6"/>
  <c r="R1126" i="6"/>
  <c r="R1125" i="6"/>
  <c r="R1124" i="6"/>
  <c r="R1123" i="6"/>
  <c r="R1122" i="6"/>
  <c r="R1121" i="6"/>
  <c r="R1120" i="6"/>
  <c r="R1119" i="6"/>
  <c r="R1118" i="6"/>
  <c r="R1117" i="6"/>
  <c r="R1116" i="6"/>
  <c r="R1115" i="6"/>
  <c r="R1114" i="6"/>
  <c r="R1113" i="6"/>
  <c r="R1112" i="6"/>
  <c r="R1111" i="6"/>
  <c r="R1110" i="6"/>
  <c r="R1109" i="6"/>
  <c r="R1108" i="6"/>
  <c r="R1107" i="6"/>
  <c r="R1106" i="6"/>
  <c r="R1105" i="6"/>
  <c r="R1104" i="6"/>
  <c r="R1103" i="6"/>
  <c r="R1102" i="6"/>
  <c r="R1101" i="6"/>
  <c r="R1100" i="6"/>
  <c r="R1099" i="6"/>
  <c r="R1098" i="6"/>
  <c r="R1097" i="6"/>
  <c r="R1096" i="6"/>
  <c r="R1095" i="6"/>
  <c r="R1094" i="6"/>
  <c r="R1093" i="6"/>
  <c r="R1092" i="6"/>
  <c r="R1091" i="6"/>
  <c r="R1090" i="6"/>
  <c r="R1089" i="6"/>
  <c r="R1088" i="6"/>
  <c r="R1087" i="6"/>
  <c r="R1086" i="6"/>
  <c r="R1085" i="6"/>
  <c r="R1084" i="6"/>
  <c r="R1083" i="6"/>
  <c r="R1082" i="6"/>
  <c r="R1081" i="6"/>
  <c r="R1080" i="6"/>
  <c r="R1079" i="6"/>
  <c r="R1078" i="6"/>
  <c r="R1077" i="6"/>
  <c r="R1076" i="6"/>
  <c r="R1075" i="6"/>
  <c r="R1074" i="6"/>
  <c r="R1073" i="6"/>
  <c r="R1072" i="6"/>
  <c r="R1071" i="6"/>
  <c r="R1070" i="6"/>
  <c r="R1069" i="6"/>
  <c r="R1068" i="6"/>
  <c r="R1067" i="6"/>
  <c r="R1066" i="6"/>
  <c r="R1065" i="6"/>
  <c r="R1064" i="6"/>
  <c r="R1063" i="6"/>
  <c r="R1062" i="6"/>
  <c r="R1061" i="6"/>
  <c r="R1060" i="6"/>
  <c r="R1059" i="6"/>
  <c r="R1058" i="6"/>
  <c r="R1057" i="6"/>
  <c r="R1056" i="6"/>
  <c r="R1055" i="6"/>
  <c r="R1054" i="6"/>
  <c r="R1053" i="6"/>
  <c r="R1052" i="6"/>
  <c r="R1051" i="6"/>
  <c r="R1050" i="6"/>
  <c r="R1049" i="6"/>
  <c r="R1048" i="6"/>
  <c r="R1047" i="6"/>
  <c r="R1046" i="6"/>
  <c r="R1045" i="6"/>
  <c r="R1044" i="6"/>
  <c r="R1043" i="6"/>
  <c r="R1042" i="6"/>
  <c r="R1041" i="6"/>
  <c r="R1040" i="6"/>
  <c r="R1039" i="6"/>
  <c r="R1038" i="6"/>
  <c r="R1037" i="6"/>
  <c r="R1036" i="6"/>
  <c r="R1035" i="6"/>
  <c r="R1034" i="6"/>
  <c r="R1033" i="6"/>
  <c r="R1032" i="6"/>
  <c r="R1031" i="6"/>
  <c r="R1030" i="6"/>
  <c r="R1029" i="6"/>
  <c r="R1028" i="6"/>
  <c r="R1027" i="6"/>
  <c r="R1026" i="6"/>
  <c r="R1025" i="6"/>
  <c r="R1024" i="6"/>
  <c r="R1023" i="6"/>
  <c r="R1022" i="6"/>
  <c r="R1021" i="6"/>
  <c r="R1020" i="6"/>
  <c r="R1019" i="6"/>
  <c r="R1018" i="6"/>
  <c r="R1017" i="6"/>
  <c r="R1016" i="6"/>
  <c r="R1015" i="6"/>
  <c r="R1014" i="6"/>
  <c r="R1013" i="6"/>
  <c r="R1012" i="6"/>
  <c r="R1011" i="6"/>
  <c r="R1010" i="6"/>
  <c r="R1009" i="6"/>
  <c r="R1008" i="6"/>
  <c r="R1007" i="6"/>
  <c r="R1006" i="6"/>
  <c r="R1005" i="6"/>
  <c r="R1004" i="6"/>
  <c r="R1003" i="6"/>
  <c r="R1002" i="6"/>
  <c r="R1001" i="6"/>
  <c r="R1000" i="6"/>
  <c r="R999" i="6"/>
  <c r="R998" i="6"/>
  <c r="R997" i="6"/>
  <c r="R996" i="6"/>
  <c r="R995" i="6"/>
  <c r="R994" i="6"/>
  <c r="R993" i="6"/>
  <c r="R992" i="6"/>
  <c r="R991" i="6"/>
  <c r="R990" i="6"/>
  <c r="R989" i="6"/>
  <c r="R988" i="6"/>
  <c r="R987" i="6"/>
  <c r="R986" i="6"/>
  <c r="R985" i="6"/>
  <c r="R984" i="6"/>
  <c r="R983" i="6"/>
  <c r="R982" i="6"/>
  <c r="R981" i="6"/>
  <c r="R980" i="6"/>
  <c r="R979" i="6"/>
  <c r="R978" i="6"/>
  <c r="R977" i="6"/>
  <c r="R976" i="6"/>
  <c r="R975" i="6"/>
  <c r="R974" i="6"/>
  <c r="R973" i="6"/>
  <c r="R972" i="6"/>
  <c r="R971" i="6"/>
  <c r="R970" i="6"/>
  <c r="R969" i="6"/>
  <c r="R968" i="6"/>
  <c r="R967" i="6"/>
  <c r="R966" i="6"/>
  <c r="R965" i="6"/>
  <c r="R964" i="6"/>
  <c r="R963" i="6"/>
  <c r="R962" i="6"/>
  <c r="R961" i="6"/>
  <c r="R960" i="6"/>
  <c r="R959" i="6"/>
  <c r="R958" i="6"/>
  <c r="R957" i="6"/>
  <c r="R956" i="6"/>
  <c r="R955" i="6"/>
  <c r="R954" i="6"/>
  <c r="R953" i="6"/>
  <c r="R952" i="6"/>
  <c r="R951" i="6"/>
  <c r="R950" i="6"/>
  <c r="R949" i="6"/>
  <c r="R948" i="6"/>
  <c r="R947" i="6"/>
  <c r="R946" i="6"/>
  <c r="R945" i="6"/>
  <c r="R944" i="6"/>
  <c r="R943" i="6"/>
  <c r="R942" i="6"/>
  <c r="R941" i="6"/>
  <c r="R940" i="6"/>
  <c r="R939" i="6"/>
  <c r="R938" i="6"/>
  <c r="R937" i="6"/>
  <c r="R936" i="6"/>
  <c r="R935" i="6"/>
  <c r="R934" i="6"/>
  <c r="R933" i="6"/>
  <c r="R932" i="6"/>
  <c r="R931" i="6"/>
  <c r="R930" i="6"/>
  <c r="R929" i="6"/>
  <c r="R928" i="6"/>
  <c r="R927" i="6"/>
  <c r="R926" i="6"/>
  <c r="R925" i="6"/>
  <c r="R924" i="6"/>
  <c r="R923" i="6"/>
  <c r="R922" i="6"/>
  <c r="R921" i="6"/>
  <c r="R920" i="6"/>
  <c r="R919" i="6"/>
  <c r="R918" i="6"/>
  <c r="R917" i="6"/>
  <c r="R916" i="6"/>
  <c r="R915" i="6"/>
  <c r="R914" i="6"/>
  <c r="R913" i="6"/>
  <c r="R912" i="6"/>
  <c r="R911" i="6"/>
  <c r="R910" i="6"/>
  <c r="R909" i="6"/>
  <c r="R908" i="6"/>
  <c r="R907" i="6"/>
  <c r="R906" i="6"/>
  <c r="R905" i="6"/>
  <c r="R904" i="6"/>
  <c r="R903" i="6"/>
  <c r="R902" i="6"/>
  <c r="R901" i="6"/>
  <c r="R900" i="6"/>
  <c r="R899" i="6"/>
  <c r="R898" i="6"/>
  <c r="R897" i="6"/>
  <c r="R896" i="6"/>
  <c r="R895" i="6"/>
  <c r="R894" i="6"/>
  <c r="R893" i="6"/>
  <c r="R892" i="6"/>
  <c r="R891" i="6"/>
  <c r="R890" i="6"/>
  <c r="R889" i="6"/>
  <c r="R888" i="6"/>
  <c r="R887" i="6"/>
  <c r="R886" i="6"/>
  <c r="R885" i="6"/>
  <c r="R884" i="6"/>
  <c r="R883" i="6"/>
  <c r="R882" i="6"/>
  <c r="R881" i="6"/>
  <c r="R880" i="6"/>
  <c r="R879" i="6"/>
  <c r="R878" i="6"/>
  <c r="R877" i="6"/>
  <c r="R876" i="6"/>
  <c r="R875" i="6"/>
  <c r="R874" i="6"/>
  <c r="R873" i="6"/>
  <c r="R872" i="6"/>
  <c r="R871" i="6"/>
  <c r="R870" i="6"/>
  <c r="R869" i="6"/>
  <c r="R868" i="6"/>
  <c r="R867" i="6"/>
  <c r="R866" i="6"/>
  <c r="R865" i="6"/>
  <c r="R864" i="6"/>
  <c r="R863" i="6"/>
  <c r="R862" i="6"/>
  <c r="R861" i="6"/>
  <c r="R860" i="6"/>
  <c r="R859" i="6"/>
  <c r="R858" i="6"/>
  <c r="R857" i="6"/>
  <c r="R856" i="6"/>
  <c r="R855" i="6"/>
  <c r="R854" i="6"/>
  <c r="R853" i="6"/>
  <c r="R852" i="6"/>
  <c r="R851" i="6"/>
  <c r="R850" i="6"/>
  <c r="R849" i="6"/>
  <c r="R848" i="6"/>
  <c r="R847" i="6"/>
  <c r="R846" i="6"/>
  <c r="R845" i="6"/>
  <c r="R844" i="6"/>
  <c r="R843" i="6"/>
  <c r="R842" i="6"/>
  <c r="R841" i="6"/>
  <c r="R840" i="6"/>
  <c r="R839" i="6"/>
  <c r="R838" i="6"/>
  <c r="R837" i="6"/>
  <c r="R836" i="6"/>
  <c r="R835" i="6"/>
  <c r="R834" i="6"/>
  <c r="R833" i="6"/>
  <c r="R832" i="6"/>
  <c r="R831" i="6"/>
  <c r="R830" i="6"/>
  <c r="R829" i="6"/>
  <c r="R828" i="6"/>
  <c r="R827" i="6"/>
  <c r="R826" i="6"/>
  <c r="R825" i="6"/>
  <c r="R824" i="6"/>
  <c r="R823" i="6"/>
  <c r="R822" i="6"/>
  <c r="R821" i="6"/>
  <c r="R820" i="6"/>
  <c r="R819" i="6"/>
  <c r="R818" i="6"/>
  <c r="R817" i="6"/>
  <c r="R816" i="6"/>
  <c r="R815" i="6"/>
  <c r="R814" i="6"/>
  <c r="R813" i="6"/>
  <c r="R812" i="6"/>
  <c r="R811" i="6"/>
  <c r="R810" i="6"/>
  <c r="R809" i="6"/>
  <c r="R808" i="6"/>
  <c r="R807" i="6"/>
  <c r="R806" i="6"/>
  <c r="R805" i="6"/>
  <c r="R804" i="6"/>
  <c r="R803" i="6"/>
  <c r="R802" i="6"/>
  <c r="R801" i="6"/>
  <c r="R800" i="6"/>
  <c r="R799" i="6"/>
  <c r="R798" i="6"/>
  <c r="R797" i="6"/>
  <c r="R796" i="6"/>
  <c r="R795" i="6"/>
  <c r="R794" i="6"/>
  <c r="R793" i="6"/>
  <c r="R792" i="6"/>
  <c r="R791" i="6"/>
  <c r="R790" i="6"/>
  <c r="R789" i="6"/>
  <c r="R788" i="6"/>
  <c r="R787" i="6"/>
  <c r="R786" i="6"/>
  <c r="R785" i="6"/>
  <c r="R784" i="6"/>
  <c r="R783" i="6"/>
  <c r="R782" i="6"/>
  <c r="R781" i="6"/>
  <c r="R780" i="6"/>
  <c r="R779" i="6"/>
  <c r="R778" i="6"/>
  <c r="R777" i="6"/>
  <c r="R776" i="6"/>
  <c r="R775" i="6"/>
  <c r="R774" i="6"/>
  <c r="R773" i="6"/>
  <c r="R772" i="6"/>
  <c r="R771" i="6"/>
  <c r="R770" i="6"/>
  <c r="R769" i="6"/>
  <c r="R768" i="6"/>
  <c r="R767" i="6"/>
  <c r="R766" i="6"/>
  <c r="R765" i="6"/>
  <c r="R764" i="6"/>
  <c r="R763" i="6"/>
  <c r="R762" i="6"/>
  <c r="R761" i="6"/>
  <c r="R760" i="6"/>
  <c r="R759" i="6"/>
  <c r="R758" i="6"/>
  <c r="R757" i="6"/>
  <c r="R756" i="6"/>
  <c r="R755" i="6"/>
  <c r="R754" i="6"/>
  <c r="R753" i="6"/>
  <c r="R752" i="6"/>
  <c r="R751" i="6"/>
  <c r="R750" i="6"/>
  <c r="R749" i="6"/>
  <c r="R748" i="6"/>
  <c r="R747" i="6"/>
  <c r="R746" i="6"/>
  <c r="R745" i="6"/>
  <c r="R744" i="6"/>
  <c r="R743" i="6"/>
  <c r="R742" i="6"/>
  <c r="R741" i="6"/>
  <c r="R740" i="6"/>
  <c r="R739" i="6"/>
  <c r="R738" i="6"/>
  <c r="R737" i="6"/>
  <c r="R736" i="6"/>
  <c r="R735" i="6"/>
  <c r="R734" i="6"/>
  <c r="R733" i="6"/>
  <c r="R732" i="6"/>
  <c r="R731" i="6"/>
  <c r="R730" i="6"/>
  <c r="R729" i="6"/>
  <c r="R728" i="6"/>
  <c r="R727" i="6"/>
  <c r="R726" i="6"/>
  <c r="R725" i="6"/>
  <c r="R724" i="6"/>
  <c r="R723" i="6"/>
  <c r="R722" i="6"/>
  <c r="R721" i="6"/>
  <c r="R720" i="6"/>
  <c r="R719" i="6"/>
  <c r="R718" i="6"/>
  <c r="R717" i="6"/>
  <c r="R716" i="6"/>
  <c r="R715" i="6"/>
  <c r="R714" i="6"/>
  <c r="R713" i="6"/>
  <c r="R712" i="6"/>
  <c r="R711" i="6"/>
  <c r="R710" i="6"/>
  <c r="R709" i="6"/>
  <c r="R708" i="6"/>
  <c r="R707" i="6"/>
  <c r="R706" i="6"/>
  <c r="R705" i="6"/>
  <c r="R704" i="6"/>
  <c r="R703" i="6"/>
  <c r="R702" i="6"/>
  <c r="R701" i="6"/>
  <c r="R700" i="6"/>
  <c r="R699" i="6"/>
  <c r="R698" i="6"/>
  <c r="R697" i="6"/>
  <c r="R696" i="6"/>
  <c r="R695" i="6"/>
  <c r="R694" i="6"/>
  <c r="R693" i="6"/>
  <c r="R692" i="6"/>
  <c r="R691" i="6"/>
  <c r="R690" i="6"/>
  <c r="R689" i="6"/>
  <c r="R688" i="6"/>
  <c r="R687" i="6"/>
  <c r="R686" i="6"/>
  <c r="R685" i="6"/>
  <c r="R684" i="6"/>
  <c r="R683" i="6"/>
  <c r="R682" i="6"/>
  <c r="R681" i="6"/>
  <c r="R680" i="6"/>
  <c r="R679" i="6"/>
  <c r="R678" i="6"/>
  <c r="R677" i="6"/>
  <c r="R676" i="6"/>
  <c r="R675" i="6"/>
  <c r="R674" i="6"/>
  <c r="R673" i="6"/>
  <c r="R672" i="6"/>
  <c r="R671" i="6"/>
  <c r="R670" i="6"/>
  <c r="R669" i="6"/>
  <c r="R668" i="6"/>
  <c r="R667" i="6"/>
  <c r="R666" i="6"/>
  <c r="R665" i="6"/>
  <c r="R664" i="6"/>
  <c r="R663" i="6"/>
  <c r="R662" i="6"/>
  <c r="R661" i="6"/>
  <c r="R660" i="6"/>
  <c r="R659" i="6"/>
  <c r="R658" i="6"/>
  <c r="R657" i="6"/>
  <c r="R656" i="6"/>
  <c r="R655" i="6"/>
  <c r="R654" i="6"/>
  <c r="R653" i="6"/>
  <c r="R652" i="6"/>
  <c r="R651" i="6"/>
  <c r="R650" i="6"/>
  <c r="R649" i="6"/>
  <c r="R648" i="6"/>
  <c r="R647" i="6"/>
  <c r="R646" i="6"/>
  <c r="R645" i="6"/>
  <c r="R644" i="6"/>
  <c r="R643" i="6"/>
  <c r="R642" i="6"/>
  <c r="R640" i="6"/>
  <c r="R639" i="6"/>
  <c r="R638" i="6"/>
  <c r="R637" i="6"/>
  <c r="R636" i="6"/>
  <c r="R635" i="6"/>
  <c r="R634" i="6"/>
  <c r="R633" i="6"/>
  <c r="R632" i="6"/>
  <c r="R631" i="6"/>
  <c r="R630" i="6"/>
  <c r="R629" i="6"/>
  <c r="R628" i="6"/>
  <c r="R627" i="6"/>
  <c r="R626" i="6"/>
  <c r="R625" i="6"/>
  <c r="R624" i="6"/>
  <c r="R623" i="6"/>
  <c r="R622" i="6"/>
  <c r="R621" i="6"/>
  <c r="R620" i="6"/>
  <c r="R619" i="6"/>
  <c r="R618" i="6"/>
  <c r="R617" i="6"/>
  <c r="R616" i="6"/>
  <c r="R615" i="6"/>
  <c r="R614" i="6"/>
  <c r="R613" i="6"/>
  <c r="R612" i="6"/>
  <c r="R611" i="6"/>
  <c r="R610" i="6"/>
  <c r="R609" i="6"/>
  <c r="R608" i="6"/>
  <c r="R607" i="6"/>
  <c r="R606" i="6"/>
  <c r="R605" i="6"/>
  <c r="R604" i="6"/>
  <c r="R603" i="6"/>
  <c r="R602" i="6"/>
  <c r="R601" i="6"/>
  <c r="R600" i="6"/>
  <c r="R599" i="6"/>
  <c r="R598" i="6"/>
  <c r="R597" i="6"/>
  <c r="R596" i="6"/>
  <c r="R595" i="6"/>
  <c r="R594" i="6"/>
  <c r="R593" i="6"/>
  <c r="R592" i="6"/>
  <c r="R591" i="6"/>
  <c r="R590" i="6"/>
  <c r="R589" i="6"/>
  <c r="R588" i="6"/>
  <c r="R587" i="6"/>
  <c r="R586" i="6"/>
  <c r="R585" i="6"/>
  <c r="R584" i="6"/>
  <c r="R583" i="6"/>
  <c r="R582" i="6"/>
  <c r="R581" i="6"/>
  <c r="R580" i="6"/>
  <c r="R579" i="6"/>
  <c r="R578" i="6"/>
  <c r="R577" i="6"/>
  <c r="R576" i="6"/>
  <c r="R575" i="6"/>
  <c r="R574" i="6"/>
  <c r="R573" i="6"/>
  <c r="R572" i="6"/>
  <c r="R571" i="6"/>
  <c r="R570" i="6"/>
  <c r="R569" i="6"/>
  <c r="R568" i="6"/>
  <c r="R567" i="6"/>
  <c r="R566" i="6"/>
  <c r="R565" i="6"/>
  <c r="R564" i="6"/>
  <c r="R563" i="6"/>
  <c r="R562" i="6"/>
  <c r="R561" i="6"/>
  <c r="R560" i="6"/>
  <c r="R559" i="6"/>
  <c r="R558" i="6"/>
  <c r="R557" i="6"/>
  <c r="R556" i="6"/>
  <c r="R555" i="6"/>
  <c r="R554" i="6"/>
  <c r="R553" i="6"/>
  <c r="R552" i="6"/>
  <c r="R551" i="6"/>
  <c r="R550" i="6"/>
  <c r="R549" i="6"/>
  <c r="R548" i="6"/>
  <c r="R547" i="6"/>
  <c r="R546" i="6"/>
  <c r="R545" i="6"/>
  <c r="R544" i="6"/>
  <c r="R543" i="6"/>
  <c r="R542" i="6"/>
  <c r="R541" i="6"/>
  <c r="R540" i="6"/>
  <c r="R538" i="6"/>
  <c r="R537" i="6"/>
  <c r="R536" i="6"/>
  <c r="R535" i="6"/>
  <c r="R534" i="6"/>
  <c r="R533" i="6"/>
  <c r="R532" i="6"/>
  <c r="R531" i="6"/>
  <c r="R530" i="6"/>
  <c r="R529" i="6"/>
  <c r="R528" i="6"/>
  <c r="R527" i="6"/>
  <c r="R526" i="6"/>
  <c r="R525" i="6"/>
  <c r="R524" i="6"/>
  <c r="R523" i="6"/>
  <c r="R522" i="6"/>
  <c r="R521" i="6"/>
  <c r="R520" i="6"/>
  <c r="R519" i="6"/>
  <c r="R518" i="6"/>
  <c r="R517" i="6"/>
  <c r="R516" i="6"/>
  <c r="R515" i="6"/>
  <c r="R514" i="6"/>
  <c r="R513" i="6"/>
  <c r="R512" i="6"/>
  <c r="R511" i="6"/>
  <c r="R510" i="6"/>
  <c r="R509" i="6"/>
  <c r="R508" i="6"/>
  <c r="R507" i="6"/>
  <c r="R506" i="6"/>
  <c r="R505" i="6"/>
  <c r="R504" i="6"/>
  <c r="R503" i="6"/>
  <c r="R502" i="6"/>
  <c r="R501" i="6"/>
  <c r="R500" i="6"/>
  <c r="R499" i="6"/>
  <c r="R498" i="6"/>
  <c r="R497" i="6"/>
  <c r="R496" i="6"/>
  <c r="R495" i="6"/>
  <c r="R494" i="6"/>
  <c r="R493" i="6"/>
  <c r="R492" i="6"/>
  <c r="R491" i="6"/>
  <c r="R490" i="6"/>
  <c r="R489" i="6"/>
  <c r="R488" i="6"/>
  <c r="R487" i="6"/>
  <c r="R486" i="6"/>
  <c r="R485" i="6"/>
  <c r="R484" i="6"/>
  <c r="R483" i="6"/>
  <c r="R482" i="6"/>
  <c r="R481" i="6"/>
  <c r="R480" i="6"/>
  <c r="R479" i="6"/>
  <c r="R478" i="6"/>
  <c r="R477" i="6"/>
  <c r="R476" i="6"/>
  <c r="R475" i="6"/>
  <c r="R474" i="6"/>
  <c r="R473" i="6"/>
  <c r="R472" i="6"/>
  <c r="R471" i="6"/>
  <c r="R470" i="6"/>
  <c r="R469" i="6"/>
  <c r="R468" i="6"/>
  <c r="R467" i="6"/>
  <c r="R466" i="6"/>
  <c r="R465" i="6"/>
  <c r="R464" i="6"/>
  <c r="R463" i="6"/>
  <c r="R462" i="6"/>
  <c r="R461" i="6"/>
  <c r="R460" i="6"/>
  <c r="R459" i="6"/>
  <c r="R458" i="6"/>
  <c r="R457" i="6"/>
  <c r="R456" i="6"/>
  <c r="R455" i="6"/>
  <c r="R454" i="6"/>
  <c r="R453" i="6"/>
  <c r="R452" i="6"/>
  <c r="R451" i="6"/>
  <c r="R450" i="6"/>
  <c r="R449" i="6"/>
  <c r="R448" i="6"/>
  <c r="R447" i="6"/>
  <c r="R446" i="6"/>
  <c r="R445" i="6"/>
  <c r="R444" i="6"/>
  <c r="R443" i="6"/>
  <c r="R442" i="6"/>
  <c r="R441" i="6"/>
  <c r="R440" i="6"/>
  <c r="R439" i="6"/>
  <c r="R438" i="6"/>
  <c r="R437" i="6"/>
  <c r="R436" i="6"/>
  <c r="R435" i="6"/>
  <c r="R434" i="6"/>
  <c r="R433" i="6"/>
  <c r="R432" i="6"/>
  <c r="R431" i="6"/>
  <c r="R430" i="6"/>
  <c r="R429" i="6"/>
  <c r="R428" i="6"/>
  <c r="R427" i="6"/>
  <c r="R426" i="6"/>
  <c r="R425" i="6"/>
  <c r="R424" i="6"/>
  <c r="R423" i="6"/>
  <c r="R422" i="6"/>
  <c r="R421" i="6"/>
  <c r="R420" i="6"/>
  <c r="R419" i="6"/>
  <c r="R418" i="6"/>
  <c r="R417" i="6"/>
  <c r="R416" i="6"/>
  <c r="R415" i="6"/>
  <c r="R414" i="6"/>
  <c r="R413" i="6"/>
  <c r="R412" i="6"/>
  <c r="R411" i="6"/>
  <c r="R410" i="6"/>
  <c r="R409" i="6"/>
  <c r="R408" i="6"/>
  <c r="R407" i="6"/>
  <c r="R406" i="6"/>
  <c r="R405" i="6"/>
  <c r="R404" i="6"/>
  <c r="R403" i="6"/>
  <c r="R402" i="6"/>
  <c r="R401" i="6"/>
  <c r="R400" i="6"/>
  <c r="R399" i="6"/>
  <c r="R398" i="6"/>
  <c r="R397" i="6"/>
  <c r="R396" i="6"/>
  <c r="R395" i="6"/>
  <c r="R394" i="6"/>
  <c r="R393" i="6"/>
  <c r="R392" i="6"/>
  <c r="R391" i="6"/>
  <c r="R390" i="6"/>
  <c r="R389" i="6"/>
  <c r="R388" i="6"/>
  <c r="R387" i="6"/>
  <c r="R386" i="6"/>
  <c r="R385" i="6"/>
  <c r="R384" i="6"/>
  <c r="R383" i="6"/>
  <c r="R382" i="6"/>
  <c r="R381" i="6"/>
  <c r="R380" i="6"/>
  <c r="R379" i="6"/>
  <c r="R378" i="6"/>
  <c r="R377" i="6"/>
  <c r="R376" i="6"/>
  <c r="R375" i="6"/>
  <c r="R374" i="6"/>
  <c r="R373" i="6"/>
  <c r="R372" i="6"/>
  <c r="R371" i="6"/>
  <c r="R370" i="6"/>
  <c r="R369" i="6"/>
  <c r="R368" i="6"/>
  <c r="R367" i="6"/>
  <c r="R366" i="6"/>
  <c r="R365" i="6"/>
  <c r="R364" i="6"/>
  <c r="R363" i="6"/>
  <c r="R362" i="6"/>
  <c r="R361" i="6"/>
  <c r="R360" i="6"/>
  <c r="R359" i="6"/>
  <c r="R358" i="6"/>
  <c r="R357" i="6"/>
  <c r="R356" i="6"/>
  <c r="R355" i="6"/>
  <c r="R354" i="6"/>
  <c r="R353" i="6"/>
  <c r="R352" i="6"/>
  <c r="R351" i="6"/>
  <c r="R350" i="6"/>
  <c r="R349" i="6"/>
  <c r="R348" i="6"/>
  <c r="R347" i="6"/>
  <c r="R346" i="6"/>
  <c r="R345" i="6"/>
  <c r="R344" i="6"/>
  <c r="R343" i="6"/>
  <c r="R342" i="6"/>
  <c r="R341" i="6"/>
  <c r="R340" i="6"/>
  <c r="R339" i="6"/>
  <c r="R338" i="6"/>
  <c r="R337" i="6"/>
  <c r="R336" i="6"/>
  <c r="R335" i="6"/>
  <c r="R334" i="6"/>
  <c r="R333" i="6"/>
  <c r="R332" i="6"/>
  <c r="R331" i="6"/>
  <c r="R330" i="6"/>
  <c r="R329" i="6"/>
  <c r="R328" i="6"/>
  <c r="R327" i="6"/>
  <c r="R326" i="6"/>
  <c r="R325" i="6"/>
  <c r="R324" i="6"/>
  <c r="R323" i="6"/>
  <c r="R322" i="6"/>
  <c r="R321" i="6"/>
  <c r="R320" i="6"/>
  <c r="R319" i="6"/>
  <c r="R318" i="6"/>
  <c r="R317" i="6"/>
  <c r="R316" i="6"/>
  <c r="R315" i="6"/>
  <c r="R314" i="6"/>
  <c r="R313" i="6"/>
  <c r="R312" i="6"/>
  <c r="R311" i="6"/>
  <c r="R310" i="6"/>
  <c r="R309" i="6"/>
  <c r="R308" i="6"/>
  <c r="R307" i="6"/>
  <c r="R306" i="6"/>
  <c r="R305" i="6"/>
  <c r="R304" i="6"/>
  <c r="R303" i="6"/>
  <c r="R302" i="6"/>
  <c r="R301" i="6"/>
  <c r="R300" i="6"/>
  <c r="R299" i="6"/>
  <c r="R298" i="6"/>
  <c r="R297" i="6"/>
  <c r="R296" i="6"/>
  <c r="R295" i="6"/>
  <c r="R294" i="6"/>
  <c r="R293" i="6"/>
  <c r="R292" i="6"/>
  <c r="R291" i="6"/>
  <c r="R290" i="6"/>
  <c r="R289" i="6"/>
  <c r="R288" i="6"/>
  <c r="R287" i="6"/>
  <c r="R286" i="6"/>
  <c r="R285" i="6"/>
  <c r="R284" i="6"/>
  <c r="R283" i="6"/>
  <c r="R282" i="6"/>
  <c r="R281" i="6"/>
  <c r="R280" i="6"/>
  <c r="R279" i="6"/>
  <c r="R278" i="6"/>
  <c r="R277" i="6"/>
  <c r="R276" i="6"/>
  <c r="R275" i="6"/>
  <c r="R274" i="6"/>
  <c r="R273" i="6"/>
  <c r="R272" i="6"/>
  <c r="R271" i="6"/>
  <c r="R270" i="6"/>
  <c r="R269" i="6"/>
  <c r="R268" i="6"/>
  <c r="R267" i="6"/>
  <c r="R266" i="6"/>
  <c r="R265" i="6"/>
  <c r="R264" i="6"/>
  <c r="R263" i="6"/>
  <c r="R262" i="6"/>
  <c r="R261" i="6"/>
  <c r="R260" i="6"/>
  <c r="R259" i="6"/>
  <c r="R258" i="6"/>
  <c r="R257" i="6"/>
  <c r="R256" i="6"/>
  <c r="R255" i="6"/>
  <c r="R254" i="6"/>
  <c r="R253" i="6"/>
  <c r="R252" i="6"/>
  <c r="R251" i="6"/>
  <c r="R250" i="6"/>
  <c r="R249" i="6"/>
  <c r="R248" i="6"/>
  <c r="R247" i="6"/>
  <c r="R246" i="6"/>
  <c r="R245" i="6"/>
  <c r="R244" i="6"/>
  <c r="R243" i="6"/>
  <c r="R242" i="6"/>
  <c r="R241" i="6"/>
  <c r="R240" i="6"/>
  <c r="R239" i="6"/>
  <c r="R238" i="6"/>
  <c r="R237" i="6"/>
  <c r="R236" i="6"/>
  <c r="R235" i="6"/>
  <c r="R234" i="6"/>
  <c r="R233" i="6"/>
  <c r="R232" i="6"/>
  <c r="R231" i="6"/>
  <c r="R230" i="6"/>
  <c r="R229" i="6"/>
  <c r="R228" i="6"/>
  <c r="R227" i="6"/>
  <c r="R226" i="6"/>
  <c r="R225" i="6"/>
  <c r="R224" i="6"/>
  <c r="R223" i="6"/>
  <c r="R222" i="6"/>
  <c r="R221" i="6"/>
  <c r="R220" i="6"/>
  <c r="R219" i="6"/>
  <c r="R218" i="6"/>
  <c r="R217" i="6"/>
  <c r="R216" i="6"/>
  <c r="R215" i="6"/>
  <c r="R214" i="6"/>
  <c r="R213" i="6"/>
  <c r="R212" i="6"/>
  <c r="R211" i="6"/>
  <c r="R210" i="6"/>
  <c r="R209" i="6"/>
  <c r="R208" i="6"/>
  <c r="R207" i="6"/>
  <c r="R206" i="6"/>
  <c r="R205" i="6"/>
  <c r="R204" i="6"/>
  <c r="R203" i="6"/>
  <c r="R202" i="6"/>
  <c r="R201" i="6"/>
  <c r="R200" i="6"/>
  <c r="R199" i="6"/>
  <c r="R198" i="6"/>
  <c r="R197" i="6"/>
  <c r="R196" i="6"/>
  <c r="R195" i="6"/>
  <c r="R194" i="6"/>
  <c r="R193" i="6"/>
  <c r="R192" i="6"/>
  <c r="R191" i="6"/>
  <c r="R190" i="6"/>
  <c r="R189" i="6"/>
  <c r="R188" i="6"/>
  <c r="R187" i="6"/>
  <c r="R186" i="6"/>
  <c r="R185" i="6"/>
  <c r="R184" i="6"/>
  <c r="R183" i="6"/>
  <c r="R182" i="6"/>
  <c r="R181" i="6"/>
  <c r="R180" i="6"/>
  <c r="R179" i="6"/>
  <c r="R178" i="6"/>
  <c r="R177" i="6"/>
  <c r="R176" i="6"/>
  <c r="R175" i="6"/>
  <c r="R174" i="6"/>
  <c r="R173" i="6"/>
  <c r="R172" i="6"/>
  <c r="R171" i="6"/>
  <c r="R170" i="6"/>
  <c r="R169" i="6"/>
  <c r="R168" i="6"/>
  <c r="R167" i="6"/>
  <c r="R166" i="6"/>
  <c r="R165" i="6"/>
  <c r="R164" i="6"/>
  <c r="R163" i="6"/>
  <c r="R162" i="6"/>
  <c r="R161" i="6"/>
  <c r="R160" i="6"/>
  <c r="R159" i="6"/>
  <c r="R158" i="6"/>
  <c r="R157" i="6"/>
  <c r="R156" i="6"/>
  <c r="R155" i="6"/>
  <c r="R154" i="6"/>
  <c r="R153" i="6"/>
  <c r="R152" i="6"/>
  <c r="R151" i="6"/>
  <c r="R150" i="6"/>
  <c r="R149" i="6"/>
  <c r="R148" i="6"/>
  <c r="R147" i="6"/>
  <c r="R146" i="6"/>
  <c r="R145" i="6"/>
  <c r="R144" i="6"/>
  <c r="R143" i="6"/>
  <c r="R142" i="6"/>
  <c r="R141" i="6"/>
  <c r="R140" i="6"/>
  <c r="R139" i="6"/>
  <c r="R138" i="6"/>
  <c r="R137" i="6"/>
  <c r="R136" i="6"/>
  <c r="R134" i="6"/>
  <c r="R133" i="6"/>
  <c r="R132" i="6"/>
  <c r="R131" i="6"/>
  <c r="R130" i="6"/>
  <c r="R129" i="6"/>
  <c r="R128" i="6"/>
  <c r="R127" i="6"/>
  <c r="R126" i="6"/>
  <c r="R125" i="6"/>
  <c r="R124" i="6"/>
  <c r="R123" i="6"/>
  <c r="R122" i="6"/>
  <c r="R121" i="6"/>
  <c r="R120" i="6"/>
  <c r="R119" i="6"/>
  <c r="R118" i="6"/>
  <c r="R117" i="6"/>
  <c r="R116" i="6"/>
  <c r="R115" i="6"/>
  <c r="R114" i="6"/>
  <c r="R113" i="6"/>
  <c r="R112" i="6"/>
  <c r="R111" i="6"/>
  <c r="R110" i="6"/>
  <c r="R109" i="6"/>
  <c r="R108" i="6"/>
  <c r="R107" i="6"/>
  <c r="R106" i="6"/>
  <c r="R105" i="6"/>
  <c r="R104" i="6"/>
  <c r="R103" i="6"/>
  <c r="R102" i="6"/>
  <c r="R101" i="6"/>
  <c r="R100" i="6"/>
  <c r="R99" i="6"/>
  <c r="R98" i="6"/>
  <c r="R97" i="6"/>
  <c r="R96" i="6"/>
  <c r="R95" i="6"/>
  <c r="R94" i="6"/>
  <c r="R93" i="6"/>
  <c r="R92" i="6"/>
  <c r="R91" i="6"/>
  <c r="R90" i="6"/>
  <c r="R89" i="6"/>
  <c r="R88" i="6"/>
  <c r="R87" i="6"/>
  <c r="R86" i="6"/>
  <c r="R85" i="6"/>
  <c r="R84" i="6"/>
  <c r="R83" i="6"/>
  <c r="R82" i="6"/>
  <c r="R81" i="6"/>
  <c r="R80" i="6"/>
  <c r="R79" i="6"/>
  <c r="R78" i="6"/>
  <c r="R77" i="6"/>
  <c r="R76" i="6"/>
  <c r="R75" i="6"/>
  <c r="R74" i="6"/>
  <c r="R73" i="6"/>
  <c r="R72" i="6"/>
  <c r="R71" i="6"/>
  <c r="R70" i="6"/>
  <c r="R69" i="6"/>
  <c r="R68" i="6"/>
  <c r="R67" i="6"/>
  <c r="R66" i="6"/>
  <c r="R65" i="6"/>
  <c r="R64" i="6"/>
  <c r="R63" i="6"/>
  <c r="R62" i="6"/>
  <c r="R61" i="6"/>
  <c r="R60" i="6"/>
  <c r="R59" i="6"/>
  <c r="R58" i="6"/>
  <c r="R57" i="6"/>
  <c r="R56" i="6"/>
  <c r="R55" i="6"/>
  <c r="R54" i="6"/>
  <c r="R53" i="6"/>
  <c r="R52" i="6"/>
  <c r="R51" i="6"/>
  <c r="R50" i="6"/>
  <c r="R49" i="6"/>
  <c r="R48" i="6"/>
  <c r="R47" i="6"/>
  <c r="R46" i="6"/>
  <c r="R45" i="6"/>
  <c r="R44" i="6"/>
  <c r="R43" i="6"/>
  <c r="R42" i="6"/>
  <c r="R41" i="6"/>
  <c r="R40" i="6"/>
  <c r="R39" i="6"/>
  <c r="R38" i="6"/>
  <c r="R37" i="6"/>
  <c r="R36" i="6"/>
  <c r="R35" i="6"/>
  <c r="R34" i="6"/>
  <c r="R33" i="6"/>
  <c r="R32" i="6"/>
  <c r="R31" i="6"/>
  <c r="R30" i="6"/>
  <c r="R29" i="6"/>
  <c r="R28" i="6"/>
  <c r="R27" i="6"/>
  <c r="R26" i="6"/>
  <c r="R25" i="6"/>
  <c r="R24" i="6"/>
  <c r="R23" i="6"/>
  <c r="R22" i="6"/>
  <c r="R21" i="6"/>
  <c r="R20" i="6"/>
  <c r="R19" i="6"/>
  <c r="R18" i="6"/>
  <c r="R17" i="6"/>
  <c r="R16" i="6"/>
  <c r="R15" i="6"/>
  <c r="R14" i="6"/>
  <c r="R13" i="6"/>
  <c r="R12" i="6"/>
  <c r="R11" i="6"/>
  <c r="R10" i="6"/>
  <c r="R9" i="6"/>
  <c r="R8" i="6"/>
  <c r="R7" i="6"/>
  <c r="R6" i="6"/>
  <c r="R5" i="6"/>
  <c r="R4" i="6"/>
  <c r="S4" i="6" s="1"/>
  <c r="S4" i="7"/>
  <c r="R5" i="7"/>
  <c r="R6" i="7"/>
  <c r="R7" i="7"/>
  <c r="R8" i="7"/>
  <c r="R9" i="7"/>
  <c r="R10" i="7"/>
  <c r="R11" i="7"/>
  <c r="R12" i="7"/>
  <c r="R13" i="7"/>
  <c r="R14" i="7"/>
  <c r="R15" i="7"/>
  <c r="R16" i="7"/>
  <c r="R17" i="7"/>
  <c r="R18" i="7"/>
  <c r="R19" i="7"/>
  <c r="R20" i="7"/>
  <c r="R21" i="7"/>
  <c r="R22" i="7"/>
  <c r="R23" i="7"/>
  <c r="R24" i="7"/>
  <c r="R25" i="7"/>
  <c r="R26" i="7"/>
  <c r="R27" i="7"/>
  <c r="R28" i="7"/>
  <c r="R29" i="7"/>
  <c r="R30" i="7"/>
  <c r="R31" i="7"/>
  <c r="R32" i="7"/>
  <c r="R33" i="7"/>
  <c r="R34" i="7"/>
  <c r="R35" i="7"/>
  <c r="R36" i="7"/>
  <c r="R37" i="7"/>
  <c r="R38" i="7"/>
  <c r="R39" i="7"/>
  <c r="R40" i="7"/>
  <c r="R41" i="7"/>
  <c r="R42" i="7"/>
  <c r="R43" i="7"/>
  <c r="R44" i="7"/>
  <c r="R45" i="7"/>
  <c r="R46" i="7"/>
  <c r="R47" i="7"/>
  <c r="R48" i="7"/>
  <c r="R49" i="7"/>
  <c r="R50" i="7"/>
  <c r="R51" i="7"/>
  <c r="R52" i="7"/>
  <c r="R53" i="7"/>
  <c r="R54" i="7"/>
  <c r="R55" i="7"/>
  <c r="R56" i="7"/>
  <c r="R57" i="7"/>
  <c r="R58" i="7"/>
  <c r="R59" i="7"/>
  <c r="R60" i="7"/>
  <c r="R61" i="7"/>
  <c r="R62" i="7"/>
  <c r="R63" i="7"/>
  <c r="R64" i="7"/>
  <c r="R65" i="7"/>
  <c r="R66" i="7"/>
  <c r="R67" i="7"/>
  <c r="R68" i="7"/>
  <c r="R69" i="7"/>
  <c r="R70" i="7"/>
  <c r="R71" i="7"/>
  <c r="R72" i="7"/>
  <c r="R73" i="7"/>
  <c r="R74" i="7"/>
  <c r="R75" i="7"/>
  <c r="R76" i="7"/>
  <c r="R77" i="7"/>
  <c r="R78" i="7"/>
  <c r="R79" i="7"/>
  <c r="R80" i="7"/>
  <c r="R81" i="7"/>
  <c r="R82" i="7"/>
  <c r="R83" i="7"/>
  <c r="R84" i="7"/>
  <c r="R85" i="7"/>
  <c r="R86" i="7"/>
  <c r="R87" i="7"/>
  <c r="R88" i="7"/>
  <c r="R89" i="7"/>
  <c r="R90" i="7"/>
  <c r="R91" i="7"/>
  <c r="R92" i="7"/>
  <c r="R93" i="7"/>
  <c r="R94" i="7"/>
  <c r="R95" i="7"/>
  <c r="R96" i="7"/>
  <c r="R97" i="7"/>
  <c r="R98" i="7"/>
  <c r="R99" i="7"/>
  <c r="R100" i="7"/>
  <c r="R101" i="7"/>
  <c r="R102" i="7"/>
  <c r="R103" i="7"/>
  <c r="R104" i="7"/>
  <c r="R105" i="7"/>
  <c r="R106" i="7"/>
  <c r="R107" i="7"/>
  <c r="R108" i="7"/>
  <c r="R109" i="7"/>
  <c r="R110" i="7"/>
  <c r="R111" i="7"/>
  <c r="R112" i="7"/>
  <c r="R113" i="7"/>
  <c r="R114" i="7"/>
  <c r="R115" i="7"/>
  <c r="R116" i="7"/>
  <c r="R117" i="7"/>
  <c r="R118" i="7"/>
  <c r="R119" i="7"/>
  <c r="R120" i="7"/>
  <c r="R121" i="7"/>
  <c r="R122" i="7"/>
  <c r="R123" i="7"/>
  <c r="R124" i="7"/>
  <c r="R125" i="7"/>
  <c r="R126" i="7"/>
  <c r="R127" i="7"/>
  <c r="R128" i="7"/>
  <c r="R129" i="7"/>
  <c r="R130" i="7"/>
  <c r="R131" i="7"/>
  <c r="R132" i="7"/>
  <c r="R133" i="7"/>
  <c r="R134" i="7"/>
  <c r="R136" i="7"/>
  <c r="R137" i="7"/>
  <c r="R138" i="7"/>
  <c r="R139" i="7"/>
  <c r="R140" i="7"/>
  <c r="R141" i="7"/>
  <c r="R142" i="7"/>
  <c r="R143" i="7"/>
  <c r="R144" i="7"/>
  <c r="R145" i="7"/>
  <c r="R146" i="7"/>
  <c r="R147" i="7"/>
  <c r="R148" i="7"/>
  <c r="R149" i="7"/>
  <c r="R150" i="7"/>
  <c r="R151" i="7"/>
  <c r="R152" i="7"/>
  <c r="R153" i="7"/>
  <c r="R154" i="7"/>
  <c r="R155" i="7"/>
  <c r="R156" i="7"/>
  <c r="R157" i="7"/>
  <c r="R158" i="7"/>
  <c r="R159" i="7"/>
  <c r="R160" i="7"/>
  <c r="R161" i="7"/>
  <c r="R162" i="7"/>
  <c r="R163" i="7"/>
  <c r="R164" i="7"/>
  <c r="R165" i="7"/>
  <c r="R166" i="7"/>
  <c r="R167" i="7"/>
  <c r="R168" i="7"/>
  <c r="R169" i="7"/>
  <c r="R170" i="7"/>
  <c r="R171" i="7"/>
  <c r="R172" i="7"/>
  <c r="R173" i="7"/>
  <c r="R174" i="7"/>
  <c r="R175" i="7"/>
  <c r="R176" i="7"/>
  <c r="R177" i="7"/>
  <c r="R178" i="7"/>
  <c r="R179" i="7"/>
  <c r="R180" i="7"/>
  <c r="R181" i="7"/>
  <c r="R182" i="7"/>
  <c r="R183" i="7"/>
  <c r="R184" i="7"/>
  <c r="R185" i="7"/>
  <c r="R186" i="7"/>
  <c r="R187" i="7"/>
  <c r="R188" i="7"/>
  <c r="R189" i="7"/>
  <c r="R190" i="7"/>
  <c r="R191" i="7"/>
  <c r="R192" i="7"/>
  <c r="R193" i="7"/>
  <c r="R194" i="7"/>
  <c r="R195" i="7"/>
  <c r="R196" i="7"/>
  <c r="R197" i="7"/>
  <c r="R198" i="7"/>
  <c r="R199" i="7"/>
  <c r="R200" i="7"/>
  <c r="R201" i="7"/>
  <c r="R202" i="7"/>
  <c r="R203" i="7"/>
  <c r="R204" i="7"/>
  <c r="R205" i="7"/>
  <c r="R206" i="7"/>
  <c r="R207" i="7"/>
  <c r="R208" i="7"/>
  <c r="R209" i="7"/>
  <c r="R210" i="7"/>
  <c r="R211" i="7"/>
  <c r="R212" i="7"/>
  <c r="R213" i="7"/>
  <c r="R214" i="7"/>
  <c r="R215" i="7"/>
  <c r="R216" i="7"/>
  <c r="R217" i="7"/>
  <c r="R218" i="7"/>
  <c r="R219" i="7"/>
  <c r="R220" i="7"/>
  <c r="R221" i="7"/>
  <c r="R222" i="7"/>
  <c r="R223" i="7"/>
  <c r="R224" i="7"/>
  <c r="R225" i="7"/>
  <c r="R226" i="7"/>
  <c r="R227" i="7"/>
  <c r="R228" i="7"/>
  <c r="R229" i="7"/>
  <c r="R230" i="7"/>
  <c r="R231" i="7"/>
  <c r="R232" i="7"/>
  <c r="R233" i="7"/>
  <c r="R234" i="7"/>
  <c r="R235" i="7"/>
  <c r="R236" i="7"/>
  <c r="R237" i="7"/>
  <c r="R238" i="7"/>
  <c r="R239" i="7"/>
  <c r="R240" i="7"/>
  <c r="R241" i="7"/>
  <c r="R242" i="7"/>
  <c r="R243" i="7"/>
  <c r="R244" i="7"/>
  <c r="R245" i="7"/>
  <c r="R246" i="7"/>
  <c r="R247" i="7"/>
  <c r="R248" i="7"/>
  <c r="R249" i="7"/>
  <c r="R250" i="7"/>
  <c r="R251" i="7"/>
  <c r="R252" i="7"/>
  <c r="R253" i="7"/>
  <c r="R254" i="7"/>
  <c r="R255" i="7"/>
  <c r="R256" i="7"/>
  <c r="R257" i="7"/>
  <c r="R258" i="7"/>
  <c r="R259" i="7"/>
  <c r="R260" i="7"/>
  <c r="R261" i="7"/>
  <c r="R262" i="7"/>
  <c r="R263" i="7"/>
  <c r="R264" i="7"/>
  <c r="R265" i="7"/>
  <c r="R266" i="7"/>
  <c r="R267" i="7"/>
  <c r="R268" i="7"/>
  <c r="R269" i="7"/>
  <c r="R270" i="7"/>
  <c r="R271" i="7"/>
  <c r="R272" i="7"/>
  <c r="R273" i="7"/>
  <c r="R274" i="7"/>
  <c r="R275" i="7"/>
  <c r="R276" i="7"/>
  <c r="R277" i="7"/>
  <c r="R278" i="7"/>
  <c r="R279" i="7"/>
  <c r="R280" i="7"/>
  <c r="R281" i="7"/>
  <c r="R282" i="7"/>
  <c r="R283" i="7"/>
  <c r="R284" i="7"/>
  <c r="R285" i="7"/>
  <c r="R286" i="7"/>
  <c r="R287" i="7"/>
  <c r="R288" i="7"/>
  <c r="R289" i="7"/>
  <c r="R290" i="7"/>
  <c r="R291" i="7"/>
  <c r="R292" i="7"/>
  <c r="R293" i="7"/>
  <c r="R294" i="7"/>
  <c r="R295" i="7"/>
  <c r="R296" i="7"/>
  <c r="R297" i="7"/>
  <c r="R298" i="7"/>
  <c r="R299" i="7"/>
  <c r="R300" i="7"/>
  <c r="R301" i="7"/>
  <c r="R302" i="7"/>
  <c r="R303" i="7"/>
  <c r="R304" i="7"/>
  <c r="R305" i="7"/>
  <c r="R306" i="7"/>
  <c r="R307" i="7"/>
  <c r="R308" i="7"/>
  <c r="R309" i="7"/>
  <c r="R310" i="7"/>
  <c r="R311" i="7"/>
  <c r="R312" i="7"/>
  <c r="R313" i="7"/>
  <c r="R314" i="7"/>
  <c r="R315" i="7"/>
  <c r="R316" i="7"/>
  <c r="R317" i="7"/>
  <c r="R318" i="7"/>
  <c r="R319" i="7"/>
  <c r="R320" i="7"/>
  <c r="R321" i="7"/>
  <c r="R322" i="7"/>
  <c r="R323" i="7"/>
  <c r="R324" i="7"/>
  <c r="R325" i="7"/>
  <c r="R326" i="7"/>
  <c r="R327" i="7"/>
  <c r="R328" i="7"/>
  <c r="R329" i="7"/>
  <c r="R330" i="7"/>
  <c r="R331" i="7"/>
  <c r="R332" i="7"/>
  <c r="R333" i="7"/>
  <c r="R334" i="7"/>
  <c r="R335" i="7"/>
  <c r="R336" i="7"/>
  <c r="R337" i="7"/>
  <c r="R338" i="7"/>
  <c r="R339" i="7"/>
  <c r="R340" i="7"/>
  <c r="R341" i="7"/>
  <c r="R342" i="7"/>
  <c r="R343" i="7"/>
  <c r="R344" i="7"/>
  <c r="R345" i="7"/>
  <c r="R346" i="7"/>
  <c r="R347" i="7"/>
  <c r="R348" i="7"/>
  <c r="R349" i="7"/>
  <c r="R350" i="7"/>
  <c r="R351" i="7"/>
  <c r="R352" i="7"/>
  <c r="R353" i="7"/>
  <c r="R354" i="7"/>
  <c r="R355" i="7"/>
  <c r="R356" i="7"/>
  <c r="R357" i="7"/>
  <c r="R358" i="7"/>
  <c r="R359" i="7"/>
  <c r="R360" i="7"/>
  <c r="R361" i="7"/>
  <c r="R362" i="7"/>
  <c r="R363" i="7"/>
  <c r="R364" i="7"/>
  <c r="R365" i="7"/>
  <c r="R366" i="7"/>
  <c r="R367" i="7"/>
  <c r="R368" i="7"/>
  <c r="R369" i="7"/>
  <c r="R370" i="7"/>
  <c r="R371" i="7"/>
  <c r="R372" i="7"/>
  <c r="R373" i="7"/>
  <c r="R374" i="7"/>
  <c r="R375" i="7"/>
  <c r="R376" i="7"/>
  <c r="R377" i="7"/>
  <c r="R378" i="7"/>
  <c r="R379" i="7"/>
  <c r="R380" i="7"/>
  <c r="R381" i="7"/>
  <c r="R382" i="7"/>
  <c r="R383" i="7"/>
  <c r="R384" i="7"/>
  <c r="R385" i="7"/>
  <c r="R386" i="7"/>
  <c r="R387" i="7"/>
  <c r="R388" i="7"/>
  <c r="R389" i="7"/>
  <c r="R390" i="7"/>
  <c r="R391" i="7"/>
  <c r="R392" i="7"/>
  <c r="R393" i="7"/>
  <c r="R394" i="7"/>
  <c r="R395" i="7"/>
  <c r="R396" i="7"/>
  <c r="R397" i="7"/>
  <c r="R398" i="7"/>
  <c r="R399" i="7"/>
  <c r="R400" i="7"/>
  <c r="R401" i="7"/>
  <c r="R402" i="7"/>
  <c r="R403" i="7"/>
  <c r="R404" i="7"/>
  <c r="R405" i="7"/>
  <c r="R406" i="7"/>
  <c r="R407" i="7"/>
  <c r="R408" i="7"/>
  <c r="R409" i="7"/>
  <c r="R410" i="7"/>
  <c r="R411" i="7"/>
  <c r="R412" i="7"/>
  <c r="R413" i="7"/>
  <c r="R414" i="7"/>
  <c r="R415" i="7"/>
  <c r="R416" i="7"/>
  <c r="R417" i="7"/>
  <c r="R418" i="7"/>
  <c r="R419" i="7"/>
  <c r="R420" i="7"/>
  <c r="R421" i="7"/>
  <c r="R422" i="7"/>
  <c r="R423" i="7"/>
  <c r="R424" i="7"/>
  <c r="R425" i="7"/>
  <c r="R426" i="7"/>
  <c r="R427" i="7"/>
  <c r="R428" i="7"/>
  <c r="R429" i="7"/>
  <c r="R430" i="7"/>
  <c r="R431" i="7"/>
  <c r="R432" i="7"/>
  <c r="R433" i="7"/>
  <c r="R434" i="7"/>
  <c r="R435" i="7"/>
  <c r="R436" i="7"/>
  <c r="R437" i="7"/>
  <c r="R438" i="7"/>
  <c r="R439" i="7"/>
  <c r="R440" i="7"/>
  <c r="R441" i="7"/>
  <c r="R442" i="7"/>
  <c r="R443" i="7"/>
  <c r="R444" i="7"/>
  <c r="R445" i="7"/>
  <c r="R446" i="7"/>
  <c r="R447" i="7"/>
  <c r="R448" i="7"/>
  <c r="R449" i="7"/>
  <c r="R450" i="7"/>
  <c r="R451" i="7"/>
  <c r="R452" i="7"/>
  <c r="R453" i="7"/>
  <c r="R454" i="7"/>
  <c r="R455" i="7"/>
  <c r="R456" i="7"/>
  <c r="R457" i="7"/>
  <c r="R458" i="7"/>
  <c r="R459" i="7"/>
  <c r="R460" i="7"/>
  <c r="R461" i="7"/>
  <c r="R462" i="7"/>
  <c r="R463" i="7"/>
  <c r="R464" i="7"/>
  <c r="R465" i="7"/>
  <c r="R466" i="7"/>
  <c r="R467" i="7"/>
  <c r="R468" i="7"/>
  <c r="R469" i="7"/>
  <c r="R470" i="7"/>
  <c r="R471" i="7"/>
  <c r="R472" i="7"/>
  <c r="R473" i="7"/>
  <c r="R474" i="7"/>
  <c r="R475" i="7"/>
  <c r="R476" i="7"/>
  <c r="R477" i="7"/>
  <c r="R478" i="7"/>
  <c r="R479" i="7"/>
  <c r="R480" i="7"/>
  <c r="R481" i="7"/>
  <c r="R482" i="7"/>
  <c r="R483" i="7"/>
  <c r="R484" i="7"/>
  <c r="R485" i="7"/>
  <c r="R486" i="7"/>
  <c r="R487" i="7"/>
  <c r="R488" i="7"/>
  <c r="R489" i="7"/>
  <c r="R490" i="7"/>
  <c r="R491" i="7"/>
  <c r="R492" i="7"/>
  <c r="R493" i="7"/>
  <c r="R494" i="7"/>
  <c r="R495" i="7"/>
  <c r="R496" i="7"/>
  <c r="R497" i="7"/>
  <c r="R498" i="7"/>
  <c r="R499" i="7"/>
  <c r="R500" i="7"/>
  <c r="R501" i="7"/>
  <c r="R502" i="7"/>
  <c r="R503" i="7"/>
  <c r="R504" i="7"/>
  <c r="R505" i="7"/>
  <c r="R506" i="7"/>
  <c r="R507" i="7"/>
  <c r="R508" i="7"/>
  <c r="R509" i="7"/>
  <c r="R510" i="7"/>
  <c r="R511" i="7"/>
  <c r="R512" i="7"/>
  <c r="R513" i="7"/>
  <c r="R514" i="7"/>
  <c r="R515" i="7"/>
  <c r="R516" i="7"/>
  <c r="R517" i="7"/>
  <c r="R518" i="7"/>
  <c r="R519" i="7"/>
  <c r="R520" i="7"/>
  <c r="R521" i="7"/>
  <c r="R522" i="7"/>
  <c r="R523" i="7"/>
  <c r="R524" i="7"/>
  <c r="R525" i="7"/>
  <c r="R526" i="7"/>
  <c r="R527" i="7"/>
  <c r="R528" i="7"/>
  <c r="R529" i="7"/>
  <c r="R530" i="7"/>
  <c r="R531" i="7"/>
  <c r="R532" i="7"/>
  <c r="R533" i="7"/>
  <c r="R534" i="7"/>
  <c r="R535" i="7"/>
  <c r="R536" i="7"/>
  <c r="R537" i="7"/>
  <c r="R538" i="7"/>
  <c r="R540" i="7"/>
  <c r="R541" i="7"/>
  <c r="R542" i="7"/>
  <c r="R543" i="7"/>
  <c r="R544" i="7"/>
  <c r="R545" i="7"/>
  <c r="R546" i="7"/>
  <c r="R547" i="7"/>
  <c r="R548" i="7"/>
  <c r="R549" i="7"/>
  <c r="R550" i="7"/>
  <c r="R551" i="7"/>
  <c r="R552" i="7"/>
  <c r="R553" i="7"/>
  <c r="R554" i="7"/>
  <c r="R555" i="7"/>
  <c r="R556" i="7"/>
  <c r="R557" i="7"/>
  <c r="R558" i="7"/>
  <c r="R559" i="7"/>
  <c r="R560" i="7"/>
  <c r="R561" i="7"/>
  <c r="R562" i="7"/>
  <c r="R563" i="7"/>
  <c r="R564" i="7"/>
  <c r="R565" i="7"/>
  <c r="R566" i="7"/>
  <c r="R567" i="7"/>
  <c r="R568" i="7"/>
  <c r="R569" i="7"/>
  <c r="R570" i="7"/>
  <c r="R571" i="7"/>
  <c r="R572" i="7"/>
  <c r="R573" i="7"/>
  <c r="R574" i="7"/>
  <c r="R575" i="7"/>
  <c r="R576" i="7"/>
  <c r="R577" i="7"/>
  <c r="R578" i="7"/>
  <c r="R579" i="7"/>
  <c r="R580" i="7"/>
  <c r="R581" i="7"/>
  <c r="R582" i="7"/>
  <c r="R583" i="7"/>
  <c r="R584" i="7"/>
  <c r="R585" i="7"/>
  <c r="R586" i="7"/>
  <c r="R587" i="7"/>
  <c r="R588" i="7"/>
  <c r="R589" i="7"/>
  <c r="R590" i="7"/>
  <c r="R591" i="7"/>
  <c r="R592" i="7"/>
  <c r="R593" i="7"/>
  <c r="R594" i="7"/>
  <c r="R595" i="7"/>
  <c r="R596" i="7"/>
  <c r="R597" i="7"/>
  <c r="R598" i="7"/>
  <c r="R599" i="7"/>
  <c r="R600" i="7"/>
  <c r="R601" i="7"/>
  <c r="R602" i="7"/>
  <c r="R603" i="7"/>
  <c r="R604" i="7"/>
  <c r="R605" i="7"/>
  <c r="R606" i="7"/>
  <c r="R607" i="7"/>
  <c r="R608" i="7"/>
  <c r="R609" i="7"/>
  <c r="R610" i="7"/>
  <c r="R611" i="7"/>
  <c r="R612" i="7"/>
  <c r="R613" i="7"/>
  <c r="R614" i="7"/>
  <c r="R615" i="7"/>
  <c r="R616" i="7"/>
  <c r="R617" i="7"/>
  <c r="R618" i="7"/>
  <c r="R619" i="7"/>
  <c r="R620" i="7"/>
  <c r="R621" i="7"/>
  <c r="R622" i="7"/>
  <c r="R623" i="7"/>
  <c r="R624" i="7"/>
  <c r="R625" i="7"/>
  <c r="R626" i="7"/>
  <c r="R627" i="7"/>
  <c r="R628" i="7"/>
  <c r="R629" i="7"/>
  <c r="R630" i="7"/>
  <c r="R631" i="7"/>
  <c r="R632" i="7"/>
  <c r="R633" i="7"/>
  <c r="R634" i="7"/>
  <c r="R635" i="7"/>
  <c r="R636" i="7"/>
  <c r="R637" i="7"/>
  <c r="R638" i="7"/>
  <c r="R639" i="7"/>
  <c r="R640" i="7"/>
  <c r="R642" i="7"/>
  <c r="R643" i="7"/>
  <c r="R644" i="7"/>
  <c r="R645" i="7"/>
  <c r="R646" i="7"/>
  <c r="R647" i="7"/>
  <c r="R648" i="7"/>
  <c r="R649" i="7"/>
  <c r="R650" i="7"/>
  <c r="R651" i="7"/>
  <c r="R652" i="7"/>
  <c r="R653" i="7"/>
  <c r="R654" i="7"/>
  <c r="R655" i="7"/>
  <c r="R656" i="7"/>
  <c r="R657" i="7"/>
  <c r="R658" i="7"/>
  <c r="R659" i="7"/>
  <c r="R660" i="7"/>
  <c r="R661" i="7"/>
  <c r="R662" i="7"/>
  <c r="R663" i="7"/>
  <c r="R664" i="7"/>
  <c r="R665" i="7"/>
  <c r="R666" i="7"/>
  <c r="R667" i="7"/>
  <c r="R668" i="7"/>
  <c r="R669" i="7"/>
  <c r="R670" i="7"/>
  <c r="R671" i="7"/>
  <c r="R672" i="7"/>
  <c r="R673" i="7"/>
  <c r="R674" i="7"/>
  <c r="R675" i="7"/>
  <c r="R676" i="7"/>
  <c r="R677" i="7"/>
  <c r="R678" i="7"/>
  <c r="R679" i="7"/>
  <c r="R680" i="7"/>
  <c r="R681" i="7"/>
  <c r="R682" i="7"/>
  <c r="R683" i="7"/>
  <c r="R684" i="7"/>
  <c r="R685" i="7"/>
  <c r="R686" i="7"/>
  <c r="R687" i="7"/>
  <c r="R688" i="7"/>
  <c r="R689" i="7"/>
  <c r="R690" i="7"/>
  <c r="R691" i="7"/>
  <c r="R692" i="7"/>
  <c r="R693" i="7"/>
  <c r="R694" i="7"/>
  <c r="R695" i="7"/>
  <c r="R696" i="7"/>
  <c r="R697" i="7"/>
  <c r="R698" i="7"/>
  <c r="R699" i="7"/>
  <c r="R700" i="7"/>
  <c r="R701" i="7"/>
  <c r="R702" i="7"/>
  <c r="R703" i="7"/>
  <c r="R704" i="7"/>
  <c r="R705" i="7"/>
  <c r="R706" i="7"/>
  <c r="R707" i="7"/>
  <c r="R708" i="7"/>
  <c r="R709" i="7"/>
  <c r="R710" i="7"/>
  <c r="R711" i="7"/>
  <c r="R712" i="7"/>
  <c r="R713" i="7"/>
  <c r="R714" i="7"/>
  <c r="R715" i="7"/>
  <c r="R716" i="7"/>
  <c r="R717" i="7"/>
  <c r="R718" i="7"/>
  <c r="R719" i="7"/>
  <c r="R720" i="7"/>
  <c r="R721" i="7"/>
  <c r="R722" i="7"/>
  <c r="R723" i="7"/>
  <c r="R724" i="7"/>
  <c r="R725" i="7"/>
  <c r="R726" i="7"/>
  <c r="R727" i="7"/>
  <c r="R728" i="7"/>
  <c r="R729" i="7"/>
  <c r="R730" i="7"/>
  <c r="R731" i="7"/>
  <c r="R732" i="7"/>
  <c r="R733" i="7"/>
  <c r="R734" i="7"/>
  <c r="R735" i="7"/>
  <c r="R736" i="7"/>
  <c r="R737" i="7"/>
  <c r="R738" i="7"/>
  <c r="R739" i="7"/>
  <c r="R740" i="7"/>
  <c r="R741" i="7"/>
  <c r="R742" i="7"/>
  <c r="R743" i="7"/>
  <c r="R744" i="7"/>
  <c r="R745" i="7"/>
  <c r="R746" i="7"/>
  <c r="R747" i="7"/>
  <c r="R748" i="7"/>
  <c r="R749" i="7"/>
  <c r="R750" i="7"/>
  <c r="R751" i="7"/>
  <c r="R752" i="7"/>
  <c r="R753" i="7"/>
  <c r="R754" i="7"/>
  <c r="R755" i="7"/>
  <c r="R756" i="7"/>
  <c r="R757" i="7"/>
  <c r="R758" i="7"/>
  <c r="R759" i="7"/>
  <c r="R760" i="7"/>
  <c r="R761" i="7"/>
  <c r="R762" i="7"/>
  <c r="R763" i="7"/>
  <c r="R764" i="7"/>
  <c r="R765" i="7"/>
  <c r="R766" i="7"/>
  <c r="R767" i="7"/>
  <c r="R768" i="7"/>
  <c r="R769" i="7"/>
  <c r="R770" i="7"/>
  <c r="R771" i="7"/>
  <c r="R772" i="7"/>
  <c r="R773" i="7"/>
  <c r="R774" i="7"/>
  <c r="R775" i="7"/>
  <c r="R776" i="7"/>
  <c r="R777" i="7"/>
  <c r="R778" i="7"/>
  <c r="R779" i="7"/>
  <c r="R780" i="7"/>
  <c r="R781" i="7"/>
  <c r="R782" i="7"/>
  <c r="R783" i="7"/>
  <c r="R784" i="7"/>
  <c r="R785" i="7"/>
  <c r="R786" i="7"/>
  <c r="R787" i="7"/>
  <c r="R788" i="7"/>
  <c r="R789" i="7"/>
  <c r="R790" i="7"/>
  <c r="R791" i="7"/>
  <c r="R792" i="7"/>
  <c r="R793" i="7"/>
  <c r="R794" i="7"/>
  <c r="R795" i="7"/>
  <c r="R796" i="7"/>
  <c r="R797" i="7"/>
  <c r="R798" i="7"/>
  <c r="R799" i="7"/>
  <c r="R800" i="7"/>
  <c r="R801" i="7"/>
  <c r="R802" i="7"/>
  <c r="R803" i="7"/>
  <c r="R804" i="7"/>
  <c r="R805" i="7"/>
  <c r="R806" i="7"/>
  <c r="R807" i="7"/>
  <c r="R808" i="7"/>
  <c r="R809" i="7"/>
  <c r="R810" i="7"/>
  <c r="R811" i="7"/>
  <c r="R812" i="7"/>
  <c r="R813" i="7"/>
  <c r="R814" i="7"/>
  <c r="R815" i="7"/>
  <c r="R816" i="7"/>
  <c r="R817" i="7"/>
  <c r="R818" i="7"/>
  <c r="R819" i="7"/>
  <c r="R820" i="7"/>
  <c r="R821" i="7"/>
  <c r="R822" i="7"/>
  <c r="R823" i="7"/>
  <c r="R824" i="7"/>
  <c r="R825" i="7"/>
  <c r="R826" i="7"/>
  <c r="R827" i="7"/>
  <c r="R828" i="7"/>
  <c r="R829" i="7"/>
  <c r="R830" i="7"/>
  <c r="R831" i="7"/>
  <c r="R832" i="7"/>
  <c r="R833" i="7"/>
  <c r="R834" i="7"/>
  <c r="R835" i="7"/>
  <c r="R836" i="7"/>
  <c r="R837" i="7"/>
  <c r="R838" i="7"/>
  <c r="R839" i="7"/>
  <c r="R840" i="7"/>
  <c r="R841" i="7"/>
  <c r="R842" i="7"/>
  <c r="R843" i="7"/>
  <c r="R844" i="7"/>
  <c r="R845" i="7"/>
  <c r="R846" i="7"/>
  <c r="R847" i="7"/>
  <c r="R848" i="7"/>
  <c r="R849" i="7"/>
  <c r="R850" i="7"/>
  <c r="R851" i="7"/>
  <c r="R852" i="7"/>
  <c r="R853" i="7"/>
  <c r="R854" i="7"/>
  <c r="R855" i="7"/>
  <c r="R856" i="7"/>
  <c r="R857" i="7"/>
  <c r="R858" i="7"/>
  <c r="R859" i="7"/>
  <c r="R860" i="7"/>
  <c r="R861" i="7"/>
  <c r="R862" i="7"/>
  <c r="R863" i="7"/>
  <c r="R864" i="7"/>
  <c r="R865" i="7"/>
  <c r="R866" i="7"/>
  <c r="R867" i="7"/>
  <c r="R868" i="7"/>
  <c r="R869" i="7"/>
  <c r="R870" i="7"/>
  <c r="R871" i="7"/>
  <c r="R872" i="7"/>
  <c r="R873" i="7"/>
  <c r="R874" i="7"/>
  <c r="R875" i="7"/>
  <c r="R876" i="7"/>
  <c r="R877" i="7"/>
  <c r="R878" i="7"/>
  <c r="R879" i="7"/>
  <c r="R880" i="7"/>
  <c r="R881" i="7"/>
  <c r="R882" i="7"/>
  <c r="R883" i="7"/>
  <c r="R884" i="7"/>
  <c r="R885" i="7"/>
  <c r="R886" i="7"/>
  <c r="R887" i="7"/>
  <c r="R888" i="7"/>
  <c r="R889" i="7"/>
  <c r="R890" i="7"/>
  <c r="R891" i="7"/>
  <c r="R892" i="7"/>
  <c r="R893" i="7"/>
  <c r="R894" i="7"/>
  <c r="R895" i="7"/>
  <c r="R896" i="7"/>
  <c r="R897" i="7"/>
  <c r="R898" i="7"/>
  <c r="R899" i="7"/>
  <c r="R900" i="7"/>
  <c r="R901" i="7"/>
  <c r="R902" i="7"/>
  <c r="R903" i="7"/>
  <c r="R904" i="7"/>
  <c r="R905" i="7"/>
  <c r="R906" i="7"/>
  <c r="R907" i="7"/>
  <c r="R908" i="7"/>
  <c r="R909" i="7"/>
  <c r="R910" i="7"/>
  <c r="R911" i="7"/>
  <c r="R912" i="7"/>
  <c r="R913" i="7"/>
  <c r="R914" i="7"/>
  <c r="R915" i="7"/>
  <c r="R916" i="7"/>
  <c r="R917" i="7"/>
  <c r="R918" i="7"/>
  <c r="R919" i="7"/>
  <c r="R920" i="7"/>
  <c r="R921" i="7"/>
  <c r="R922" i="7"/>
  <c r="R923" i="7"/>
  <c r="R924" i="7"/>
  <c r="R925" i="7"/>
  <c r="R926" i="7"/>
  <c r="R927" i="7"/>
  <c r="R928" i="7"/>
  <c r="R929" i="7"/>
  <c r="R930" i="7"/>
  <c r="R931" i="7"/>
  <c r="R932" i="7"/>
  <c r="R933" i="7"/>
  <c r="R934" i="7"/>
  <c r="R935" i="7"/>
  <c r="R936" i="7"/>
  <c r="R937" i="7"/>
  <c r="R938" i="7"/>
  <c r="R939" i="7"/>
  <c r="R940" i="7"/>
  <c r="R941" i="7"/>
  <c r="R942" i="7"/>
  <c r="R943" i="7"/>
  <c r="R944" i="7"/>
  <c r="R945" i="7"/>
  <c r="R946" i="7"/>
  <c r="R947" i="7"/>
  <c r="R948" i="7"/>
  <c r="R949" i="7"/>
  <c r="R950" i="7"/>
  <c r="R951" i="7"/>
  <c r="R952" i="7"/>
  <c r="R953" i="7"/>
  <c r="R954" i="7"/>
  <c r="R955" i="7"/>
  <c r="R956" i="7"/>
  <c r="R957" i="7"/>
  <c r="R958" i="7"/>
  <c r="R959" i="7"/>
  <c r="R960" i="7"/>
  <c r="R961" i="7"/>
  <c r="R962" i="7"/>
  <c r="R963" i="7"/>
  <c r="R964" i="7"/>
  <c r="R965" i="7"/>
  <c r="R966" i="7"/>
  <c r="R967" i="7"/>
  <c r="R968" i="7"/>
  <c r="R969" i="7"/>
  <c r="R970" i="7"/>
  <c r="R971" i="7"/>
  <c r="R972" i="7"/>
  <c r="R973" i="7"/>
  <c r="R974" i="7"/>
  <c r="R975" i="7"/>
  <c r="R976" i="7"/>
  <c r="R977" i="7"/>
  <c r="R978" i="7"/>
  <c r="R979" i="7"/>
  <c r="R980" i="7"/>
  <c r="R981" i="7"/>
  <c r="R982" i="7"/>
  <c r="R983" i="7"/>
  <c r="R984" i="7"/>
  <c r="R985" i="7"/>
  <c r="R986" i="7"/>
  <c r="R987" i="7"/>
  <c r="R988" i="7"/>
  <c r="R989" i="7"/>
  <c r="R990" i="7"/>
  <c r="R991" i="7"/>
  <c r="R992" i="7"/>
  <c r="R993" i="7"/>
  <c r="R994" i="7"/>
  <c r="R995" i="7"/>
  <c r="R996" i="7"/>
  <c r="R997" i="7"/>
  <c r="R998" i="7"/>
  <c r="R999" i="7"/>
  <c r="R1000" i="7"/>
  <c r="R1001" i="7"/>
  <c r="R1002" i="7"/>
  <c r="R1003" i="7"/>
  <c r="R1004" i="7"/>
  <c r="R1005" i="7"/>
  <c r="R1006" i="7"/>
  <c r="R1007" i="7"/>
  <c r="R1008" i="7"/>
  <c r="R1009" i="7"/>
  <c r="R1010" i="7"/>
  <c r="R1011" i="7"/>
  <c r="R1012" i="7"/>
  <c r="R1013" i="7"/>
  <c r="R1014" i="7"/>
  <c r="R1015" i="7"/>
  <c r="R1016" i="7"/>
  <c r="R1017" i="7"/>
  <c r="R1018" i="7"/>
  <c r="R1019" i="7"/>
  <c r="R1020" i="7"/>
  <c r="R1021" i="7"/>
  <c r="R1022" i="7"/>
  <c r="R1023" i="7"/>
  <c r="R1024" i="7"/>
  <c r="R1025" i="7"/>
  <c r="R1026" i="7"/>
  <c r="R1027" i="7"/>
  <c r="R1028" i="7"/>
  <c r="R1029" i="7"/>
  <c r="R1030" i="7"/>
  <c r="R1031" i="7"/>
  <c r="R1032" i="7"/>
  <c r="R1033" i="7"/>
  <c r="R1034" i="7"/>
  <c r="R1035" i="7"/>
  <c r="R1036" i="7"/>
  <c r="R1037" i="7"/>
  <c r="R1038" i="7"/>
  <c r="R1039" i="7"/>
  <c r="R1040" i="7"/>
  <c r="R1041" i="7"/>
  <c r="R1042" i="7"/>
  <c r="R1043" i="7"/>
  <c r="R1044" i="7"/>
  <c r="R1045" i="7"/>
  <c r="R1046" i="7"/>
  <c r="R1047" i="7"/>
  <c r="R1048" i="7"/>
  <c r="R1049" i="7"/>
  <c r="R1050" i="7"/>
  <c r="R1051" i="7"/>
  <c r="R1052" i="7"/>
  <c r="R1053" i="7"/>
  <c r="R1054" i="7"/>
  <c r="R1055" i="7"/>
  <c r="R1056" i="7"/>
  <c r="R1057" i="7"/>
  <c r="R1058" i="7"/>
  <c r="R1059" i="7"/>
  <c r="R1060" i="7"/>
  <c r="R1061" i="7"/>
  <c r="R1062" i="7"/>
  <c r="R1063" i="7"/>
  <c r="R1064" i="7"/>
  <c r="R1065" i="7"/>
  <c r="R1066" i="7"/>
  <c r="R1067" i="7"/>
  <c r="R1068" i="7"/>
  <c r="R1069" i="7"/>
  <c r="R1070" i="7"/>
  <c r="R1071" i="7"/>
  <c r="R1072" i="7"/>
  <c r="R1073" i="7"/>
  <c r="R1074" i="7"/>
  <c r="R1075" i="7"/>
  <c r="R1076" i="7"/>
  <c r="R1077" i="7"/>
  <c r="R1078" i="7"/>
  <c r="R1079" i="7"/>
  <c r="R1080" i="7"/>
  <c r="R1081" i="7"/>
  <c r="R1082" i="7"/>
  <c r="R1083" i="7"/>
  <c r="R1084" i="7"/>
  <c r="R1085" i="7"/>
  <c r="R1086" i="7"/>
  <c r="R1087" i="7"/>
  <c r="R1088" i="7"/>
  <c r="R1089" i="7"/>
  <c r="R1090" i="7"/>
  <c r="R1091" i="7"/>
  <c r="R1092" i="7"/>
  <c r="R1093" i="7"/>
  <c r="R1094" i="7"/>
  <c r="R1095" i="7"/>
  <c r="R1096" i="7"/>
  <c r="R1097" i="7"/>
  <c r="R1098" i="7"/>
  <c r="R1099" i="7"/>
  <c r="R1100" i="7"/>
  <c r="R1101" i="7"/>
  <c r="R1102" i="7"/>
  <c r="R1103" i="7"/>
  <c r="R1104" i="7"/>
  <c r="R1105" i="7"/>
  <c r="R1106" i="7"/>
  <c r="R1107" i="7"/>
  <c r="R1108" i="7"/>
  <c r="R1109" i="7"/>
  <c r="R1110" i="7"/>
  <c r="R1111" i="7"/>
  <c r="R1112" i="7"/>
  <c r="R1113" i="7"/>
  <c r="R1114" i="7"/>
  <c r="R1115" i="7"/>
  <c r="R1116" i="7"/>
  <c r="R1117" i="7"/>
  <c r="R1118" i="7"/>
  <c r="R1119" i="7"/>
  <c r="R1120" i="7"/>
  <c r="R1121" i="7"/>
  <c r="R1122" i="7"/>
  <c r="R1123" i="7"/>
  <c r="R1124" i="7"/>
  <c r="R1125" i="7"/>
  <c r="R1126" i="7"/>
  <c r="R1127" i="7"/>
  <c r="R1128" i="7"/>
  <c r="R1129" i="7"/>
  <c r="R1130" i="7"/>
  <c r="R1131" i="7"/>
  <c r="R1132" i="7"/>
  <c r="R1133" i="7"/>
  <c r="R1134" i="7"/>
  <c r="R1135" i="7"/>
  <c r="R1136" i="7"/>
  <c r="R1137" i="7"/>
  <c r="R4" i="7"/>
  <c r="N1258" i="7"/>
  <c r="M1258" i="7"/>
  <c r="P1258" i="7" s="1"/>
  <c r="L1258" i="7"/>
  <c r="K1258" i="7"/>
  <c r="O1258" i="7" s="1"/>
  <c r="P1257" i="7"/>
  <c r="M1257" i="7"/>
  <c r="L1257" i="7"/>
  <c r="K1257" i="7"/>
  <c r="N1257" i="7" s="1"/>
  <c r="N1256" i="7"/>
  <c r="M1256" i="7"/>
  <c r="P1256" i="7" s="1"/>
  <c r="L1256" i="7"/>
  <c r="K1256" i="7"/>
  <c r="O1256" i="7" s="1"/>
  <c r="P1255" i="7"/>
  <c r="N1255" i="7"/>
  <c r="M1255" i="7"/>
  <c r="L1255" i="7"/>
  <c r="K1255" i="7"/>
  <c r="O1255" i="7" s="1"/>
  <c r="N1254" i="7"/>
  <c r="M1254" i="7"/>
  <c r="P1254" i="7" s="1"/>
  <c r="L1254" i="7"/>
  <c r="K1254" i="7"/>
  <c r="O1254" i="7" s="1"/>
  <c r="N1253" i="7"/>
  <c r="M1253" i="7"/>
  <c r="P1253" i="7" s="1"/>
  <c r="L1253" i="7"/>
  <c r="K1253" i="7"/>
  <c r="O1253" i="7" s="1"/>
  <c r="N1252" i="7"/>
  <c r="M1252" i="7"/>
  <c r="P1252" i="7" s="1"/>
  <c r="L1252" i="7"/>
  <c r="K1252" i="7"/>
  <c r="O1252" i="7" s="1"/>
  <c r="P1251" i="7"/>
  <c r="N1251" i="7"/>
  <c r="M1251" i="7"/>
  <c r="L1251" i="7"/>
  <c r="K1251" i="7"/>
  <c r="O1251" i="7" s="1"/>
  <c r="N1250" i="7"/>
  <c r="M1250" i="7"/>
  <c r="P1250" i="7" s="1"/>
  <c r="L1250" i="7"/>
  <c r="K1250" i="7"/>
  <c r="O1250" i="7" s="1"/>
  <c r="N1249" i="7"/>
  <c r="M1249" i="7"/>
  <c r="P1249" i="7" s="1"/>
  <c r="L1249" i="7"/>
  <c r="K1249" i="7"/>
  <c r="O1249" i="7" s="1"/>
  <c r="P1248" i="7"/>
  <c r="N1248" i="7"/>
  <c r="M1248" i="7"/>
  <c r="L1248" i="7"/>
  <c r="K1248" i="7"/>
  <c r="O1248" i="7" s="1"/>
  <c r="P1247" i="7"/>
  <c r="N1247" i="7"/>
  <c r="M1247" i="7"/>
  <c r="L1247" i="7"/>
  <c r="K1247" i="7"/>
  <c r="O1247" i="7" s="1"/>
  <c r="N1246" i="7"/>
  <c r="M1246" i="7"/>
  <c r="P1246" i="7" s="1"/>
  <c r="L1246" i="7"/>
  <c r="K1246" i="7"/>
  <c r="O1246" i="7" s="1"/>
  <c r="N1245" i="7"/>
  <c r="M1245" i="7"/>
  <c r="P1245" i="7" s="1"/>
  <c r="L1245" i="7"/>
  <c r="K1245" i="7"/>
  <c r="O1245" i="7" s="1"/>
  <c r="P1244" i="7"/>
  <c r="N1244" i="7"/>
  <c r="M1244" i="7"/>
  <c r="L1244" i="7"/>
  <c r="K1244" i="7"/>
  <c r="O1244" i="7" s="1"/>
  <c r="P1243" i="7"/>
  <c r="N1243" i="7"/>
  <c r="M1243" i="7"/>
  <c r="L1243" i="7"/>
  <c r="K1243" i="7"/>
  <c r="O1243" i="7" s="1"/>
  <c r="N1242" i="7"/>
  <c r="M1242" i="7"/>
  <c r="P1242" i="7" s="1"/>
  <c r="L1242" i="7"/>
  <c r="K1242" i="7"/>
  <c r="O1242" i="7" s="1"/>
  <c r="N1241" i="7"/>
  <c r="M1241" i="7"/>
  <c r="P1241" i="7" s="1"/>
  <c r="L1241" i="7"/>
  <c r="K1241" i="7"/>
  <c r="O1241" i="7" s="1"/>
  <c r="P1240" i="7"/>
  <c r="N1240" i="7"/>
  <c r="M1240" i="7"/>
  <c r="L1240" i="7"/>
  <c r="K1240" i="7"/>
  <c r="O1240" i="7" s="1"/>
  <c r="P1239" i="7"/>
  <c r="N1239" i="7"/>
  <c r="M1239" i="7"/>
  <c r="L1239" i="7"/>
  <c r="K1239" i="7"/>
  <c r="O1239" i="7" s="1"/>
  <c r="N1238" i="7"/>
  <c r="M1238" i="7"/>
  <c r="P1238" i="7" s="1"/>
  <c r="L1238" i="7"/>
  <c r="K1238" i="7"/>
  <c r="O1238" i="7" s="1"/>
  <c r="N1237" i="7"/>
  <c r="M1237" i="7"/>
  <c r="P1237" i="7" s="1"/>
  <c r="L1237" i="7"/>
  <c r="K1237" i="7"/>
  <c r="O1237" i="7" s="1"/>
  <c r="P1236" i="7"/>
  <c r="N1236" i="7"/>
  <c r="M1236" i="7"/>
  <c r="L1236" i="7"/>
  <c r="K1236" i="7"/>
  <c r="O1236" i="7" s="1"/>
  <c r="P1235" i="7"/>
  <c r="N1235" i="7"/>
  <c r="M1235" i="7"/>
  <c r="L1235" i="7"/>
  <c r="K1235" i="7"/>
  <c r="O1235" i="7" s="1"/>
  <c r="N1234" i="7"/>
  <c r="M1234" i="7"/>
  <c r="P1234" i="7" s="1"/>
  <c r="L1234" i="7"/>
  <c r="K1234" i="7"/>
  <c r="O1234" i="7" s="1"/>
  <c r="N1233" i="7"/>
  <c r="M1233" i="7"/>
  <c r="P1233" i="7" s="1"/>
  <c r="L1233" i="7"/>
  <c r="K1233" i="7"/>
  <c r="O1233" i="7" s="1"/>
  <c r="P1232" i="7"/>
  <c r="N1232" i="7"/>
  <c r="M1232" i="7"/>
  <c r="L1232" i="7"/>
  <c r="K1232" i="7"/>
  <c r="O1232" i="7" s="1"/>
  <c r="N1231" i="7"/>
  <c r="M1231" i="7"/>
  <c r="P1231" i="7" s="1"/>
  <c r="L1231" i="7"/>
  <c r="K1231" i="7"/>
  <c r="O1231" i="7" s="1"/>
  <c r="N1230" i="7"/>
  <c r="M1230" i="7"/>
  <c r="P1230" i="7" s="1"/>
  <c r="L1230" i="7"/>
  <c r="K1230" i="7"/>
  <c r="O1230" i="7" s="1"/>
  <c r="P1229" i="7"/>
  <c r="N1229" i="7"/>
  <c r="M1229" i="7"/>
  <c r="L1229" i="7"/>
  <c r="K1229" i="7"/>
  <c r="O1229" i="7" s="1"/>
  <c r="P1228" i="7"/>
  <c r="N1228" i="7"/>
  <c r="M1228" i="7"/>
  <c r="L1228" i="7"/>
  <c r="K1228" i="7"/>
  <c r="O1228" i="7" s="1"/>
  <c r="N1227" i="7"/>
  <c r="M1227" i="7"/>
  <c r="P1227" i="7" s="1"/>
  <c r="L1227" i="7"/>
  <c r="K1227" i="7"/>
  <c r="O1227" i="7" s="1"/>
  <c r="N1226" i="7"/>
  <c r="M1226" i="7"/>
  <c r="P1226" i="7" s="1"/>
  <c r="L1226" i="7"/>
  <c r="K1226" i="7"/>
  <c r="O1226" i="7" s="1"/>
  <c r="P1225" i="7"/>
  <c r="N1225" i="7"/>
  <c r="M1225" i="7"/>
  <c r="L1225" i="7"/>
  <c r="K1225" i="7"/>
  <c r="O1225" i="7" s="1"/>
  <c r="P1224" i="7"/>
  <c r="N1224" i="7"/>
  <c r="M1224" i="7"/>
  <c r="L1224" i="7"/>
  <c r="K1224" i="7"/>
  <c r="O1224" i="7" s="1"/>
  <c r="N1223" i="7"/>
  <c r="M1223" i="7"/>
  <c r="P1223" i="7" s="1"/>
  <c r="L1223" i="7"/>
  <c r="K1223" i="7"/>
  <c r="O1223" i="7" s="1"/>
  <c r="N1222" i="7"/>
  <c r="M1222" i="7"/>
  <c r="P1222" i="7" s="1"/>
  <c r="L1222" i="7"/>
  <c r="K1222" i="7"/>
  <c r="O1222" i="7" s="1"/>
  <c r="P1221" i="7"/>
  <c r="N1221" i="7"/>
  <c r="M1221" i="7"/>
  <c r="L1221" i="7"/>
  <c r="K1221" i="7"/>
  <c r="O1221" i="7" s="1"/>
  <c r="P1220" i="7"/>
  <c r="N1220" i="7"/>
  <c r="M1220" i="7"/>
  <c r="L1220" i="7"/>
  <c r="K1220" i="7"/>
  <c r="O1220" i="7" s="1"/>
  <c r="N1219" i="7"/>
  <c r="M1219" i="7"/>
  <c r="P1219" i="7" s="1"/>
  <c r="L1219" i="7"/>
  <c r="K1219" i="7"/>
  <c r="O1219" i="7" s="1"/>
  <c r="N1218" i="7"/>
  <c r="M1218" i="7"/>
  <c r="P1218" i="7" s="1"/>
  <c r="L1218" i="7"/>
  <c r="K1218" i="7"/>
  <c r="O1218" i="7" s="1"/>
  <c r="P1217" i="7"/>
  <c r="N1217" i="7"/>
  <c r="M1217" i="7"/>
  <c r="L1217" i="7"/>
  <c r="K1217" i="7"/>
  <c r="O1217" i="7" s="1"/>
  <c r="M1216" i="7"/>
  <c r="P1216" i="7" s="1"/>
  <c r="L1216" i="7"/>
  <c r="K1216" i="7"/>
  <c r="O1216" i="7" s="1"/>
  <c r="P1215" i="7"/>
  <c r="N1215" i="7"/>
  <c r="M1215" i="7"/>
  <c r="L1215" i="7"/>
  <c r="K1215" i="7"/>
  <c r="O1215" i="7" s="1"/>
  <c r="N1214" i="7"/>
  <c r="M1214" i="7"/>
  <c r="P1214" i="7" s="1"/>
  <c r="L1214" i="7"/>
  <c r="K1214" i="7"/>
  <c r="O1214" i="7" s="1"/>
  <c r="N1213" i="7"/>
  <c r="M1213" i="7"/>
  <c r="P1213" i="7" s="1"/>
  <c r="L1213" i="7"/>
  <c r="K1213" i="7"/>
  <c r="O1213" i="7" s="1"/>
  <c r="P1212" i="7"/>
  <c r="M1212" i="7"/>
  <c r="L1212" i="7"/>
  <c r="K1212" i="7"/>
  <c r="O1212" i="7" s="1"/>
  <c r="N1211" i="7"/>
  <c r="M1211" i="7"/>
  <c r="P1211" i="7" s="1"/>
  <c r="L1211" i="7"/>
  <c r="K1211" i="7"/>
  <c r="O1211" i="7" s="1"/>
  <c r="P1210" i="7"/>
  <c r="M1210" i="7"/>
  <c r="L1210" i="7"/>
  <c r="K1210" i="7"/>
  <c r="O1210" i="7" s="1"/>
  <c r="N1209" i="7"/>
  <c r="M1209" i="7"/>
  <c r="P1209" i="7" s="1"/>
  <c r="L1209" i="7"/>
  <c r="K1209" i="7"/>
  <c r="O1209" i="7" s="1"/>
  <c r="P1208" i="7"/>
  <c r="M1208" i="7"/>
  <c r="L1208" i="7"/>
  <c r="K1208" i="7"/>
  <c r="O1208" i="7" s="1"/>
  <c r="P1207" i="7"/>
  <c r="N1207" i="7"/>
  <c r="M1207" i="7"/>
  <c r="L1207" i="7"/>
  <c r="K1207" i="7"/>
  <c r="O1207" i="7" s="1"/>
  <c r="P1206" i="7"/>
  <c r="N1206" i="7"/>
  <c r="M1206" i="7"/>
  <c r="L1206" i="7"/>
  <c r="K1206" i="7"/>
  <c r="O1206" i="7" s="1"/>
  <c r="N1205" i="7"/>
  <c r="M1205" i="7"/>
  <c r="P1205" i="7" s="1"/>
  <c r="L1205" i="7"/>
  <c r="K1205" i="7"/>
  <c r="O1205" i="7" s="1"/>
  <c r="M1204" i="7"/>
  <c r="P1204" i="7" s="1"/>
  <c r="L1204" i="7"/>
  <c r="K1204" i="7"/>
  <c r="O1204" i="7" s="1"/>
  <c r="N1203" i="7"/>
  <c r="M1203" i="7"/>
  <c r="P1203" i="7" s="1"/>
  <c r="L1203" i="7"/>
  <c r="K1203" i="7"/>
  <c r="O1203" i="7" s="1"/>
  <c r="M1202" i="7"/>
  <c r="P1202" i="7" s="1"/>
  <c r="L1202" i="7"/>
  <c r="K1202" i="7"/>
  <c r="O1202" i="7" s="1"/>
  <c r="N1201" i="7"/>
  <c r="M1201" i="7"/>
  <c r="P1201" i="7" s="1"/>
  <c r="L1201" i="7"/>
  <c r="K1201" i="7"/>
  <c r="O1201" i="7" s="1"/>
  <c r="M1200" i="7"/>
  <c r="P1200" i="7" s="1"/>
  <c r="L1200" i="7"/>
  <c r="K1200" i="7"/>
  <c r="O1200" i="7" s="1"/>
  <c r="N1199" i="7"/>
  <c r="M1199" i="7"/>
  <c r="P1199" i="7" s="1"/>
  <c r="L1199" i="7"/>
  <c r="K1199" i="7"/>
  <c r="O1199" i="7" s="1"/>
  <c r="P1198" i="7"/>
  <c r="N1198" i="7"/>
  <c r="M1198" i="7"/>
  <c r="L1198" i="7"/>
  <c r="K1198" i="7"/>
  <c r="O1198" i="7" s="1"/>
  <c r="P1197" i="7"/>
  <c r="N1197" i="7"/>
  <c r="M1197" i="7"/>
  <c r="L1197" i="7"/>
  <c r="K1197" i="7"/>
  <c r="O1197" i="7" s="1"/>
  <c r="N1196" i="7"/>
  <c r="M1196" i="7"/>
  <c r="P1196" i="7" s="1"/>
  <c r="L1196" i="7"/>
  <c r="K1196" i="7"/>
  <c r="O1196" i="7" s="1"/>
  <c r="N1195" i="7"/>
  <c r="M1195" i="7"/>
  <c r="P1195" i="7" s="1"/>
  <c r="L1195" i="7"/>
  <c r="K1195" i="7"/>
  <c r="O1195" i="7" s="1"/>
  <c r="M1194" i="7"/>
  <c r="P1194" i="7" s="1"/>
  <c r="L1194" i="7"/>
  <c r="K1194" i="7"/>
  <c r="O1194" i="7" s="1"/>
  <c r="N1193" i="7"/>
  <c r="M1193" i="7"/>
  <c r="P1193" i="7" s="1"/>
  <c r="L1193" i="7"/>
  <c r="K1193" i="7"/>
  <c r="O1193" i="7" s="1"/>
  <c r="M1192" i="7"/>
  <c r="P1192" i="7" s="1"/>
  <c r="L1192" i="7"/>
  <c r="K1192" i="7"/>
  <c r="O1192" i="7" s="1"/>
  <c r="N1191" i="7"/>
  <c r="M1191" i="7"/>
  <c r="P1191" i="7" s="1"/>
  <c r="L1191" i="7"/>
  <c r="K1191" i="7"/>
  <c r="O1191" i="7" s="1"/>
  <c r="P1190" i="7"/>
  <c r="N1190" i="7"/>
  <c r="M1190" i="7"/>
  <c r="L1190" i="7"/>
  <c r="K1190" i="7"/>
  <c r="O1190" i="7" s="1"/>
  <c r="P1189" i="7"/>
  <c r="N1189" i="7"/>
  <c r="M1189" i="7"/>
  <c r="L1189" i="7"/>
  <c r="K1189" i="7"/>
  <c r="O1189" i="7" s="1"/>
  <c r="N1188" i="7"/>
  <c r="M1188" i="7"/>
  <c r="P1188" i="7" s="1"/>
  <c r="L1188" i="7"/>
  <c r="K1188" i="7"/>
  <c r="O1188" i="7" s="1"/>
  <c r="N1187" i="7"/>
  <c r="M1187" i="7"/>
  <c r="P1187" i="7" s="1"/>
  <c r="L1187" i="7"/>
  <c r="K1187" i="7"/>
  <c r="O1187" i="7" s="1"/>
  <c r="M1186" i="7"/>
  <c r="P1186" i="7" s="1"/>
  <c r="L1186" i="7"/>
  <c r="K1186" i="7"/>
  <c r="O1186" i="7" s="1"/>
  <c r="N1185" i="7"/>
  <c r="M1185" i="7"/>
  <c r="P1185" i="7" s="1"/>
  <c r="L1185" i="7"/>
  <c r="K1185" i="7"/>
  <c r="O1185" i="7" s="1"/>
  <c r="M1184" i="7"/>
  <c r="P1184" i="7" s="1"/>
  <c r="L1184" i="7"/>
  <c r="K1184" i="7"/>
  <c r="O1184" i="7" s="1"/>
  <c r="N1183" i="7"/>
  <c r="M1183" i="7"/>
  <c r="P1183" i="7" s="1"/>
  <c r="L1183" i="7"/>
  <c r="K1183" i="7"/>
  <c r="O1183" i="7" s="1"/>
  <c r="P1182" i="7"/>
  <c r="N1182" i="7"/>
  <c r="M1182" i="7"/>
  <c r="L1182" i="7"/>
  <c r="K1182" i="7"/>
  <c r="O1182" i="7" s="1"/>
  <c r="P1181" i="7"/>
  <c r="N1181" i="7"/>
  <c r="M1181" i="7"/>
  <c r="L1181" i="7"/>
  <c r="K1181" i="7"/>
  <c r="O1181" i="7" s="1"/>
  <c r="N1180" i="7"/>
  <c r="M1180" i="7"/>
  <c r="P1180" i="7" s="1"/>
  <c r="L1180" i="7"/>
  <c r="K1180" i="7"/>
  <c r="O1180" i="7" s="1"/>
  <c r="N1179" i="7"/>
  <c r="M1179" i="7"/>
  <c r="P1179" i="7" s="1"/>
  <c r="L1179" i="7"/>
  <c r="K1179" i="7"/>
  <c r="O1179" i="7" s="1"/>
  <c r="M1178" i="7"/>
  <c r="P1178" i="7" s="1"/>
  <c r="L1178" i="7"/>
  <c r="K1178" i="7"/>
  <c r="O1178" i="7" s="1"/>
  <c r="N1177" i="7"/>
  <c r="M1177" i="7"/>
  <c r="P1177" i="7" s="1"/>
  <c r="L1177" i="7"/>
  <c r="K1177" i="7"/>
  <c r="O1177" i="7" s="1"/>
  <c r="O1176" i="7"/>
  <c r="M1176" i="7"/>
  <c r="P1176" i="7" s="1"/>
  <c r="L1176" i="7"/>
  <c r="K1176" i="7"/>
  <c r="N1176" i="7" s="1"/>
  <c r="P1175" i="7"/>
  <c r="N1175" i="7"/>
  <c r="M1175" i="7"/>
  <c r="L1175" i="7"/>
  <c r="K1175" i="7"/>
  <c r="O1175" i="7" s="1"/>
  <c r="P1174" i="7"/>
  <c r="N1174" i="7"/>
  <c r="M1174" i="7"/>
  <c r="L1174" i="7"/>
  <c r="K1174" i="7"/>
  <c r="O1174" i="7" s="1"/>
  <c r="N1173" i="7"/>
  <c r="M1173" i="7"/>
  <c r="P1173" i="7" s="1"/>
  <c r="L1173" i="7"/>
  <c r="K1173" i="7"/>
  <c r="O1173" i="7" s="1"/>
  <c r="N1172" i="7"/>
  <c r="M1172" i="7"/>
  <c r="P1172" i="7" s="1"/>
  <c r="L1172" i="7"/>
  <c r="K1172" i="7"/>
  <c r="O1172" i="7" s="1"/>
  <c r="N1171" i="7"/>
  <c r="M1171" i="7"/>
  <c r="P1171" i="7" s="1"/>
  <c r="L1171" i="7"/>
  <c r="K1171" i="7"/>
  <c r="O1171" i="7" s="1"/>
  <c r="P1170" i="7"/>
  <c r="M1170" i="7"/>
  <c r="L1170" i="7"/>
  <c r="K1170" i="7"/>
  <c r="O1170" i="7" s="1"/>
  <c r="N1169" i="7"/>
  <c r="M1169" i="7"/>
  <c r="P1169" i="7" s="1"/>
  <c r="L1169" i="7"/>
  <c r="K1169" i="7"/>
  <c r="O1169" i="7" s="1"/>
  <c r="P1168" i="7"/>
  <c r="M1168" i="7"/>
  <c r="L1168" i="7"/>
  <c r="K1168" i="7"/>
  <c r="N1168" i="7" s="1"/>
  <c r="P1167" i="7"/>
  <c r="N1167" i="7"/>
  <c r="M1167" i="7"/>
  <c r="L1167" i="7"/>
  <c r="K1167" i="7"/>
  <c r="O1167" i="7" s="1"/>
  <c r="P1166" i="7"/>
  <c r="N1166" i="7"/>
  <c r="M1166" i="7"/>
  <c r="L1166" i="7"/>
  <c r="K1166" i="7"/>
  <c r="O1166" i="7" s="1"/>
  <c r="N1165" i="7"/>
  <c r="M1165" i="7"/>
  <c r="P1165" i="7" s="1"/>
  <c r="L1165" i="7"/>
  <c r="K1165" i="7"/>
  <c r="O1165" i="7" s="1"/>
  <c r="N1164" i="7"/>
  <c r="M1164" i="7"/>
  <c r="P1164" i="7" s="1"/>
  <c r="L1164" i="7"/>
  <c r="K1164" i="7"/>
  <c r="O1164" i="7" s="1"/>
  <c r="N1163" i="7"/>
  <c r="M1163" i="7"/>
  <c r="P1163" i="7" s="1"/>
  <c r="L1163" i="7"/>
  <c r="K1163" i="7"/>
  <c r="O1163" i="7" s="1"/>
  <c r="P1162" i="7"/>
  <c r="M1162" i="7"/>
  <c r="L1162" i="7"/>
  <c r="K1162" i="7"/>
  <c r="O1162" i="7" s="1"/>
  <c r="N1161" i="7"/>
  <c r="M1161" i="7"/>
  <c r="P1161" i="7" s="1"/>
  <c r="L1161" i="7"/>
  <c r="K1161" i="7"/>
  <c r="O1161" i="7" s="1"/>
  <c r="P1160" i="7"/>
  <c r="O1160" i="7"/>
  <c r="M1160" i="7"/>
  <c r="L1160" i="7"/>
  <c r="K1160" i="7"/>
  <c r="N1160" i="7" s="1"/>
  <c r="P1159" i="7"/>
  <c r="N1159" i="7"/>
  <c r="M1159" i="7"/>
  <c r="L1159" i="7"/>
  <c r="K1159" i="7"/>
  <c r="O1159" i="7" s="1"/>
  <c r="N1158" i="7"/>
  <c r="M1158" i="7"/>
  <c r="P1158" i="7" s="1"/>
  <c r="L1158" i="7"/>
  <c r="K1158" i="7"/>
  <c r="O1158" i="7" s="1"/>
  <c r="N1157" i="7"/>
  <c r="M1157" i="7"/>
  <c r="P1157" i="7" s="1"/>
  <c r="L1157" i="7"/>
  <c r="K1157" i="7"/>
  <c r="O1157" i="7" s="1"/>
  <c r="P1156" i="7"/>
  <c r="N1156" i="7"/>
  <c r="M1156" i="7"/>
  <c r="L1156" i="7"/>
  <c r="K1156" i="7"/>
  <c r="O1156" i="7" s="1"/>
  <c r="N1155" i="7"/>
  <c r="M1155" i="7"/>
  <c r="P1155" i="7" s="1"/>
  <c r="L1155" i="7"/>
  <c r="K1155" i="7"/>
  <c r="O1155" i="7" s="1"/>
  <c r="P1154" i="7"/>
  <c r="M1154" i="7"/>
  <c r="L1154" i="7"/>
  <c r="K1154" i="7"/>
  <c r="O1154" i="7" s="1"/>
  <c r="N1153" i="7"/>
  <c r="M1153" i="7"/>
  <c r="P1153" i="7" s="1"/>
  <c r="L1153" i="7"/>
  <c r="K1153" i="7"/>
  <c r="O1153" i="7" s="1"/>
  <c r="P1152" i="7"/>
  <c r="M1152" i="7"/>
  <c r="L1152" i="7"/>
  <c r="K1152" i="7"/>
  <c r="N1152" i="7" s="1"/>
  <c r="P1151" i="7"/>
  <c r="N1151" i="7"/>
  <c r="M1151" i="7"/>
  <c r="L1151" i="7"/>
  <c r="K1151" i="7"/>
  <c r="O1151" i="7" s="1"/>
  <c r="N1150" i="7"/>
  <c r="M1150" i="7"/>
  <c r="P1150" i="7" s="1"/>
  <c r="L1150" i="7"/>
  <c r="K1150" i="7"/>
  <c r="O1150" i="7" s="1"/>
  <c r="N1149" i="7"/>
  <c r="M1149" i="7"/>
  <c r="P1149" i="7" s="1"/>
  <c r="L1149" i="7"/>
  <c r="K1149" i="7"/>
  <c r="O1149" i="7" s="1"/>
  <c r="P1148" i="7"/>
  <c r="N1148" i="7"/>
  <c r="M1148" i="7"/>
  <c r="L1148" i="7"/>
  <c r="K1148" i="7"/>
  <c r="O1148" i="7" s="1"/>
  <c r="N1147" i="7"/>
  <c r="M1147" i="7"/>
  <c r="P1147" i="7" s="1"/>
  <c r="L1147" i="7"/>
  <c r="K1147" i="7"/>
  <c r="O1147" i="7" s="1"/>
  <c r="P1146" i="7"/>
  <c r="M1146" i="7"/>
  <c r="L1146" i="7"/>
  <c r="K1146" i="7"/>
  <c r="O1146" i="7" s="1"/>
  <c r="N1145" i="7"/>
  <c r="M1145" i="7"/>
  <c r="P1145" i="7" s="1"/>
  <c r="L1145" i="7"/>
  <c r="K1145" i="7"/>
  <c r="O1145" i="7" s="1"/>
  <c r="P1144" i="7"/>
  <c r="O1144" i="7"/>
  <c r="M1144" i="7"/>
  <c r="L1144" i="7"/>
  <c r="K1144" i="7"/>
  <c r="N1144" i="7" s="1"/>
  <c r="N1143" i="7"/>
  <c r="M1143" i="7"/>
  <c r="P1143" i="7" s="1"/>
  <c r="L1143" i="7"/>
  <c r="K1143" i="7"/>
  <c r="O1143" i="7" s="1"/>
  <c r="N1142" i="7"/>
  <c r="M1142" i="7"/>
  <c r="P1142" i="7" s="1"/>
  <c r="L1142" i="7"/>
  <c r="K1142" i="7"/>
  <c r="O1142" i="7" s="1"/>
  <c r="P1141" i="7"/>
  <c r="N1141" i="7"/>
  <c r="M1141" i="7"/>
  <c r="L1141" i="7"/>
  <c r="K1141" i="7"/>
  <c r="O1141" i="7" s="1"/>
  <c r="P1140" i="7"/>
  <c r="N1140" i="7"/>
  <c r="M1140" i="7"/>
  <c r="L1140" i="7"/>
  <c r="K1140" i="7"/>
  <c r="O1140" i="7" s="1"/>
  <c r="N1139" i="7"/>
  <c r="M1139" i="7"/>
  <c r="P1139" i="7" s="1"/>
  <c r="L1139" i="7"/>
  <c r="K1139" i="7"/>
  <c r="O1139" i="7" s="1"/>
  <c r="P1138" i="7"/>
  <c r="M1138" i="7"/>
  <c r="L1138" i="7"/>
  <c r="K1138" i="7"/>
  <c r="O1138" i="7" s="1"/>
  <c r="N1137" i="7"/>
  <c r="M1137" i="7"/>
  <c r="P1137" i="7" s="1"/>
  <c r="L1137" i="7"/>
  <c r="K1137" i="7"/>
  <c r="O1137" i="7" s="1"/>
  <c r="P1136" i="7"/>
  <c r="M1136" i="7"/>
  <c r="L1136" i="7"/>
  <c r="K1136" i="7"/>
  <c r="N1136" i="7" s="1"/>
  <c r="N1135" i="7"/>
  <c r="M1135" i="7"/>
  <c r="P1135" i="7" s="1"/>
  <c r="L1135" i="7"/>
  <c r="K1135" i="7"/>
  <c r="O1135" i="7" s="1"/>
  <c r="N1134" i="7"/>
  <c r="M1134" i="7"/>
  <c r="P1134" i="7" s="1"/>
  <c r="L1134" i="7"/>
  <c r="K1134" i="7"/>
  <c r="O1134" i="7" s="1"/>
  <c r="N1133" i="7"/>
  <c r="M1133" i="7"/>
  <c r="P1133" i="7" s="1"/>
  <c r="L1133" i="7"/>
  <c r="K1133" i="7"/>
  <c r="O1133" i="7" s="1"/>
  <c r="P1132" i="7"/>
  <c r="N1132" i="7"/>
  <c r="M1132" i="7"/>
  <c r="L1132" i="7"/>
  <c r="K1132" i="7"/>
  <c r="O1132" i="7" s="1"/>
  <c r="P1131" i="7"/>
  <c r="N1131" i="7"/>
  <c r="M1131" i="7"/>
  <c r="L1131" i="7"/>
  <c r="K1131" i="7"/>
  <c r="O1131" i="7" s="1"/>
  <c r="P1130" i="7"/>
  <c r="M1130" i="7"/>
  <c r="L1130" i="7"/>
  <c r="K1130" i="7"/>
  <c r="O1130" i="7" s="1"/>
  <c r="N1129" i="7"/>
  <c r="M1129" i="7"/>
  <c r="P1129" i="7" s="1"/>
  <c r="L1129" i="7"/>
  <c r="K1129" i="7"/>
  <c r="O1129" i="7" s="1"/>
  <c r="O1128" i="7"/>
  <c r="M1128" i="7"/>
  <c r="P1128" i="7" s="1"/>
  <c r="L1128" i="7"/>
  <c r="K1128" i="7"/>
  <c r="N1128" i="7" s="1"/>
  <c r="N1127" i="7"/>
  <c r="M1127" i="7"/>
  <c r="P1127" i="7" s="1"/>
  <c r="L1127" i="7"/>
  <c r="K1127" i="7"/>
  <c r="O1127" i="7" s="1"/>
  <c r="N1126" i="7"/>
  <c r="M1126" i="7"/>
  <c r="P1126" i="7" s="1"/>
  <c r="L1126" i="7"/>
  <c r="K1126" i="7"/>
  <c r="O1126" i="7" s="1"/>
  <c r="P1125" i="7"/>
  <c r="N1125" i="7"/>
  <c r="M1125" i="7"/>
  <c r="L1125" i="7"/>
  <c r="K1125" i="7"/>
  <c r="O1125" i="7" s="1"/>
  <c r="P1124" i="7"/>
  <c r="N1124" i="7"/>
  <c r="M1124" i="7"/>
  <c r="L1124" i="7"/>
  <c r="K1124" i="7"/>
  <c r="O1124" i="7" s="1"/>
  <c r="N1123" i="7"/>
  <c r="M1123" i="7"/>
  <c r="P1123" i="7" s="1"/>
  <c r="L1123" i="7"/>
  <c r="K1123" i="7"/>
  <c r="O1123" i="7" s="1"/>
  <c r="M1122" i="7"/>
  <c r="P1122" i="7" s="1"/>
  <c r="L1122" i="7"/>
  <c r="K1122" i="7"/>
  <c r="O1122" i="7" s="1"/>
  <c r="N1121" i="7"/>
  <c r="M1121" i="7"/>
  <c r="P1121" i="7" s="1"/>
  <c r="L1121" i="7"/>
  <c r="K1121" i="7"/>
  <c r="O1121" i="7" s="1"/>
  <c r="M1120" i="7"/>
  <c r="P1120" i="7" s="1"/>
  <c r="L1120" i="7"/>
  <c r="K1120" i="7"/>
  <c r="N1120" i="7" s="1"/>
  <c r="N1119" i="7"/>
  <c r="M1119" i="7"/>
  <c r="P1119" i="7" s="1"/>
  <c r="L1119" i="7"/>
  <c r="K1119" i="7"/>
  <c r="O1119" i="7" s="1"/>
  <c r="M1118" i="7"/>
  <c r="P1118" i="7" s="1"/>
  <c r="L1118" i="7"/>
  <c r="K1118" i="7"/>
  <c r="O1118" i="7" s="1"/>
  <c r="N1117" i="7"/>
  <c r="M1117" i="7"/>
  <c r="P1117" i="7" s="1"/>
  <c r="L1117" i="7"/>
  <c r="K1117" i="7"/>
  <c r="O1117" i="7" s="1"/>
  <c r="P1116" i="7"/>
  <c r="N1116" i="7"/>
  <c r="M1116" i="7"/>
  <c r="L1116" i="7"/>
  <c r="K1116" i="7"/>
  <c r="O1116" i="7" s="1"/>
  <c r="P1115" i="7"/>
  <c r="N1115" i="7"/>
  <c r="M1115" i="7"/>
  <c r="L1115" i="7"/>
  <c r="K1115" i="7"/>
  <c r="O1115" i="7" s="1"/>
  <c r="P1114" i="7"/>
  <c r="M1114" i="7"/>
  <c r="L1114" i="7"/>
  <c r="K1114" i="7"/>
  <c r="N1114" i="7" s="1"/>
  <c r="N1113" i="7"/>
  <c r="M1113" i="7"/>
  <c r="P1113" i="7" s="1"/>
  <c r="L1113" i="7"/>
  <c r="K1113" i="7"/>
  <c r="O1113" i="7" s="1"/>
  <c r="P1112" i="7"/>
  <c r="M1112" i="7"/>
  <c r="L1112" i="7"/>
  <c r="K1112" i="7"/>
  <c r="O1112" i="7" s="1"/>
  <c r="N1111" i="7"/>
  <c r="M1111" i="7"/>
  <c r="P1111" i="7" s="1"/>
  <c r="L1111" i="7"/>
  <c r="K1111" i="7"/>
  <c r="O1111" i="7" s="1"/>
  <c r="N1110" i="7"/>
  <c r="M1110" i="7"/>
  <c r="P1110" i="7" s="1"/>
  <c r="L1110" i="7"/>
  <c r="K1110" i="7"/>
  <c r="O1110" i="7" s="1"/>
  <c r="P1109" i="7"/>
  <c r="N1109" i="7"/>
  <c r="M1109" i="7"/>
  <c r="L1109" i="7"/>
  <c r="K1109" i="7"/>
  <c r="O1109" i="7" s="1"/>
  <c r="P1108" i="7"/>
  <c r="N1108" i="7"/>
  <c r="M1108" i="7"/>
  <c r="L1108" i="7"/>
  <c r="K1108" i="7"/>
  <c r="O1108" i="7" s="1"/>
  <c r="N1107" i="7"/>
  <c r="M1107" i="7"/>
  <c r="P1107" i="7" s="1"/>
  <c r="L1107" i="7"/>
  <c r="K1107" i="7"/>
  <c r="O1107" i="7" s="1"/>
  <c r="O1106" i="7"/>
  <c r="M1106" i="7"/>
  <c r="P1106" i="7" s="1"/>
  <c r="L1106" i="7"/>
  <c r="K1106" i="7"/>
  <c r="N1106" i="7" s="1"/>
  <c r="N1105" i="7"/>
  <c r="M1105" i="7"/>
  <c r="P1105" i="7" s="1"/>
  <c r="L1105" i="7"/>
  <c r="K1105" i="7"/>
  <c r="O1105" i="7" s="1"/>
  <c r="M1104" i="7"/>
  <c r="P1104" i="7" s="1"/>
  <c r="L1104" i="7"/>
  <c r="K1104" i="7"/>
  <c r="O1104" i="7" s="1"/>
  <c r="N1103" i="7"/>
  <c r="M1103" i="7"/>
  <c r="P1103" i="7" s="1"/>
  <c r="L1103" i="7"/>
  <c r="K1103" i="7"/>
  <c r="O1103" i="7" s="1"/>
  <c r="M1102" i="7"/>
  <c r="P1102" i="7" s="1"/>
  <c r="L1102" i="7"/>
  <c r="K1102" i="7"/>
  <c r="O1102" i="7" s="1"/>
  <c r="N1101" i="7"/>
  <c r="M1101" i="7"/>
  <c r="P1101" i="7" s="1"/>
  <c r="L1101" i="7"/>
  <c r="K1101" i="7"/>
  <c r="O1101" i="7" s="1"/>
  <c r="P1100" i="7"/>
  <c r="N1100" i="7"/>
  <c r="M1100" i="7"/>
  <c r="L1100" i="7"/>
  <c r="K1100" i="7"/>
  <c r="O1100" i="7" s="1"/>
  <c r="N1099" i="7"/>
  <c r="M1099" i="7"/>
  <c r="P1099" i="7" s="1"/>
  <c r="L1099" i="7"/>
  <c r="K1099" i="7"/>
  <c r="O1099" i="7" s="1"/>
  <c r="P1098" i="7"/>
  <c r="M1098" i="7"/>
  <c r="L1098" i="7"/>
  <c r="K1098" i="7"/>
  <c r="N1098" i="7" s="1"/>
  <c r="N1097" i="7"/>
  <c r="M1097" i="7"/>
  <c r="P1097" i="7" s="1"/>
  <c r="L1097" i="7"/>
  <c r="K1097" i="7"/>
  <c r="O1097" i="7" s="1"/>
  <c r="P1096" i="7"/>
  <c r="M1096" i="7"/>
  <c r="L1096" i="7"/>
  <c r="K1096" i="7"/>
  <c r="O1096" i="7" s="1"/>
  <c r="N1095" i="7"/>
  <c r="M1095" i="7"/>
  <c r="P1095" i="7" s="1"/>
  <c r="L1095" i="7"/>
  <c r="K1095" i="7"/>
  <c r="O1095" i="7" s="1"/>
  <c r="P1094" i="7"/>
  <c r="N1094" i="7"/>
  <c r="M1094" i="7"/>
  <c r="L1094" i="7"/>
  <c r="K1094" i="7"/>
  <c r="O1094" i="7" s="1"/>
  <c r="N1093" i="7"/>
  <c r="M1093" i="7"/>
  <c r="P1093" i="7" s="1"/>
  <c r="L1093" i="7"/>
  <c r="K1093" i="7"/>
  <c r="O1093" i="7" s="1"/>
  <c r="N1092" i="7"/>
  <c r="M1092" i="7"/>
  <c r="P1092" i="7" s="1"/>
  <c r="L1092" i="7"/>
  <c r="K1092" i="7"/>
  <c r="O1092" i="7" s="1"/>
  <c r="P1091" i="7"/>
  <c r="N1091" i="7"/>
  <c r="M1091" i="7"/>
  <c r="L1091" i="7"/>
  <c r="K1091" i="7"/>
  <c r="O1091" i="7" s="1"/>
  <c r="P1090" i="7"/>
  <c r="O1090" i="7"/>
  <c r="M1090" i="7"/>
  <c r="L1090" i="7"/>
  <c r="K1090" i="7"/>
  <c r="N1090" i="7" s="1"/>
  <c r="N1089" i="7"/>
  <c r="M1089" i="7"/>
  <c r="P1089" i="7" s="1"/>
  <c r="L1089" i="7"/>
  <c r="K1089" i="7"/>
  <c r="O1089" i="7" s="1"/>
  <c r="N1088" i="7"/>
  <c r="M1088" i="7"/>
  <c r="P1088" i="7" s="1"/>
  <c r="L1088" i="7"/>
  <c r="K1088" i="7"/>
  <c r="O1088" i="7" s="1"/>
  <c r="N1087" i="7"/>
  <c r="M1087" i="7"/>
  <c r="P1087" i="7" s="1"/>
  <c r="L1087" i="7"/>
  <c r="K1087" i="7"/>
  <c r="O1087" i="7" s="1"/>
  <c r="P1086" i="7"/>
  <c r="M1086" i="7"/>
  <c r="L1086" i="7"/>
  <c r="K1086" i="7"/>
  <c r="O1086" i="7" s="1"/>
  <c r="N1085" i="7"/>
  <c r="M1085" i="7"/>
  <c r="P1085" i="7" s="1"/>
  <c r="L1085" i="7"/>
  <c r="K1085" i="7"/>
  <c r="O1085" i="7" s="1"/>
  <c r="P1084" i="7"/>
  <c r="M1084" i="7"/>
  <c r="L1084" i="7"/>
  <c r="K1084" i="7"/>
  <c r="O1084" i="7" s="1"/>
  <c r="N1083" i="7"/>
  <c r="M1083" i="7"/>
  <c r="P1083" i="7" s="1"/>
  <c r="L1083" i="7"/>
  <c r="K1083" i="7"/>
  <c r="O1083" i="7" s="1"/>
  <c r="P1082" i="7"/>
  <c r="M1082" i="7"/>
  <c r="L1082" i="7"/>
  <c r="K1082" i="7"/>
  <c r="O1082" i="7" s="1"/>
  <c r="P1081" i="7"/>
  <c r="N1081" i="7"/>
  <c r="M1081" i="7"/>
  <c r="L1081" i="7"/>
  <c r="K1081" i="7"/>
  <c r="O1081" i="7" s="1"/>
  <c r="P1080" i="7"/>
  <c r="N1080" i="7"/>
  <c r="M1080" i="7"/>
  <c r="L1080" i="7"/>
  <c r="K1080" i="7"/>
  <c r="O1080" i="7" s="1"/>
  <c r="N1079" i="7"/>
  <c r="M1079" i="7"/>
  <c r="P1079" i="7" s="1"/>
  <c r="L1079" i="7"/>
  <c r="K1079" i="7"/>
  <c r="O1079" i="7" s="1"/>
  <c r="M1078" i="7"/>
  <c r="P1078" i="7" s="1"/>
  <c r="L1078" i="7"/>
  <c r="K1078" i="7"/>
  <c r="O1078" i="7" s="1"/>
  <c r="N1077" i="7"/>
  <c r="M1077" i="7"/>
  <c r="P1077" i="7" s="1"/>
  <c r="L1077" i="7"/>
  <c r="K1077" i="7"/>
  <c r="O1077" i="7" s="1"/>
  <c r="M1076" i="7"/>
  <c r="P1076" i="7" s="1"/>
  <c r="L1076" i="7"/>
  <c r="K1076" i="7"/>
  <c r="O1076" i="7" s="1"/>
  <c r="N1075" i="7"/>
  <c r="M1075" i="7"/>
  <c r="P1075" i="7" s="1"/>
  <c r="L1075" i="7"/>
  <c r="K1075" i="7"/>
  <c r="O1075" i="7" s="1"/>
  <c r="M1074" i="7"/>
  <c r="P1074" i="7" s="1"/>
  <c r="L1074" i="7"/>
  <c r="K1074" i="7"/>
  <c r="O1074" i="7" s="1"/>
  <c r="N1073" i="7"/>
  <c r="M1073" i="7"/>
  <c r="P1073" i="7" s="1"/>
  <c r="L1073" i="7"/>
  <c r="K1073" i="7"/>
  <c r="O1073" i="7" s="1"/>
  <c r="P1072" i="7"/>
  <c r="N1072" i="7"/>
  <c r="M1072" i="7"/>
  <c r="L1072" i="7"/>
  <c r="K1072" i="7"/>
  <c r="O1072" i="7" s="1"/>
  <c r="P1071" i="7"/>
  <c r="N1071" i="7"/>
  <c r="M1071" i="7"/>
  <c r="L1071" i="7"/>
  <c r="K1071" i="7"/>
  <c r="O1071" i="7" s="1"/>
  <c r="P1070" i="7"/>
  <c r="M1070" i="7"/>
  <c r="L1070" i="7"/>
  <c r="K1070" i="7"/>
  <c r="O1070" i="7" s="1"/>
  <c r="N1069" i="7"/>
  <c r="M1069" i="7"/>
  <c r="P1069" i="7" s="1"/>
  <c r="L1069" i="7"/>
  <c r="K1069" i="7"/>
  <c r="O1069" i="7" s="1"/>
  <c r="N1068" i="7"/>
  <c r="M1068" i="7"/>
  <c r="P1068" i="7" s="1"/>
  <c r="L1068" i="7"/>
  <c r="K1068" i="7"/>
  <c r="O1068" i="7" s="1"/>
  <c r="N1067" i="7"/>
  <c r="M1067" i="7"/>
  <c r="P1067" i="7" s="1"/>
  <c r="L1067" i="7"/>
  <c r="K1067" i="7"/>
  <c r="O1067" i="7" s="1"/>
  <c r="M1066" i="7"/>
  <c r="P1066" i="7" s="1"/>
  <c r="L1066" i="7"/>
  <c r="K1066" i="7"/>
  <c r="N1066" i="7" s="1"/>
  <c r="N1065" i="7"/>
  <c r="M1065" i="7"/>
  <c r="P1065" i="7" s="1"/>
  <c r="L1065" i="7"/>
  <c r="K1065" i="7"/>
  <c r="O1065" i="7" s="1"/>
  <c r="P1064" i="7"/>
  <c r="N1064" i="7"/>
  <c r="M1064" i="7"/>
  <c r="L1064" i="7"/>
  <c r="K1064" i="7"/>
  <c r="O1064" i="7" s="1"/>
  <c r="P1063" i="7"/>
  <c r="N1063" i="7"/>
  <c r="M1063" i="7"/>
  <c r="L1063" i="7"/>
  <c r="K1063" i="7"/>
  <c r="O1063" i="7" s="1"/>
  <c r="P1062" i="7"/>
  <c r="M1062" i="7"/>
  <c r="L1062" i="7"/>
  <c r="K1062" i="7"/>
  <c r="O1062" i="7" s="1"/>
  <c r="N1061" i="7"/>
  <c r="M1061" i="7"/>
  <c r="P1061" i="7" s="1"/>
  <c r="L1061" i="7"/>
  <c r="K1061" i="7"/>
  <c r="O1061" i="7" s="1"/>
  <c r="N1060" i="7"/>
  <c r="M1060" i="7"/>
  <c r="P1060" i="7" s="1"/>
  <c r="L1060" i="7"/>
  <c r="K1060" i="7"/>
  <c r="O1060" i="7" s="1"/>
  <c r="N1059" i="7"/>
  <c r="M1059" i="7"/>
  <c r="P1059" i="7" s="1"/>
  <c r="L1059" i="7"/>
  <c r="K1059" i="7"/>
  <c r="O1059" i="7" s="1"/>
  <c r="O1058" i="7"/>
  <c r="M1058" i="7"/>
  <c r="P1058" i="7" s="1"/>
  <c r="L1058" i="7"/>
  <c r="K1058" i="7"/>
  <c r="N1058" i="7" s="1"/>
  <c r="P1057" i="7"/>
  <c r="N1057" i="7"/>
  <c r="M1057" i="7"/>
  <c r="L1057" i="7"/>
  <c r="K1057" i="7"/>
  <c r="O1057" i="7" s="1"/>
  <c r="P1056" i="7"/>
  <c r="N1056" i="7"/>
  <c r="M1056" i="7"/>
  <c r="L1056" i="7"/>
  <c r="K1056" i="7"/>
  <c r="O1056" i="7" s="1"/>
  <c r="N1055" i="7"/>
  <c r="M1055" i="7"/>
  <c r="P1055" i="7" s="1"/>
  <c r="L1055" i="7"/>
  <c r="K1055" i="7"/>
  <c r="O1055" i="7" s="1"/>
  <c r="M1054" i="7"/>
  <c r="P1054" i="7" s="1"/>
  <c r="L1054" i="7"/>
  <c r="K1054" i="7"/>
  <c r="O1054" i="7" s="1"/>
  <c r="N1053" i="7"/>
  <c r="M1053" i="7"/>
  <c r="P1053" i="7" s="1"/>
  <c r="L1053" i="7"/>
  <c r="K1053" i="7"/>
  <c r="O1053" i="7" s="1"/>
  <c r="N1052" i="7"/>
  <c r="M1052" i="7"/>
  <c r="P1052" i="7" s="1"/>
  <c r="L1052" i="7"/>
  <c r="K1052" i="7"/>
  <c r="O1052" i="7" s="1"/>
  <c r="N1051" i="7"/>
  <c r="M1051" i="7"/>
  <c r="P1051" i="7" s="1"/>
  <c r="L1051" i="7"/>
  <c r="K1051" i="7"/>
  <c r="O1051" i="7" s="1"/>
  <c r="P1050" i="7"/>
  <c r="O1050" i="7"/>
  <c r="M1050" i="7"/>
  <c r="L1050" i="7"/>
  <c r="K1050" i="7"/>
  <c r="N1050" i="7" s="1"/>
  <c r="P1049" i="7"/>
  <c r="N1049" i="7"/>
  <c r="M1049" i="7"/>
  <c r="L1049" i="7"/>
  <c r="K1049" i="7"/>
  <c r="O1049" i="7" s="1"/>
  <c r="N1048" i="7"/>
  <c r="M1048" i="7"/>
  <c r="P1048" i="7" s="1"/>
  <c r="L1048" i="7"/>
  <c r="K1048" i="7"/>
  <c r="O1048" i="7" s="1"/>
  <c r="N1047" i="7"/>
  <c r="M1047" i="7"/>
  <c r="P1047" i="7" s="1"/>
  <c r="L1047" i="7"/>
  <c r="K1047" i="7"/>
  <c r="O1047" i="7" s="1"/>
  <c r="P1046" i="7"/>
  <c r="M1046" i="7"/>
  <c r="L1046" i="7"/>
  <c r="K1046" i="7"/>
  <c r="O1046" i="7" s="1"/>
  <c r="N1045" i="7"/>
  <c r="M1045" i="7"/>
  <c r="P1045" i="7" s="1"/>
  <c r="L1045" i="7"/>
  <c r="K1045" i="7"/>
  <c r="O1045" i="7" s="1"/>
  <c r="P1044" i="7"/>
  <c r="N1044" i="7"/>
  <c r="M1044" i="7"/>
  <c r="L1044" i="7"/>
  <c r="K1044" i="7"/>
  <c r="O1044" i="7" s="1"/>
  <c r="N1043" i="7"/>
  <c r="M1043" i="7"/>
  <c r="P1043" i="7" s="1"/>
  <c r="L1043" i="7"/>
  <c r="K1043" i="7"/>
  <c r="O1043" i="7" s="1"/>
  <c r="P1042" i="7"/>
  <c r="M1042" i="7"/>
  <c r="L1042" i="7"/>
  <c r="K1042" i="7"/>
  <c r="N1042" i="7" s="1"/>
  <c r="P1041" i="7"/>
  <c r="N1041" i="7"/>
  <c r="M1041" i="7"/>
  <c r="L1041" i="7"/>
  <c r="K1041" i="7"/>
  <c r="O1041" i="7" s="1"/>
  <c r="N1040" i="7"/>
  <c r="M1040" i="7"/>
  <c r="P1040" i="7" s="1"/>
  <c r="L1040" i="7"/>
  <c r="K1040" i="7"/>
  <c r="O1040" i="7" s="1"/>
  <c r="N1039" i="7"/>
  <c r="M1039" i="7"/>
  <c r="P1039" i="7" s="1"/>
  <c r="L1039" i="7"/>
  <c r="K1039" i="7"/>
  <c r="O1039" i="7" s="1"/>
  <c r="P1038" i="7"/>
  <c r="M1038" i="7"/>
  <c r="L1038" i="7"/>
  <c r="K1038" i="7"/>
  <c r="O1038" i="7" s="1"/>
  <c r="N1037" i="7"/>
  <c r="M1037" i="7"/>
  <c r="P1037" i="7" s="1"/>
  <c r="L1037" i="7"/>
  <c r="K1037" i="7"/>
  <c r="O1037" i="7" s="1"/>
  <c r="P1036" i="7"/>
  <c r="N1036" i="7"/>
  <c r="M1036" i="7"/>
  <c r="L1036" i="7"/>
  <c r="K1036" i="7"/>
  <c r="O1036" i="7" s="1"/>
  <c r="N1035" i="7"/>
  <c r="M1035" i="7"/>
  <c r="P1035" i="7" s="1"/>
  <c r="L1035" i="7"/>
  <c r="K1035" i="7"/>
  <c r="O1035" i="7" s="1"/>
  <c r="P1034" i="7"/>
  <c r="M1034" i="7"/>
  <c r="L1034" i="7"/>
  <c r="K1034" i="7"/>
  <c r="N1034" i="7" s="1"/>
  <c r="P1033" i="7"/>
  <c r="N1033" i="7"/>
  <c r="M1033" i="7"/>
  <c r="L1033" i="7"/>
  <c r="K1033" i="7"/>
  <c r="O1033" i="7" s="1"/>
  <c r="N1032" i="7"/>
  <c r="M1032" i="7"/>
  <c r="P1032" i="7" s="1"/>
  <c r="L1032" i="7"/>
  <c r="K1032" i="7"/>
  <c r="O1032" i="7" s="1"/>
  <c r="N1031" i="7"/>
  <c r="M1031" i="7"/>
  <c r="P1031" i="7" s="1"/>
  <c r="L1031" i="7"/>
  <c r="K1031" i="7"/>
  <c r="O1031" i="7" s="1"/>
  <c r="P1030" i="7"/>
  <c r="M1030" i="7"/>
  <c r="L1030" i="7"/>
  <c r="K1030" i="7"/>
  <c r="O1030" i="7" s="1"/>
  <c r="N1029" i="7"/>
  <c r="M1029" i="7"/>
  <c r="P1029" i="7" s="1"/>
  <c r="L1029" i="7"/>
  <c r="K1029" i="7"/>
  <c r="O1029" i="7" s="1"/>
  <c r="P1028" i="7"/>
  <c r="N1028" i="7"/>
  <c r="M1028" i="7"/>
  <c r="L1028" i="7"/>
  <c r="K1028" i="7"/>
  <c r="O1028" i="7" s="1"/>
  <c r="N1027" i="7"/>
  <c r="M1027" i="7"/>
  <c r="P1027" i="7" s="1"/>
  <c r="L1027" i="7"/>
  <c r="K1027" i="7"/>
  <c r="O1027" i="7" s="1"/>
  <c r="P1026" i="7"/>
  <c r="O1026" i="7"/>
  <c r="M1026" i="7"/>
  <c r="L1026" i="7"/>
  <c r="K1026" i="7"/>
  <c r="N1026" i="7" s="1"/>
  <c r="N1025" i="7"/>
  <c r="M1025" i="7"/>
  <c r="P1025" i="7" s="1"/>
  <c r="L1025" i="7"/>
  <c r="K1025" i="7"/>
  <c r="O1025" i="7" s="1"/>
  <c r="N1024" i="7"/>
  <c r="M1024" i="7"/>
  <c r="P1024" i="7" s="1"/>
  <c r="L1024" i="7"/>
  <c r="K1024" i="7"/>
  <c r="O1024" i="7" s="1"/>
  <c r="P1023" i="7"/>
  <c r="N1023" i="7"/>
  <c r="M1023" i="7"/>
  <c r="L1023" i="7"/>
  <c r="K1023" i="7"/>
  <c r="O1023" i="7" s="1"/>
  <c r="P1022" i="7"/>
  <c r="M1022" i="7"/>
  <c r="L1022" i="7"/>
  <c r="K1022" i="7"/>
  <c r="O1022" i="7" s="1"/>
  <c r="N1021" i="7"/>
  <c r="M1021" i="7"/>
  <c r="P1021" i="7" s="1"/>
  <c r="L1021" i="7"/>
  <c r="K1021" i="7"/>
  <c r="O1021" i="7" s="1"/>
  <c r="P1020" i="7"/>
  <c r="N1020" i="7"/>
  <c r="M1020" i="7"/>
  <c r="L1020" i="7"/>
  <c r="K1020" i="7"/>
  <c r="O1020" i="7" s="1"/>
  <c r="N1019" i="7"/>
  <c r="M1019" i="7"/>
  <c r="P1019" i="7" s="1"/>
  <c r="L1019" i="7"/>
  <c r="K1019" i="7"/>
  <c r="O1019" i="7" s="1"/>
  <c r="P1018" i="7"/>
  <c r="M1018" i="7"/>
  <c r="L1018" i="7"/>
  <c r="K1018" i="7"/>
  <c r="N1017" i="7"/>
  <c r="M1017" i="7"/>
  <c r="P1017" i="7" s="1"/>
  <c r="L1017" i="7"/>
  <c r="K1017" i="7"/>
  <c r="O1017" i="7" s="1"/>
  <c r="N1016" i="7"/>
  <c r="M1016" i="7"/>
  <c r="P1016" i="7" s="1"/>
  <c r="L1016" i="7"/>
  <c r="K1016" i="7"/>
  <c r="O1016" i="7" s="1"/>
  <c r="M1015" i="7"/>
  <c r="P1015" i="7" s="1"/>
  <c r="L1015" i="7"/>
  <c r="K1015" i="7"/>
  <c r="M1014" i="7"/>
  <c r="P1014" i="7" s="1"/>
  <c r="L1014" i="7"/>
  <c r="K1014" i="7"/>
  <c r="N1014" i="7" s="1"/>
  <c r="M1013" i="7"/>
  <c r="P1013" i="7" s="1"/>
  <c r="L1013" i="7"/>
  <c r="K1013" i="7"/>
  <c r="N1013" i="7" s="1"/>
  <c r="M1012" i="7"/>
  <c r="P1012" i="7" s="1"/>
  <c r="L1012" i="7"/>
  <c r="K1012" i="7"/>
  <c r="N1012" i="7" s="1"/>
  <c r="M1011" i="7"/>
  <c r="P1011" i="7" s="1"/>
  <c r="L1011" i="7"/>
  <c r="K1011" i="7"/>
  <c r="N1011" i="7" s="1"/>
  <c r="M1010" i="7"/>
  <c r="P1010" i="7" s="1"/>
  <c r="L1010" i="7"/>
  <c r="K1010" i="7"/>
  <c r="N1010" i="7" s="1"/>
  <c r="M1009" i="7"/>
  <c r="P1009" i="7" s="1"/>
  <c r="L1009" i="7"/>
  <c r="K1009" i="7"/>
  <c r="M1008" i="7"/>
  <c r="P1008" i="7" s="1"/>
  <c r="L1008" i="7"/>
  <c r="K1008" i="7"/>
  <c r="M1007" i="7"/>
  <c r="P1007" i="7" s="1"/>
  <c r="L1007" i="7"/>
  <c r="K1007" i="7"/>
  <c r="M1006" i="7"/>
  <c r="P1006" i="7" s="1"/>
  <c r="L1006" i="7"/>
  <c r="K1006" i="7"/>
  <c r="M1005" i="7"/>
  <c r="P1005" i="7" s="1"/>
  <c r="L1005" i="7"/>
  <c r="K1005" i="7"/>
  <c r="M1004" i="7"/>
  <c r="P1004" i="7" s="1"/>
  <c r="L1004" i="7"/>
  <c r="K1004" i="7"/>
  <c r="M1003" i="7"/>
  <c r="P1003" i="7" s="1"/>
  <c r="L1003" i="7"/>
  <c r="K1003" i="7"/>
  <c r="M1002" i="7"/>
  <c r="P1002" i="7" s="1"/>
  <c r="L1002" i="7"/>
  <c r="K1002" i="7"/>
  <c r="M1001" i="7"/>
  <c r="P1001" i="7" s="1"/>
  <c r="L1001" i="7"/>
  <c r="K1001" i="7"/>
  <c r="M1000" i="7"/>
  <c r="P1000" i="7" s="1"/>
  <c r="L1000" i="7"/>
  <c r="K1000" i="7"/>
  <c r="M999" i="7"/>
  <c r="P999" i="7" s="1"/>
  <c r="L999" i="7"/>
  <c r="K999" i="7"/>
  <c r="M998" i="7"/>
  <c r="P998" i="7" s="1"/>
  <c r="L998" i="7"/>
  <c r="K998" i="7"/>
  <c r="M997" i="7"/>
  <c r="P997" i="7" s="1"/>
  <c r="L997" i="7"/>
  <c r="K997" i="7"/>
  <c r="M996" i="7"/>
  <c r="P996" i="7" s="1"/>
  <c r="L996" i="7"/>
  <c r="K996" i="7"/>
  <c r="M995" i="7"/>
  <c r="P995" i="7" s="1"/>
  <c r="L995" i="7"/>
  <c r="K995" i="7"/>
  <c r="M994" i="7"/>
  <c r="P994" i="7" s="1"/>
  <c r="L994" i="7"/>
  <c r="K994" i="7"/>
  <c r="M993" i="7"/>
  <c r="P993" i="7" s="1"/>
  <c r="L993" i="7"/>
  <c r="K993" i="7"/>
  <c r="M992" i="7"/>
  <c r="P992" i="7" s="1"/>
  <c r="L992" i="7"/>
  <c r="K992" i="7"/>
  <c r="M991" i="7"/>
  <c r="P991" i="7" s="1"/>
  <c r="L991" i="7"/>
  <c r="K991" i="7"/>
  <c r="M990" i="7"/>
  <c r="P990" i="7" s="1"/>
  <c r="L990" i="7"/>
  <c r="K990" i="7"/>
  <c r="M989" i="7"/>
  <c r="P989" i="7" s="1"/>
  <c r="L989" i="7"/>
  <c r="K989" i="7"/>
  <c r="M988" i="7"/>
  <c r="P988" i="7" s="1"/>
  <c r="L988" i="7"/>
  <c r="K988" i="7"/>
  <c r="M987" i="7"/>
  <c r="P987" i="7" s="1"/>
  <c r="L987" i="7"/>
  <c r="K987" i="7"/>
  <c r="M986" i="7"/>
  <c r="P986" i="7" s="1"/>
  <c r="L986" i="7"/>
  <c r="K986" i="7"/>
  <c r="M985" i="7"/>
  <c r="P985" i="7" s="1"/>
  <c r="L985" i="7"/>
  <c r="K985" i="7"/>
  <c r="M984" i="7"/>
  <c r="P984" i="7" s="1"/>
  <c r="L984" i="7"/>
  <c r="K984" i="7"/>
  <c r="M983" i="7"/>
  <c r="P983" i="7" s="1"/>
  <c r="L983" i="7"/>
  <c r="K983" i="7"/>
  <c r="M982" i="7"/>
  <c r="P982" i="7" s="1"/>
  <c r="L982" i="7"/>
  <c r="K982" i="7"/>
  <c r="M981" i="7"/>
  <c r="P981" i="7" s="1"/>
  <c r="L981" i="7"/>
  <c r="K981" i="7"/>
  <c r="M980" i="7"/>
  <c r="P980" i="7" s="1"/>
  <c r="L980" i="7"/>
  <c r="K980" i="7"/>
  <c r="M979" i="7"/>
  <c r="P979" i="7" s="1"/>
  <c r="L979" i="7"/>
  <c r="K979" i="7"/>
  <c r="M978" i="7"/>
  <c r="P978" i="7" s="1"/>
  <c r="L978" i="7"/>
  <c r="K978" i="7"/>
  <c r="M977" i="7"/>
  <c r="P977" i="7" s="1"/>
  <c r="L977" i="7"/>
  <c r="K977" i="7"/>
  <c r="M976" i="7"/>
  <c r="P976" i="7" s="1"/>
  <c r="L976" i="7"/>
  <c r="K976" i="7"/>
  <c r="M975" i="7"/>
  <c r="P975" i="7" s="1"/>
  <c r="L975" i="7"/>
  <c r="K975" i="7"/>
  <c r="M974" i="7"/>
  <c r="P974" i="7" s="1"/>
  <c r="L974" i="7"/>
  <c r="K974" i="7"/>
  <c r="M973" i="7"/>
  <c r="P973" i="7" s="1"/>
  <c r="L973" i="7"/>
  <c r="K973" i="7"/>
  <c r="M972" i="7"/>
  <c r="P972" i="7" s="1"/>
  <c r="L972" i="7"/>
  <c r="K972" i="7"/>
  <c r="M971" i="7"/>
  <c r="P971" i="7" s="1"/>
  <c r="L971" i="7"/>
  <c r="K971" i="7"/>
  <c r="M970" i="7"/>
  <c r="P970" i="7" s="1"/>
  <c r="L970" i="7"/>
  <c r="K970" i="7"/>
  <c r="M969" i="7"/>
  <c r="P969" i="7" s="1"/>
  <c r="L969" i="7"/>
  <c r="K969" i="7"/>
  <c r="M968" i="7"/>
  <c r="P968" i="7" s="1"/>
  <c r="L968" i="7"/>
  <c r="K968" i="7"/>
  <c r="M967" i="7"/>
  <c r="P967" i="7" s="1"/>
  <c r="L967" i="7"/>
  <c r="K967" i="7"/>
  <c r="M966" i="7"/>
  <c r="P966" i="7" s="1"/>
  <c r="L966" i="7"/>
  <c r="K966" i="7"/>
  <c r="M965" i="7"/>
  <c r="P965" i="7" s="1"/>
  <c r="L965" i="7"/>
  <c r="K965" i="7"/>
  <c r="M964" i="7"/>
  <c r="P964" i="7" s="1"/>
  <c r="L964" i="7"/>
  <c r="K964" i="7"/>
  <c r="M963" i="7"/>
  <c r="P963" i="7" s="1"/>
  <c r="L963" i="7"/>
  <c r="K963" i="7"/>
  <c r="M962" i="7"/>
  <c r="P962" i="7" s="1"/>
  <c r="L962" i="7"/>
  <c r="K962" i="7"/>
  <c r="M961" i="7"/>
  <c r="P961" i="7" s="1"/>
  <c r="L961" i="7"/>
  <c r="K961" i="7"/>
  <c r="M960" i="7"/>
  <c r="P960" i="7" s="1"/>
  <c r="L960" i="7"/>
  <c r="K960" i="7"/>
  <c r="M959" i="7"/>
  <c r="P959" i="7" s="1"/>
  <c r="L959" i="7"/>
  <c r="K959" i="7"/>
  <c r="M958" i="7"/>
  <c r="P958" i="7" s="1"/>
  <c r="L958" i="7"/>
  <c r="K958" i="7"/>
  <c r="M957" i="7"/>
  <c r="P957" i="7" s="1"/>
  <c r="L957" i="7"/>
  <c r="K957" i="7"/>
  <c r="M956" i="7"/>
  <c r="P956" i="7" s="1"/>
  <c r="L956" i="7"/>
  <c r="K956" i="7"/>
  <c r="N955" i="7"/>
  <c r="M955" i="7"/>
  <c r="P955" i="7" s="1"/>
  <c r="L955" i="7"/>
  <c r="K955" i="7"/>
  <c r="O955" i="7" s="1"/>
  <c r="M954" i="7"/>
  <c r="P954" i="7" s="1"/>
  <c r="L954" i="7"/>
  <c r="K954" i="7"/>
  <c r="N953" i="7"/>
  <c r="M953" i="7"/>
  <c r="P953" i="7" s="1"/>
  <c r="L953" i="7"/>
  <c r="K953" i="7"/>
  <c r="O953" i="7" s="1"/>
  <c r="M952" i="7"/>
  <c r="P952" i="7" s="1"/>
  <c r="L952" i="7"/>
  <c r="K952" i="7"/>
  <c r="N951" i="7"/>
  <c r="M951" i="7"/>
  <c r="P951" i="7" s="1"/>
  <c r="L951" i="7"/>
  <c r="K951" i="7"/>
  <c r="O951" i="7" s="1"/>
  <c r="M950" i="7"/>
  <c r="P950" i="7" s="1"/>
  <c r="L950" i="7"/>
  <c r="K950" i="7"/>
  <c r="N949" i="7"/>
  <c r="M949" i="7"/>
  <c r="P949" i="7" s="1"/>
  <c r="L949" i="7"/>
  <c r="K949" i="7"/>
  <c r="O949" i="7" s="1"/>
  <c r="M948" i="7"/>
  <c r="P948" i="7" s="1"/>
  <c r="L948" i="7"/>
  <c r="K948" i="7"/>
  <c r="N947" i="7"/>
  <c r="M947" i="7"/>
  <c r="P947" i="7" s="1"/>
  <c r="L947" i="7"/>
  <c r="K947" i="7"/>
  <c r="O947" i="7" s="1"/>
  <c r="M946" i="7"/>
  <c r="P946" i="7" s="1"/>
  <c r="L946" i="7"/>
  <c r="K946" i="7"/>
  <c r="N945" i="7"/>
  <c r="M945" i="7"/>
  <c r="P945" i="7" s="1"/>
  <c r="L945" i="7"/>
  <c r="K945" i="7"/>
  <c r="O945" i="7" s="1"/>
  <c r="M944" i="7"/>
  <c r="P944" i="7" s="1"/>
  <c r="L944" i="7"/>
  <c r="K944" i="7"/>
  <c r="N943" i="7"/>
  <c r="M943" i="7"/>
  <c r="P943" i="7" s="1"/>
  <c r="L943" i="7"/>
  <c r="K943" i="7"/>
  <c r="O943" i="7" s="1"/>
  <c r="M942" i="7"/>
  <c r="P942" i="7" s="1"/>
  <c r="L942" i="7"/>
  <c r="K942" i="7"/>
  <c r="N941" i="7"/>
  <c r="M941" i="7"/>
  <c r="P941" i="7" s="1"/>
  <c r="L941" i="7"/>
  <c r="K941" i="7"/>
  <c r="O941" i="7" s="1"/>
  <c r="M940" i="7"/>
  <c r="P940" i="7" s="1"/>
  <c r="L940" i="7"/>
  <c r="K940" i="7"/>
  <c r="N939" i="7"/>
  <c r="M939" i="7"/>
  <c r="P939" i="7" s="1"/>
  <c r="L939" i="7"/>
  <c r="K939" i="7"/>
  <c r="O939" i="7" s="1"/>
  <c r="M938" i="7"/>
  <c r="P938" i="7" s="1"/>
  <c r="L938" i="7"/>
  <c r="K938" i="7"/>
  <c r="N937" i="7"/>
  <c r="M937" i="7"/>
  <c r="P937" i="7" s="1"/>
  <c r="L937" i="7"/>
  <c r="K937" i="7"/>
  <c r="O937" i="7" s="1"/>
  <c r="M936" i="7"/>
  <c r="P936" i="7" s="1"/>
  <c r="L936" i="7"/>
  <c r="K936" i="7"/>
  <c r="N935" i="7"/>
  <c r="M935" i="7"/>
  <c r="P935" i="7" s="1"/>
  <c r="L935" i="7"/>
  <c r="K935" i="7"/>
  <c r="O935" i="7" s="1"/>
  <c r="M934" i="7"/>
  <c r="P934" i="7" s="1"/>
  <c r="L934" i="7"/>
  <c r="K934" i="7"/>
  <c r="N933" i="7"/>
  <c r="M933" i="7"/>
  <c r="P933" i="7" s="1"/>
  <c r="L933" i="7"/>
  <c r="K933" i="7"/>
  <c r="O933" i="7" s="1"/>
  <c r="M932" i="7"/>
  <c r="P932" i="7" s="1"/>
  <c r="L932" i="7"/>
  <c r="K932" i="7"/>
  <c r="N931" i="7"/>
  <c r="M931" i="7"/>
  <c r="P931" i="7" s="1"/>
  <c r="L931" i="7"/>
  <c r="K931" i="7"/>
  <c r="O931" i="7" s="1"/>
  <c r="M930" i="7"/>
  <c r="P930" i="7" s="1"/>
  <c r="L930" i="7"/>
  <c r="K930" i="7"/>
  <c r="N929" i="7"/>
  <c r="M929" i="7"/>
  <c r="P929" i="7" s="1"/>
  <c r="L929" i="7"/>
  <c r="K929" i="7"/>
  <c r="O929" i="7" s="1"/>
  <c r="M928" i="7"/>
  <c r="P928" i="7" s="1"/>
  <c r="L928" i="7"/>
  <c r="K928" i="7"/>
  <c r="N927" i="7"/>
  <c r="M927" i="7"/>
  <c r="P927" i="7" s="1"/>
  <c r="L927" i="7"/>
  <c r="K927" i="7"/>
  <c r="O927" i="7" s="1"/>
  <c r="M926" i="7"/>
  <c r="P926" i="7" s="1"/>
  <c r="L926" i="7"/>
  <c r="K926" i="7"/>
  <c r="N925" i="7"/>
  <c r="M925" i="7"/>
  <c r="P925" i="7" s="1"/>
  <c r="L925" i="7"/>
  <c r="K925" i="7"/>
  <c r="O925" i="7" s="1"/>
  <c r="M924" i="7"/>
  <c r="P924" i="7" s="1"/>
  <c r="L924" i="7"/>
  <c r="K924" i="7"/>
  <c r="N923" i="7"/>
  <c r="M923" i="7"/>
  <c r="P923" i="7" s="1"/>
  <c r="L923" i="7"/>
  <c r="K923" i="7"/>
  <c r="O923" i="7" s="1"/>
  <c r="M922" i="7"/>
  <c r="P922" i="7" s="1"/>
  <c r="L922" i="7"/>
  <c r="K922" i="7"/>
  <c r="N921" i="7"/>
  <c r="M921" i="7"/>
  <c r="P921" i="7" s="1"/>
  <c r="L921" i="7"/>
  <c r="K921" i="7"/>
  <c r="O921" i="7" s="1"/>
  <c r="M920" i="7"/>
  <c r="P920" i="7" s="1"/>
  <c r="L920" i="7"/>
  <c r="K920" i="7"/>
  <c r="N919" i="7"/>
  <c r="M919" i="7"/>
  <c r="P919" i="7" s="1"/>
  <c r="L919" i="7"/>
  <c r="K919" i="7"/>
  <c r="O919" i="7" s="1"/>
  <c r="M918" i="7"/>
  <c r="P918" i="7" s="1"/>
  <c r="L918" i="7"/>
  <c r="K918" i="7"/>
  <c r="N917" i="7"/>
  <c r="M917" i="7"/>
  <c r="P917" i="7" s="1"/>
  <c r="L917" i="7"/>
  <c r="K917" i="7"/>
  <c r="O917" i="7" s="1"/>
  <c r="M916" i="7"/>
  <c r="P916" i="7" s="1"/>
  <c r="L916" i="7"/>
  <c r="K916" i="7"/>
  <c r="N915" i="7"/>
  <c r="M915" i="7"/>
  <c r="P915" i="7" s="1"/>
  <c r="L915" i="7"/>
  <c r="K915" i="7"/>
  <c r="O915" i="7" s="1"/>
  <c r="M914" i="7"/>
  <c r="P914" i="7" s="1"/>
  <c r="L914" i="7"/>
  <c r="K914" i="7"/>
  <c r="N913" i="7"/>
  <c r="M913" i="7"/>
  <c r="P913" i="7" s="1"/>
  <c r="L913" i="7"/>
  <c r="K913" i="7"/>
  <c r="O913" i="7" s="1"/>
  <c r="M912" i="7"/>
  <c r="P912" i="7" s="1"/>
  <c r="L912" i="7"/>
  <c r="K912" i="7"/>
  <c r="N911" i="7"/>
  <c r="M911" i="7"/>
  <c r="P911" i="7" s="1"/>
  <c r="L911" i="7"/>
  <c r="K911" i="7"/>
  <c r="O911" i="7" s="1"/>
  <c r="M910" i="7"/>
  <c r="P910" i="7" s="1"/>
  <c r="L910" i="7"/>
  <c r="K910" i="7"/>
  <c r="N909" i="7"/>
  <c r="M909" i="7"/>
  <c r="P909" i="7" s="1"/>
  <c r="L909" i="7"/>
  <c r="K909" i="7"/>
  <c r="O909" i="7" s="1"/>
  <c r="M908" i="7"/>
  <c r="P908" i="7" s="1"/>
  <c r="L908" i="7"/>
  <c r="K908" i="7"/>
  <c r="N907" i="7"/>
  <c r="M907" i="7"/>
  <c r="P907" i="7" s="1"/>
  <c r="L907" i="7"/>
  <c r="K907" i="7"/>
  <c r="O907" i="7" s="1"/>
  <c r="M906" i="7"/>
  <c r="P906" i="7" s="1"/>
  <c r="L906" i="7"/>
  <c r="K906" i="7"/>
  <c r="N905" i="7"/>
  <c r="M905" i="7"/>
  <c r="P905" i="7" s="1"/>
  <c r="L905" i="7"/>
  <c r="K905" i="7"/>
  <c r="O905" i="7" s="1"/>
  <c r="M904" i="7"/>
  <c r="P904" i="7" s="1"/>
  <c r="L904" i="7"/>
  <c r="K904" i="7"/>
  <c r="N903" i="7"/>
  <c r="M903" i="7"/>
  <c r="P903" i="7" s="1"/>
  <c r="L903" i="7"/>
  <c r="K903" i="7"/>
  <c r="O903" i="7" s="1"/>
  <c r="M902" i="7"/>
  <c r="P902" i="7" s="1"/>
  <c r="L902" i="7"/>
  <c r="K902" i="7"/>
  <c r="N901" i="7"/>
  <c r="M901" i="7"/>
  <c r="P901" i="7" s="1"/>
  <c r="L901" i="7"/>
  <c r="K901" i="7"/>
  <c r="O901" i="7" s="1"/>
  <c r="M900" i="7"/>
  <c r="P900" i="7" s="1"/>
  <c r="L900" i="7"/>
  <c r="K900" i="7"/>
  <c r="N899" i="7"/>
  <c r="M899" i="7"/>
  <c r="P899" i="7" s="1"/>
  <c r="L899" i="7"/>
  <c r="K899" i="7"/>
  <c r="O899" i="7" s="1"/>
  <c r="M898" i="7"/>
  <c r="P898" i="7" s="1"/>
  <c r="L898" i="7"/>
  <c r="K898" i="7"/>
  <c r="N897" i="7"/>
  <c r="M897" i="7"/>
  <c r="P897" i="7" s="1"/>
  <c r="L897" i="7"/>
  <c r="K897" i="7"/>
  <c r="O897" i="7" s="1"/>
  <c r="M896" i="7"/>
  <c r="P896" i="7" s="1"/>
  <c r="L896" i="7"/>
  <c r="K896" i="7"/>
  <c r="N895" i="7"/>
  <c r="M895" i="7"/>
  <c r="P895" i="7" s="1"/>
  <c r="L895" i="7"/>
  <c r="K895" i="7"/>
  <c r="O895" i="7" s="1"/>
  <c r="M894" i="7"/>
  <c r="P894" i="7" s="1"/>
  <c r="L894" i="7"/>
  <c r="K894" i="7"/>
  <c r="N893" i="7"/>
  <c r="M893" i="7"/>
  <c r="P893" i="7" s="1"/>
  <c r="L893" i="7"/>
  <c r="K893" i="7"/>
  <c r="O893" i="7" s="1"/>
  <c r="N892" i="7"/>
  <c r="M892" i="7"/>
  <c r="P892" i="7" s="1"/>
  <c r="L892" i="7"/>
  <c r="K892" i="7"/>
  <c r="O892" i="7" s="1"/>
  <c r="P891" i="7"/>
  <c r="N891" i="7"/>
  <c r="M891" i="7"/>
  <c r="L891" i="7"/>
  <c r="K891" i="7"/>
  <c r="O891" i="7" s="1"/>
  <c r="N890" i="7"/>
  <c r="M890" i="7"/>
  <c r="P890" i="7" s="1"/>
  <c r="L890" i="7"/>
  <c r="K890" i="7"/>
  <c r="O890" i="7" s="1"/>
  <c r="N889" i="7"/>
  <c r="M889" i="7"/>
  <c r="P889" i="7" s="1"/>
  <c r="L889" i="7"/>
  <c r="K889" i="7"/>
  <c r="O889" i="7" s="1"/>
  <c r="N888" i="7"/>
  <c r="M888" i="7"/>
  <c r="P888" i="7" s="1"/>
  <c r="L888" i="7"/>
  <c r="K888" i="7"/>
  <c r="O888" i="7" s="1"/>
  <c r="P887" i="7"/>
  <c r="N887" i="7"/>
  <c r="M887" i="7"/>
  <c r="L887" i="7"/>
  <c r="K887" i="7"/>
  <c r="O887" i="7" s="1"/>
  <c r="P886" i="7"/>
  <c r="N886" i="7"/>
  <c r="M886" i="7"/>
  <c r="L886" i="7"/>
  <c r="K886" i="7"/>
  <c r="O886" i="7" s="1"/>
  <c r="N885" i="7"/>
  <c r="M885" i="7"/>
  <c r="P885" i="7" s="1"/>
  <c r="L885" i="7"/>
  <c r="K885" i="7"/>
  <c r="O885" i="7" s="1"/>
  <c r="N884" i="7"/>
  <c r="M884" i="7"/>
  <c r="P884" i="7" s="1"/>
  <c r="L884" i="7"/>
  <c r="K884" i="7"/>
  <c r="O884" i="7" s="1"/>
  <c r="P883" i="7"/>
  <c r="N883" i="7"/>
  <c r="M883" i="7"/>
  <c r="L883" i="7"/>
  <c r="K883" i="7"/>
  <c r="O883" i="7" s="1"/>
  <c r="P882" i="7"/>
  <c r="N882" i="7"/>
  <c r="M882" i="7"/>
  <c r="L882" i="7"/>
  <c r="K882" i="7"/>
  <c r="O882" i="7" s="1"/>
  <c r="N881" i="7"/>
  <c r="M881" i="7"/>
  <c r="P881" i="7" s="1"/>
  <c r="L881" i="7"/>
  <c r="K881" i="7"/>
  <c r="O881" i="7" s="1"/>
  <c r="P880" i="7"/>
  <c r="N880" i="7"/>
  <c r="M880" i="7"/>
  <c r="L880" i="7"/>
  <c r="K880" i="7"/>
  <c r="O880" i="7" s="1"/>
  <c r="P879" i="7"/>
  <c r="N879" i="7"/>
  <c r="M879" i="7"/>
  <c r="L879" i="7"/>
  <c r="K879" i="7"/>
  <c r="O879" i="7" s="1"/>
  <c r="N878" i="7"/>
  <c r="M878" i="7"/>
  <c r="P878" i="7" s="1"/>
  <c r="L878" i="7"/>
  <c r="K878" i="7"/>
  <c r="O878" i="7" s="1"/>
  <c r="N877" i="7"/>
  <c r="M877" i="7"/>
  <c r="P877" i="7" s="1"/>
  <c r="L877" i="7"/>
  <c r="K877" i="7"/>
  <c r="O877" i="7" s="1"/>
  <c r="P876" i="7"/>
  <c r="N876" i="7"/>
  <c r="M876" i="7"/>
  <c r="L876" i="7"/>
  <c r="K876" i="7"/>
  <c r="O876" i="7" s="1"/>
  <c r="P875" i="7"/>
  <c r="N875" i="7"/>
  <c r="M875" i="7"/>
  <c r="L875" i="7"/>
  <c r="K875" i="7"/>
  <c r="O875" i="7" s="1"/>
  <c r="N874" i="7"/>
  <c r="M874" i="7"/>
  <c r="P874" i="7" s="1"/>
  <c r="L874" i="7"/>
  <c r="K874" i="7"/>
  <c r="O874" i="7" s="1"/>
  <c r="N873" i="7"/>
  <c r="M873" i="7"/>
  <c r="P873" i="7" s="1"/>
  <c r="L873" i="7"/>
  <c r="K873" i="7"/>
  <c r="O873" i="7" s="1"/>
  <c r="N872" i="7"/>
  <c r="M872" i="7"/>
  <c r="P872" i="7" s="1"/>
  <c r="L872" i="7"/>
  <c r="K872" i="7"/>
  <c r="O872" i="7" s="1"/>
  <c r="P871" i="7"/>
  <c r="N871" i="7"/>
  <c r="M871" i="7"/>
  <c r="L871" i="7"/>
  <c r="K871" i="7"/>
  <c r="O871" i="7" s="1"/>
  <c r="P870" i="7"/>
  <c r="N870" i="7"/>
  <c r="M870" i="7"/>
  <c r="L870" i="7"/>
  <c r="K870" i="7"/>
  <c r="O870" i="7" s="1"/>
  <c r="N869" i="7"/>
  <c r="M869" i="7"/>
  <c r="P869" i="7" s="1"/>
  <c r="L869" i="7"/>
  <c r="K869" i="7"/>
  <c r="O869" i="7" s="1"/>
  <c r="N868" i="7"/>
  <c r="M868" i="7"/>
  <c r="P868" i="7" s="1"/>
  <c r="L868" i="7"/>
  <c r="K868" i="7"/>
  <c r="O868" i="7" s="1"/>
  <c r="P867" i="7"/>
  <c r="N867" i="7"/>
  <c r="M867" i="7"/>
  <c r="L867" i="7"/>
  <c r="K867" i="7"/>
  <c r="O867" i="7" s="1"/>
  <c r="P866" i="7"/>
  <c r="N866" i="7"/>
  <c r="M866" i="7"/>
  <c r="L866" i="7"/>
  <c r="K866" i="7"/>
  <c r="O866" i="7" s="1"/>
  <c r="N865" i="7"/>
  <c r="M865" i="7"/>
  <c r="P865" i="7" s="1"/>
  <c r="L865" i="7"/>
  <c r="K865" i="7"/>
  <c r="O865" i="7" s="1"/>
  <c r="P864" i="7"/>
  <c r="N864" i="7"/>
  <c r="M864" i="7"/>
  <c r="L864" i="7"/>
  <c r="K864" i="7"/>
  <c r="O864" i="7" s="1"/>
  <c r="P863" i="7"/>
  <c r="N863" i="7"/>
  <c r="M863" i="7"/>
  <c r="L863" i="7"/>
  <c r="K863" i="7"/>
  <c r="O863" i="7" s="1"/>
  <c r="N862" i="7"/>
  <c r="M862" i="7"/>
  <c r="P862" i="7" s="1"/>
  <c r="L862" i="7"/>
  <c r="K862" i="7"/>
  <c r="O862" i="7" s="1"/>
  <c r="N861" i="7"/>
  <c r="M861" i="7"/>
  <c r="P861" i="7" s="1"/>
  <c r="L861" i="7"/>
  <c r="K861" i="7"/>
  <c r="O861" i="7" s="1"/>
  <c r="P860" i="7"/>
  <c r="N860" i="7"/>
  <c r="M860" i="7"/>
  <c r="L860" i="7"/>
  <c r="K860" i="7"/>
  <c r="O860" i="7" s="1"/>
  <c r="P859" i="7"/>
  <c r="N859" i="7"/>
  <c r="M859" i="7"/>
  <c r="L859" i="7"/>
  <c r="K859" i="7"/>
  <c r="O859" i="7" s="1"/>
  <c r="N858" i="7"/>
  <c r="M858" i="7"/>
  <c r="P858" i="7" s="1"/>
  <c r="L858" i="7"/>
  <c r="K858" i="7"/>
  <c r="O858" i="7" s="1"/>
  <c r="N857" i="7"/>
  <c r="M857" i="7"/>
  <c r="P857" i="7" s="1"/>
  <c r="L857" i="7"/>
  <c r="K857" i="7"/>
  <c r="O857" i="7" s="1"/>
  <c r="N856" i="7"/>
  <c r="M856" i="7"/>
  <c r="P856" i="7" s="1"/>
  <c r="L856" i="7"/>
  <c r="K856" i="7"/>
  <c r="O856" i="7" s="1"/>
  <c r="P855" i="7"/>
  <c r="N855" i="7"/>
  <c r="M855" i="7"/>
  <c r="L855" i="7"/>
  <c r="K855" i="7"/>
  <c r="O855" i="7" s="1"/>
  <c r="P854" i="7"/>
  <c r="N854" i="7"/>
  <c r="M854" i="7"/>
  <c r="L854" i="7"/>
  <c r="K854" i="7"/>
  <c r="O854" i="7" s="1"/>
  <c r="N853" i="7"/>
  <c r="M853" i="7"/>
  <c r="P853" i="7" s="1"/>
  <c r="L853" i="7"/>
  <c r="K853" i="7"/>
  <c r="O853" i="7" s="1"/>
  <c r="N852" i="7"/>
  <c r="M852" i="7"/>
  <c r="P852" i="7" s="1"/>
  <c r="L852" i="7"/>
  <c r="K852" i="7"/>
  <c r="O852" i="7" s="1"/>
  <c r="P851" i="7"/>
  <c r="N851" i="7"/>
  <c r="M851" i="7"/>
  <c r="L851" i="7"/>
  <c r="K851" i="7"/>
  <c r="O851" i="7" s="1"/>
  <c r="P850" i="7"/>
  <c r="N850" i="7"/>
  <c r="M850" i="7"/>
  <c r="L850" i="7"/>
  <c r="K850" i="7"/>
  <c r="O850" i="7" s="1"/>
  <c r="N849" i="7"/>
  <c r="M849" i="7"/>
  <c r="P849" i="7" s="1"/>
  <c r="L849" i="7"/>
  <c r="K849" i="7"/>
  <c r="O849" i="7" s="1"/>
  <c r="N848" i="7"/>
  <c r="M848" i="7"/>
  <c r="P848" i="7" s="1"/>
  <c r="L848" i="7"/>
  <c r="K848" i="7"/>
  <c r="O848" i="7" s="1"/>
  <c r="P847" i="7"/>
  <c r="N847" i="7"/>
  <c r="M847" i="7"/>
  <c r="L847" i="7"/>
  <c r="K847" i="7"/>
  <c r="O847" i="7" s="1"/>
  <c r="P846" i="7"/>
  <c r="N846" i="7"/>
  <c r="M846" i="7"/>
  <c r="L846" i="7"/>
  <c r="K846" i="7"/>
  <c r="O846" i="7" s="1"/>
  <c r="N845" i="7"/>
  <c r="M845" i="7"/>
  <c r="P845" i="7" s="1"/>
  <c r="L845" i="7"/>
  <c r="K845" i="7"/>
  <c r="O845" i="7" s="1"/>
  <c r="N844" i="7"/>
  <c r="M844" i="7"/>
  <c r="P844" i="7" s="1"/>
  <c r="L844" i="7"/>
  <c r="K844" i="7"/>
  <c r="O844" i="7" s="1"/>
  <c r="P843" i="7"/>
  <c r="N843" i="7"/>
  <c r="M843" i="7"/>
  <c r="L843" i="7"/>
  <c r="K843" i="7"/>
  <c r="O843" i="7" s="1"/>
  <c r="P842" i="7"/>
  <c r="N842" i="7"/>
  <c r="M842" i="7"/>
  <c r="L842" i="7"/>
  <c r="K842" i="7"/>
  <c r="O842" i="7" s="1"/>
  <c r="N841" i="7"/>
  <c r="M841" i="7"/>
  <c r="P841" i="7" s="1"/>
  <c r="L841" i="7"/>
  <c r="K841" i="7"/>
  <c r="O841" i="7" s="1"/>
  <c r="N840" i="7"/>
  <c r="M840" i="7"/>
  <c r="P840" i="7" s="1"/>
  <c r="L840" i="7"/>
  <c r="K840" i="7"/>
  <c r="O840" i="7" s="1"/>
  <c r="P839" i="7"/>
  <c r="N839" i="7"/>
  <c r="M839" i="7"/>
  <c r="L839" i="7"/>
  <c r="K839" i="7"/>
  <c r="O839" i="7" s="1"/>
  <c r="P838" i="7"/>
  <c r="N838" i="7"/>
  <c r="M838" i="7"/>
  <c r="L838" i="7"/>
  <c r="K838" i="7"/>
  <c r="O838" i="7" s="1"/>
  <c r="N837" i="7"/>
  <c r="M837" i="7"/>
  <c r="P837" i="7" s="1"/>
  <c r="L837" i="7"/>
  <c r="K837" i="7"/>
  <c r="O837" i="7" s="1"/>
  <c r="N836" i="7"/>
  <c r="M836" i="7"/>
  <c r="P836" i="7" s="1"/>
  <c r="L836" i="7"/>
  <c r="K836" i="7"/>
  <c r="O836" i="7" s="1"/>
  <c r="P835" i="7"/>
  <c r="N835" i="7"/>
  <c r="M835" i="7"/>
  <c r="L835" i="7"/>
  <c r="K835" i="7"/>
  <c r="O835" i="7" s="1"/>
  <c r="P834" i="7"/>
  <c r="N834" i="7"/>
  <c r="M834" i="7"/>
  <c r="L834" i="7"/>
  <c r="K834" i="7"/>
  <c r="O834" i="7" s="1"/>
  <c r="N833" i="7"/>
  <c r="M833" i="7"/>
  <c r="P833" i="7" s="1"/>
  <c r="L833" i="7"/>
  <c r="K833" i="7"/>
  <c r="O833" i="7" s="1"/>
  <c r="N832" i="7"/>
  <c r="M832" i="7"/>
  <c r="P832" i="7" s="1"/>
  <c r="L832" i="7"/>
  <c r="K832" i="7"/>
  <c r="O832" i="7" s="1"/>
  <c r="P831" i="7"/>
  <c r="N831" i="7"/>
  <c r="M831" i="7"/>
  <c r="L831" i="7"/>
  <c r="K831" i="7"/>
  <c r="O831" i="7" s="1"/>
  <c r="N830" i="7"/>
  <c r="M830" i="7"/>
  <c r="P830" i="7" s="1"/>
  <c r="L830" i="7"/>
  <c r="K830" i="7"/>
  <c r="O830" i="7" s="1"/>
  <c r="P829" i="7"/>
  <c r="M829" i="7"/>
  <c r="L829" i="7"/>
  <c r="K829" i="7"/>
  <c r="O829" i="7" s="1"/>
  <c r="N828" i="7"/>
  <c r="M828" i="7"/>
  <c r="P828" i="7" s="1"/>
  <c r="L828" i="7"/>
  <c r="K828" i="7"/>
  <c r="O828" i="7" s="1"/>
  <c r="P827" i="7"/>
  <c r="O827" i="7"/>
  <c r="M827" i="7"/>
  <c r="L827" i="7"/>
  <c r="K827" i="7"/>
  <c r="N827" i="7" s="1"/>
  <c r="N826" i="7"/>
  <c r="M826" i="7"/>
  <c r="P826" i="7" s="1"/>
  <c r="L826" i="7"/>
  <c r="K826" i="7"/>
  <c r="O826" i="7" s="1"/>
  <c r="N825" i="7"/>
  <c r="M825" i="7"/>
  <c r="P825" i="7" s="1"/>
  <c r="L825" i="7"/>
  <c r="K825" i="7"/>
  <c r="O825" i="7" s="1"/>
  <c r="P824" i="7"/>
  <c r="N824" i="7"/>
  <c r="M824" i="7"/>
  <c r="L824" i="7"/>
  <c r="K824" i="7"/>
  <c r="O824" i="7" s="1"/>
  <c r="P823" i="7"/>
  <c r="N823" i="7"/>
  <c r="M823" i="7"/>
  <c r="L823" i="7"/>
  <c r="K823" i="7"/>
  <c r="O823" i="7" s="1"/>
  <c r="N822" i="7"/>
  <c r="M822" i="7"/>
  <c r="P822" i="7" s="1"/>
  <c r="L822" i="7"/>
  <c r="K822" i="7"/>
  <c r="O822" i="7" s="1"/>
  <c r="M821" i="7"/>
  <c r="P821" i="7" s="1"/>
  <c r="L821" i="7"/>
  <c r="K821" i="7"/>
  <c r="O821" i="7" s="1"/>
  <c r="N820" i="7"/>
  <c r="M820" i="7"/>
  <c r="P820" i="7" s="1"/>
  <c r="L820" i="7"/>
  <c r="K820" i="7"/>
  <c r="O820" i="7" s="1"/>
  <c r="M819" i="7"/>
  <c r="P819" i="7" s="1"/>
  <c r="L819" i="7"/>
  <c r="K819" i="7"/>
  <c r="N819" i="7" s="1"/>
  <c r="N818" i="7"/>
  <c r="M818" i="7"/>
  <c r="P818" i="7" s="1"/>
  <c r="L818" i="7"/>
  <c r="K818" i="7"/>
  <c r="O818" i="7" s="1"/>
  <c r="N817" i="7"/>
  <c r="M817" i="7"/>
  <c r="P817" i="7" s="1"/>
  <c r="L817" i="7"/>
  <c r="K817" i="7"/>
  <c r="O817" i="7" s="1"/>
  <c r="P816" i="7"/>
  <c r="N816" i="7"/>
  <c r="M816" i="7"/>
  <c r="L816" i="7"/>
  <c r="K816" i="7"/>
  <c r="O816" i="7" s="1"/>
  <c r="P815" i="7"/>
  <c r="N815" i="7"/>
  <c r="M815" i="7"/>
  <c r="L815" i="7"/>
  <c r="K815" i="7"/>
  <c r="O815" i="7" s="1"/>
  <c r="N814" i="7"/>
  <c r="M814" i="7"/>
  <c r="P814" i="7" s="1"/>
  <c r="L814" i="7"/>
  <c r="K814" i="7"/>
  <c r="O814" i="7" s="1"/>
  <c r="O813" i="7"/>
  <c r="M813" i="7"/>
  <c r="P813" i="7" s="1"/>
  <c r="L813" i="7"/>
  <c r="K813" i="7"/>
  <c r="N813" i="7" s="1"/>
  <c r="N812" i="7"/>
  <c r="M812" i="7"/>
  <c r="P812" i="7" s="1"/>
  <c r="L812" i="7"/>
  <c r="K812" i="7"/>
  <c r="O812" i="7" s="1"/>
  <c r="N811" i="7"/>
  <c r="M811" i="7"/>
  <c r="P811" i="7" s="1"/>
  <c r="L811" i="7"/>
  <c r="K811" i="7"/>
  <c r="O811" i="7" s="1"/>
  <c r="P810" i="7"/>
  <c r="N810" i="7"/>
  <c r="M810" i="7"/>
  <c r="L810" i="7"/>
  <c r="K810" i="7"/>
  <c r="O810" i="7" s="1"/>
  <c r="P809" i="7"/>
  <c r="N809" i="7"/>
  <c r="M809" i="7"/>
  <c r="L809" i="7"/>
  <c r="K809" i="7"/>
  <c r="O809" i="7" s="1"/>
  <c r="N808" i="7"/>
  <c r="M808" i="7"/>
  <c r="P808" i="7" s="1"/>
  <c r="L808" i="7"/>
  <c r="K808" i="7"/>
  <c r="O808" i="7" s="1"/>
  <c r="N807" i="7"/>
  <c r="M807" i="7"/>
  <c r="P807" i="7" s="1"/>
  <c r="L807" i="7"/>
  <c r="K807" i="7"/>
  <c r="O807" i="7" s="1"/>
  <c r="N806" i="7"/>
  <c r="M806" i="7"/>
  <c r="P806" i="7" s="1"/>
  <c r="L806" i="7"/>
  <c r="K806" i="7"/>
  <c r="O806" i="7" s="1"/>
  <c r="P805" i="7"/>
  <c r="M805" i="7"/>
  <c r="L805" i="7"/>
  <c r="K805" i="7"/>
  <c r="N805" i="7" s="1"/>
  <c r="N804" i="7"/>
  <c r="M804" i="7"/>
  <c r="P804" i="7" s="1"/>
  <c r="L804" i="7"/>
  <c r="K804" i="7"/>
  <c r="O804" i="7" s="1"/>
  <c r="P803" i="7"/>
  <c r="N803" i="7"/>
  <c r="M803" i="7"/>
  <c r="L803" i="7"/>
  <c r="K803" i="7"/>
  <c r="O803" i="7" s="1"/>
  <c r="P802" i="7"/>
  <c r="N802" i="7"/>
  <c r="M802" i="7"/>
  <c r="L802" i="7"/>
  <c r="K802" i="7"/>
  <c r="O802" i="7" s="1"/>
  <c r="N801" i="7"/>
  <c r="M801" i="7"/>
  <c r="P801" i="7" s="1"/>
  <c r="L801" i="7"/>
  <c r="K801" i="7"/>
  <c r="O801" i="7" s="1"/>
  <c r="N800" i="7"/>
  <c r="M800" i="7"/>
  <c r="P800" i="7" s="1"/>
  <c r="L800" i="7"/>
  <c r="K800" i="7"/>
  <c r="O800" i="7" s="1"/>
  <c r="P799" i="7"/>
  <c r="N799" i="7"/>
  <c r="M799" i="7"/>
  <c r="L799" i="7"/>
  <c r="K799" i="7"/>
  <c r="O799" i="7" s="1"/>
  <c r="N798" i="7"/>
  <c r="M798" i="7"/>
  <c r="P798" i="7" s="1"/>
  <c r="L798" i="7"/>
  <c r="K798" i="7"/>
  <c r="O798" i="7" s="1"/>
  <c r="P797" i="7"/>
  <c r="O797" i="7"/>
  <c r="M797" i="7"/>
  <c r="L797" i="7"/>
  <c r="K797" i="7"/>
  <c r="N797" i="7" s="1"/>
  <c r="N796" i="7"/>
  <c r="M796" i="7"/>
  <c r="P796" i="7" s="1"/>
  <c r="L796" i="7"/>
  <c r="K796" i="7"/>
  <c r="O796" i="7" s="1"/>
  <c r="N795" i="7"/>
  <c r="M795" i="7"/>
  <c r="P795" i="7" s="1"/>
  <c r="L795" i="7"/>
  <c r="K795" i="7"/>
  <c r="O795" i="7" s="1"/>
  <c r="N794" i="7"/>
  <c r="M794" i="7"/>
  <c r="P794" i="7" s="1"/>
  <c r="L794" i="7"/>
  <c r="K794" i="7"/>
  <c r="O794" i="7" s="1"/>
  <c r="P793" i="7"/>
  <c r="N793" i="7"/>
  <c r="M793" i="7"/>
  <c r="L793" i="7"/>
  <c r="K793" i="7"/>
  <c r="O793" i="7" s="1"/>
  <c r="P792" i="7"/>
  <c r="N792" i="7"/>
  <c r="M792" i="7"/>
  <c r="L792" i="7"/>
  <c r="K792" i="7"/>
  <c r="O792" i="7" s="1"/>
  <c r="N791" i="7"/>
  <c r="M791" i="7"/>
  <c r="P791" i="7" s="1"/>
  <c r="L791" i="7"/>
  <c r="K791" i="7"/>
  <c r="O791" i="7" s="1"/>
  <c r="N790" i="7"/>
  <c r="M790" i="7"/>
  <c r="P790" i="7" s="1"/>
  <c r="L790" i="7"/>
  <c r="K790" i="7"/>
  <c r="O790" i="7" s="1"/>
  <c r="O789" i="7"/>
  <c r="M789" i="7"/>
  <c r="P789" i="7" s="1"/>
  <c r="L789" i="7"/>
  <c r="K789" i="7"/>
  <c r="N789" i="7" s="1"/>
  <c r="N788" i="7"/>
  <c r="M788" i="7"/>
  <c r="P788" i="7" s="1"/>
  <c r="L788" i="7"/>
  <c r="K788" i="7"/>
  <c r="O788" i="7" s="1"/>
  <c r="P787" i="7"/>
  <c r="M787" i="7"/>
  <c r="L787" i="7"/>
  <c r="K787" i="7"/>
  <c r="O787" i="7" s="1"/>
  <c r="P786" i="7"/>
  <c r="N786" i="7"/>
  <c r="M786" i="7"/>
  <c r="L786" i="7"/>
  <c r="K786" i="7"/>
  <c r="O786" i="7" s="1"/>
  <c r="P785" i="7"/>
  <c r="N785" i="7"/>
  <c r="M785" i="7"/>
  <c r="L785" i="7"/>
  <c r="K785" i="7"/>
  <c r="O785" i="7" s="1"/>
  <c r="N784" i="7"/>
  <c r="M784" i="7"/>
  <c r="P784" i="7" s="1"/>
  <c r="L784" i="7"/>
  <c r="K784" i="7"/>
  <c r="O784" i="7" s="1"/>
  <c r="N783" i="7"/>
  <c r="M783" i="7"/>
  <c r="P783" i="7" s="1"/>
  <c r="L783" i="7"/>
  <c r="K783" i="7"/>
  <c r="O783" i="7" s="1"/>
  <c r="N782" i="7"/>
  <c r="M782" i="7"/>
  <c r="P782" i="7" s="1"/>
  <c r="L782" i="7"/>
  <c r="K782" i="7"/>
  <c r="O782" i="7" s="1"/>
  <c r="P781" i="7"/>
  <c r="O781" i="7"/>
  <c r="M781" i="7"/>
  <c r="L781" i="7"/>
  <c r="K781" i="7"/>
  <c r="N781" i="7" s="1"/>
  <c r="N780" i="7"/>
  <c r="M780" i="7"/>
  <c r="P780" i="7" s="1"/>
  <c r="L780" i="7"/>
  <c r="K780" i="7"/>
  <c r="O780" i="7" s="1"/>
  <c r="P779" i="7"/>
  <c r="N779" i="7"/>
  <c r="M779" i="7"/>
  <c r="L779" i="7"/>
  <c r="K779" i="7"/>
  <c r="O779" i="7" s="1"/>
  <c r="N778" i="7"/>
  <c r="M778" i="7"/>
  <c r="P778" i="7" s="1"/>
  <c r="L778" i="7"/>
  <c r="K778" i="7"/>
  <c r="O778" i="7" s="1"/>
  <c r="N777" i="7"/>
  <c r="M777" i="7"/>
  <c r="P777" i="7" s="1"/>
  <c r="L777" i="7"/>
  <c r="K777" i="7"/>
  <c r="O777" i="7" s="1"/>
  <c r="P776" i="7"/>
  <c r="N776" i="7"/>
  <c r="M776" i="7"/>
  <c r="L776" i="7"/>
  <c r="K776" i="7"/>
  <c r="O776" i="7" s="1"/>
  <c r="P775" i="7"/>
  <c r="N775" i="7"/>
  <c r="M775" i="7"/>
  <c r="L775" i="7"/>
  <c r="K775" i="7"/>
  <c r="O775" i="7" s="1"/>
  <c r="N774" i="7"/>
  <c r="M774" i="7"/>
  <c r="P774" i="7" s="1"/>
  <c r="L774" i="7"/>
  <c r="K774" i="7"/>
  <c r="O774" i="7" s="1"/>
  <c r="M773" i="7"/>
  <c r="P773" i="7" s="1"/>
  <c r="L773" i="7"/>
  <c r="K773" i="7"/>
  <c r="N773" i="7" s="1"/>
  <c r="N772" i="7"/>
  <c r="M772" i="7"/>
  <c r="P772" i="7" s="1"/>
  <c r="L772" i="7"/>
  <c r="K772" i="7"/>
  <c r="O772" i="7" s="1"/>
  <c r="N771" i="7"/>
  <c r="M771" i="7"/>
  <c r="P771" i="7" s="1"/>
  <c r="L771" i="7"/>
  <c r="K771" i="7"/>
  <c r="O771" i="7" s="1"/>
  <c r="N770" i="7"/>
  <c r="M770" i="7"/>
  <c r="P770" i="7" s="1"/>
  <c r="L770" i="7"/>
  <c r="K770" i="7"/>
  <c r="O770" i="7" s="1"/>
  <c r="P769" i="7"/>
  <c r="N769" i="7"/>
  <c r="M769" i="7"/>
  <c r="L769" i="7"/>
  <c r="K769" i="7"/>
  <c r="O769" i="7" s="1"/>
  <c r="P768" i="7"/>
  <c r="N768" i="7"/>
  <c r="M768" i="7"/>
  <c r="L768" i="7"/>
  <c r="K768" i="7"/>
  <c r="O768" i="7" s="1"/>
  <c r="N767" i="7"/>
  <c r="M767" i="7"/>
  <c r="P767" i="7" s="1"/>
  <c r="L767" i="7"/>
  <c r="K767" i="7"/>
  <c r="O767" i="7" s="1"/>
  <c r="N766" i="7"/>
  <c r="M766" i="7"/>
  <c r="P766" i="7" s="1"/>
  <c r="L766" i="7"/>
  <c r="K766" i="7"/>
  <c r="O766" i="7" s="1"/>
  <c r="O765" i="7"/>
  <c r="M765" i="7"/>
  <c r="P765" i="7" s="1"/>
  <c r="L765" i="7"/>
  <c r="K765" i="7"/>
  <c r="N765" i="7" s="1"/>
  <c r="N764" i="7"/>
  <c r="M764" i="7"/>
  <c r="P764" i="7" s="1"/>
  <c r="L764" i="7"/>
  <c r="K764" i="7"/>
  <c r="O764" i="7" s="1"/>
  <c r="P763" i="7"/>
  <c r="N763" i="7"/>
  <c r="M763" i="7"/>
  <c r="L763" i="7"/>
  <c r="K763" i="7"/>
  <c r="O763" i="7" s="1"/>
  <c r="N762" i="7"/>
  <c r="M762" i="7"/>
  <c r="P762" i="7" s="1"/>
  <c r="L762" i="7"/>
  <c r="K762" i="7"/>
  <c r="O762" i="7" s="1"/>
  <c r="P761" i="7"/>
  <c r="M761" i="7"/>
  <c r="L761" i="7"/>
  <c r="K761" i="7"/>
  <c r="O761" i="7" s="1"/>
  <c r="P760" i="7"/>
  <c r="N760" i="7"/>
  <c r="M760" i="7"/>
  <c r="L760" i="7"/>
  <c r="K760" i="7"/>
  <c r="O760" i="7" s="1"/>
  <c r="N759" i="7"/>
  <c r="M759" i="7"/>
  <c r="P759" i="7" s="1"/>
  <c r="L759" i="7"/>
  <c r="K759" i="7"/>
  <c r="O759" i="7" s="1"/>
  <c r="N758" i="7"/>
  <c r="M758" i="7"/>
  <c r="P758" i="7" s="1"/>
  <c r="L758" i="7"/>
  <c r="K758" i="7"/>
  <c r="O758" i="7" s="1"/>
  <c r="M757" i="7"/>
  <c r="P757" i="7" s="1"/>
  <c r="L757" i="7"/>
  <c r="K757" i="7"/>
  <c r="N757" i="7" s="1"/>
  <c r="N756" i="7"/>
  <c r="M756" i="7"/>
  <c r="P756" i="7" s="1"/>
  <c r="L756" i="7"/>
  <c r="K756" i="7"/>
  <c r="O756" i="7" s="1"/>
  <c r="P755" i="7"/>
  <c r="N755" i="7"/>
  <c r="M755" i="7"/>
  <c r="L755" i="7"/>
  <c r="K755" i="7"/>
  <c r="O755" i="7" s="1"/>
  <c r="P754" i="7"/>
  <c r="N754" i="7"/>
  <c r="M754" i="7"/>
  <c r="L754" i="7"/>
  <c r="K754" i="7"/>
  <c r="O754" i="7" s="1"/>
  <c r="N753" i="7"/>
  <c r="M753" i="7"/>
  <c r="P753" i="7" s="1"/>
  <c r="L753" i="7"/>
  <c r="K753" i="7"/>
  <c r="O753" i="7" s="1"/>
  <c r="N752" i="7"/>
  <c r="M752" i="7"/>
  <c r="P752" i="7" s="1"/>
  <c r="L752" i="7"/>
  <c r="K752" i="7"/>
  <c r="O752" i="7" s="1"/>
  <c r="P751" i="7"/>
  <c r="N751" i="7"/>
  <c r="M751" i="7"/>
  <c r="L751" i="7"/>
  <c r="K751" i="7"/>
  <c r="O751" i="7" s="1"/>
  <c r="P750" i="7"/>
  <c r="N750" i="7"/>
  <c r="M750" i="7"/>
  <c r="L750" i="7"/>
  <c r="K750" i="7"/>
  <c r="O750" i="7" s="1"/>
  <c r="O749" i="7"/>
  <c r="M749" i="7"/>
  <c r="P749" i="7" s="1"/>
  <c r="L749" i="7"/>
  <c r="K749" i="7"/>
  <c r="N749" i="7" s="1"/>
  <c r="N748" i="7"/>
  <c r="M748" i="7"/>
  <c r="P748" i="7" s="1"/>
  <c r="L748" i="7"/>
  <c r="K748" i="7"/>
  <c r="O748" i="7" s="1"/>
  <c r="M747" i="7"/>
  <c r="P747" i="7" s="1"/>
  <c r="L747" i="7"/>
  <c r="K747" i="7"/>
  <c r="O747" i="7" s="1"/>
  <c r="N746" i="7"/>
  <c r="M746" i="7"/>
  <c r="P746" i="7" s="1"/>
  <c r="L746" i="7"/>
  <c r="K746" i="7"/>
  <c r="O746" i="7" s="1"/>
  <c r="P745" i="7"/>
  <c r="N745" i="7"/>
  <c r="M745" i="7"/>
  <c r="L745" i="7"/>
  <c r="K745" i="7"/>
  <c r="O745" i="7" s="1"/>
  <c r="P744" i="7"/>
  <c r="N744" i="7"/>
  <c r="M744" i="7"/>
  <c r="L744" i="7"/>
  <c r="K744" i="7"/>
  <c r="O744" i="7" s="1"/>
  <c r="N743" i="7"/>
  <c r="M743" i="7"/>
  <c r="P743" i="7" s="1"/>
  <c r="L743" i="7"/>
  <c r="K743" i="7"/>
  <c r="O743" i="7" s="1"/>
  <c r="N742" i="7"/>
  <c r="M742" i="7"/>
  <c r="P742" i="7" s="1"/>
  <c r="L742" i="7"/>
  <c r="K742" i="7"/>
  <c r="O742" i="7" s="1"/>
  <c r="O741" i="7"/>
  <c r="M741" i="7"/>
  <c r="P741" i="7" s="1"/>
  <c r="L741" i="7"/>
  <c r="K741" i="7"/>
  <c r="N741" i="7" s="1"/>
  <c r="N740" i="7"/>
  <c r="M740" i="7"/>
  <c r="P740" i="7" s="1"/>
  <c r="L740" i="7"/>
  <c r="K740" i="7"/>
  <c r="O740" i="7" s="1"/>
  <c r="P739" i="7"/>
  <c r="M739" i="7"/>
  <c r="L739" i="7"/>
  <c r="K739" i="7"/>
  <c r="N739" i="7" s="1"/>
  <c r="M738" i="7"/>
  <c r="P738" i="7" s="1"/>
  <c r="L738" i="7"/>
  <c r="K738" i="7"/>
  <c r="N737" i="7"/>
  <c r="M737" i="7"/>
  <c r="P737" i="7" s="1"/>
  <c r="L737" i="7"/>
  <c r="K737" i="7"/>
  <c r="O737" i="7" s="1"/>
  <c r="O736" i="7"/>
  <c r="M736" i="7"/>
  <c r="P736" i="7" s="1"/>
  <c r="L736" i="7"/>
  <c r="K736" i="7"/>
  <c r="N736" i="7" s="1"/>
  <c r="M735" i="7"/>
  <c r="P735" i="7" s="1"/>
  <c r="L735" i="7"/>
  <c r="K735" i="7"/>
  <c r="O735" i="7" s="1"/>
  <c r="M734" i="7"/>
  <c r="P734" i="7" s="1"/>
  <c r="L734" i="7"/>
  <c r="K734" i="7"/>
  <c r="N733" i="7"/>
  <c r="M733" i="7"/>
  <c r="P733" i="7" s="1"/>
  <c r="L733" i="7"/>
  <c r="K733" i="7"/>
  <c r="O733" i="7" s="1"/>
  <c r="O732" i="7"/>
  <c r="M732" i="7"/>
  <c r="P732" i="7" s="1"/>
  <c r="L732" i="7"/>
  <c r="K732" i="7"/>
  <c r="N732" i="7" s="1"/>
  <c r="M731" i="7"/>
  <c r="P731" i="7" s="1"/>
  <c r="L731" i="7"/>
  <c r="K731" i="7"/>
  <c r="O731" i="7" s="1"/>
  <c r="M730" i="7"/>
  <c r="P730" i="7" s="1"/>
  <c r="L730" i="7"/>
  <c r="K730" i="7"/>
  <c r="N729" i="7"/>
  <c r="M729" i="7"/>
  <c r="P729" i="7" s="1"/>
  <c r="L729" i="7"/>
  <c r="K729" i="7"/>
  <c r="O729" i="7" s="1"/>
  <c r="O728" i="7"/>
  <c r="M728" i="7"/>
  <c r="P728" i="7" s="1"/>
  <c r="L728" i="7"/>
  <c r="K728" i="7"/>
  <c r="N728" i="7" s="1"/>
  <c r="M727" i="7"/>
  <c r="P727" i="7" s="1"/>
  <c r="L727" i="7"/>
  <c r="K727" i="7"/>
  <c r="O727" i="7" s="1"/>
  <c r="M726" i="7"/>
  <c r="P726" i="7" s="1"/>
  <c r="L726" i="7"/>
  <c r="K726" i="7"/>
  <c r="N725" i="7"/>
  <c r="M725" i="7"/>
  <c r="P725" i="7" s="1"/>
  <c r="L725" i="7"/>
  <c r="K725" i="7"/>
  <c r="O725" i="7" s="1"/>
  <c r="O724" i="7"/>
  <c r="M724" i="7"/>
  <c r="P724" i="7" s="1"/>
  <c r="L724" i="7"/>
  <c r="K724" i="7"/>
  <c r="N724" i="7" s="1"/>
  <c r="M723" i="7"/>
  <c r="P723" i="7" s="1"/>
  <c r="L723" i="7"/>
  <c r="K723" i="7"/>
  <c r="O723" i="7" s="1"/>
  <c r="M722" i="7"/>
  <c r="P722" i="7" s="1"/>
  <c r="L722" i="7"/>
  <c r="K722" i="7"/>
  <c r="N721" i="7"/>
  <c r="M721" i="7"/>
  <c r="P721" i="7" s="1"/>
  <c r="L721" i="7"/>
  <c r="K721" i="7"/>
  <c r="O721" i="7" s="1"/>
  <c r="O720" i="7"/>
  <c r="M720" i="7"/>
  <c r="P720" i="7" s="1"/>
  <c r="L720" i="7"/>
  <c r="K720" i="7"/>
  <c r="N720" i="7" s="1"/>
  <c r="M719" i="7"/>
  <c r="P719" i="7" s="1"/>
  <c r="L719" i="7"/>
  <c r="K719" i="7"/>
  <c r="O719" i="7" s="1"/>
  <c r="M718" i="7"/>
  <c r="P718" i="7" s="1"/>
  <c r="L718" i="7"/>
  <c r="K718" i="7"/>
  <c r="N717" i="7"/>
  <c r="M717" i="7"/>
  <c r="P717" i="7" s="1"/>
  <c r="L717" i="7"/>
  <c r="K717" i="7"/>
  <c r="O717" i="7" s="1"/>
  <c r="P716" i="7"/>
  <c r="O716" i="7"/>
  <c r="M716" i="7"/>
  <c r="L716" i="7"/>
  <c r="K716" i="7"/>
  <c r="N716" i="7" s="1"/>
  <c r="M715" i="7"/>
  <c r="P715" i="7" s="1"/>
  <c r="L715" i="7"/>
  <c r="K715" i="7"/>
  <c r="O715" i="7" s="1"/>
  <c r="M714" i="7"/>
  <c r="P714" i="7" s="1"/>
  <c r="L714" i="7"/>
  <c r="K714" i="7"/>
  <c r="N713" i="7"/>
  <c r="M713" i="7"/>
  <c r="P713" i="7" s="1"/>
  <c r="L713" i="7"/>
  <c r="K713" i="7"/>
  <c r="O713" i="7" s="1"/>
  <c r="O712" i="7"/>
  <c r="M712" i="7"/>
  <c r="P712" i="7" s="1"/>
  <c r="L712" i="7"/>
  <c r="K712" i="7"/>
  <c r="N712" i="7" s="1"/>
  <c r="M711" i="7"/>
  <c r="P711" i="7" s="1"/>
  <c r="L711" i="7"/>
  <c r="K711" i="7"/>
  <c r="O711" i="7" s="1"/>
  <c r="M710" i="7"/>
  <c r="P710" i="7" s="1"/>
  <c r="L710" i="7"/>
  <c r="K710" i="7"/>
  <c r="N709" i="7"/>
  <c r="M709" i="7"/>
  <c r="P709" i="7" s="1"/>
  <c r="L709" i="7"/>
  <c r="K709" i="7"/>
  <c r="O709" i="7" s="1"/>
  <c r="O708" i="7"/>
  <c r="M708" i="7"/>
  <c r="P708" i="7" s="1"/>
  <c r="L708" i="7"/>
  <c r="K708" i="7"/>
  <c r="N708" i="7" s="1"/>
  <c r="M707" i="7"/>
  <c r="P707" i="7" s="1"/>
  <c r="L707" i="7"/>
  <c r="K707" i="7"/>
  <c r="O707" i="7" s="1"/>
  <c r="M706" i="7"/>
  <c r="P706" i="7" s="1"/>
  <c r="L706" i="7"/>
  <c r="K706" i="7"/>
  <c r="N705" i="7"/>
  <c r="M705" i="7"/>
  <c r="P705" i="7" s="1"/>
  <c r="L705" i="7"/>
  <c r="K705" i="7"/>
  <c r="O705" i="7" s="1"/>
  <c r="O704" i="7"/>
  <c r="M704" i="7"/>
  <c r="P704" i="7" s="1"/>
  <c r="L704" i="7"/>
  <c r="K704" i="7"/>
  <c r="N704" i="7" s="1"/>
  <c r="M703" i="7"/>
  <c r="P703" i="7" s="1"/>
  <c r="L703" i="7"/>
  <c r="K703" i="7"/>
  <c r="O703" i="7" s="1"/>
  <c r="M702" i="7"/>
  <c r="P702" i="7" s="1"/>
  <c r="L702" i="7"/>
  <c r="K702" i="7"/>
  <c r="N701" i="7"/>
  <c r="M701" i="7"/>
  <c r="P701" i="7" s="1"/>
  <c r="L701" i="7"/>
  <c r="K701" i="7"/>
  <c r="O701" i="7" s="1"/>
  <c r="O700" i="7"/>
  <c r="M700" i="7"/>
  <c r="P700" i="7" s="1"/>
  <c r="L700" i="7"/>
  <c r="K700" i="7"/>
  <c r="N700" i="7" s="1"/>
  <c r="M699" i="7"/>
  <c r="P699" i="7" s="1"/>
  <c r="L699" i="7"/>
  <c r="K699" i="7"/>
  <c r="O699" i="7" s="1"/>
  <c r="M698" i="7"/>
  <c r="P698" i="7" s="1"/>
  <c r="L698" i="7"/>
  <c r="K698" i="7"/>
  <c r="N697" i="7"/>
  <c r="M697" i="7"/>
  <c r="P697" i="7" s="1"/>
  <c r="L697" i="7"/>
  <c r="K697" i="7"/>
  <c r="O697" i="7" s="1"/>
  <c r="O696" i="7"/>
  <c r="M696" i="7"/>
  <c r="P696" i="7" s="1"/>
  <c r="L696" i="7"/>
  <c r="K696" i="7"/>
  <c r="N696" i="7" s="1"/>
  <c r="M695" i="7"/>
  <c r="P695" i="7" s="1"/>
  <c r="L695" i="7"/>
  <c r="K695" i="7"/>
  <c r="O695" i="7" s="1"/>
  <c r="M694" i="7"/>
  <c r="P694" i="7" s="1"/>
  <c r="L694" i="7"/>
  <c r="K694" i="7"/>
  <c r="N693" i="7"/>
  <c r="M693" i="7"/>
  <c r="P693" i="7" s="1"/>
  <c r="L693" i="7"/>
  <c r="K693" i="7"/>
  <c r="O693" i="7" s="1"/>
  <c r="P692" i="7"/>
  <c r="O692" i="7"/>
  <c r="M692" i="7"/>
  <c r="L692" i="7"/>
  <c r="K692" i="7"/>
  <c r="N692" i="7" s="1"/>
  <c r="M691" i="7"/>
  <c r="P691" i="7" s="1"/>
  <c r="L691" i="7"/>
  <c r="K691" i="7"/>
  <c r="O691" i="7" s="1"/>
  <c r="M690" i="7"/>
  <c r="P690" i="7" s="1"/>
  <c r="L690" i="7"/>
  <c r="K690" i="7"/>
  <c r="N689" i="7"/>
  <c r="M689" i="7"/>
  <c r="P689" i="7" s="1"/>
  <c r="L689" i="7"/>
  <c r="K689" i="7"/>
  <c r="O689" i="7" s="1"/>
  <c r="O688" i="7"/>
  <c r="M688" i="7"/>
  <c r="P688" i="7" s="1"/>
  <c r="L688" i="7"/>
  <c r="K688" i="7"/>
  <c r="N688" i="7" s="1"/>
  <c r="M687" i="7"/>
  <c r="P687" i="7" s="1"/>
  <c r="L687" i="7"/>
  <c r="K687" i="7"/>
  <c r="O687" i="7" s="1"/>
  <c r="M686" i="7"/>
  <c r="P686" i="7" s="1"/>
  <c r="L686" i="7"/>
  <c r="K686" i="7"/>
  <c r="N685" i="7"/>
  <c r="M685" i="7"/>
  <c r="P685" i="7" s="1"/>
  <c r="L685" i="7"/>
  <c r="K685" i="7"/>
  <c r="O685" i="7" s="1"/>
  <c r="O684" i="7"/>
  <c r="M684" i="7"/>
  <c r="P684" i="7" s="1"/>
  <c r="L684" i="7"/>
  <c r="K684" i="7"/>
  <c r="N684" i="7" s="1"/>
  <c r="M683" i="7"/>
  <c r="P683" i="7" s="1"/>
  <c r="L683" i="7"/>
  <c r="K683" i="7"/>
  <c r="O683" i="7" s="1"/>
  <c r="M682" i="7"/>
  <c r="P682" i="7" s="1"/>
  <c r="L682" i="7"/>
  <c r="K682" i="7"/>
  <c r="N681" i="7"/>
  <c r="M681" i="7"/>
  <c r="P681" i="7" s="1"/>
  <c r="L681" i="7"/>
  <c r="K681" i="7"/>
  <c r="O681" i="7" s="1"/>
  <c r="O680" i="7"/>
  <c r="M680" i="7"/>
  <c r="P680" i="7" s="1"/>
  <c r="L680" i="7"/>
  <c r="K680" i="7"/>
  <c r="N680" i="7" s="1"/>
  <c r="M679" i="7"/>
  <c r="P679" i="7" s="1"/>
  <c r="L679" i="7"/>
  <c r="K679" i="7"/>
  <c r="O679" i="7" s="1"/>
  <c r="M678" i="7"/>
  <c r="P678" i="7" s="1"/>
  <c r="L678" i="7"/>
  <c r="K678" i="7"/>
  <c r="N677" i="7"/>
  <c r="M677" i="7"/>
  <c r="P677" i="7" s="1"/>
  <c r="L677" i="7"/>
  <c r="K677" i="7"/>
  <c r="O677" i="7" s="1"/>
  <c r="M676" i="7"/>
  <c r="P676" i="7" s="1"/>
  <c r="L676" i="7"/>
  <c r="K676" i="7"/>
  <c r="N676" i="7" s="1"/>
  <c r="M675" i="7"/>
  <c r="P675" i="7" s="1"/>
  <c r="L675" i="7"/>
  <c r="K675" i="7"/>
  <c r="O675" i="7" s="1"/>
  <c r="M674" i="7"/>
  <c r="P674" i="7" s="1"/>
  <c r="L674" i="7"/>
  <c r="K674" i="7"/>
  <c r="N673" i="7"/>
  <c r="M673" i="7"/>
  <c r="P673" i="7" s="1"/>
  <c r="L673" i="7"/>
  <c r="K673" i="7"/>
  <c r="O673" i="7" s="1"/>
  <c r="O672" i="7"/>
  <c r="M672" i="7"/>
  <c r="P672" i="7" s="1"/>
  <c r="L672" i="7"/>
  <c r="K672" i="7"/>
  <c r="N672" i="7" s="1"/>
  <c r="M671" i="7"/>
  <c r="P671" i="7" s="1"/>
  <c r="L671" i="7"/>
  <c r="K671" i="7"/>
  <c r="O671" i="7" s="1"/>
  <c r="P670" i="7"/>
  <c r="M670" i="7"/>
  <c r="L670" i="7"/>
  <c r="K670" i="7"/>
  <c r="N669" i="7"/>
  <c r="M669" i="7"/>
  <c r="P669" i="7" s="1"/>
  <c r="L669" i="7"/>
  <c r="K669" i="7"/>
  <c r="O669" i="7" s="1"/>
  <c r="P668" i="7"/>
  <c r="M668" i="7"/>
  <c r="L668" i="7"/>
  <c r="K668" i="7"/>
  <c r="N668" i="7" s="1"/>
  <c r="N667" i="7"/>
  <c r="M667" i="7"/>
  <c r="P667" i="7" s="1"/>
  <c r="L667" i="7"/>
  <c r="K667" i="7"/>
  <c r="O667" i="7" s="1"/>
  <c r="M666" i="7"/>
  <c r="P666" i="7" s="1"/>
  <c r="L666" i="7"/>
  <c r="K666" i="7"/>
  <c r="N665" i="7"/>
  <c r="M665" i="7"/>
  <c r="P665" i="7" s="1"/>
  <c r="L665" i="7"/>
  <c r="K665" i="7"/>
  <c r="O665" i="7" s="1"/>
  <c r="O664" i="7"/>
  <c r="M664" i="7"/>
  <c r="P664" i="7" s="1"/>
  <c r="L664" i="7"/>
  <c r="K664" i="7"/>
  <c r="N664" i="7" s="1"/>
  <c r="M663" i="7"/>
  <c r="P663" i="7" s="1"/>
  <c r="L663" i="7"/>
  <c r="K663" i="7"/>
  <c r="O663" i="7" s="1"/>
  <c r="M662" i="7"/>
  <c r="P662" i="7" s="1"/>
  <c r="L662" i="7"/>
  <c r="K662" i="7"/>
  <c r="N661" i="7"/>
  <c r="M661" i="7"/>
  <c r="P661" i="7" s="1"/>
  <c r="L661" i="7"/>
  <c r="K661" i="7"/>
  <c r="O661" i="7" s="1"/>
  <c r="M660" i="7"/>
  <c r="P660" i="7" s="1"/>
  <c r="L660" i="7"/>
  <c r="K660" i="7"/>
  <c r="N660" i="7" s="1"/>
  <c r="N659" i="7"/>
  <c r="M659" i="7"/>
  <c r="P659" i="7" s="1"/>
  <c r="L659" i="7"/>
  <c r="K659" i="7"/>
  <c r="O659" i="7" s="1"/>
  <c r="M658" i="7"/>
  <c r="P658" i="7" s="1"/>
  <c r="L658" i="7"/>
  <c r="K658" i="7"/>
  <c r="N657" i="7"/>
  <c r="M657" i="7"/>
  <c r="P657" i="7" s="1"/>
  <c r="L657" i="7"/>
  <c r="K657" i="7"/>
  <c r="O657" i="7" s="1"/>
  <c r="P656" i="7"/>
  <c r="O656" i="7"/>
  <c r="M656" i="7"/>
  <c r="L656" i="7"/>
  <c r="K656" i="7"/>
  <c r="N656" i="7" s="1"/>
  <c r="M655" i="7"/>
  <c r="P655" i="7" s="1"/>
  <c r="L655" i="7"/>
  <c r="K655" i="7"/>
  <c r="O655" i="7" s="1"/>
  <c r="P654" i="7"/>
  <c r="M654" i="7"/>
  <c r="L654" i="7"/>
  <c r="K654" i="7"/>
  <c r="N653" i="7"/>
  <c r="M653" i="7"/>
  <c r="P653" i="7" s="1"/>
  <c r="L653" i="7"/>
  <c r="K653" i="7"/>
  <c r="O653" i="7" s="1"/>
  <c r="M652" i="7"/>
  <c r="P652" i="7" s="1"/>
  <c r="L652" i="7"/>
  <c r="K652" i="7"/>
  <c r="N652" i="7" s="1"/>
  <c r="N651" i="7"/>
  <c r="M651" i="7"/>
  <c r="P651" i="7" s="1"/>
  <c r="L651" i="7"/>
  <c r="K651" i="7"/>
  <c r="O651" i="7" s="1"/>
  <c r="M650" i="7"/>
  <c r="P650" i="7" s="1"/>
  <c r="L650" i="7"/>
  <c r="K650" i="7"/>
  <c r="N649" i="7"/>
  <c r="M649" i="7"/>
  <c r="P649" i="7" s="1"/>
  <c r="L649" i="7"/>
  <c r="K649" i="7"/>
  <c r="O649" i="7" s="1"/>
  <c r="O648" i="7"/>
  <c r="M648" i="7"/>
  <c r="P648" i="7" s="1"/>
  <c r="L648" i="7"/>
  <c r="K648" i="7"/>
  <c r="N648" i="7" s="1"/>
  <c r="M647" i="7"/>
  <c r="P647" i="7" s="1"/>
  <c r="L647" i="7"/>
  <c r="K647" i="7"/>
  <c r="O647" i="7" s="1"/>
  <c r="M646" i="7"/>
  <c r="P646" i="7" s="1"/>
  <c r="L646" i="7"/>
  <c r="K646" i="7"/>
  <c r="N645" i="7"/>
  <c r="M645" i="7"/>
  <c r="P645" i="7" s="1"/>
  <c r="L645" i="7"/>
  <c r="K645" i="7"/>
  <c r="O645" i="7" s="1"/>
  <c r="M644" i="7"/>
  <c r="P644" i="7" s="1"/>
  <c r="L644" i="7"/>
  <c r="K644" i="7"/>
  <c r="N644" i="7" s="1"/>
  <c r="N643" i="7"/>
  <c r="M643" i="7"/>
  <c r="P643" i="7" s="1"/>
  <c r="L643" i="7"/>
  <c r="K643" i="7"/>
  <c r="O643" i="7" s="1"/>
  <c r="M642" i="7"/>
  <c r="P642" i="7" s="1"/>
  <c r="L642" i="7"/>
  <c r="K642" i="7"/>
  <c r="N641" i="7"/>
  <c r="M641" i="7"/>
  <c r="P641" i="7" s="1"/>
  <c r="L641" i="7"/>
  <c r="K641" i="7"/>
  <c r="O641" i="7" s="1"/>
  <c r="P640" i="7"/>
  <c r="O640" i="7"/>
  <c r="M640" i="7"/>
  <c r="L640" i="7"/>
  <c r="K640" i="7"/>
  <c r="N640" i="7" s="1"/>
  <c r="M639" i="7"/>
  <c r="P639" i="7" s="1"/>
  <c r="L639" i="7"/>
  <c r="K639" i="7"/>
  <c r="O639" i="7" s="1"/>
  <c r="P638" i="7"/>
  <c r="M638" i="7"/>
  <c r="L638" i="7"/>
  <c r="K638" i="7"/>
  <c r="N637" i="7"/>
  <c r="M637" i="7"/>
  <c r="P637" i="7" s="1"/>
  <c r="L637" i="7"/>
  <c r="K637" i="7"/>
  <c r="O637" i="7" s="1"/>
  <c r="M636" i="7"/>
  <c r="P636" i="7" s="1"/>
  <c r="L636" i="7"/>
  <c r="K636" i="7"/>
  <c r="N636" i="7" s="1"/>
  <c r="N635" i="7"/>
  <c r="M635" i="7"/>
  <c r="P635" i="7" s="1"/>
  <c r="L635" i="7"/>
  <c r="K635" i="7"/>
  <c r="O635" i="7" s="1"/>
  <c r="M634" i="7"/>
  <c r="P634" i="7" s="1"/>
  <c r="L634" i="7"/>
  <c r="K634" i="7"/>
  <c r="N633" i="7"/>
  <c r="M633" i="7"/>
  <c r="P633" i="7" s="1"/>
  <c r="L633" i="7"/>
  <c r="K633" i="7"/>
  <c r="O633" i="7" s="1"/>
  <c r="O632" i="7"/>
  <c r="M632" i="7"/>
  <c r="P632" i="7" s="1"/>
  <c r="L632" i="7"/>
  <c r="K632" i="7"/>
  <c r="N632" i="7" s="1"/>
  <c r="M631" i="7"/>
  <c r="P631" i="7" s="1"/>
  <c r="L631" i="7"/>
  <c r="K631" i="7"/>
  <c r="O631" i="7" s="1"/>
  <c r="M630" i="7"/>
  <c r="P630" i="7" s="1"/>
  <c r="L630" i="7"/>
  <c r="K630" i="7"/>
  <c r="N629" i="7"/>
  <c r="M629" i="7"/>
  <c r="P629" i="7" s="1"/>
  <c r="L629" i="7"/>
  <c r="K629" i="7"/>
  <c r="O629" i="7" s="1"/>
  <c r="M628" i="7"/>
  <c r="P628" i="7" s="1"/>
  <c r="L628" i="7"/>
  <c r="K628" i="7"/>
  <c r="N628" i="7" s="1"/>
  <c r="N627" i="7"/>
  <c r="M627" i="7"/>
  <c r="P627" i="7" s="1"/>
  <c r="L627" i="7"/>
  <c r="K627" i="7"/>
  <c r="O627" i="7" s="1"/>
  <c r="M626" i="7"/>
  <c r="P626" i="7" s="1"/>
  <c r="L626" i="7"/>
  <c r="K626" i="7"/>
  <c r="N625" i="7"/>
  <c r="M625" i="7"/>
  <c r="P625" i="7" s="1"/>
  <c r="L625" i="7"/>
  <c r="K625" i="7"/>
  <c r="O625" i="7" s="1"/>
  <c r="P624" i="7"/>
  <c r="O624" i="7"/>
  <c r="M624" i="7"/>
  <c r="L624" i="7"/>
  <c r="K624" i="7"/>
  <c r="N624" i="7" s="1"/>
  <c r="M623" i="7"/>
  <c r="P623" i="7" s="1"/>
  <c r="L623" i="7"/>
  <c r="K623" i="7"/>
  <c r="O623" i="7" s="1"/>
  <c r="P622" i="7"/>
  <c r="M622" i="7"/>
  <c r="L622" i="7"/>
  <c r="K622" i="7"/>
  <c r="N621" i="7"/>
  <c r="M621" i="7"/>
  <c r="P621" i="7" s="1"/>
  <c r="L621" i="7"/>
  <c r="K621" i="7"/>
  <c r="O621" i="7" s="1"/>
  <c r="M620" i="7"/>
  <c r="P620" i="7" s="1"/>
  <c r="L620" i="7"/>
  <c r="K620" i="7"/>
  <c r="N620" i="7" s="1"/>
  <c r="N619" i="7"/>
  <c r="M619" i="7"/>
  <c r="P619" i="7" s="1"/>
  <c r="L619" i="7"/>
  <c r="K619" i="7"/>
  <c r="O619" i="7" s="1"/>
  <c r="M618" i="7"/>
  <c r="P618" i="7" s="1"/>
  <c r="L618" i="7"/>
  <c r="K618" i="7"/>
  <c r="N617" i="7"/>
  <c r="M617" i="7"/>
  <c r="P617" i="7" s="1"/>
  <c r="L617" i="7"/>
  <c r="K617" i="7"/>
  <c r="O617" i="7" s="1"/>
  <c r="O616" i="7"/>
  <c r="M616" i="7"/>
  <c r="P616" i="7" s="1"/>
  <c r="L616" i="7"/>
  <c r="K616" i="7"/>
  <c r="N616" i="7" s="1"/>
  <c r="M615" i="7"/>
  <c r="P615" i="7" s="1"/>
  <c r="L615" i="7"/>
  <c r="K615" i="7"/>
  <c r="O615" i="7" s="1"/>
  <c r="M614" i="7"/>
  <c r="P614" i="7" s="1"/>
  <c r="L614" i="7"/>
  <c r="K614" i="7"/>
  <c r="N613" i="7"/>
  <c r="M613" i="7"/>
  <c r="P613" i="7" s="1"/>
  <c r="L613" i="7"/>
  <c r="K613" i="7"/>
  <c r="O613" i="7" s="1"/>
  <c r="M612" i="7"/>
  <c r="P612" i="7" s="1"/>
  <c r="L612" i="7"/>
  <c r="K612" i="7"/>
  <c r="N612" i="7" s="1"/>
  <c r="N611" i="7"/>
  <c r="M611" i="7"/>
  <c r="P611" i="7" s="1"/>
  <c r="L611" i="7"/>
  <c r="K611" i="7"/>
  <c r="O611" i="7" s="1"/>
  <c r="M610" i="7"/>
  <c r="P610" i="7" s="1"/>
  <c r="L610" i="7"/>
  <c r="K610" i="7"/>
  <c r="N609" i="7"/>
  <c r="M609" i="7"/>
  <c r="P609" i="7" s="1"/>
  <c r="L609" i="7"/>
  <c r="K609" i="7"/>
  <c r="O609" i="7" s="1"/>
  <c r="P608" i="7"/>
  <c r="O608" i="7"/>
  <c r="M608" i="7"/>
  <c r="L608" i="7"/>
  <c r="K608" i="7"/>
  <c r="N608" i="7" s="1"/>
  <c r="M607" i="7"/>
  <c r="P607" i="7" s="1"/>
  <c r="L607" i="7"/>
  <c r="K607" i="7"/>
  <c r="O607" i="7" s="1"/>
  <c r="P606" i="7"/>
  <c r="M606" i="7"/>
  <c r="L606" i="7"/>
  <c r="K606" i="7"/>
  <c r="N605" i="7"/>
  <c r="M605" i="7"/>
  <c r="P605" i="7" s="1"/>
  <c r="L605" i="7"/>
  <c r="K605" i="7"/>
  <c r="O605" i="7" s="1"/>
  <c r="M604" i="7"/>
  <c r="P604" i="7" s="1"/>
  <c r="L604" i="7"/>
  <c r="K604" i="7"/>
  <c r="N604" i="7" s="1"/>
  <c r="N603" i="7"/>
  <c r="M603" i="7"/>
  <c r="P603" i="7" s="1"/>
  <c r="L603" i="7"/>
  <c r="K603" i="7"/>
  <c r="O603" i="7" s="1"/>
  <c r="P602" i="7"/>
  <c r="M602" i="7"/>
  <c r="L602" i="7"/>
  <c r="K602" i="7"/>
  <c r="N601" i="7"/>
  <c r="M601" i="7"/>
  <c r="P601" i="7" s="1"/>
  <c r="L601" i="7"/>
  <c r="K601" i="7"/>
  <c r="O601" i="7" s="1"/>
  <c r="P600" i="7"/>
  <c r="M600" i="7"/>
  <c r="L600" i="7"/>
  <c r="K600" i="7"/>
  <c r="N600" i="7" s="1"/>
  <c r="M599" i="7"/>
  <c r="P599" i="7" s="1"/>
  <c r="L599" i="7"/>
  <c r="K599" i="7"/>
  <c r="O599" i="7" s="1"/>
  <c r="M598" i="7"/>
  <c r="P598" i="7" s="1"/>
  <c r="L598" i="7"/>
  <c r="K598" i="7"/>
  <c r="N597" i="7"/>
  <c r="M597" i="7"/>
  <c r="P597" i="7" s="1"/>
  <c r="L597" i="7"/>
  <c r="K597" i="7"/>
  <c r="O597" i="7" s="1"/>
  <c r="M596" i="7"/>
  <c r="P596" i="7" s="1"/>
  <c r="L596" i="7"/>
  <c r="K596" i="7"/>
  <c r="N596" i="7" s="1"/>
  <c r="N595" i="7"/>
  <c r="M595" i="7"/>
  <c r="P595" i="7" s="1"/>
  <c r="L595" i="7"/>
  <c r="K595" i="7"/>
  <c r="O595" i="7" s="1"/>
  <c r="M594" i="7"/>
  <c r="P594" i="7" s="1"/>
  <c r="L594" i="7"/>
  <c r="K594" i="7"/>
  <c r="N593" i="7"/>
  <c r="M593" i="7"/>
  <c r="P593" i="7" s="1"/>
  <c r="L593" i="7"/>
  <c r="K593" i="7"/>
  <c r="O593" i="7" s="1"/>
  <c r="M592" i="7"/>
  <c r="P592" i="7" s="1"/>
  <c r="L592" i="7"/>
  <c r="K592" i="7"/>
  <c r="N592" i="7" s="1"/>
  <c r="M591" i="7"/>
  <c r="P591" i="7" s="1"/>
  <c r="L591" i="7"/>
  <c r="K591" i="7"/>
  <c r="O591" i="7" s="1"/>
  <c r="P590" i="7"/>
  <c r="M590" i="7"/>
  <c r="L590" i="7"/>
  <c r="K590" i="7"/>
  <c r="N589" i="7"/>
  <c r="M589" i="7"/>
  <c r="P589" i="7" s="1"/>
  <c r="L589" i="7"/>
  <c r="K589" i="7"/>
  <c r="O589" i="7" s="1"/>
  <c r="M588" i="7"/>
  <c r="P588" i="7" s="1"/>
  <c r="L588" i="7"/>
  <c r="K588" i="7"/>
  <c r="N588" i="7" s="1"/>
  <c r="N587" i="7"/>
  <c r="M587" i="7"/>
  <c r="P587" i="7" s="1"/>
  <c r="L587" i="7"/>
  <c r="K587" i="7"/>
  <c r="O587" i="7" s="1"/>
  <c r="P586" i="7"/>
  <c r="M586" i="7"/>
  <c r="L586" i="7"/>
  <c r="K586" i="7"/>
  <c r="N585" i="7"/>
  <c r="M585" i="7"/>
  <c r="P585" i="7" s="1"/>
  <c r="L585" i="7"/>
  <c r="K585" i="7"/>
  <c r="O585" i="7" s="1"/>
  <c r="P584" i="7"/>
  <c r="M584" i="7"/>
  <c r="L584" i="7"/>
  <c r="K584" i="7"/>
  <c r="N584" i="7" s="1"/>
  <c r="M583" i="7"/>
  <c r="P583" i="7" s="1"/>
  <c r="L583" i="7"/>
  <c r="K583" i="7"/>
  <c r="O583" i="7" s="1"/>
  <c r="M582" i="7"/>
  <c r="P582" i="7" s="1"/>
  <c r="L582" i="7"/>
  <c r="K582" i="7"/>
  <c r="N581" i="7"/>
  <c r="M581" i="7"/>
  <c r="P581" i="7" s="1"/>
  <c r="L581" i="7"/>
  <c r="K581" i="7"/>
  <c r="O581" i="7" s="1"/>
  <c r="M580" i="7"/>
  <c r="P580" i="7" s="1"/>
  <c r="L580" i="7"/>
  <c r="K580" i="7"/>
  <c r="N580" i="7" s="1"/>
  <c r="N579" i="7"/>
  <c r="M579" i="7"/>
  <c r="P579" i="7" s="1"/>
  <c r="L579" i="7"/>
  <c r="K579" i="7"/>
  <c r="O579" i="7" s="1"/>
  <c r="M578" i="7"/>
  <c r="P578" i="7" s="1"/>
  <c r="L578" i="7"/>
  <c r="K578" i="7"/>
  <c r="N577" i="7"/>
  <c r="M577" i="7"/>
  <c r="P577" i="7" s="1"/>
  <c r="L577" i="7"/>
  <c r="K577" i="7"/>
  <c r="O577" i="7" s="1"/>
  <c r="M576" i="7"/>
  <c r="P576" i="7" s="1"/>
  <c r="L576" i="7"/>
  <c r="K576" i="7"/>
  <c r="N576" i="7" s="1"/>
  <c r="M575" i="7"/>
  <c r="P575" i="7" s="1"/>
  <c r="L575" i="7"/>
  <c r="K575" i="7"/>
  <c r="O575" i="7" s="1"/>
  <c r="P574" i="7"/>
  <c r="M574" i="7"/>
  <c r="L574" i="7"/>
  <c r="K574" i="7"/>
  <c r="N573" i="7"/>
  <c r="M573" i="7"/>
  <c r="P573" i="7" s="1"/>
  <c r="L573" i="7"/>
  <c r="K573" i="7"/>
  <c r="O573" i="7" s="1"/>
  <c r="M572" i="7"/>
  <c r="P572" i="7" s="1"/>
  <c r="L572" i="7"/>
  <c r="K572" i="7"/>
  <c r="N572" i="7" s="1"/>
  <c r="N571" i="7"/>
  <c r="M571" i="7"/>
  <c r="P571" i="7" s="1"/>
  <c r="L571" i="7"/>
  <c r="K571" i="7"/>
  <c r="O571" i="7" s="1"/>
  <c r="P570" i="7"/>
  <c r="M570" i="7"/>
  <c r="L570" i="7"/>
  <c r="K570" i="7"/>
  <c r="N569" i="7"/>
  <c r="M569" i="7"/>
  <c r="P569" i="7" s="1"/>
  <c r="L569" i="7"/>
  <c r="K569" i="7"/>
  <c r="O569" i="7" s="1"/>
  <c r="P568" i="7"/>
  <c r="M568" i="7"/>
  <c r="L568" i="7"/>
  <c r="K568" i="7"/>
  <c r="M567" i="7"/>
  <c r="P567" i="7" s="1"/>
  <c r="L567" i="7"/>
  <c r="K567" i="7"/>
  <c r="O567" i="7" s="1"/>
  <c r="M566" i="7"/>
  <c r="P566" i="7" s="1"/>
  <c r="L566" i="7"/>
  <c r="K566" i="7"/>
  <c r="N565" i="7"/>
  <c r="M565" i="7"/>
  <c r="P565" i="7" s="1"/>
  <c r="L565" i="7"/>
  <c r="K565" i="7"/>
  <c r="O565" i="7" s="1"/>
  <c r="M564" i="7"/>
  <c r="P564" i="7" s="1"/>
  <c r="L564" i="7"/>
  <c r="K564" i="7"/>
  <c r="N564" i="7" s="1"/>
  <c r="N563" i="7"/>
  <c r="M563" i="7"/>
  <c r="P563" i="7" s="1"/>
  <c r="L563" i="7"/>
  <c r="K563" i="7"/>
  <c r="O563" i="7" s="1"/>
  <c r="M562" i="7"/>
  <c r="P562" i="7" s="1"/>
  <c r="L562" i="7"/>
  <c r="K562" i="7"/>
  <c r="N561" i="7"/>
  <c r="M561" i="7"/>
  <c r="P561" i="7" s="1"/>
  <c r="L561" i="7"/>
  <c r="K561" i="7"/>
  <c r="O561" i="7" s="1"/>
  <c r="M560" i="7"/>
  <c r="P560" i="7" s="1"/>
  <c r="L560" i="7"/>
  <c r="K560" i="7"/>
  <c r="M559" i="7"/>
  <c r="P559" i="7" s="1"/>
  <c r="L559" i="7"/>
  <c r="K559" i="7"/>
  <c r="O559" i="7" s="1"/>
  <c r="P558" i="7"/>
  <c r="M558" i="7"/>
  <c r="L558" i="7"/>
  <c r="K558" i="7"/>
  <c r="N557" i="7"/>
  <c r="M557" i="7"/>
  <c r="P557" i="7" s="1"/>
  <c r="L557" i="7"/>
  <c r="K557" i="7"/>
  <c r="O557" i="7" s="1"/>
  <c r="M556" i="7"/>
  <c r="P556" i="7" s="1"/>
  <c r="L556" i="7"/>
  <c r="K556" i="7"/>
  <c r="N556" i="7" s="1"/>
  <c r="N555" i="7"/>
  <c r="M555" i="7"/>
  <c r="P555" i="7" s="1"/>
  <c r="L555" i="7"/>
  <c r="K555" i="7"/>
  <c r="O555" i="7" s="1"/>
  <c r="P554" i="7"/>
  <c r="M554" i="7"/>
  <c r="L554" i="7"/>
  <c r="K554" i="7"/>
  <c r="N553" i="7"/>
  <c r="M553" i="7"/>
  <c r="P553" i="7" s="1"/>
  <c r="L553" i="7"/>
  <c r="K553" i="7"/>
  <c r="O553" i="7" s="1"/>
  <c r="P552" i="7"/>
  <c r="M552" i="7"/>
  <c r="L552" i="7"/>
  <c r="K552" i="7"/>
  <c r="M551" i="7"/>
  <c r="P551" i="7" s="1"/>
  <c r="L551" i="7"/>
  <c r="K551" i="7"/>
  <c r="O551" i="7" s="1"/>
  <c r="M550" i="7"/>
  <c r="P550" i="7" s="1"/>
  <c r="L550" i="7"/>
  <c r="K550" i="7"/>
  <c r="N549" i="7"/>
  <c r="M549" i="7"/>
  <c r="P549" i="7" s="1"/>
  <c r="L549" i="7"/>
  <c r="K549" i="7"/>
  <c r="O549" i="7" s="1"/>
  <c r="M548" i="7"/>
  <c r="P548" i="7" s="1"/>
  <c r="L548" i="7"/>
  <c r="K548" i="7"/>
  <c r="N548" i="7" s="1"/>
  <c r="N547" i="7"/>
  <c r="M547" i="7"/>
  <c r="P547" i="7" s="1"/>
  <c r="L547" i="7"/>
  <c r="K547" i="7"/>
  <c r="O547" i="7" s="1"/>
  <c r="M546" i="7"/>
  <c r="P546" i="7" s="1"/>
  <c r="L546" i="7"/>
  <c r="K546" i="7"/>
  <c r="N545" i="7"/>
  <c r="M545" i="7"/>
  <c r="P545" i="7" s="1"/>
  <c r="L545" i="7"/>
  <c r="K545" i="7"/>
  <c r="O545" i="7" s="1"/>
  <c r="M544" i="7"/>
  <c r="P544" i="7" s="1"/>
  <c r="L544" i="7"/>
  <c r="K544" i="7"/>
  <c r="M543" i="7"/>
  <c r="P543" i="7" s="1"/>
  <c r="L543" i="7"/>
  <c r="K543" i="7"/>
  <c r="O543" i="7" s="1"/>
  <c r="P542" i="7"/>
  <c r="M542" i="7"/>
  <c r="L542" i="7"/>
  <c r="K542" i="7"/>
  <c r="N541" i="7"/>
  <c r="M541" i="7"/>
  <c r="P541" i="7" s="1"/>
  <c r="L541" i="7"/>
  <c r="K541" i="7"/>
  <c r="O541" i="7" s="1"/>
  <c r="M540" i="7"/>
  <c r="P540" i="7" s="1"/>
  <c r="L540" i="7"/>
  <c r="K540" i="7"/>
  <c r="N540" i="7" s="1"/>
  <c r="N539" i="7"/>
  <c r="M539" i="7"/>
  <c r="P539" i="7" s="1"/>
  <c r="L539" i="7"/>
  <c r="K539" i="7"/>
  <c r="O539" i="7" s="1"/>
  <c r="M538" i="7"/>
  <c r="P538" i="7" s="1"/>
  <c r="L538" i="7"/>
  <c r="K538" i="7"/>
  <c r="N537" i="7"/>
  <c r="M537" i="7"/>
  <c r="P537" i="7" s="1"/>
  <c r="L537" i="7"/>
  <c r="K537" i="7"/>
  <c r="O537" i="7" s="1"/>
  <c r="M536" i="7"/>
  <c r="P536" i="7" s="1"/>
  <c r="L536" i="7"/>
  <c r="K536" i="7"/>
  <c r="N535" i="7"/>
  <c r="M535" i="7"/>
  <c r="P535" i="7" s="1"/>
  <c r="L535" i="7"/>
  <c r="K535" i="7"/>
  <c r="O535" i="7" s="1"/>
  <c r="M534" i="7"/>
  <c r="P534" i="7" s="1"/>
  <c r="L534" i="7"/>
  <c r="K534" i="7"/>
  <c r="N533" i="7"/>
  <c r="M533" i="7"/>
  <c r="P533" i="7" s="1"/>
  <c r="L533" i="7"/>
  <c r="K533" i="7"/>
  <c r="O533" i="7" s="1"/>
  <c r="M532" i="7"/>
  <c r="P532" i="7" s="1"/>
  <c r="L532" i="7"/>
  <c r="K532" i="7"/>
  <c r="N532" i="7" s="1"/>
  <c r="N531" i="7"/>
  <c r="M531" i="7"/>
  <c r="P531" i="7" s="1"/>
  <c r="L531" i="7"/>
  <c r="K531" i="7"/>
  <c r="O531" i="7" s="1"/>
  <c r="M530" i="7"/>
  <c r="P530" i="7" s="1"/>
  <c r="L530" i="7"/>
  <c r="K530" i="7"/>
  <c r="N529" i="7"/>
  <c r="M529" i="7"/>
  <c r="P529" i="7" s="1"/>
  <c r="L529" i="7"/>
  <c r="K529" i="7"/>
  <c r="O529" i="7" s="1"/>
  <c r="M528" i="7"/>
  <c r="P528" i="7" s="1"/>
  <c r="L528" i="7"/>
  <c r="K528" i="7"/>
  <c r="N527" i="7"/>
  <c r="M527" i="7"/>
  <c r="P527" i="7" s="1"/>
  <c r="L527" i="7"/>
  <c r="K527" i="7"/>
  <c r="O527" i="7" s="1"/>
  <c r="M526" i="7"/>
  <c r="P526" i="7" s="1"/>
  <c r="L526" i="7"/>
  <c r="K526" i="7"/>
  <c r="N525" i="7"/>
  <c r="M525" i="7"/>
  <c r="P525" i="7" s="1"/>
  <c r="L525" i="7"/>
  <c r="K525" i="7"/>
  <c r="O525" i="7" s="1"/>
  <c r="M524" i="7"/>
  <c r="P524" i="7" s="1"/>
  <c r="L524" i="7"/>
  <c r="K524" i="7"/>
  <c r="N523" i="7"/>
  <c r="M523" i="7"/>
  <c r="P523" i="7" s="1"/>
  <c r="L523" i="7"/>
  <c r="K523" i="7"/>
  <c r="O523" i="7" s="1"/>
  <c r="M522" i="7"/>
  <c r="P522" i="7" s="1"/>
  <c r="L522" i="7"/>
  <c r="K522" i="7"/>
  <c r="N521" i="7"/>
  <c r="M521" i="7"/>
  <c r="P521" i="7" s="1"/>
  <c r="L521" i="7"/>
  <c r="K521" i="7"/>
  <c r="O521" i="7" s="1"/>
  <c r="M520" i="7"/>
  <c r="P520" i="7" s="1"/>
  <c r="L520" i="7"/>
  <c r="K520" i="7"/>
  <c r="N519" i="7"/>
  <c r="M519" i="7"/>
  <c r="P519" i="7" s="1"/>
  <c r="L519" i="7"/>
  <c r="K519" i="7"/>
  <c r="O519" i="7" s="1"/>
  <c r="M518" i="7"/>
  <c r="P518" i="7" s="1"/>
  <c r="L518" i="7"/>
  <c r="K518" i="7"/>
  <c r="N517" i="7"/>
  <c r="M517" i="7"/>
  <c r="P517" i="7" s="1"/>
  <c r="L517" i="7"/>
  <c r="K517" i="7"/>
  <c r="O517" i="7" s="1"/>
  <c r="M516" i="7"/>
  <c r="P516" i="7" s="1"/>
  <c r="L516" i="7"/>
  <c r="K516" i="7"/>
  <c r="N515" i="7"/>
  <c r="M515" i="7"/>
  <c r="P515" i="7" s="1"/>
  <c r="L515" i="7"/>
  <c r="K515" i="7"/>
  <c r="O515" i="7" s="1"/>
  <c r="M514" i="7"/>
  <c r="P514" i="7" s="1"/>
  <c r="L514" i="7"/>
  <c r="K514" i="7"/>
  <c r="N513" i="7"/>
  <c r="M513" i="7"/>
  <c r="P513" i="7" s="1"/>
  <c r="L513" i="7"/>
  <c r="K513" i="7"/>
  <c r="O513" i="7" s="1"/>
  <c r="M512" i="7"/>
  <c r="P512" i="7" s="1"/>
  <c r="L512" i="7"/>
  <c r="K512" i="7"/>
  <c r="N511" i="7"/>
  <c r="M511" i="7"/>
  <c r="P511" i="7" s="1"/>
  <c r="L511" i="7"/>
  <c r="K511" i="7"/>
  <c r="O511" i="7" s="1"/>
  <c r="M510" i="7"/>
  <c r="P510" i="7" s="1"/>
  <c r="L510" i="7"/>
  <c r="K510" i="7"/>
  <c r="N509" i="7"/>
  <c r="M509" i="7"/>
  <c r="P509" i="7" s="1"/>
  <c r="L509" i="7"/>
  <c r="K509" i="7"/>
  <c r="O509" i="7" s="1"/>
  <c r="M508" i="7"/>
  <c r="P508" i="7" s="1"/>
  <c r="L508" i="7"/>
  <c r="K508" i="7"/>
  <c r="N507" i="7"/>
  <c r="M507" i="7"/>
  <c r="P507" i="7" s="1"/>
  <c r="L507" i="7"/>
  <c r="K507" i="7"/>
  <c r="O507" i="7" s="1"/>
  <c r="M506" i="7"/>
  <c r="P506" i="7" s="1"/>
  <c r="L506" i="7"/>
  <c r="K506" i="7"/>
  <c r="N505" i="7"/>
  <c r="M505" i="7"/>
  <c r="P505" i="7" s="1"/>
  <c r="L505" i="7"/>
  <c r="K505" i="7"/>
  <c r="O505" i="7" s="1"/>
  <c r="M504" i="7"/>
  <c r="P504" i="7" s="1"/>
  <c r="L504" i="7"/>
  <c r="K504" i="7"/>
  <c r="N503" i="7"/>
  <c r="M503" i="7"/>
  <c r="P503" i="7" s="1"/>
  <c r="L503" i="7"/>
  <c r="K503" i="7"/>
  <c r="O503" i="7" s="1"/>
  <c r="M502" i="7"/>
  <c r="P502" i="7" s="1"/>
  <c r="L502" i="7"/>
  <c r="K502" i="7"/>
  <c r="N501" i="7"/>
  <c r="M501" i="7"/>
  <c r="P501" i="7" s="1"/>
  <c r="L501" i="7"/>
  <c r="K501" i="7"/>
  <c r="O501" i="7" s="1"/>
  <c r="M500" i="7"/>
  <c r="P500" i="7" s="1"/>
  <c r="L500" i="7"/>
  <c r="K500" i="7"/>
  <c r="N499" i="7"/>
  <c r="M499" i="7"/>
  <c r="P499" i="7" s="1"/>
  <c r="L499" i="7"/>
  <c r="K499" i="7"/>
  <c r="O499" i="7" s="1"/>
  <c r="M498" i="7"/>
  <c r="P498" i="7" s="1"/>
  <c r="L498" i="7"/>
  <c r="K498" i="7"/>
  <c r="N497" i="7"/>
  <c r="M497" i="7"/>
  <c r="P497" i="7" s="1"/>
  <c r="L497" i="7"/>
  <c r="K497" i="7"/>
  <c r="O497" i="7" s="1"/>
  <c r="M496" i="7"/>
  <c r="P496" i="7" s="1"/>
  <c r="L496" i="7"/>
  <c r="K496" i="7"/>
  <c r="N496" i="7" s="1"/>
  <c r="M495" i="7"/>
  <c r="P495" i="7" s="1"/>
  <c r="L495" i="7"/>
  <c r="K495" i="7"/>
  <c r="O495" i="7" s="1"/>
  <c r="M494" i="7"/>
  <c r="P494" i="7" s="1"/>
  <c r="L494" i="7"/>
  <c r="K494" i="7"/>
  <c r="N493" i="7"/>
  <c r="M493" i="7"/>
  <c r="P493" i="7" s="1"/>
  <c r="L493" i="7"/>
  <c r="K493" i="7"/>
  <c r="O493" i="7" s="1"/>
  <c r="M492" i="7"/>
  <c r="P492" i="7" s="1"/>
  <c r="L492" i="7"/>
  <c r="K492" i="7"/>
  <c r="N491" i="7"/>
  <c r="M491" i="7"/>
  <c r="P491" i="7" s="1"/>
  <c r="L491" i="7"/>
  <c r="K491" i="7"/>
  <c r="O491" i="7" s="1"/>
  <c r="M490" i="7"/>
  <c r="P490" i="7" s="1"/>
  <c r="L490" i="7"/>
  <c r="K490" i="7"/>
  <c r="N489" i="7"/>
  <c r="M489" i="7"/>
  <c r="P489" i="7" s="1"/>
  <c r="L489" i="7"/>
  <c r="K489" i="7"/>
  <c r="O489" i="7" s="1"/>
  <c r="O488" i="7"/>
  <c r="M488" i="7"/>
  <c r="P488" i="7" s="1"/>
  <c r="L488" i="7"/>
  <c r="K488" i="7"/>
  <c r="N488" i="7" s="1"/>
  <c r="N487" i="7"/>
  <c r="M487" i="7"/>
  <c r="P487" i="7" s="1"/>
  <c r="L487" i="7"/>
  <c r="K487" i="7"/>
  <c r="O487" i="7" s="1"/>
  <c r="M486" i="7"/>
  <c r="P486" i="7" s="1"/>
  <c r="L486" i="7"/>
  <c r="K486" i="7"/>
  <c r="N485" i="7"/>
  <c r="M485" i="7"/>
  <c r="P485" i="7" s="1"/>
  <c r="L485" i="7"/>
  <c r="K485" i="7"/>
  <c r="O485" i="7" s="1"/>
  <c r="M484" i="7"/>
  <c r="P484" i="7" s="1"/>
  <c r="L484" i="7"/>
  <c r="K484" i="7"/>
  <c r="N483" i="7"/>
  <c r="M483" i="7"/>
  <c r="P483" i="7" s="1"/>
  <c r="L483" i="7"/>
  <c r="K483" i="7"/>
  <c r="O483" i="7" s="1"/>
  <c r="M482" i="7"/>
  <c r="P482" i="7" s="1"/>
  <c r="L482" i="7"/>
  <c r="K482" i="7"/>
  <c r="N481" i="7"/>
  <c r="M481" i="7"/>
  <c r="P481" i="7" s="1"/>
  <c r="L481" i="7"/>
  <c r="K481" i="7"/>
  <c r="O481" i="7" s="1"/>
  <c r="M480" i="7"/>
  <c r="P480" i="7" s="1"/>
  <c r="L480" i="7"/>
  <c r="K480" i="7"/>
  <c r="N480" i="7" s="1"/>
  <c r="N479" i="7"/>
  <c r="M479" i="7"/>
  <c r="P479" i="7" s="1"/>
  <c r="L479" i="7"/>
  <c r="K479" i="7"/>
  <c r="O479" i="7" s="1"/>
  <c r="M478" i="7"/>
  <c r="P478" i="7" s="1"/>
  <c r="L478" i="7"/>
  <c r="K478" i="7"/>
  <c r="N477" i="7"/>
  <c r="M477" i="7"/>
  <c r="P477" i="7" s="1"/>
  <c r="L477" i="7"/>
  <c r="K477" i="7"/>
  <c r="O477" i="7" s="1"/>
  <c r="M476" i="7"/>
  <c r="P476" i="7" s="1"/>
  <c r="L476" i="7"/>
  <c r="K476" i="7"/>
  <c r="N475" i="7"/>
  <c r="M475" i="7"/>
  <c r="P475" i="7" s="1"/>
  <c r="L475" i="7"/>
  <c r="K475" i="7"/>
  <c r="O475" i="7" s="1"/>
  <c r="M474" i="7"/>
  <c r="P474" i="7" s="1"/>
  <c r="L474" i="7"/>
  <c r="K474" i="7"/>
  <c r="N473" i="7"/>
  <c r="M473" i="7"/>
  <c r="P473" i="7" s="1"/>
  <c r="L473" i="7"/>
  <c r="K473" i="7"/>
  <c r="O473" i="7" s="1"/>
  <c r="O472" i="7"/>
  <c r="M472" i="7"/>
  <c r="P472" i="7" s="1"/>
  <c r="L472" i="7"/>
  <c r="K472" i="7"/>
  <c r="N472" i="7" s="1"/>
  <c r="N471" i="7"/>
  <c r="M471" i="7"/>
  <c r="P471" i="7" s="1"/>
  <c r="L471" i="7"/>
  <c r="K471" i="7"/>
  <c r="O471" i="7" s="1"/>
  <c r="M470" i="7"/>
  <c r="P470" i="7" s="1"/>
  <c r="L470" i="7"/>
  <c r="K470" i="7"/>
  <c r="N469" i="7"/>
  <c r="M469" i="7"/>
  <c r="P469" i="7" s="1"/>
  <c r="L469" i="7"/>
  <c r="K469" i="7"/>
  <c r="O469" i="7" s="1"/>
  <c r="M468" i="7"/>
  <c r="P468" i="7" s="1"/>
  <c r="L468" i="7"/>
  <c r="K468" i="7"/>
  <c r="N467" i="7"/>
  <c r="M467" i="7"/>
  <c r="P467" i="7" s="1"/>
  <c r="L467" i="7"/>
  <c r="K467" i="7"/>
  <c r="O467" i="7" s="1"/>
  <c r="M466" i="7"/>
  <c r="P466" i="7" s="1"/>
  <c r="L466" i="7"/>
  <c r="K466" i="7"/>
  <c r="N465" i="7"/>
  <c r="M465" i="7"/>
  <c r="P465" i="7" s="1"/>
  <c r="L465" i="7"/>
  <c r="K465" i="7"/>
  <c r="O465" i="7" s="1"/>
  <c r="M464" i="7"/>
  <c r="P464" i="7" s="1"/>
  <c r="L464" i="7"/>
  <c r="K464" i="7"/>
  <c r="N464" i="7" s="1"/>
  <c r="N463" i="7"/>
  <c r="M463" i="7"/>
  <c r="P463" i="7" s="1"/>
  <c r="L463" i="7"/>
  <c r="K463" i="7"/>
  <c r="O463" i="7" s="1"/>
  <c r="M462" i="7"/>
  <c r="P462" i="7" s="1"/>
  <c r="L462" i="7"/>
  <c r="K462" i="7"/>
  <c r="N461" i="7"/>
  <c r="M461" i="7"/>
  <c r="P461" i="7" s="1"/>
  <c r="L461" i="7"/>
  <c r="K461" i="7"/>
  <c r="O461" i="7" s="1"/>
  <c r="M460" i="7"/>
  <c r="P460" i="7" s="1"/>
  <c r="L460" i="7"/>
  <c r="K460" i="7"/>
  <c r="N459" i="7"/>
  <c r="M459" i="7"/>
  <c r="P459" i="7" s="1"/>
  <c r="L459" i="7"/>
  <c r="K459" i="7"/>
  <c r="O459" i="7" s="1"/>
  <c r="M458" i="7"/>
  <c r="P458" i="7" s="1"/>
  <c r="L458" i="7"/>
  <c r="K458" i="7"/>
  <c r="N457" i="7"/>
  <c r="M457" i="7"/>
  <c r="P457" i="7" s="1"/>
  <c r="L457" i="7"/>
  <c r="K457" i="7"/>
  <c r="O457" i="7" s="1"/>
  <c r="O456" i="7"/>
  <c r="M456" i="7"/>
  <c r="P456" i="7" s="1"/>
  <c r="L456" i="7"/>
  <c r="K456" i="7"/>
  <c r="N456" i="7" s="1"/>
  <c r="N455" i="7"/>
  <c r="M455" i="7"/>
  <c r="P455" i="7" s="1"/>
  <c r="L455" i="7"/>
  <c r="K455" i="7"/>
  <c r="O455" i="7" s="1"/>
  <c r="M454" i="7"/>
  <c r="P454" i="7" s="1"/>
  <c r="L454" i="7"/>
  <c r="K454" i="7"/>
  <c r="N453" i="7"/>
  <c r="M453" i="7"/>
  <c r="P453" i="7" s="1"/>
  <c r="L453" i="7"/>
  <c r="K453" i="7"/>
  <c r="O453" i="7" s="1"/>
  <c r="M452" i="7"/>
  <c r="P452" i="7" s="1"/>
  <c r="L452" i="7"/>
  <c r="K452" i="7"/>
  <c r="N451" i="7"/>
  <c r="M451" i="7"/>
  <c r="P451" i="7" s="1"/>
  <c r="L451" i="7"/>
  <c r="K451" i="7"/>
  <c r="O451" i="7" s="1"/>
  <c r="M450" i="7"/>
  <c r="P450" i="7" s="1"/>
  <c r="L450" i="7"/>
  <c r="K450" i="7"/>
  <c r="N449" i="7"/>
  <c r="M449" i="7"/>
  <c r="P449" i="7" s="1"/>
  <c r="L449" i="7"/>
  <c r="K449" i="7"/>
  <c r="O449" i="7" s="1"/>
  <c r="M448" i="7"/>
  <c r="P448" i="7" s="1"/>
  <c r="L448" i="7"/>
  <c r="K448" i="7"/>
  <c r="N448" i="7" s="1"/>
  <c r="N447" i="7"/>
  <c r="M447" i="7"/>
  <c r="P447" i="7" s="1"/>
  <c r="L447" i="7"/>
  <c r="K447" i="7"/>
  <c r="O447" i="7" s="1"/>
  <c r="M446" i="7"/>
  <c r="P446" i="7" s="1"/>
  <c r="L446" i="7"/>
  <c r="K446" i="7"/>
  <c r="N445" i="7"/>
  <c r="M445" i="7"/>
  <c r="P445" i="7" s="1"/>
  <c r="L445" i="7"/>
  <c r="K445" i="7"/>
  <c r="O445" i="7" s="1"/>
  <c r="M444" i="7"/>
  <c r="P444" i="7" s="1"/>
  <c r="L444" i="7"/>
  <c r="K444" i="7"/>
  <c r="N443" i="7"/>
  <c r="M443" i="7"/>
  <c r="P443" i="7" s="1"/>
  <c r="L443" i="7"/>
  <c r="K443" i="7"/>
  <c r="O443" i="7" s="1"/>
  <c r="M442" i="7"/>
  <c r="P442" i="7" s="1"/>
  <c r="L442" i="7"/>
  <c r="K442" i="7"/>
  <c r="N441" i="7"/>
  <c r="M441" i="7"/>
  <c r="P441" i="7" s="1"/>
  <c r="L441" i="7"/>
  <c r="K441" i="7"/>
  <c r="O441" i="7" s="1"/>
  <c r="O440" i="7"/>
  <c r="M440" i="7"/>
  <c r="P440" i="7" s="1"/>
  <c r="L440" i="7"/>
  <c r="K440" i="7"/>
  <c r="N440" i="7" s="1"/>
  <c r="N439" i="7"/>
  <c r="M439" i="7"/>
  <c r="P439" i="7" s="1"/>
  <c r="L439" i="7"/>
  <c r="K439" i="7"/>
  <c r="O439" i="7" s="1"/>
  <c r="M438" i="7"/>
  <c r="P438" i="7" s="1"/>
  <c r="L438" i="7"/>
  <c r="K438" i="7"/>
  <c r="O437" i="7"/>
  <c r="M437" i="7"/>
  <c r="P437" i="7" s="1"/>
  <c r="L437" i="7"/>
  <c r="K437" i="7"/>
  <c r="N437" i="7" s="1"/>
  <c r="O436" i="7"/>
  <c r="M436" i="7"/>
  <c r="P436" i="7" s="1"/>
  <c r="L436" i="7"/>
  <c r="K436" i="7"/>
  <c r="N436" i="7" s="1"/>
  <c r="M435" i="7"/>
  <c r="P435" i="7" s="1"/>
  <c r="L435" i="7"/>
  <c r="K435" i="7"/>
  <c r="O435" i="7" s="1"/>
  <c r="O434" i="7"/>
  <c r="M434" i="7"/>
  <c r="P434" i="7" s="1"/>
  <c r="L434" i="7"/>
  <c r="K434" i="7"/>
  <c r="N434" i="7" s="1"/>
  <c r="O433" i="7"/>
  <c r="M433" i="7"/>
  <c r="P433" i="7" s="1"/>
  <c r="L433" i="7"/>
  <c r="K433" i="7"/>
  <c r="N433" i="7" s="1"/>
  <c r="O432" i="7"/>
  <c r="M432" i="7"/>
  <c r="P432" i="7" s="1"/>
  <c r="L432" i="7"/>
  <c r="K432" i="7"/>
  <c r="N432" i="7" s="1"/>
  <c r="M431" i="7"/>
  <c r="P431" i="7" s="1"/>
  <c r="L431" i="7"/>
  <c r="K431" i="7"/>
  <c r="N431" i="7" s="1"/>
  <c r="O430" i="7"/>
  <c r="M430" i="7"/>
  <c r="P430" i="7" s="1"/>
  <c r="L430" i="7"/>
  <c r="K430" i="7"/>
  <c r="N430" i="7" s="1"/>
  <c r="N429" i="7"/>
  <c r="M429" i="7"/>
  <c r="P429" i="7" s="1"/>
  <c r="L429" i="7"/>
  <c r="K429" i="7"/>
  <c r="O429" i="7" s="1"/>
  <c r="M428" i="7"/>
  <c r="P428" i="7" s="1"/>
  <c r="L428" i="7"/>
  <c r="K428" i="7"/>
  <c r="N428" i="7" s="1"/>
  <c r="N427" i="7"/>
  <c r="M427" i="7"/>
  <c r="P427" i="7" s="1"/>
  <c r="L427" i="7"/>
  <c r="K427" i="7"/>
  <c r="O427" i="7" s="1"/>
  <c r="P426" i="7"/>
  <c r="N426" i="7"/>
  <c r="M426" i="7"/>
  <c r="L426" i="7"/>
  <c r="K426" i="7"/>
  <c r="O426" i="7" s="1"/>
  <c r="N425" i="7"/>
  <c r="M425" i="7"/>
  <c r="P425" i="7" s="1"/>
  <c r="L425" i="7"/>
  <c r="K425" i="7"/>
  <c r="O425" i="7" s="1"/>
  <c r="P424" i="7"/>
  <c r="M424" i="7"/>
  <c r="L424" i="7"/>
  <c r="K424" i="7"/>
  <c r="O424" i="7" s="1"/>
  <c r="N423" i="7"/>
  <c r="M423" i="7"/>
  <c r="P423" i="7" s="1"/>
  <c r="L423" i="7"/>
  <c r="K423" i="7"/>
  <c r="O423" i="7" s="1"/>
  <c r="P422" i="7"/>
  <c r="N422" i="7"/>
  <c r="M422" i="7"/>
  <c r="L422" i="7"/>
  <c r="K422" i="7"/>
  <c r="O422" i="7" s="1"/>
  <c r="N421" i="7"/>
  <c r="M421" i="7"/>
  <c r="P421" i="7" s="1"/>
  <c r="L421" i="7"/>
  <c r="K421" i="7"/>
  <c r="O421" i="7" s="1"/>
  <c r="M420" i="7"/>
  <c r="P420" i="7" s="1"/>
  <c r="L420" i="7"/>
  <c r="K420" i="7"/>
  <c r="N420" i="7" s="1"/>
  <c r="N419" i="7"/>
  <c r="M419" i="7"/>
  <c r="P419" i="7" s="1"/>
  <c r="L419" i="7"/>
  <c r="K419" i="7"/>
  <c r="O419" i="7" s="1"/>
  <c r="P418" i="7"/>
  <c r="N418" i="7"/>
  <c r="M418" i="7"/>
  <c r="L418" i="7"/>
  <c r="K418" i="7"/>
  <c r="O418" i="7" s="1"/>
  <c r="N417" i="7"/>
  <c r="M417" i="7"/>
  <c r="P417" i="7" s="1"/>
  <c r="L417" i="7"/>
  <c r="K417" i="7"/>
  <c r="O417" i="7" s="1"/>
  <c r="P416" i="7"/>
  <c r="M416" i="7"/>
  <c r="L416" i="7"/>
  <c r="K416" i="7"/>
  <c r="O416" i="7" s="1"/>
  <c r="N415" i="7"/>
  <c r="M415" i="7"/>
  <c r="P415" i="7" s="1"/>
  <c r="L415" i="7"/>
  <c r="K415" i="7"/>
  <c r="O415" i="7" s="1"/>
  <c r="P414" i="7"/>
  <c r="N414" i="7"/>
  <c r="M414" i="7"/>
  <c r="L414" i="7"/>
  <c r="K414" i="7"/>
  <c r="O414" i="7" s="1"/>
  <c r="N413" i="7"/>
  <c r="M413" i="7"/>
  <c r="P413" i="7" s="1"/>
  <c r="L413" i="7"/>
  <c r="K413" i="7"/>
  <c r="O413" i="7" s="1"/>
  <c r="P412" i="7"/>
  <c r="M412" i="7"/>
  <c r="L412" i="7"/>
  <c r="K412" i="7"/>
  <c r="N412" i="7" s="1"/>
  <c r="P411" i="7"/>
  <c r="N411" i="7"/>
  <c r="M411" i="7"/>
  <c r="L411" i="7"/>
  <c r="K411" i="7"/>
  <c r="O411" i="7" s="1"/>
  <c r="P410" i="7"/>
  <c r="N410" i="7"/>
  <c r="M410" i="7"/>
  <c r="L410" i="7"/>
  <c r="K410" i="7"/>
  <c r="O410" i="7" s="1"/>
  <c r="N409" i="7"/>
  <c r="M409" i="7"/>
  <c r="P409" i="7" s="1"/>
  <c r="L409" i="7"/>
  <c r="K409" i="7"/>
  <c r="O409" i="7" s="1"/>
  <c r="P408" i="7"/>
  <c r="M408" i="7"/>
  <c r="L408" i="7"/>
  <c r="K408" i="7"/>
  <c r="O408" i="7" s="1"/>
  <c r="N407" i="7"/>
  <c r="M407" i="7"/>
  <c r="P407" i="7" s="1"/>
  <c r="L407" i="7"/>
  <c r="K407" i="7"/>
  <c r="O407" i="7" s="1"/>
  <c r="N406" i="7"/>
  <c r="M406" i="7"/>
  <c r="P406" i="7" s="1"/>
  <c r="L406" i="7"/>
  <c r="K406" i="7"/>
  <c r="O406" i="7" s="1"/>
  <c r="N405" i="7"/>
  <c r="M405" i="7"/>
  <c r="P405" i="7" s="1"/>
  <c r="L405" i="7"/>
  <c r="K405" i="7"/>
  <c r="O405" i="7" s="1"/>
  <c r="M404" i="7"/>
  <c r="P404" i="7" s="1"/>
  <c r="L404" i="7"/>
  <c r="K404" i="7"/>
  <c r="N404" i="7" s="1"/>
  <c r="P403" i="7"/>
  <c r="N403" i="7"/>
  <c r="M403" i="7"/>
  <c r="L403" i="7"/>
  <c r="K403" i="7"/>
  <c r="O403" i="7" s="1"/>
  <c r="P402" i="7"/>
  <c r="N402" i="7"/>
  <c r="M402" i="7"/>
  <c r="L402" i="7"/>
  <c r="K402" i="7"/>
  <c r="O402" i="7" s="1"/>
  <c r="N401" i="7"/>
  <c r="M401" i="7"/>
  <c r="P401" i="7" s="1"/>
  <c r="L401" i="7"/>
  <c r="K401" i="7"/>
  <c r="O401" i="7" s="1"/>
  <c r="P400" i="7"/>
  <c r="M400" i="7"/>
  <c r="L400" i="7"/>
  <c r="K400" i="7"/>
  <c r="O400" i="7" s="1"/>
  <c r="N399" i="7"/>
  <c r="M399" i="7"/>
  <c r="P399" i="7" s="1"/>
  <c r="L399" i="7"/>
  <c r="K399" i="7"/>
  <c r="O399" i="7" s="1"/>
  <c r="N398" i="7"/>
  <c r="M398" i="7"/>
  <c r="P398" i="7" s="1"/>
  <c r="L398" i="7"/>
  <c r="K398" i="7"/>
  <c r="O398" i="7" s="1"/>
  <c r="N397" i="7"/>
  <c r="M397" i="7"/>
  <c r="P397" i="7" s="1"/>
  <c r="L397" i="7"/>
  <c r="K397" i="7"/>
  <c r="O397" i="7" s="1"/>
  <c r="M396" i="7"/>
  <c r="P396" i="7" s="1"/>
  <c r="L396" i="7"/>
  <c r="K396" i="7"/>
  <c r="N396" i="7" s="1"/>
  <c r="N395" i="7"/>
  <c r="M395" i="7"/>
  <c r="P395" i="7" s="1"/>
  <c r="L395" i="7"/>
  <c r="K395" i="7"/>
  <c r="O395" i="7" s="1"/>
  <c r="P394" i="7"/>
  <c r="N394" i="7"/>
  <c r="M394" i="7"/>
  <c r="L394" i="7"/>
  <c r="K394" i="7"/>
  <c r="O394" i="7" s="1"/>
  <c r="N393" i="7"/>
  <c r="M393" i="7"/>
  <c r="P393" i="7" s="1"/>
  <c r="L393" i="7"/>
  <c r="K393" i="7"/>
  <c r="O393" i="7" s="1"/>
  <c r="P392" i="7"/>
  <c r="M392" i="7"/>
  <c r="L392" i="7"/>
  <c r="K392" i="7"/>
  <c r="O392" i="7" s="1"/>
  <c r="N391" i="7"/>
  <c r="M391" i="7"/>
  <c r="P391" i="7" s="1"/>
  <c r="L391" i="7"/>
  <c r="K391" i="7"/>
  <c r="O391" i="7" s="1"/>
  <c r="P390" i="7"/>
  <c r="N390" i="7"/>
  <c r="M390" i="7"/>
  <c r="L390" i="7"/>
  <c r="K390" i="7"/>
  <c r="O390" i="7" s="1"/>
  <c r="N389" i="7"/>
  <c r="M389" i="7"/>
  <c r="P389" i="7" s="1"/>
  <c r="L389" i="7"/>
  <c r="K389" i="7"/>
  <c r="O389" i="7" s="1"/>
  <c r="M388" i="7"/>
  <c r="P388" i="7" s="1"/>
  <c r="L388" i="7"/>
  <c r="K388" i="7"/>
  <c r="N388" i="7" s="1"/>
  <c r="N387" i="7"/>
  <c r="M387" i="7"/>
  <c r="P387" i="7" s="1"/>
  <c r="L387" i="7"/>
  <c r="K387" i="7"/>
  <c r="O387" i="7" s="1"/>
  <c r="P386" i="7"/>
  <c r="N386" i="7"/>
  <c r="M386" i="7"/>
  <c r="L386" i="7"/>
  <c r="K386" i="7"/>
  <c r="O386" i="7" s="1"/>
  <c r="N385" i="7"/>
  <c r="M385" i="7"/>
  <c r="P385" i="7" s="1"/>
  <c r="L385" i="7"/>
  <c r="K385" i="7"/>
  <c r="O385" i="7" s="1"/>
  <c r="P384" i="7"/>
  <c r="M384" i="7"/>
  <c r="L384" i="7"/>
  <c r="K384" i="7"/>
  <c r="O384" i="7" s="1"/>
  <c r="N383" i="7"/>
  <c r="M383" i="7"/>
  <c r="P383" i="7" s="1"/>
  <c r="L383" i="7"/>
  <c r="K383" i="7"/>
  <c r="O383" i="7" s="1"/>
  <c r="P382" i="7"/>
  <c r="N382" i="7"/>
  <c r="M382" i="7"/>
  <c r="L382" i="7"/>
  <c r="K382" i="7"/>
  <c r="O382" i="7" s="1"/>
  <c r="N381" i="7"/>
  <c r="M381" i="7"/>
  <c r="P381" i="7" s="1"/>
  <c r="L381" i="7"/>
  <c r="K381" i="7"/>
  <c r="O381" i="7" s="1"/>
  <c r="P380" i="7"/>
  <c r="M380" i="7"/>
  <c r="L380" i="7"/>
  <c r="K380" i="7"/>
  <c r="N380" i="7" s="1"/>
  <c r="P379" i="7"/>
  <c r="N379" i="7"/>
  <c r="M379" i="7"/>
  <c r="L379" i="7"/>
  <c r="K379" i="7"/>
  <c r="O379" i="7" s="1"/>
  <c r="P378" i="7"/>
  <c r="N378" i="7"/>
  <c r="M378" i="7"/>
  <c r="L378" i="7"/>
  <c r="K378" i="7"/>
  <c r="O378" i="7" s="1"/>
  <c r="N377" i="7"/>
  <c r="M377" i="7"/>
  <c r="P377" i="7" s="1"/>
  <c r="L377" i="7"/>
  <c r="K377" i="7"/>
  <c r="O377" i="7" s="1"/>
  <c r="P376" i="7"/>
  <c r="M376" i="7"/>
  <c r="L376" i="7"/>
  <c r="K376" i="7"/>
  <c r="O376" i="7" s="1"/>
  <c r="N375" i="7"/>
  <c r="M375" i="7"/>
  <c r="P375" i="7" s="1"/>
  <c r="L375" i="7"/>
  <c r="K375" i="7"/>
  <c r="O375" i="7" s="1"/>
  <c r="N374" i="7"/>
  <c r="M374" i="7"/>
  <c r="P374" i="7" s="1"/>
  <c r="L374" i="7"/>
  <c r="K374" i="7"/>
  <c r="O374" i="7" s="1"/>
  <c r="N373" i="7"/>
  <c r="M373" i="7"/>
  <c r="P373" i="7" s="1"/>
  <c r="L373" i="7"/>
  <c r="K373" i="7"/>
  <c r="O373" i="7" s="1"/>
  <c r="P372" i="7"/>
  <c r="M372" i="7"/>
  <c r="L372" i="7"/>
  <c r="K372" i="7"/>
  <c r="N372" i="7" s="1"/>
  <c r="P371" i="7"/>
  <c r="N371" i="7"/>
  <c r="M371" i="7"/>
  <c r="L371" i="7"/>
  <c r="K371" i="7"/>
  <c r="O371" i="7" s="1"/>
  <c r="P370" i="7"/>
  <c r="N370" i="7"/>
  <c r="M370" i="7"/>
  <c r="L370" i="7"/>
  <c r="K370" i="7"/>
  <c r="O370" i="7" s="1"/>
  <c r="N369" i="7"/>
  <c r="M369" i="7"/>
  <c r="P369" i="7" s="1"/>
  <c r="L369" i="7"/>
  <c r="K369" i="7"/>
  <c r="O369" i="7" s="1"/>
  <c r="O368" i="7"/>
  <c r="M368" i="7"/>
  <c r="P368" i="7" s="1"/>
  <c r="L368" i="7"/>
  <c r="K368" i="7"/>
  <c r="N368" i="7" s="1"/>
  <c r="N367" i="7"/>
  <c r="M367" i="7"/>
  <c r="P367" i="7" s="1"/>
  <c r="L367" i="7"/>
  <c r="K367" i="7"/>
  <c r="O367" i="7" s="1"/>
  <c r="N366" i="7"/>
  <c r="M366" i="7"/>
  <c r="P366" i="7" s="1"/>
  <c r="L366" i="7"/>
  <c r="K366" i="7"/>
  <c r="O366" i="7" s="1"/>
  <c r="N365" i="7"/>
  <c r="M365" i="7"/>
  <c r="P365" i="7" s="1"/>
  <c r="L365" i="7"/>
  <c r="K365" i="7"/>
  <c r="O365" i="7" s="1"/>
  <c r="P364" i="7"/>
  <c r="M364" i="7"/>
  <c r="L364" i="7"/>
  <c r="K364" i="7"/>
  <c r="N364" i="7" s="1"/>
  <c r="P363" i="7"/>
  <c r="N363" i="7"/>
  <c r="M363" i="7"/>
  <c r="L363" i="7"/>
  <c r="K363" i="7"/>
  <c r="O363" i="7" s="1"/>
  <c r="P362" i="7"/>
  <c r="N362" i="7"/>
  <c r="M362" i="7"/>
  <c r="L362" i="7"/>
  <c r="K362" i="7"/>
  <c r="O362" i="7" s="1"/>
  <c r="N361" i="7"/>
  <c r="M361" i="7"/>
  <c r="P361" i="7" s="1"/>
  <c r="L361" i="7"/>
  <c r="K361" i="7"/>
  <c r="O361" i="7" s="1"/>
  <c r="M360" i="7"/>
  <c r="P360" i="7" s="1"/>
  <c r="L360" i="7"/>
  <c r="K360" i="7"/>
  <c r="N360" i="7" s="1"/>
  <c r="N359" i="7"/>
  <c r="M359" i="7"/>
  <c r="P359" i="7" s="1"/>
  <c r="L359" i="7"/>
  <c r="K359" i="7"/>
  <c r="O359" i="7" s="1"/>
  <c r="N358" i="7"/>
  <c r="M358" i="7"/>
  <c r="P358" i="7" s="1"/>
  <c r="L358" i="7"/>
  <c r="K358" i="7"/>
  <c r="O358" i="7" s="1"/>
  <c r="P357" i="7"/>
  <c r="N357" i="7"/>
  <c r="M357" i="7"/>
  <c r="L357" i="7"/>
  <c r="K357" i="7"/>
  <c r="O357" i="7" s="1"/>
  <c r="M356" i="7"/>
  <c r="P356" i="7" s="1"/>
  <c r="L356" i="7"/>
  <c r="K356" i="7"/>
  <c r="N356" i="7" s="1"/>
  <c r="P355" i="7"/>
  <c r="N355" i="7"/>
  <c r="M355" i="7"/>
  <c r="L355" i="7"/>
  <c r="K355" i="7"/>
  <c r="O355" i="7" s="1"/>
  <c r="N354" i="7"/>
  <c r="M354" i="7"/>
  <c r="P354" i="7" s="1"/>
  <c r="L354" i="7"/>
  <c r="K354" i="7"/>
  <c r="O354" i="7" s="1"/>
  <c r="N353" i="7"/>
  <c r="M353" i="7"/>
  <c r="P353" i="7" s="1"/>
  <c r="L353" i="7"/>
  <c r="K353" i="7"/>
  <c r="O353" i="7" s="1"/>
  <c r="O352" i="7"/>
  <c r="M352" i="7"/>
  <c r="P352" i="7" s="1"/>
  <c r="L352" i="7"/>
  <c r="K352" i="7"/>
  <c r="N352" i="7" s="1"/>
  <c r="N351" i="7"/>
  <c r="M351" i="7"/>
  <c r="P351" i="7" s="1"/>
  <c r="L351" i="7"/>
  <c r="K351" i="7"/>
  <c r="O351" i="7" s="1"/>
  <c r="P350" i="7"/>
  <c r="N350" i="7"/>
  <c r="M350" i="7"/>
  <c r="L350" i="7"/>
  <c r="K350" i="7"/>
  <c r="O350" i="7" s="1"/>
  <c r="P349" i="7"/>
  <c r="N349" i="7"/>
  <c r="M349" i="7"/>
  <c r="L349" i="7"/>
  <c r="K349" i="7"/>
  <c r="O349" i="7" s="1"/>
  <c r="P348" i="7"/>
  <c r="M348" i="7"/>
  <c r="L348" i="7"/>
  <c r="K348" i="7"/>
  <c r="N348" i="7" s="1"/>
  <c r="N347" i="7"/>
  <c r="M347" i="7"/>
  <c r="P347" i="7" s="1"/>
  <c r="L347" i="7"/>
  <c r="K347" i="7"/>
  <c r="O347" i="7" s="1"/>
  <c r="N346" i="7"/>
  <c r="M346" i="7"/>
  <c r="P346" i="7" s="1"/>
  <c r="L346" i="7"/>
  <c r="K346" i="7"/>
  <c r="O346" i="7" s="1"/>
  <c r="N345" i="7"/>
  <c r="M345" i="7"/>
  <c r="P345" i="7" s="1"/>
  <c r="L345" i="7"/>
  <c r="K345" i="7"/>
  <c r="O345" i="7" s="1"/>
  <c r="M344" i="7"/>
  <c r="P344" i="7" s="1"/>
  <c r="L344" i="7"/>
  <c r="K344" i="7"/>
  <c r="N344" i="7" s="1"/>
  <c r="N343" i="7"/>
  <c r="M343" i="7"/>
  <c r="P343" i="7" s="1"/>
  <c r="L343" i="7"/>
  <c r="K343" i="7"/>
  <c r="O343" i="7" s="1"/>
  <c r="N342" i="7"/>
  <c r="M342" i="7"/>
  <c r="P342" i="7" s="1"/>
  <c r="L342" i="7"/>
  <c r="K342" i="7"/>
  <c r="O342" i="7" s="1"/>
  <c r="P341" i="7"/>
  <c r="N341" i="7"/>
  <c r="M341" i="7"/>
  <c r="L341" i="7"/>
  <c r="K341" i="7"/>
  <c r="O341" i="7" s="1"/>
  <c r="P340" i="7"/>
  <c r="M340" i="7"/>
  <c r="L340" i="7"/>
  <c r="K340" i="7"/>
  <c r="N340" i="7" s="1"/>
  <c r="P339" i="7"/>
  <c r="N339" i="7"/>
  <c r="M339" i="7"/>
  <c r="L339" i="7"/>
  <c r="K339" i="7"/>
  <c r="O339" i="7" s="1"/>
  <c r="N338" i="7"/>
  <c r="M338" i="7"/>
  <c r="P338" i="7" s="1"/>
  <c r="L338" i="7"/>
  <c r="K338" i="7"/>
  <c r="O338" i="7" s="1"/>
  <c r="N337" i="7"/>
  <c r="M337" i="7"/>
  <c r="P337" i="7" s="1"/>
  <c r="L337" i="7"/>
  <c r="K337" i="7"/>
  <c r="O337" i="7" s="1"/>
  <c r="O336" i="7"/>
  <c r="M336" i="7"/>
  <c r="P336" i="7" s="1"/>
  <c r="L336" i="7"/>
  <c r="K336" i="7"/>
  <c r="N336" i="7" s="1"/>
  <c r="N335" i="7"/>
  <c r="M335" i="7"/>
  <c r="P335" i="7" s="1"/>
  <c r="L335" i="7"/>
  <c r="K335" i="7"/>
  <c r="O335" i="7" s="1"/>
  <c r="P334" i="7"/>
  <c r="N334" i="7"/>
  <c r="M334" i="7"/>
  <c r="L334" i="7"/>
  <c r="K334" i="7"/>
  <c r="O334" i="7" s="1"/>
  <c r="P333" i="7"/>
  <c r="N333" i="7"/>
  <c r="M333" i="7"/>
  <c r="L333" i="7"/>
  <c r="K333" i="7"/>
  <c r="O333" i="7" s="1"/>
  <c r="M332" i="7"/>
  <c r="P332" i="7" s="1"/>
  <c r="L332" i="7"/>
  <c r="K332" i="7"/>
  <c r="N332" i="7" s="1"/>
  <c r="N331" i="7"/>
  <c r="M331" i="7"/>
  <c r="P331" i="7" s="1"/>
  <c r="L331" i="7"/>
  <c r="K331" i="7"/>
  <c r="O331" i="7" s="1"/>
  <c r="P330" i="7"/>
  <c r="N330" i="7"/>
  <c r="M330" i="7"/>
  <c r="L330" i="7"/>
  <c r="K330" i="7"/>
  <c r="O330" i="7" s="1"/>
  <c r="N329" i="7"/>
  <c r="M329" i="7"/>
  <c r="P329" i="7" s="1"/>
  <c r="L329" i="7"/>
  <c r="K329" i="7"/>
  <c r="O329" i="7" s="1"/>
  <c r="P328" i="7"/>
  <c r="M328" i="7"/>
  <c r="L328" i="7"/>
  <c r="K328" i="7"/>
  <c r="N328" i="7" s="1"/>
  <c r="N327" i="7"/>
  <c r="M327" i="7"/>
  <c r="P327" i="7" s="1"/>
  <c r="L327" i="7"/>
  <c r="K327" i="7"/>
  <c r="O327" i="7" s="1"/>
  <c r="P326" i="7"/>
  <c r="N326" i="7"/>
  <c r="M326" i="7"/>
  <c r="L326" i="7"/>
  <c r="K326" i="7"/>
  <c r="O326" i="7" s="1"/>
  <c r="N325" i="7"/>
  <c r="M325" i="7"/>
  <c r="P325" i="7" s="1"/>
  <c r="L325" i="7"/>
  <c r="K325" i="7"/>
  <c r="O325" i="7" s="1"/>
  <c r="M324" i="7"/>
  <c r="P324" i="7" s="1"/>
  <c r="L324" i="7"/>
  <c r="K324" i="7"/>
  <c r="N324" i="7" s="1"/>
  <c r="N323" i="7"/>
  <c r="M323" i="7"/>
  <c r="P323" i="7" s="1"/>
  <c r="L323" i="7"/>
  <c r="K323" i="7"/>
  <c r="O323" i="7" s="1"/>
  <c r="N322" i="7"/>
  <c r="M322" i="7"/>
  <c r="P322" i="7" s="1"/>
  <c r="L322" i="7"/>
  <c r="K322" i="7"/>
  <c r="O322" i="7" s="1"/>
  <c r="N321" i="7"/>
  <c r="M321" i="7"/>
  <c r="P321" i="7" s="1"/>
  <c r="L321" i="7"/>
  <c r="K321" i="7"/>
  <c r="O321" i="7" s="1"/>
  <c r="M320" i="7"/>
  <c r="P320" i="7" s="1"/>
  <c r="L320" i="7"/>
  <c r="K320" i="7"/>
  <c r="N320" i="7" s="1"/>
  <c r="N319" i="7"/>
  <c r="M319" i="7"/>
  <c r="P319" i="7" s="1"/>
  <c r="L319" i="7"/>
  <c r="K319" i="7"/>
  <c r="O319" i="7" s="1"/>
  <c r="P318" i="7"/>
  <c r="N318" i="7"/>
  <c r="M318" i="7"/>
  <c r="L318" i="7"/>
  <c r="K318" i="7"/>
  <c r="O318" i="7" s="1"/>
  <c r="N317" i="7"/>
  <c r="M317" i="7"/>
  <c r="P317" i="7" s="1"/>
  <c r="L317" i="7"/>
  <c r="K317" i="7"/>
  <c r="O317" i="7" s="1"/>
  <c r="P316" i="7"/>
  <c r="O316" i="7"/>
  <c r="M316" i="7"/>
  <c r="L316" i="7"/>
  <c r="K316" i="7"/>
  <c r="N316" i="7" s="1"/>
  <c r="N315" i="7"/>
  <c r="M315" i="7"/>
  <c r="P315" i="7" s="1"/>
  <c r="L315" i="7"/>
  <c r="K315" i="7"/>
  <c r="O315" i="7" s="1"/>
  <c r="P314" i="7"/>
  <c r="N314" i="7"/>
  <c r="M314" i="7"/>
  <c r="L314" i="7"/>
  <c r="K314" i="7"/>
  <c r="O314" i="7" s="1"/>
  <c r="N313" i="7"/>
  <c r="M313" i="7"/>
  <c r="P313" i="7" s="1"/>
  <c r="L313" i="7"/>
  <c r="K313" i="7"/>
  <c r="O313" i="7" s="1"/>
  <c r="P312" i="7"/>
  <c r="O312" i="7"/>
  <c r="M312" i="7"/>
  <c r="L312" i="7"/>
  <c r="K312" i="7"/>
  <c r="N312" i="7" s="1"/>
  <c r="N311" i="7"/>
  <c r="M311" i="7"/>
  <c r="P311" i="7" s="1"/>
  <c r="L311" i="7"/>
  <c r="K311" i="7"/>
  <c r="O311" i="7" s="1"/>
  <c r="N310" i="7"/>
  <c r="M310" i="7"/>
  <c r="P310" i="7" s="1"/>
  <c r="L310" i="7"/>
  <c r="K310" i="7"/>
  <c r="O310" i="7" s="1"/>
  <c r="N309" i="7"/>
  <c r="M309" i="7"/>
  <c r="P309" i="7" s="1"/>
  <c r="L309" i="7"/>
  <c r="K309" i="7"/>
  <c r="O309" i="7" s="1"/>
  <c r="P308" i="7"/>
  <c r="M308" i="7"/>
  <c r="L308" i="7"/>
  <c r="K308" i="7"/>
  <c r="N308" i="7" s="1"/>
  <c r="P307" i="7"/>
  <c r="N307" i="7"/>
  <c r="M307" i="7"/>
  <c r="L307" i="7"/>
  <c r="K307" i="7"/>
  <c r="O307" i="7" s="1"/>
  <c r="P306" i="7"/>
  <c r="N306" i="7"/>
  <c r="M306" i="7"/>
  <c r="L306" i="7"/>
  <c r="K306" i="7"/>
  <c r="O306" i="7" s="1"/>
  <c r="N305" i="7"/>
  <c r="M305" i="7"/>
  <c r="P305" i="7" s="1"/>
  <c r="L305" i="7"/>
  <c r="K305" i="7"/>
  <c r="O305" i="7" s="1"/>
  <c r="M304" i="7"/>
  <c r="P304" i="7" s="1"/>
  <c r="L304" i="7"/>
  <c r="K304" i="7"/>
  <c r="N304" i="7" s="1"/>
  <c r="N303" i="7"/>
  <c r="M303" i="7"/>
  <c r="P303" i="7" s="1"/>
  <c r="L303" i="7"/>
  <c r="K303" i="7"/>
  <c r="O303" i="7" s="1"/>
  <c r="N302" i="7"/>
  <c r="M302" i="7"/>
  <c r="P302" i="7" s="1"/>
  <c r="L302" i="7"/>
  <c r="K302" i="7"/>
  <c r="O302" i="7" s="1"/>
  <c r="N301" i="7"/>
  <c r="M301" i="7"/>
  <c r="P301" i="7" s="1"/>
  <c r="L301" i="7"/>
  <c r="K301" i="7"/>
  <c r="O301" i="7" s="1"/>
  <c r="P300" i="7"/>
  <c r="O300" i="7"/>
  <c r="M300" i="7"/>
  <c r="L300" i="7"/>
  <c r="K300" i="7"/>
  <c r="N300" i="7" s="1"/>
  <c r="P299" i="7"/>
  <c r="N299" i="7"/>
  <c r="M299" i="7"/>
  <c r="L299" i="7"/>
  <c r="K299" i="7"/>
  <c r="O299" i="7" s="1"/>
  <c r="N298" i="7"/>
  <c r="M298" i="7"/>
  <c r="P298" i="7" s="1"/>
  <c r="L298" i="7"/>
  <c r="K298" i="7"/>
  <c r="O298" i="7" s="1"/>
  <c r="P297" i="7"/>
  <c r="N297" i="7"/>
  <c r="M297" i="7"/>
  <c r="L297" i="7"/>
  <c r="K297" i="7"/>
  <c r="O297" i="7" s="1"/>
  <c r="P296" i="7"/>
  <c r="O296" i="7"/>
  <c r="M296" i="7"/>
  <c r="L296" i="7"/>
  <c r="K296" i="7"/>
  <c r="N296" i="7" s="1"/>
  <c r="N295" i="7"/>
  <c r="M295" i="7"/>
  <c r="P295" i="7" s="1"/>
  <c r="L295" i="7"/>
  <c r="K295" i="7"/>
  <c r="O295" i="7" s="1"/>
  <c r="N294" i="7"/>
  <c r="M294" i="7"/>
  <c r="P294" i="7" s="1"/>
  <c r="L294" i="7"/>
  <c r="K294" i="7"/>
  <c r="O294" i="7" s="1"/>
  <c r="N293" i="7"/>
  <c r="M293" i="7"/>
  <c r="P293" i="7" s="1"/>
  <c r="L293" i="7"/>
  <c r="K293" i="7"/>
  <c r="O293" i="7" s="1"/>
  <c r="M292" i="7"/>
  <c r="P292" i="7" s="1"/>
  <c r="L292" i="7"/>
  <c r="K292" i="7"/>
  <c r="N292" i="7" s="1"/>
  <c r="N291" i="7"/>
  <c r="M291" i="7"/>
  <c r="P291" i="7" s="1"/>
  <c r="L291" i="7"/>
  <c r="K291" i="7"/>
  <c r="O291" i="7" s="1"/>
  <c r="N290" i="7"/>
  <c r="M290" i="7"/>
  <c r="P290" i="7" s="1"/>
  <c r="L290" i="7"/>
  <c r="K290" i="7"/>
  <c r="O290" i="7" s="1"/>
  <c r="N289" i="7"/>
  <c r="M289" i="7"/>
  <c r="P289" i="7" s="1"/>
  <c r="L289" i="7"/>
  <c r="K289" i="7"/>
  <c r="O289" i="7" s="1"/>
  <c r="P288" i="7"/>
  <c r="M288" i="7"/>
  <c r="L288" i="7"/>
  <c r="K288" i="7"/>
  <c r="N288" i="7" s="1"/>
  <c r="N287" i="7"/>
  <c r="M287" i="7"/>
  <c r="P287" i="7" s="1"/>
  <c r="L287" i="7"/>
  <c r="K287" i="7"/>
  <c r="O287" i="7" s="1"/>
  <c r="P286" i="7"/>
  <c r="N286" i="7"/>
  <c r="M286" i="7"/>
  <c r="L286" i="7"/>
  <c r="K286" i="7"/>
  <c r="O286" i="7" s="1"/>
  <c r="N285" i="7"/>
  <c r="M285" i="7"/>
  <c r="P285" i="7" s="1"/>
  <c r="L285" i="7"/>
  <c r="K285" i="7"/>
  <c r="O285" i="7" s="1"/>
  <c r="P284" i="7"/>
  <c r="O284" i="7"/>
  <c r="M284" i="7"/>
  <c r="L284" i="7"/>
  <c r="K284" i="7"/>
  <c r="N284" i="7" s="1"/>
  <c r="N283" i="7"/>
  <c r="M283" i="7"/>
  <c r="P283" i="7" s="1"/>
  <c r="L283" i="7"/>
  <c r="K283" i="7"/>
  <c r="O283" i="7" s="1"/>
  <c r="N282" i="7"/>
  <c r="M282" i="7"/>
  <c r="P282" i="7" s="1"/>
  <c r="L282" i="7"/>
  <c r="K282" i="7"/>
  <c r="O282" i="7" s="1"/>
  <c r="N281" i="7"/>
  <c r="M281" i="7"/>
  <c r="P281" i="7" s="1"/>
  <c r="L281" i="7"/>
  <c r="K281" i="7"/>
  <c r="O281" i="7" s="1"/>
  <c r="P280" i="7"/>
  <c r="O280" i="7"/>
  <c r="M280" i="7"/>
  <c r="L280" i="7"/>
  <c r="K280" i="7"/>
  <c r="N280" i="7" s="1"/>
  <c r="N279" i="7"/>
  <c r="M279" i="7"/>
  <c r="P279" i="7" s="1"/>
  <c r="L279" i="7"/>
  <c r="K279" i="7"/>
  <c r="O279" i="7" s="1"/>
  <c r="P278" i="7"/>
  <c r="N278" i="7"/>
  <c r="M278" i="7"/>
  <c r="L278" i="7"/>
  <c r="K278" i="7"/>
  <c r="O278" i="7" s="1"/>
  <c r="N277" i="7"/>
  <c r="M277" i="7"/>
  <c r="P277" i="7" s="1"/>
  <c r="L277" i="7"/>
  <c r="K277" i="7"/>
  <c r="O277" i="7" s="1"/>
  <c r="P276" i="7"/>
  <c r="M276" i="7"/>
  <c r="L276" i="7"/>
  <c r="K276" i="7"/>
  <c r="N276" i="7" s="1"/>
  <c r="P275" i="7"/>
  <c r="N275" i="7"/>
  <c r="M275" i="7"/>
  <c r="L275" i="7"/>
  <c r="K275" i="7"/>
  <c r="O275" i="7" s="1"/>
  <c r="P274" i="7"/>
  <c r="N274" i="7"/>
  <c r="M274" i="7"/>
  <c r="L274" i="7"/>
  <c r="K274" i="7"/>
  <c r="O274" i="7" s="1"/>
  <c r="N273" i="7"/>
  <c r="M273" i="7"/>
  <c r="P273" i="7" s="1"/>
  <c r="L273" i="7"/>
  <c r="K273" i="7"/>
  <c r="O273" i="7" s="1"/>
  <c r="M272" i="7"/>
  <c r="P272" i="7" s="1"/>
  <c r="L272" i="7"/>
  <c r="K272" i="7"/>
  <c r="N272" i="7" s="1"/>
  <c r="N271" i="7"/>
  <c r="M271" i="7"/>
  <c r="P271" i="7" s="1"/>
  <c r="L271" i="7"/>
  <c r="K271" i="7"/>
  <c r="O271" i="7" s="1"/>
  <c r="N270" i="7"/>
  <c r="M270" i="7"/>
  <c r="P270" i="7" s="1"/>
  <c r="L270" i="7"/>
  <c r="K270" i="7"/>
  <c r="O270" i="7" s="1"/>
  <c r="N269" i="7"/>
  <c r="M269" i="7"/>
  <c r="P269" i="7" s="1"/>
  <c r="L269" i="7"/>
  <c r="K269" i="7"/>
  <c r="O269" i="7" s="1"/>
  <c r="P268" i="7"/>
  <c r="O268" i="7"/>
  <c r="M268" i="7"/>
  <c r="L268" i="7"/>
  <c r="K268" i="7"/>
  <c r="N268" i="7" s="1"/>
  <c r="P267" i="7"/>
  <c r="N267" i="7"/>
  <c r="M267" i="7"/>
  <c r="L267" i="7"/>
  <c r="K267" i="7"/>
  <c r="O267" i="7" s="1"/>
  <c r="N266" i="7"/>
  <c r="M266" i="7"/>
  <c r="P266" i="7" s="1"/>
  <c r="L266" i="7"/>
  <c r="K266" i="7"/>
  <c r="O266" i="7" s="1"/>
  <c r="N265" i="7"/>
  <c r="M265" i="7"/>
  <c r="P265" i="7" s="1"/>
  <c r="L265" i="7"/>
  <c r="K265" i="7"/>
  <c r="O265" i="7" s="1"/>
  <c r="P264" i="7"/>
  <c r="O264" i="7"/>
  <c r="M264" i="7"/>
  <c r="L264" i="7"/>
  <c r="K264" i="7"/>
  <c r="N264" i="7" s="1"/>
  <c r="N263" i="7"/>
  <c r="M263" i="7"/>
  <c r="P263" i="7" s="1"/>
  <c r="L263" i="7"/>
  <c r="K263" i="7"/>
  <c r="O263" i="7" s="1"/>
  <c r="P262" i="7"/>
  <c r="N262" i="7"/>
  <c r="M262" i="7"/>
  <c r="L262" i="7"/>
  <c r="K262" i="7"/>
  <c r="O262" i="7" s="1"/>
  <c r="N261" i="7"/>
  <c r="M261" i="7"/>
  <c r="P261" i="7" s="1"/>
  <c r="L261" i="7"/>
  <c r="K261" i="7"/>
  <c r="O261" i="7" s="1"/>
  <c r="M260" i="7"/>
  <c r="P260" i="7" s="1"/>
  <c r="L260" i="7"/>
  <c r="K260" i="7"/>
  <c r="N260" i="7" s="1"/>
  <c r="N259" i="7"/>
  <c r="M259" i="7"/>
  <c r="P259" i="7" s="1"/>
  <c r="L259" i="7"/>
  <c r="K259" i="7"/>
  <c r="O259" i="7" s="1"/>
  <c r="P258" i="7"/>
  <c r="N258" i="7"/>
  <c r="M258" i="7"/>
  <c r="L258" i="7"/>
  <c r="K258" i="7"/>
  <c r="O258" i="7" s="1"/>
  <c r="P257" i="7"/>
  <c r="N257" i="7"/>
  <c r="M257" i="7"/>
  <c r="L257" i="7"/>
  <c r="K257" i="7"/>
  <c r="O257" i="7" s="1"/>
  <c r="N256" i="7"/>
  <c r="M256" i="7"/>
  <c r="P256" i="7" s="1"/>
  <c r="L256" i="7"/>
  <c r="K256" i="7"/>
  <c r="O256" i="7" s="1"/>
  <c r="N255" i="7"/>
  <c r="M255" i="7"/>
  <c r="P255" i="7" s="1"/>
  <c r="L255" i="7"/>
  <c r="K255" i="7"/>
  <c r="O255" i="7" s="1"/>
  <c r="N254" i="7"/>
  <c r="M254" i="7"/>
  <c r="P254" i="7" s="1"/>
  <c r="L254" i="7"/>
  <c r="K254" i="7"/>
  <c r="O254" i="7" s="1"/>
  <c r="P253" i="7"/>
  <c r="N253" i="7"/>
  <c r="M253" i="7"/>
  <c r="L253" i="7"/>
  <c r="K253" i="7"/>
  <c r="O253" i="7" s="1"/>
  <c r="P252" i="7"/>
  <c r="N252" i="7"/>
  <c r="M252" i="7"/>
  <c r="L252" i="7"/>
  <c r="K252" i="7"/>
  <c r="O252" i="7" s="1"/>
  <c r="N251" i="7"/>
  <c r="M251" i="7"/>
  <c r="P251" i="7" s="1"/>
  <c r="L251" i="7"/>
  <c r="K251" i="7"/>
  <c r="O251" i="7" s="1"/>
  <c r="N250" i="7"/>
  <c r="M250" i="7"/>
  <c r="P250" i="7" s="1"/>
  <c r="L250" i="7"/>
  <c r="K250" i="7"/>
  <c r="O250" i="7" s="1"/>
  <c r="P249" i="7"/>
  <c r="N249" i="7"/>
  <c r="M249" i="7"/>
  <c r="L249" i="7"/>
  <c r="K249" i="7"/>
  <c r="O249" i="7" s="1"/>
  <c r="P248" i="7"/>
  <c r="N248" i="7"/>
  <c r="M248" i="7"/>
  <c r="L248" i="7"/>
  <c r="K248" i="7"/>
  <c r="O248" i="7" s="1"/>
  <c r="N247" i="7"/>
  <c r="M247" i="7"/>
  <c r="P247" i="7" s="1"/>
  <c r="L247" i="7"/>
  <c r="K247" i="7"/>
  <c r="O247" i="7" s="1"/>
  <c r="P246" i="7"/>
  <c r="N246" i="7"/>
  <c r="M246" i="7"/>
  <c r="L246" i="7"/>
  <c r="K246" i="7"/>
  <c r="O246" i="7" s="1"/>
  <c r="P245" i="7"/>
  <c r="N245" i="7"/>
  <c r="M245" i="7"/>
  <c r="L245" i="7"/>
  <c r="K245" i="7"/>
  <c r="O245" i="7" s="1"/>
  <c r="N244" i="7"/>
  <c r="M244" i="7"/>
  <c r="P244" i="7" s="1"/>
  <c r="L244" i="7"/>
  <c r="K244" i="7"/>
  <c r="O244" i="7" s="1"/>
  <c r="N243" i="7"/>
  <c r="M243" i="7"/>
  <c r="P243" i="7" s="1"/>
  <c r="L243" i="7"/>
  <c r="K243" i="7"/>
  <c r="O243" i="7" s="1"/>
  <c r="P242" i="7"/>
  <c r="N242" i="7"/>
  <c r="M242" i="7"/>
  <c r="L242" i="7"/>
  <c r="K242" i="7"/>
  <c r="O242" i="7" s="1"/>
  <c r="P241" i="7"/>
  <c r="N241" i="7"/>
  <c r="M241" i="7"/>
  <c r="L241" i="7"/>
  <c r="K241" i="7"/>
  <c r="O241" i="7" s="1"/>
  <c r="N240" i="7"/>
  <c r="M240" i="7"/>
  <c r="P240" i="7" s="1"/>
  <c r="L240" i="7"/>
  <c r="K240" i="7"/>
  <c r="O240" i="7" s="1"/>
  <c r="N239" i="7"/>
  <c r="M239" i="7"/>
  <c r="P239" i="7" s="1"/>
  <c r="L239" i="7"/>
  <c r="K239" i="7"/>
  <c r="O239" i="7" s="1"/>
  <c r="N238" i="7"/>
  <c r="M238" i="7"/>
  <c r="P238" i="7" s="1"/>
  <c r="L238" i="7"/>
  <c r="K238" i="7"/>
  <c r="O238" i="7" s="1"/>
  <c r="P237" i="7"/>
  <c r="N237" i="7"/>
  <c r="M237" i="7"/>
  <c r="L237" i="7"/>
  <c r="K237" i="7"/>
  <c r="O237" i="7" s="1"/>
  <c r="P236" i="7"/>
  <c r="N236" i="7"/>
  <c r="M236" i="7"/>
  <c r="L236" i="7"/>
  <c r="K236" i="7"/>
  <c r="O236" i="7" s="1"/>
  <c r="N235" i="7"/>
  <c r="M235" i="7"/>
  <c r="P235" i="7" s="1"/>
  <c r="L235" i="7"/>
  <c r="K235" i="7"/>
  <c r="O235" i="7" s="1"/>
  <c r="N234" i="7"/>
  <c r="M234" i="7"/>
  <c r="P234" i="7" s="1"/>
  <c r="L234" i="7"/>
  <c r="K234" i="7"/>
  <c r="O234" i="7" s="1"/>
  <c r="N233" i="7"/>
  <c r="M233" i="7"/>
  <c r="P233" i="7" s="1"/>
  <c r="L233" i="7"/>
  <c r="K233" i="7"/>
  <c r="O233" i="7" s="1"/>
  <c r="P232" i="7"/>
  <c r="N232" i="7"/>
  <c r="M232" i="7"/>
  <c r="L232" i="7"/>
  <c r="K232" i="7"/>
  <c r="O232" i="7" s="1"/>
  <c r="P231" i="7"/>
  <c r="N231" i="7"/>
  <c r="M231" i="7"/>
  <c r="L231" i="7"/>
  <c r="K231" i="7"/>
  <c r="O231" i="7" s="1"/>
  <c r="N230" i="7"/>
  <c r="M230" i="7"/>
  <c r="P230" i="7" s="1"/>
  <c r="L230" i="7"/>
  <c r="K230" i="7"/>
  <c r="O230" i="7" s="1"/>
  <c r="N229" i="7"/>
  <c r="M229" i="7"/>
  <c r="P229" i="7" s="1"/>
  <c r="L229" i="7"/>
  <c r="K229" i="7"/>
  <c r="O229" i="7" s="1"/>
  <c r="P228" i="7"/>
  <c r="N228" i="7"/>
  <c r="M228" i="7"/>
  <c r="L228" i="7"/>
  <c r="K228" i="7"/>
  <c r="O228" i="7" s="1"/>
  <c r="P227" i="7"/>
  <c r="N227" i="7"/>
  <c r="M227" i="7"/>
  <c r="L227" i="7"/>
  <c r="K227" i="7"/>
  <c r="O227" i="7" s="1"/>
  <c r="N226" i="7"/>
  <c r="M226" i="7"/>
  <c r="P226" i="7" s="1"/>
  <c r="L226" i="7"/>
  <c r="K226" i="7"/>
  <c r="O226" i="7" s="1"/>
  <c r="N225" i="7"/>
  <c r="M225" i="7"/>
  <c r="P225" i="7" s="1"/>
  <c r="L225" i="7"/>
  <c r="K225" i="7"/>
  <c r="O225" i="7" s="1"/>
  <c r="P224" i="7"/>
  <c r="N224" i="7"/>
  <c r="M224" i="7"/>
  <c r="L224" i="7"/>
  <c r="K224" i="7"/>
  <c r="O224" i="7" s="1"/>
  <c r="P223" i="7"/>
  <c r="N223" i="7"/>
  <c r="M223" i="7"/>
  <c r="L223" i="7"/>
  <c r="K223" i="7"/>
  <c r="O223" i="7" s="1"/>
  <c r="N222" i="7"/>
  <c r="M222" i="7"/>
  <c r="P222" i="7" s="1"/>
  <c r="L222" i="7"/>
  <c r="K222" i="7"/>
  <c r="O222" i="7" s="1"/>
  <c r="N221" i="7"/>
  <c r="M221" i="7"/>
  <c r="P221" i="7" s="1"/>
  <c r="L221" i="7"/>
  <c r="K221" i="7"/>
  <c r="O221" i="7" s="1"/>
  <c r="P220" i="7"/>
  <c r="N220" i="7"/>
  <c r="M220" i="7"/>
  <c r="L220" i="7"/>
  <c r="K220" i="7"/>
  <c r="O220" i="7" s="1"/>
  <c r="P219" i="7"/>
  <c r="N219" i="7"/>
  <c r="M219" i="7"/>
  <c r="L219" i="7"/>
  <c r="K219" i="7"/>
  <c r="O219" i="7" s="1"/>
  <c r="N218" i="7"/>
  <c r="M218" i="7"/>
  <c r="P218" i="7" s="1"/>
  <c r="L218" i="7"/>
  <c r="K218" i="7"/>
  <c r="O218" i="7" s="1"/>
  <c r="N217" i="7"/>
  <c r="M217" i="7"/>
  <c r="P217" i="7" s="1"/>
  <c r="L217" i="7"/>
  <c r="K217" i="7"/>
  <c r="O217" i="7" s="1"/>
  <c r="P216" i="7"/>
  <c r="N216" i="7"/>
  <c r="M216" i="7"/>
  <c r="L216" i="7"/>
  <c r="K216" i="7"/>
  <c r="O216" i="7" s="1"/>
  <c r="P215" i="7"/>
  <c r="N215" i="7"/>
  <c r="M215" i="7"/>
  <c r="L215" i="7"/>
  <c r="K215" i="7"/>
  <c r="O215" i="7" s="1"/>
  <c r="N214" i="7"/>
  <c r="M214" i="7"/>
  <c r="P214" i="7" s="1"/>
  <c r="L214" i="7"/>
  <c r="K214" i="7"/>
  <c r="O214" i="7" s="1"/>
  <c r="N213" i="7"/>
  <c r="M213" i="7"/>
  <c r="P213" i="7" s="1"/>
  <c r="L213" i="7"/>
  <c r="K213" i="7"/>
  <c r="O213" i="7" s="1"/>
  <c r="P212" i="7"/>
  <c r="N212" i="7"/>
  <c r="M212" i="7"/>
  <c r="L212" i="7"/>
  <c r="K212" i="7"/>
  <c r="O212" i="7" s="1"/>
  <c r="P211" i="7"/>
  <c r="N211" i="7"/>
  <c r="M211" i="7"/>
  <c r="L211" i="7"/>
  <c r="K211" i="7"/>
  <c r="O211" i="7" s="1"/>
  <c r="N210" i="7"/>
  <c r="M210" i="7"/>
  <c r="P210" i="7" s="1"/>
  <c r="L210" i="7"/>
  <c r="K210" i="7"/>
  <c r="O210" i="7" s="1"/>
  <c r="N209" i="7"/>
  <c r="M209" i="7"/>
  <c r="P209" i="7" s="1"/>
  <c r="L209" i="7"/>
  <c r="K209" i="7"/>
  <c r="O209" i="7" s="1"/>
  <c r="P208" i="7"/>
  <c r="N208" i="7"/>
  <c r="M208" i="7"/>
  <c r="L208" i="7"/>
  <c r="K208" i="7"/>
  <c r="O208" i="7" s="1"/>
  <c r="P207" i="7"/>
  <c r="N207" i="7"/>
  <c r="M207" i="7"/>
  <c r="L207" i="7"/>
  <c r="K207" i="7"/>
  <c r="O207" i="7" s="1"/>
  <c r="N206" i="7"/>
  <c r="M206" i="7"/>
  <c r="P206" i="7" s="1"/>
  <c r="L206" i="7"/>
  <c r="K206" i="7"/>
  <c r="O206" i="7" s="1"/>
  <c r="N205" i="7"/>
  <c r="M205" i="7"/>
  <c r="P205" i="7" s="1"/>
  <c r="L205" i="7"/>
  <c r="K205" i="7"/>
  <c r="O205" i="7" s="1"/>
  <c r="P204" i="7"/>
  <c r="N204" i="7"/>
  <c r="M204" i="7"/>
  <c r="L204" i="7"/>
  <c r="K204" i="7"/>
  <c r="O204" i="7" s="1"/>
  <c r="P203" i="7"/>
  <c r="N203" i="7"/>
  <c r="M203" i="7"/>
  <c r="L203" i="7"/>
  <c r="K203" i="7"/>
  <c r="O203" i="7" s="1"/>
  <c r="N202" i="7"/>
  <c r="M202" i="7"/>
  <c r="P202" i="7" s="1"/>
  <c r="L202" i="7"/>
  <c r="K202" i="7"/>
  <c r="O202" i="7" s="1"/>
  <c r="N201" i="7"/>
  <c r="M201" i="7"/>
  <c r="P201" i="7" s="1"/>
  <c r="L201" i="7"/>
  <c r="K201" i="7"/>
  <c r="O201" i="7" s="1"/>
  <c r="P200" i="7"/>
  <c r="N200" i="7"/>
  <c r="M200" i="7"/>
  <c r="L200" i="7"/>
  <c r="K200" i="7"/>
  <c r="O200" i="7" s="1"/>
  <c r="P199" i="7"/>
  <c r="N199" i="7"/>
  <c r="M199" i="7"/>
  <c r="L199" i="7"/>
  <c r="K199" i="7"/>
  <c r="O199" i="7" s="1"/>
  <c r="N198" i="7"/>
  <c r="M198" i="7"/>
  <c r="P198" i="7" s="1"/>
  <c r="L198" i="7"/>
  <c r="K198" i="7"/>
  <c r="O198" i="7" s="1"/>
  <c r="N197" i="7"/>
  <c r="M197" i="7"/>
  <c r="P197" i="7" s="1"/>
  <c r="L197" i="7"/>
  <c r="K197" i="7"/>
  <c r="O197" i="7" s="1"/>
  <c r="P196" i="7"/>
  <c r="N196" i="7"/>
  <c r="M196" i="7"/>
  <c r="L196" i="7"/>
  <c r="K196" i="7"/>
  <c r="O196" i="7" s="1"/>
  <c r="P195" i="7"/>
  <c r="N195" i="7"/>
  <c r="M195" i="7"/>
  <c r="L195" i="7"/>
  <c r="K195" i="7"/>
  <c r="O195" i="7" s="1"/>
  <c r="N194" i="7"/>
  <c r="M194" i="7"/>
  <c r="P194" i="7" s="1"/>
  <c r="L194" i="7"/>
  <c r="K194" i="7"/>
  <c r="O194" i="7" s="1"/>
  <c r="M193" i="7"/>
  <c r="P193" i="7" s="1"/>
  <c r="L193" i="7"/>
  <c r="K193" i="7"/>
  <c r="O193" i="7" s="1"/>
  <c r="N192" i="7"/>
  <c r="M192" i="7"/>
  <c r="P192" i="7" s="1"/>
  <c r="L192" i="7"/>
  <c r="K192" i="7"/>
  <c r="O192" i="7" s="1"/>
  <c r="N191" i="7"/>
  <c r="M191" i="7"/>
  <c r="P191" i="7" s="1"/>
  <c r="L191" i="7"/>
  <c r="K191" i="7"/>
  <c r="O191" i="7" s="1"/>
  <c r="P190" i="7"/>
  <c r="N190" i="7"/>
  <c r="M190" i="7"/>
  <c r="L190" i="7"/>
  <c r="K190" i="7"/>
  <c r="O190" i="7" s="1"/>
  <c r="P189" i="7"/>
  <c r="M189" i="7"/>
  <c r="L189" i="7"/>
  <c r="K189" i="7"/>
  <c r="O189" i="7" s="1"/>
  <c r="N188" i="7"/>
  <c r="M188" i="7"/>
  <c r="P188" i="7" s="1"/>
  <c r="L188" i="7"/>
  <c r="K188" i="7"/>
  <c r="O188" i="7" s="1"/>
  <c r="P187" i="7"/>
  <c r="N187" i="7"/>
  <c r="M187" i="7"/>
  <c r="L187" i="7"/>
  <c r="K187" i="7"/>
  <c r="O187" i="7" s="1"/>
  <c r="N186" i="7"/>
  <c r="M186" i="7"/>
  <c r="P186" i="7" s="1"/>
  <c r="L186" i="7"/>
  <c r="K186" i="7"/>
  <c r="O186" i="7" s="1"/>
  <c r="M185" i="7"/>
  <c r="P185" i="7" s="1"/>
  <c r="L185" i="7"/>
  <c r="K185" i="7"/>
  <c r="O185" i="7" s="1"/>
  <c r="N184" i="7"/>
  <c r="M184" i="7"/>
  <c r="P184" i="7" s="1"/>
  <c r="L184" i="7"/>
  <c r="K184" i="7"/>
  <c r="O184" i="7" s="1"/>
  <c r="N183" i="7"/>
  <c r="M183" i="7"/>
  <c r="P183" i="7" s="1"/>
  <c r="L183" i="7"/>
  <c r="K183" i="7"/>
  <c r="O183" i="7" s="1"/>
  <c r="P182" i="7"/>
  <c r="N182" i="7"/>
  <c r="M182" i="7"/>
  <c r="L182" i="7"/>
  <c r="K182" i="7"/>
  <c r="O182" i="7" s="1"/>
  <c r="P181" i="7"/>
  <c r="M181" i="7"/>
  <c r="L181" i="7"/>
  <c r="K181" i="7"/>
  <c r="O181" i="7" s="1"/>
  <c r="N180" i="7"/>
  <c r="M180" i="7"/>
  <c r="P180" i="7" s="1"/>
  <c r="L180" i="7"/>
  <c r="K180" i="7"/>
  <c r="O180" i="7" s="1"/>
  <c r="P179" i="7"/>
  <c r="N179" i="7"/>
  <c r="M179" i="7"/>
  <c r="L179" i="7"/>
  <c r="K179" i="7"/>
  <c r="O179" i="7" s="1"/>
  <c r="N178" i="7"/>
  <c r="M178" i="7"/>
  <c r="P178" i="7" s="1"/>
  <c r="L178" i="7"/>
  <c r="K178" i="7"/>
  <c r="O178" i="7" s="1"/>
  <c r="M177" i="7"/>
  <c r="P177" i="7" s="1"/>
  <c r="L177" i="7"/>
  <c r="K177" i="7"/>
  <c r="O177" i="7" s="1"/>
  <c r="N176" i="7"/>
  <c r="M176" i="7"/>
  <c r="P176" i="7" s="1"/>
  <c r="L176" i="7"/>
  <c r="K176" i="7"/>
  <c r="O176" i="7" s="1"/>
  <c r="N175" i="7"/>
  <c r="M175" i="7"/>
  <c r="P175" i="7" s="1"/>
  <c r="L175" i="7"/>
  <c r="K175" i="7"/>
  <c r="O175" i="7" s="1"/>
  <c r="M174" i="7"/>
  <c r="L174" i="7"/>
  <c r="K174" i="7"/>
  <c r="O173" i="7"/>
  <c r="M173" i="7"/>
  <c r="P173" i="7" s="1"/>
  <c r="L173" i="7"/>
  <c r="K173" i="7"/>
  <c r="N173" i="7" s="1"/>
  <c r="M172" i="7"/>
  <c r="P172" i="7" s="1"/>
  <c r="L172" i="7"/>
  <c r="K172" i="7"/>
  <c r="O172" i="7" s="1"/>
  <c r="O171" i="7"/>
  <c r="M171" i="7"/>
  <c r="P171" i="7" s="1"/>
  <c r="L171" i="7"/>
  <c r="K171" i="7"/>
  <c r="N171" i="7" s="1"/>
  <c r="M170" i="7"/>
  <c r="P170" i="7" s="1"/>
  <c r="L170" i="7"/>
  <c r="K170" i="7"/>
  <c r="O170" i="7" s="1"/>
  <c r="O169" i="7"/>
  <c r="M169" i="7"/>
  <c r="P169" i="7" s="1"/>
  <c r="L169" i="7"/>
  <c r="K169" i="7"/>
  <c r="N169" i="7" s="1"/>
  <c r="M168" i="7"/>
  <c r="P168" i="7" s="1"/>
  <c r="L168" i="7"/>
  <c r="K168" i="7"/>
  <c r="O168" i="7" s="1"/>
  <c r="P167" i="7"/>
  <c r="O167" i="7"/>
  <c r="M167" i="7"/>
  <c r="L167" i="7"/>
  <c r="K167" i="7"/>
  <c r="N167" i="7" s="1"/>
  <c r="M166" i="7"/>
  <c r="P166" i="7" s="1"/>
  <c r="L166" i="7"/>
  <c r="K166" i="7"/>
  <c r="O166" i="7" s="1"/>
  <c r="O165" i="7"/>
  <c r="M165" i="7"/>
  <c r="P165" i="7" s="1"/>
  <c r="L165" i="7"/>
  <c r="K165" i="7"/>
  <c r="N165" i="7" s="1"/>
  <c r="M164" i="7"/>
  <c r="P164" i="7" s="1"/>
  <c r="L164" i="7"/>
  <c r="K164" i="7"/>
  <c r="O164" i="7" s="1"/>
  <c r="P163" i="7"/>
  <c r="O163" i="7"/>
  <c r="M163" i="7"/>
  <c r="L163" i="7"/>
  <c r="K163" i="7"/>
  <c r="N163" i="7" s="1"/>
  <c r="M162" i="7"/>
  <c r="P162" i="7" s="1"/>
  <c r="L162" i="7"/>
  <c r="K162" i="7"/>
  <c r="O162" i="7" s="1"/>
  <c r="O161" i="7"/>
  <c r="M161" i="7"/>
  <c r="P161" i="7" s="1"/>
  <c r="L161" i="7"/>
  <c r="K161" i="7"/>
  <c r="N161" i="7" s="1"/>
  <c r="M160" i="7"/>
  <c r="P160" i="7" s="1"/>
  <c r="L160" i="7"/>
  <c r="K160" i="7"/>
  <c r="O160" i="7" s="1"/>
  <c r="O159" i="7"/>
  <c r="M159" i="7"/>
  <c r="P159" i="7" s="1"/>
  <c r="L159" i="7"/>
  <c r="K159" i="7"/>
  <c r="N159" i="7" s="1"/>
  <c r="M158" i="7"/>
  <c r="P158" i="7" s="1"/>
  <c r="L158" i="7"/>
  <c r="K158" i="7"/>
  <c r="O158" i="7" s="1"/>
  <c r="O157" i="7"/>
  <c r="M157" i="7"/>
  <c r="P157" i="7" s="1"/>
  <c r="L157" i="7"/>
  <c r="K157" i="7"/>
  <c r="N157" i="7" s="1"/>
  <c r="M156" i="7"/>
  <c r="P156" i="7" s="1"/>
  <c r="L156" i="7"/>
  <c r="K156" i="7"/>
  <c r="O156" i="7" s="1"/>
  <c r="O155" i="7"/>
  <c r="M155" i="7"/>
  <c r="P155" i="7" s="1"/>
  <c r="L155" i="7"/>
  <c r="K155" i="7"/>
  <c r="N155" i="7" s="1"/>
  <c r="M154" i="7"/>
  <c r="P154" i="7" s="1"/>
  <c r="L154" i="7"/>
  <c r="K154" i="7"/>
  <c r="O154" i="7" s="1"/>
  <c r="O153" i="7"/>
  <c r="M153" i="7"/>
  <c r="P153" i="7" s="1"/>
  <c r="L153" i="7"/>
  <c r="K153" i="7"/>
  <c r="N153" i="7" s="1"/>
  <c r="M152" i="7"/>
  <c r="P152" i="7" s="1"/>
  <c r="L152" i="7"/>
  <c r="K152" i="7"/>
  <c r="O152" i="7" s="1"/>
  <c r="O151" i="7"/>
  <c r="M151" i="7"/>
  <c r="P151" i="7" s="1"/>
  <c r="L151" i="7"/>
  <c r="K151" i="7"/>
  <c r="N151" i="7" s="1"/>
  <c r="M150" i="7"/>
  <c r="P150" i="7" s="1"/>
  <c r="L150" i="7"/>
  <c r="K150" i="7"/>
  <c r="O150" i="7" s="1"/>
  <c r="O149" i="7"/>
  <c r="M149" i="7"/>
  <c r="P149" i="7" s="1"/>
  <c r="L149" i="7"/>
  <c r="K149" i="7"/>
  <c r="N149" i="7" s="1"/>
  <c r="M148" i="7"/>
  <c r="P148" i="7" s="1"/>
  <c r="L148" i="7"/>
  <c r="K148" i="7"/>
  <c r="O148" i="7" s="1"/>
  <c r="O147" i="7"/>
  <c r="M147" i="7"/>
  <c r="P147" i="7" s="1"/>
  <c r="L147" i="7"/>
  <c r="K147" i="7"/>
  <c r="N147" i="7" s="1"/>
  <c r="M146" i="7"/>
  <c r="P146" i="7" s="1"/>
  <c r="L146" i="7"/>
  <c r="K146" i="7"/>
  <c r="O146" i="7" s="1"/>
  <c r="O145" i="7"/>
  <c r="M145" i="7"/>
  <c r="P145" i="7" s="1"/>
  <c r="L145" i="7"/>
  <c r="K145" i="7"/>
  <c r="N145" i="7" s="1"/>
  <c r="M144" i="7"/>
  <c r="P144" i="7" s="1"/>
  <c r="L144" i="7"/>
  <c r="K144" i="7"/>
  <c r="O144" i="7" s="1"/>
  <c r="O143" i="7"/>
  <c r="M143" i="7"/>
  <c r="P143" i="7" s="1"/>
  <c r="L143" i="7"/>
  <c r="K143" i="7"/>
  <c r="N143" i="7" s="1"/>
  <c r="M142" i="7"/>
  <c r="P142" i="7" s="1"/>
  <c r="L142" i="7"/>
  <c r="K142" i="7"/>
  <c r="O142" i="7" s="1"/>
  <c r="P141" i="7"/>
  <c r="O141" i="7"/>
  <c r="M141" i="7"/>
  <c r="L141" i="7"/>
  <c r="K141" i="7"/>
  <c r="N141" i="7" s="1"/>
  <c r="M140" i="7"/>
  <c r="P140" i="7" s="1"/>
  <c r="L140" i="7"/>
  <c r="K140" i="7"/>
  <c r="O140" i="7" s="1"/>
  <c r="O139" i="7"/>
  <c r="M139" i="7"/>
  <c r="P139" i="7" s="1"/>
  <c r="L139" i="7"/>
  <c r="K139" i="7"/>
  <c r="N139" i="7" s="1"/>
  <c r="M138" i="7"/>
  <c r="P138" i="7" s="1"/>
  <c r="L138" i="7"/>
  <c r="K138" i="7"/>
  <c r="O138" i="7" s="1"/>
  <c r="P137" i="7"/>
  <c r="O137" i="7"/>
  <c r="M137" i="7"/>
  <c r="L137" i="7"/>
  <c r="K137" i="7"/>
  <c r="N137" i="7" s="1"/>
  <c r="M136" i="7"/>
  <c r="P136" i="7" s="1"/>
  <c r="L136" i="7"/>
  <c r="K136" i="7"/>
  <c r="O136" i="7" s="1"/>
  <c r="O135" i="7"/>
  <c r="M135" i="7"/>
  <c r="P135" i="7" s="1"/>
  <c r="L135" i="7"/>
  <c r="K135" i="7"/>
  <c r="N135" i="7" s="1"/>
  <c r="M134" i="7"/>
  <c r="P134" i="7" s="1"/>
  <c r="L134" i="7"/>
  <c r="K134" i="7"/>
  <c r="O134" i="7" s="1"/>
  <c r="O133" i="7"/>
  <c r="M133" i="7"/>
  <c r="P133" i="7" s="1"/>
  <c r="L133" i="7"/>
  <c r="K133" i="7"/>
  <c r="N133" i="7" s="1"/>
  <c r="N132" i="7"/>
  <c r="M132" i="7"/>
  <c r="P132" i="7" s="1"/>
  <c r="L132" i="7"/>
  <c r="K132" i="7"/>
  <c r="O132" i="7" s="1"/>
  <c r="M131" i="7"/>
  <c r="P131" i="7" s="1"/>
  <c r="L131" i="7"/>
  <c r="K131" i="7"/>
  <c r="N131" i="7" s="1"/>
  <c r="M130" i="7"/>
  <c r="P130" i="7" s="1"/>
  <c r="L130" i="7"/>
  <c r="K130" i="7"/>
  <c r="O130" i="7" s="1"/>
  <c r="O129" i="7"/>
  <c r="M129" i="7"/>
  <c r="P129" i="7" s="1"/>
  <c r="L129" i="7"/>
  <c r="K129" i="7"/>
  <c r="N129" i="7" s="1"/>
  <c r="N128" i="7"/>
  <c r="M128" i="7"/>
  <c r="P128" i="7" s="1"/>
  <c r="L128" i="7"/>
  <c r="K128" i="7"/>
  <c r="O128" i="7" s="1"/>
  <c r="M127" i="7"/>
  <c r="P127" i="7" s="1"/>
  <c r="L127" i="7"/>
  <c r="K127" i="7"/>
  <c r="N127" i="7" s="1"/>
  <c r="M126" i="7"/>
  <c r="P126" i="7" s="1"/>
  <c r="L126" i="7"/>
  <c r="K126" i="7"/>
  <c r="O126" i="7" s="1"/>
  <c r="O125" i="7"/>
  <c r="M125" i="7"/>
  <c r="P125" i="7" s="1"/>
  <c r="L125" i="7"/>
  <c r="K125" i="7"/>
  <c r="N125" i="7" s="1"/>
  <c r="N124" i="7"/>
  <c r="M124" i="7"/>
  <c r="P124" i="7" s="1"/>
  <c r="L124" i="7"/>
  <c r="K124" i="7"/>
  <c r="O124" i="7" s="1"/>
  <c r="P123" i="7"/>
  <c r="M123" i="7"/>
  <c r="L123" i="7"/>
  <c r="K123" i="7"/>
  <c r="N123" i="7" s="1"/>
  <c r="M122" i="7"/>
  <c r="P122" i="7" s="1"/>
  <c r="L122" i="7"/>
  <c r="K122" i="7"/>
  <c r="O122" i="7" s="1"/>
  <c r="O121" i="7"/>
  <c r="M121" i="7"/>
  <c r="P121" i="7" s="1"/>
  <c r="L121" i="7"/>
  <c r="K121" i="7"/>
  <c r="N121" i="7" s="1"/>
  <c r="N120" i="7"/>
  <c r="M120" i="7"/>
  <c r="P120" i="7" s="1"/>
  <c r="L120" i="7"/>
  <c r="K120" i="7"/>
  <c r="O120" i="7" s="1"/>
  <c r="P119" i="7"/>
  <c r="M119" i="7"/>
  <c r="L119" i="7"/>
  <c r="K119" i="7"/>
  <c r="N119" i="7" s="1"/>
  <c r="M118" i="7"/>
  <c r="P118" i="7" s="1"/>
  <c r="L118" i="7"/>
  <c r="K118" i="7"/>
  <c r="O118" i="7" s="1"/>
  <c r="O117" i="7"/>
  <c r="M117" i="7"/>
  <c r="P117" i="7" s="1"/>
  <c r="L117" i="7"/>
  <c r="K117" i="7"/>
  <c r="N117" i="7" s="1"/>
  <c r="N116" i="7"/>
  <c r="M116" i="7"/>
  <c r="P116" i="7" s="1"/>
  <c r="L116" i="7"/>
  <c r="K116" i="7"/>
  <c r="O116" i="7" s="1"/>
  <c r="M115" i="7"/>
  <c r="P115" i="7" s="1"/>
  <c r="L115" i="7"/>
  <c r="K115" i="7"/>
  <c r="N115" i="7" s="1"/>
  <c r="M114" i="7"/>
  <c r="P114" i="7" s="1"/>
  <c r="L114" i="7"/>
  <c r="K114" i="7"/>
  <c r="O114" i="7" s="1"/>
  <c r="O113" i="7"/>
  <c r="M113" i="7"/>
  <c r="P113" i="7" s="1"/>
  <c r="L113" i="7"/>
  <c r="K113" i="7"/>
  <c r="N113" i="7" s="1"/>
  <c r="N112" i="7"/>
  <c r="M112" i="7"/>
  <c r="P112" i="7" s="1"/>
  <c r="L112" i="7"/>
  <c r="K112" i="7"/>
  <c r="O112" i="7" s="1"/>
  <c r="M111" i="7"/>
  <c r="P111" i="7" s="1"/>
  <c r="L111" i="7"/>
  <c r="K111" i="7"/>
  <c r="N111" i="7" s="1"/>
  <c r="M110" i="7"/>
  <c r="P110" i="7" s="1"/>
  <c r="L110" i="7"/>
  <c r="K110" i="7"/>
  <c r="O110" i="7" s="1"/>
  <c r="O109" i="7"/>
  <c r="M109" i="7"/>
  <c r="P109" i="7" s="1"/>
  <c r="L109" i="7"/>
  <c r="K109" i="7"/>
  <c r="N109" i="7" s="1"/>
  <c r="N108" i="7"/>
  <c r="M108" i="7"/>
  <c r="P108" i="7" s="1"/>
  <c r="L108" i="7"/>
  <c r="K108" i="7"/>
  <c r="O108" i="7" s="1"/>
  <c r="P107" i="7"/>
  <c r="M107" i="7"/>
  <c r="L107" i="7"/>
  <c r="K107" i="7"/>
  <c r="N107" i="7" s="1"/>
  <c r="M106" i="7"/>
  <c r="P106" i="7" s="1"/>
  <c r="L106" i="7"/>
  <c r="K106" i="7"/>
  <c r="O106" i="7" s="1"/>
  <c r="O105" i="7"/>
  <c r="M105" i="7"/>
  <c r="P105" i="7" s="1"/>
  <c r="L105" i="7"/>
  <c r="K105" i="7"/>
  <c r="N105" i="7" s="1"/>
  <c r="N104" i="7"/>
  <c r="M104" i="7"/>
  <c r="P104" i="7" s="1"/>
  <c r="L104" i="7"/>
  <c r="K104" i="7"/>
  <c r="O104" i="7" s="1"/>
  <c r="P103" i="7"/>
  <c r="M103" i="7"/>
  <c r="L103" i="7"/>
  <c r="K103" i="7"/>
  <c r="N103" i="7" s="1"/>
  <c r="M102" i="7"/>
  <c r="P102" i="7" s="1"/>
  <c r="L102" i="7"/>
  <c r="K102" i="7"/>
  <c r="O102" i="7" s="1"/>
  <c r="O101" i="7"/>
  <c r="M101" i="7"/>
  <c r="P101" i="7" s="1"/>
  <c r="L101" i="7"/>
  <c r="K101" i="7"/>
  <c r="N101" i="7" s="1"/>
  <c r="N100" i="7"/>
  <c r="M100" i="7"/>
  <c r="P100" i="7" s="1"/>
  <c r="L100" i="7"/>
  <c r="K100" i="7"/>
  <c r="O100" i="7" s="1"/>
  <c r="M99" i="7"/>
  <c r="P99" i="7" s="1"/>
  <c r="L99" i="7"/>
  <c r="K99" i="7"/>
  <c r="N99" i="7" s="1"/>
  <c r="M98" i="7"/>
  <c r="P98" i="7" s="1"/>
  <c r="L98" i="7"/>
  <c r="K98" i="7"/>
  <c r="O98" i="7" s="1"/>
  <c r="O97" i="7"/>
  <c r="M97" i="7"/>
  <c r="P97" i="7" s="1"/>
  <c r="L97" i="7"/>
  <c r="K97" i="7"/>
  <c r="N97" i="7" s="1"/>
  <c r="N96" i="7"/>
  <c r="M96" i="7"/>
  <c r="P96" i="7" s="1"/>
  <c r="L96" i="7"/>
  <c r="K96" i="7"/>
  <c r="O96" i="7" s="1"/>
  <c r="M95" i="7"/>
  <c r="P95" i="7" s="1"/>
  <c r="L95" i="7"/>
  <c r="K95" i="7"/>
  <c r="N95" i="7" s="1"/>
  <c r="M94" i="7"/>
  <c r="P94" i="7" s="1"/>
  <c r="L94" i="7"/>
  <c r="K94" i="7"/>
  <c r="O94" i="7" s="1"/>
  <c r="O93" i="7"/>
  <c r="M93" i="7"/>
  <c r="P93" i="7" s="1"/>
  <c r="L93" i="7"/>
  <c r="K93" i="7"/>
  <c r="N93" i="7" s="1"/>
  <c r="N92" i="7"/>
  <c r="M92" i="7"/>
  <c r="P92" i="7" s="1"/>
  <c r="L92" i="7"/>
  <c r="K92" i="7"/>
  <c r="O92" i="7" s="1"/>
  <c r="P91" i="7"/>
  <c r="M91" i="7"/>
  <c r="L91" i="7"/>
  <c r="K91" i="7"/>
  <c r="N91" i="7" s="1"/>
  <c r="M90" i="7"/>
  <c r="P90" i="7" s="1"/>
  <c r="L90" i="7"/>
  <c r="K90" i="7"/>
  <c r="O90" i="7" s="1"/>
  <c r="O89" i="7"/>
  <c r="M89" i="7"/>
  <c r="P89" i="7" s="1"/>
  <c r="L89" i="7"/>
  <c r="K89" i="7"/>
  <c r="N89" i="7" s="1"/>
  <c r="N88" i="7"/>
  <c r="M88" i="7"/>
  <c r="P88" i="7" s="1"/>
  <c r="L88" i="7"/>
  <c r="K88" i="7"/>
  <c r="O88" i="7" s="1"/>
  <c r="P87" i="7"/>
  <c r="M87" i="7"/>
  <c r="L87" i="7"/>
  <c r="K87" i="7"/>
  <c r="N87" i="7" s="1"/>
  <c r="M86" i="7"/>
  <c r="P86" i="7" s="1"/>
  <c r="L86" i="7"/>
  <c r="K86" i="7"/>
  <c r="O86" i="7" s="1"/>
  <c r="O85" i="7"/>
  <c r="M85" i="7"/>
  <c r="P85" i="7" s="1"/>
  <c r="L85" i="7"/>
  <c r="K85" i="7"/>
  <c r="N85" i="7" s="1"/>
  <c r="N84" i="7"/>
  <c r="M84" i="7"/>
  <c r="P84" i="7" s="1"/>
  <c r="L84" i="7"/>
  <c r="K84" i="7"/>
  <c r="O84" i="7" s="1"/>
  <c r="M83" i="7"/>
  <c r="P83" i="7" s="1"/>
  <c r="L83" i="7"/>
  <c r="K83" i="7"/>
  <c r="N83" i="7" s="1"/>
  <c r="M82" i="7"/>
  <c r="P82" i="7" s="1"/>
  <c r="L82" i="7"/>
  <c r="K82" i="7"/>
  <c r="O82" i="7" s="1"/>
  <c r="O81" i="7"/>
  <c r="M81" i="7"/>
  <c r="P81" i="7" s="1"/>
  <c r="L81" i="7"/>
  <c r="K81" i="7"/>
  <c r="N81" i="7" s="1"/>
  <c r="N80" i="7"/>
  <c r="M80" i="7"/>
  <c r="P80" i="7" s="1"/>
  <c r="L80" i="7"/>
  <c r="K80" i="7"/>
  <c r="O80" i="7" s="1"/>
  <c r="M79" i="7"/>
  <c r="P79" i="7" s="1"/>
  <c r="L79" i="7"/>
  <c r="K79" i="7"/>
  <c r="N79" i="7" s="1"/>
  <c r="M78" i="7"/>
  <c r="P78" i="7" s="1"/>
  <c r="L78" i="7"/>
  <c r="K78" i="7"/>
  <c r="O78" i="7" s="1"/>
  <c r="O77" i="7"/>
  <c r="M77" i="7"/>
  <c r="P77" i="7" s="1"/>
  <c r="L77" i="7"/>
  <c r="K77" i="7"/>
  <c r="N77" i="7" s="1"/>
  <c r="N76" i="7"/>
  <c r="M76" i="7"/>
  <c r="P76" i="7" s="1"/>
  <c r="L76" i="7"/>
  <c r="K76" i="7"/>
  <c r="O76" i="7" s="1"/>
  <c r="P75" i="7"/>
  <c r="M75" i="7"/>
  <c r="L75" i="7"/>
  <c r="K75" i="7"/>
  <c r="N75" i="7" s="1"/>
  <c r="M74" i="7"/>
  <c r="P74" i="7" s="1"/>
  <c r="L74" i="7"/>
  <c r="K74" i="7"/>
  <c r="O74" i="7" s="1"/>
  <c r="O73" i="7"/>
  <c r="M73" i="7"/>
  <c r="P73" i="7" s="1"/>
  <c r="L73" i="7"/>
  <c r="K73" i="7"/>
  <c r="N73" i="7" s="1"/>
  <c r="N72" i="7"/>
  <c r="M72" i="7"/>
  <c r="P72" i="7" s="1"/>
  <c r="L72" i="7"/>
  <c r="K72" i="7"/>
  <c r="O72" i="7" s="1"/>
  <c r="P71" i="7"/>
  <c r="M71" i="7"/>
  <c r="L71" i="7"/>
  <c r="K71" i="7"/>
  <c r="N71" i="7" s="1"/>
  <c r="M70" i="7"/>
  <c r="P70" i="7" s="1"/>
  <c r="L70" i="7"/>
  <c r="K70" i="7"/>
  <c r="O70" i="7" s="1"/>
  <c r="O69" i="7"/>
  <c r="M69" i="7"/>
  <c r="P69" i="7" s="1"/>
  <c r="L69" i="7"/>
  <c r="K69" i="7"/>
  <c r="N69" i="7" s="1"/>
  <c r="N68" i="7"/>
  <c r="M68" i="7"/>
  <c r="P68" i="7" s="1"/>
  <c r="L68" i="7"/>
  <c r="K68" i="7"/>
  <c r="O68" i="7" s="1"/>
  <c r="M67" i="7"/>
  <c r="P67" i="7" s="1"/>
  <c r="L67" i="7"/>
  <c r="K67" i="7"/>
  <c r="N67" i="7" s="1"/>
  <c r="M66" i="7"/>
  <c r="P66" i="7" s="1"/>
  <c r="L66" i="7"/>
  <c r="K66" i="7"/>
  <c r="O66" i="7" s="1"/>
  <c r="O65" i="7"/>
  <c r="M65" i="7"/>
  <c r="P65" i="7" s="1"/>
  <c r="L65" i="7"/>
  <c r="K65" i="7"/>
  <c r="N65" i="7" s="1"/>
  <c r="N64" i="7"/>
  <c r="M64" i="7"/>
  <c r="P64" i="7" s="1"/>
  <c r="L64" i="7"/>
  <c r="K64" i="7"/>
  <c r="O64" i="7" s="1"/>
  <c r="M63" i="7"/>
  <c r="P63" i="7" s="1"/>
  <c r="L63" i="7"/>
  <c r="K63" i="7"/>
  <c r="N63" i="7" s="1"/>
  <c r="M62" i="7"/>
  <c r="P62" i="7" s="1"/>
  <c r="L62" i="7"/>
  <c r="K62" i="7"/>
  <c r="O62" i="7" s="1"/>
  <c r="O61" i="7"/>
  <c r="M61" i="7"/>
  <c r="P61" i="7" s="1"/>
  <c r="L61" i="7"/>
  <c r="K61" i="7"/>
  <c r="N61" i="7" s="1"/>
  <c r="O60" i="7"/>
  <c r="N60" i="7"/>
  <c r="M60" i="7"/>
  <c r="P60" i="7" s="1"/>
  <c r="L60" i="7"/>
  <c r="K60" i="7"/>
  <c r="M59" i="7"/>
  <c r="P59" i="7" s="1"/>
  <c r="L59" i="7"/>
  <c r="K59" i="7"/>
  <c r="N59" i="7" s="1"/>
  <c r="M58" i="7"/>
  <c r="P58" i="7" s="1"/>
  <c r="L58" i="7"/>
  <c r="K58" i="7"/>
  <c r="O58" i="7" s="1"/>
  <c r="O57" i="7"/>
  <c r="M57" i="7"/>
  <c r="P57" i="7" s="1"/>
  <c r="L57" i="7"/>
  <c r="K57" i="7"/>
  <c r="N57" i="7" s="1"/>
  <c r="N56" i="7"/>
  <c r="M56" i="7"/>
  <c r="P56" i="7" s="1"/>
  <c r="L56" i="7"/>
  <c r="K56" i="7"/>
  <c r="O56" i="7" s="1"/>
  <c r="P55" i="7"/>
  <c r="M55" i="7"/>
  <c r="L55" i="7"/>
  <c r="K55" i="7"/>
  <c r="N55" i="7" s="1"/>
  <c r="M54" i="7"/>
  <c r="P54" i="7" s="1"/>
  <c r="L54" i="7"/>
  <c r="K54" i="7"/>
  <c r="O54" i="7" s="1"/>
  <c r="N53" i="7"/>
  <c r="M53" i="7"/>
  <c r="P53" i="7" s="1"/>
  <c r="L53" i="7"/>
  <c r="K53" i="7"/>
  <c r="O53" i="7" s="1"/>
  <c r="P52" i="7"/>
  <c r="M52" i="7"/>
  <c r="L52" i="7"/>
  <c r="K52" i="7"/>
  <c r="O52" i="7" s="1"/>
  <c r="N51" i="7"/>
  <c r="M51" i="7"/>
  <c r="P51" i="7" s="1"/>
  <c r="L51" i="7"/>
  <c r="K51" i="7"/>
  <c r="O51" i="7" s="1"/>
  <c r="P50" i="7"/>
  <c r="M50" i="7"/>
  <c r="L50" i="7"/>
  <c r="K50" i="7"/>
  <c r="O50" i="7" s="1"/>
  <c r="N49" i="7"/>
  <c r="M49" i="7"/>
  <c r="P49" i="7" s="1"/>
  <c r="L49" i="7"/>
  <c r="K49" i="7"/>
  <c r="O49" i="7" s="1"/>
  <c r="P48" i="7"/>
  <c r="M48" i="7"/>
  <c r="L48" i="7"/>
  <c r="K48" i="7"/>
  <c r="O48" i="7" s="1"/>
  <c r="N47" i="7"/>
  <c r="M47" i="7"/>
  <c r="P47" i="7" s="1"/>
  <c r="L47" i="7"/>
  <c r="K47" i="7"/>
  <c r="O47" i="7" s="1"/>
  <c r="P46" i="7"/>
  <c r="M46" i="7"/>
  <c r="L46" i="7"/>
  <c r="K46" i="7"/>
  <c r="O46" i="7" s="1"/>
  <c r="N45" i="7"/>
  <c r="M45" i="7"/>
  <c r="P45" i="7" s="1"/>
  <c r="L45" i="7"/>
  <c r="K45" i="7"/>
  <c r="O45" i="7" s="1"/>
  <c r="P44" i="7"/>
  <c r="N44" i="7"/>
  <c r="M44" i="7"/>
  <c r="L44" i="7"/>
  <c r="K44" i="7"/>
  <c r="O44" i="7" s="1"/>
  <c r="P43" i="7"/>
  <c r="N43" i="7"/>
  <c r="M43" i="7"/>
  <c r="L43" i="7"/>
  <c r="K43" i="7"/>
  <c r="O43" i="7" s="1"/>
  <c r="N42" i="7"/>
  <c r="M42" i="7"/>
  <c r="P42" i="7" s="1"/>
  <c r="L42" i="7"/>
  <c r="K42" i="7"/>
  <c r="O42" i="7" s="1"/>
  <c r="N41" i="7"/>
  <c r="M41" i="7"/>
  <c r="P41" i="7" s="1"/>
  <c r="L41" i="7"/>
  <c r="K41" i="7"/>
  <c r="O41" i="7" s="1"/>
  <c r="P40" i="7"/>
  <c r="N40" i="7"/>
  <c r="M40" i="7"/>
  <c r="L40" i="7"/>
  <c r="K40" i="7"/>
  <c r="O40" i="7" s="1"/>
  <c r="P39" i="7"/>
  <c r="N39" i="7"/>
  <c r="M39" i="7"/>
  <c r="L39" i="7"/>
  <c r="K39" i="7"/>
  <c r="O39" i="7" s="1"/>
  <c r="N38" i="7"/>
  <c r="M38" i="7"/>
  <c r="P38" i="7" s="1"/>
  <c r="L38" i="7"/>
  <c r="K38" i="7"/>
  <c r="O38" i="7" s="1"/>
  <c r="N37" i="7"/>
  <c r="M37" i="7"/>
  <c r="P37" i="7" s="1"/>
  <c r="L37" i="7"/>
  <c r="K37" i="7"/>
  <c r="O37" i="7" s="1"/>
  <c r="P36" i="7"/>
  <c r="N36" i="7"/>
  <c r="M36" i="7"/>
  <c r="L36" i="7"/>
  <c r="K36" i="7"/>
  <c r="O36" i="7" s="1"/>
  <c r="P35" i="7"/>
  <c r="N35" i="7"/>
  <c r="M35" i="7"/>
  <c r="L35" i="7"/>
  <c r="K35" i="7"/>
  <c r="O35" i="7" s="1"/>
  <c r="N34" i="7"/>
  <c r="M34" i="7"/>
  <c r="P34" i="7" s="1"/>
  <c r="L34" i="7"/>
  <c r="K34" i="7"/>
  <c r="O34" i="7" s="1"/>
  <c r="P33" i="7"/>
  <c r="O33" i="7"/>
  <c r="N33" i="7"/>
  <c r="M33" i="7"/>
  <c r="L33" i="7"/>
  <c r="K33" i="7"/>
  <c r="P32" i="7"/>
  <c r="N32" i="7"/>
  <c r="M32" i="7"/>
  <c r="L32" i="7"/>
  <c r="K32" i="7"/>
  <c r="O32" i="7" s="1"/>
  <c r="N31" i="7"/>
  <c r="M31" i="7"/>
  <c r="P31" i="7" s="1"/>
  <c r="L31" i="7"/>
  <c r="K31" i="7"/>
  <c r="O31" i="7" s="1"/>
  <c r="N30" i="7"/>
  <c r="M30" i="7"/>
  <c r="P30" i="7" s="1"/>
  <c r="L30" i="7"/>
  <c r="K30" i="7"/>
  <c r="O30" i="7" s="1"/>
  <c r="P29" i="7"/>
  <c r="N29" i="7"/>
  <c r="M29" i="7"/>
  <c r="L29" i="7"/>
  <c r="K29" i="7"/>
  <c r="O29" i="7" s="1"/>
  <c r="P28" i="7"/>
  <c r="N28" i="7"/>
  <c r="M28" i="7"/>
  <c r="L28" i="7"/>
  <c r="K28" i="7"/>
  <c r="O28" i="7" s="1"/>
  <c r="N27" i="7"/>
  <c r="M27" i="7"/>
  <c r="P27" i="7" s="1"/>
  <c r="L27" i="7"/>
  <c r="K27" i="7"/>
  <c r="O27" i="7" s="1"/>
  <c r="N26" i="7"/>
  <c r="M26" i="7"/>
  <c r="P26" i="7" s="1"/>
  <c r="L26" i="7"/>
  <c r="K26" i="7"/>
  <c r="O26" i="7" s="1"/>
  <c r="P25" i="7"/>
  <c r="N25" i="7"/>
  <c r="M25" i="7"/>
  <c r="L25" i="7"/>
  <c r="K25" i="7"/>
  <c r="O25" i="7" s="1"/>
  <c r="P24" i="7"/>
  <c r="N24" i="7"/>
  <c r="M24" i="7"/>
  <c r="L24" i="7"/>
  <c r="K24" i="7"/>
  <c r="O24" i="7" s="1"/>
  <c r="N23" i="7"/>
  <c r="M23" i="7"/>
  <c r="P23" i="7" s="1"/>
  <c r="L23" i="7"/>
  <c r="K23" i="7"/>
  <c r="O23" i="7" s="1"/>
  <c r="N22" i="7"/>
  <c r="M22" i="7"/>
  <c r="P22" i="7" s="1"/>
  <c r="L22" i="7"/>
  <c r="K22" i="7"/>
  <c r="O22" i="7" s="1"/>
  <c r="P21" i="7"/>
  <c r="N21" i="7"/>
  <c r="M21" i="7"/>
  <c r="L21" i="7"/>
  <c r="K21" i="7"/>
  <c r="O21" i="7" s="1"/>
  <c r="P20" i="7"/>
  <c r="N20" i="7"/>
  <c r="M20" i="7"/>
  <c r="L20" i="7"/>
  <c r="K20" i="7"/>
  <c r="O20" i="7" s="1"/>
  <c r="N19" i="7"/>
  <c r="M19" i="7"/>
  <c r="P19" i="7" s="1"/>
  <c r="L19" i="7"/>
  <c r="K19" i="7"/>
  <c r="O19" i="7" s="1"/>
  <c r="N18" i="7"/>
  <c r="M18" i="7"/>
  <c r="P18" i="7" s="1"/>
  <c r="L18" i="7"/>
  <c r="K18" i="7"/>
  <c r="O18" i="7" s="1"/>
  <c r="P17" i="7"/>
  <c r="N17" i="7"/>
  <c r="M17" i="7"/>
  <c r="L17" i="7"/>
  <c r="K17" i="7"/>
  <c r="O17" i="7" s="1"/>
  <c r="P16" i="7"/>
  <c r="N16" i="7"/>
  <c r="M16" i="7"/>
  <c r="L16" i="7"/>
  <c r="K16" i="7"/>
  <c r="O16" i="7" s="1"/>
  <c r="N15" i="7"/>
  <c r="M15" i="7"/>
  <c r="P15" i="7" s="1"/>
  <c r="L15" i="7"/>
  <c r="K15" i="7"/>
  <c r="O15" i="7" s="1"/>
  <c r="N14" i="7"/>
  <c r="M14" i="7"/>
  <c r="P14" i="7" s="1"/>
  <c r="L14" i="7"/>
  <c r="K14" i="7"/>
  <c r="O14" i="7" s="1"/>
  <c r="P13" i="7"/>
  <c r="N13" i="7"/>
  <c r="M13" i="7"/>
  <c r="L13" i="7"/>
  <c r="K13" i="7"/>
  <c r="O13" i="7" s="1"/>
  <c r="P12" i="7"/>
  <c r="N12" i="7"/>
  <c r="M12" i="7"/>
  <c r="L12" i="7"/>
  <c r="K12" i="7"/>
  <c r="O12" i="7" s="1"/>
  <c r="N11" i="7"/>
  <c r="M11" i="7"/>
  <c r="P11" i="7" s="1"/>
  <c r="L11" i="7"/>
  <c r="K11" i="7"/>
  <c r="O11" i="7" s="1"/>
  <c r="N10" i="7"/>
  <c r="M10" i="7"/>
  <c r="P10" i="7" s="1"/>
  <c r="L10" i="7"/>
  <c r="K10" i="7"/>
  <c r="O10" i="7" s="1"/>
  <c r="P9" i="7"/>
  <c r="N9" i="7"/>
  <c r="M9" i="7"/>
  <c r="L9" i="7"/>
  <c r="K9" i="7"/>
  <c r="O9" i="7" s="1"/>
  <c r="P8" i="7"/>
  <c r="N8" i="7"/>
  <c r="M8" i="7"/>
  <c r="L8" i="7"/>
  <c r="K8" i="7"/>
  <c r="O8" i="7" s="1"/>
  <c r="N7" i="7"/>
  <c r="M7" i="7"/>
  <c r="P7" i="7" s="1"/>
  <c r="L7" i="7"/>
  <c r="K7" i="7"/>
  <c r="O7" i="7" s="1"/>
  <c r="N6" i="7"/>
  <c r="M6" i="7"/>
  <c r="P6" i="7" s="1"/>
  <c r="L6" i="7"/>
  <c r="K6" i="7"/>
  <c r="O6" i="7" s="1"/>
  <c r="P5" i="7"/>
  <c r="N5" i="7"/>
  <c r="M5" i="7"/>
  <c r="L5" i="7"/>
  <c r="K5" i="7"/>
  <c r="O5" i="7" s="1"/>
  <c r="P4" i="7"/>
  <c r="N4" i="7"/>
  <c r="M4" i="7"/>
  <c r="L4" i="7"/>
  <c r="K4" i="7"/>
  <c r="O4" i="7" s="1"/>
  <c r="P5" i="6"/>
  <c r="P6" i="6"/>
  <c r="P7" i="6"/>
  <c r="P8" i="6"/>
  <c r="P9" i="6"/>
  <c r="P10" i="6"/>
  <c r="P11" i="6"/>
  <c r="P12" i="6"/>
  <c r="P13" i="6"/>
  <c r="P14" i="6"/>
  <c r="P15" i="6"/>
  <c r="P16" i="6"/>
  <c r="P17" i="6"/>
  <c r="P18" i="6"/>
  <c r="P19" i="6"/>
  <c r="P20" i="6"/>
  <c r="P21" i="6"/>
  <c r="P22" i="6"/>
  <c r="P23" i="6"/>
  <c r="P24" i="6"/>
  <c r="P25" i="6"/>
  <c r="P26" i="6"/>
  <c r="P27" i="6"/>
  <c r="P28" i="6"/>
  <c r="P29" i="6"/>
  <c r="P30" i="6"/>
  <c r="P31" i="6"/>
  <c r="P32" i="6"/>
  <c r="P33" i="6"/>
  <c r="P34" i="6"/>
  <c r="P35" i="6"/>
  <c r="P36" i="6"/>
  <c r="P37" i="6"/>
  <c r="P38" i="6"/>
  <c r="P39" i="6"/>
  <c r="P40" i="6"/>
  <c r="P41" i="6"/>
  <c r="P42" i="6"/>
  <c r="P43" i="6"/>
  <c r="P44" i="6"/>
  <c r="P45" i="6"/>
  <c r="P46" i="6"/>
  <c r="P47" i="6"/>
  <c r="P48" i="6"/>
  <c r="P49" i="6"/>
  <c r="P50" i="6"/>
  <c r="P51" i="6"/>
  <c r="P52" i="6"/>
  <c r="P53" i="6"/>
  <c r="P54" i="6"/>
  <c r="P55" i="6"/>
  <c r="P56" i="6"/>
  <c r="P57" i="6"/>
  <c r="P58" i="6"/>
  <c r="P59" i="6"/>
  <c r="P60" i="6"/>
  <c r="P61" i="6"/>
  <c r="P62" i="6"/>
  <c r="P63" i="6"/>
  <c r="P64" i="6"/>
  <c r="P65" i="6"/>
  <c r="P66" i="6"/>
  <c r="P67" i="6"/>
  <c r="P68" i="6"/>
  <c r="P69" i="6"/>
  <c r="P70" i="6"/>
  <c r="P71" i="6"/>
  <c r="P72" i="6"/>
  <c r="P73" i="6"/>
  <c r="P74" i="6"/>
  <c r="P75" i="6"/>
  <c r="P76" i="6"/>
  <c r="P77" i="6"/>
  <c r="P78" i="6"/>
  <c r="P79" i="6"/>
  <c r="P80" i="6"/>
  <c r="P81" i="6"/>
  <c r="P82" i="6"/>
  <c r="P83" i="6"/>
  <c r="P84" i="6"/>
  <c r="P85" i="6"/>
  <c r="P86" i="6"/>
  <c r="P87" i="6"/>
  <c r="P88" i="6"/>
  <c r="P89" i="6"/>
  <c r="P90" i="6"/>
  <c r="P91" i="6"/>
  <c r="P92" i="6"/>
  <c r="P93" i="6"/>
  <c r="P94" i="6"/>
  <c r="P95" i="6"/>
  <c r="P96" i="6"/>
  <c r="P97" i="6"/>
  <c r="P98" i="6"/>
  <c r="P99" i="6"/>
  <c r="P100" i="6"/>
  <c r="P101" i="6"/>
  <c r="P102" i="6"/>
  <c r="P103" i="6"/>
  <c r="P104" i="6"/>
  <c r="P105" i="6"/>
  <c r="P106" i="6"/>
  <c r="P107" i="6"/>
  <c r="P108" i="6"/>
  <c r="P109" i="6"/>
  <c r="P110" i="6"/>
  <c r="P111" i="6"/>
  <c r="P112" i="6"/>
  <c r="P113" i="6"/>
  <c r="P114" i="6"/>
  <c r="P115" i="6"/>
  <c r="P116" i="6"/>
  <c r="P117" i="6"/>
  <c r="P118" i="6"/>
  <c r="P119" i="6"/>
  <c r="P120" i="6"/>
  <c r="P121" i="6"/>
  <c r="P122" i="6"/>
  <c r="P123" i="6"/>
  <c r="P124" i="6"/>
  <c r="P125" i="6"/>
  <c r="P126" i="6"/>
  <c r="P127" i="6"/>
  <c r="P128" i="6"/>
  <c r="P129" i="6"/>
  <c r="P130" i="6"/>
  <c r="P131" i="6"/>
  <c r="P132" i="6"/>
  <c r="P133" i="6"/>
  <c r="P134" i="6"/>
  <c r="P135" i="6"/>
  <c r="P136" i="6"/>
  <c r="P137" i="6"/>
  <c r="P138" i="6"/>
  <c r="P139" i="6"/>
  <c r="P140" i="6"/>
  <c r="P141" i="6"/>
  <c r="P142" i="6"/>
  <c r="P143" i="6"/>
  <c r="P144" i="6"/>
  <c r="P145" i="6"/>
  <c r="P146" i="6"/>
  <c r="P147" i="6"/>
  <c r="P148" i="6"/>
  <c r="P149" i="6"/>
  <c r="P150" i="6"/>
  <c r="P151" i="6"/>
  <c r="P152" i="6"/>
  <c r="P153" i="6"/>
  <c r="P154" i="6"/>
  <c r="P155" i="6"/>
  <c r="P156" i="6"/>
  <c r="P157" i="6"/>
  <c r="P158" i="6"/>
  <c r="P159" i="6"/>
  <c r="P160" i="6"/>
  <c r="P161" i="6"/>
  <c r="P162" i="6"/>
  <c r="P163" i="6"/>
  <c r="P164" i="6"/>
  <c r="P165" i="6"/>
  <c r="P166" i="6"/>
  <c r="P167" i="6"/>
  <c r="P168" i="6"/>
  <c r="P169" i="6"/>
  <c r="P170" i="6"/>
  <c r="P171" i="6"/>
  <c r="P172" i="6"/>
  <c r="P173" i="6"/>
  <c r="P175" i="6"/>
  <c r="P176" i="6"/>
  <c r="P177" i="6"/>
  <c r="P178" i="6"/>
  <c r="P179" i="6"/>
  <c r="P180" i="6"/>
  <c r="P181" i="6"/>
  <c r="P182" i="6"/>
  <c r="P183" i="6"/>
  <c r="P184" i="6"/>
  <c r="P185" i="6"/>
  <c r="P186" i="6"/>
  <c r="P187" i="6"/>
  <c r="P188" i="6"/>
  <c r="P189" i="6"/>
  <c r="P190" i="6"/>
  <c r="P191" i="6"/>
  <c r="P192" i="6"/>
  <c r="P193" i="6"/>
  <c r="P194" i="6"/>
  <c r="P195" i="6"/>
  <c r="P196" i="6"/>
  <c r="P197" i="6"/>
  <c r="P198" i="6"/>
  <c r="P199" i="6"/>
  <c r="P200" i="6"/>
  <c r="P201" i="6"/>
  <c r="P202" i="6"/>
  <c r="P203" i="6"/>
  <c r="P204" i="6"/>
  <c r="P205" i="6"/>
  <c r="P206" i="6"/>
  <c r="P207" i="6"/>
  <c r="P208" i="6"/>
  <c r="P209" i="6"/>
  <c r="P210" i="6"/>
  <c r="P211" i="6"/>
  <c r="P212" i="6"/>
  <c r="P213" i="6"/>
  <c r="P214" i="6"/>
  <c r="P215" i="6"/>
  <c r="P216" i="6"/>
  <c r="P217" i="6"/>
  <c r="P218" i="6"/>
  <c r="P219" i="6"/>
  <c r="P220" i="6"/>
  <c r="P221" i="6"/>
  <c r="P222" i="6"/>
  <c r="P223" i="6"/>
  <c r="P224" i="6"/>
  <c r="P225" i="6"/>
  <c r="P226" i="6"/>
  <c r="P227" i="6"/>
  <c r="P228" i="6"/>
  <c r="P229" i="6"/>
  <c r="P230" i="6"/>
  <c r="P231" i="6"/>
  <c r="P232" i="6"/>
  <c r="P233" i="6"/>
  <c r="P234" i="6"/>
  <c r="P235" i="6"/>
  <c r="P236" i="6"/>
  <c r="P237" i="6"/>
  <c r="P238" i="6"/>
  <c r="P239" i="6"/>
  <c r="P240" i="6"/>
  <c r="P241" i="6"/>
  <c r="P242" i="6"/>
  <c r="P243" i="6"/>
  <c r="P244" i="6"/>
  <c r="P245" i="6"/>
  <c r="P246" i="6"/>
  <c r="P247" i="6"/>
  <c r="P248" i="6"/>
  <c r="P249" i="6"/>
  <c r="P250" i="6"/>
  <c r="P251" i="6"/>
  <c r="P252" i="6"/>
  <c r="P253" i="6"/>
  <c r="P254" i="6"/>
  <c r="P255" i="6"/>
  <c r="P256" i="6"/>
  <c r="P257" i="6"/>
  <c r="P258" i="6"/>
  <c r="P259" i="6"/>
  <c r="P260" i="6"/>
  <c r="P261" i="6"/>
  <c r="P262" i="6"/>
  <c r="P263" i="6"/>
  <c r="P264" i="6"/>
  <c r="P265" i="6"/>
  <c r="P266" i="6"/>
  <c r="P267" i="6"/>
  <c r="P268" i="6"/>
  <c r="P269" i="6"/>
  <c r="P270" i="6"/>
  <c r="P271" i="6"/>
  <c r="P272" i="6"/>
  <c r="P273" i="6"/>
  <c r="P274" i="6"/>
  <c r="P275" i="6"/>
  <c r="P276" i="6"/>
  <c r="P277" i="6"/>
  <c r="P278" i="6"/>
  <c r="P279" i="6"/>
  <c r="P280" i="6"/>
  <c r="P281" i="6"/>
  <c r="P282" i="6"/>
  <c r="P283" i="6"/>
  <c r="P284" i="6"/>
  <c r="P285" i="6"/>
  <c r="P286" i="6"/>
  <c r="P287" i="6"/>
  <c r="P288" i="6"/>
  <c r="P289" i="6"/>
  <c r="P290" i="6"/>
  <c r="P291" i="6"/>
  <c r="P292" i="6"/>
  <c r="P293" i="6"/>
  <c r="P294" i="6"/>
  <c r="P295" i="6"/>
  <c r="P296" i="6"/>
  <c r="P297" i="6"/>
  <c r="P298" i="6"/>
  <c r="P299" i="6"/>
  <c r="P300" i="6"/>
  <c r="P301" i="6"/>
  <c r="P302" i="6"/>
  <c r="P303" i="6"/>
  <c r="P304" i="6"/>
  <c r="P305" i="6"/>
  <c r="P306" i="6"/>
  <c r="P307" i="6"/>
  <c r="P308" i="6"/>
  <c r="P309" i="6"/>
  <c r="P310" i="6"/>
  <c r="P311" i="6"/>
  <c r="P312" i="6"/>
  <c r="P313" i="6"/>
  <c r="P314" i="6"/>
  <c r="P315" i="6"/>
  <c r="P316" i="6"/>
  <c r="P317" i="6"/>
  <c r="P318" i="6"/>
  <c r="P319" i="6"/>
  <c r="P320" i="6"/>
  <c r="P321" i="6"/>
  <c r="P322" i="6"/>
  <c r="P323" i="6"/>
  <c r="P324" i="6"/>
  <c r="P325" i="6"/>
  <c r="P326" i="6"/>
  <c r="P327" i="6"/>
  <c r="P328" i="6"/>
  <c r="P329" i="6"/>
  <c r="P330" i="6"/>
  <c r="P331" i="6"/>
  <c r="P332" i="6"/>
  <c r="P333" i="6"/>
  <c r="P334" i="6"/>
  <c r="P335" i="6"/>
  <c r="P336" i="6"/>
  <c r="P337" i="6"/>
  <c r="P338" i="6"/>
  <c r="P339" i="6"/>
  <c r="P340" i="6"/>
  <c r="P341" i="6"/>
  <c r="P342" i="6"/>
  <c r="P343" i="6"/>
  <c r="P344" i="6"/>
  <c r="P345" i="6"/>
  <c r="P346" i="6"/>
  <c r="P347" i="6"/>
  <c r="P348" i="6"/>
  <c r="P349" i="6"/>
  <c r="P350" i="6"/>
  <c r="P351" i="6"/>
  <c r="P352" i="6"/>
  <c r="P353" i="6"/>
  <c r="P354" i="6"/>
  <c r="P355" i="6"/>
  <c r="P356" i="6"/>
  <c r="P357" i="6"/>
  <c r="P358" i="6"/>
  <c r="P359" i="6"/>
  <c r="P360" i="6"/>
  <c r="P361" i="6"/>
  <c r="P362" i="6"/>
  <c r="P363" i="6"/>
  <c r="P364" i="6"/>
  <c r="P365" i="6"/>
  <c r="P366" i="6"/>
  <c r="P367" i="6"/>
  <c r="P368" i="6"/>
  <c r="P369" i="6"/>
  <c r="P370" i="6"/>
  <c r="P371" i="6"/>
  <c r="P372" i="6"/>
  <c r="P373" i="6"/>
  <c r="P374" i="6"/>
  <c r="P375" i="6"/>
  <c r="P376" i="6"/>
  <c r="P377" i="6"/>
  <c r="P378" i="6"/>
  <c r="P379" i="6"/>
  <c r="P380" i="6"/>
  <c r="P381" i="6"/>
  <c r="P382" i="6"/>
  <c r="P383" i="6"/>
  <c r="P384" i="6"/>
  <c r="P385" i="6"/>
  <c r="P386" i="6"/>
  <c r="P387" i="6"/>
  <c r="P388" i="6"/>
  <c r="P389" i="6"/>
  <c r="P390" i="6"/>
  <c r="P391" i="6"/>
  <c r="P392" i="6"/>
  <c r="P393" i="6"/>
  <c r="P394" i="6"/>
  <c r="P395" i="6"/>
  <c r="P396" i="6"/>
  <c r="P397" i="6"/>
  <c r="P398" i="6"/>
  <c r="P399" i="6"/>
  <c r="P400" i="6"/>
  <c r="P401" i="6"/>
  <c r="P402" i="6"/>
  <c r="P403" i="6"/>
  <c r="P404" i="6"/>
  <c r="P405" i="6"/>
  <c r="P406" i="6"/>
  <c r="P407" i="6"/>
  <c r="P408" i="6"/>
  <c r="P409" i="6"/>
  <c r="P410" i="6"/>
  <c r="P411" i="6"/>
  <c r="P412" i="6"/>
  <c r="P413" i="6"/>
  <c r="P414" i="6"/>
  <c r="P415" i="6"/>
  <c r="P416" i="6"/>
  <c r="P417" i="6"/>
  <c r="P418" i="6"/>
  <c r="P419" i="6"/>
  <c r="P420" i="6"/>
  <c r="P421" i="6"/>
  <c r="P422" i="6"/>
  <c r="P423" i="6"/>
  <c r="P424" i="6"/>
  <c r="P425" i="6"/>
  <c r="P426" i="6"/>
  <c r="P427" i="6"/>
  <c r="P428" i="6"/>
  <c r="P429" i="6"/>
  <c r="P430" i="6"/>
  <c r="P431" i="6"/>
  <c r="P432" i="6"/>
  <c r="P433" i="6"/>
  <c r="P434" i="6"/>
  <c r="P435" i="6"/>
  <c r="P436" i="6"/>
  <c r="P437" i="6"/>
  <c r="P438" i="6"/>
  <c r="P439" i="6"/>
  <c r="P440" i="6"/>
  <c r="P441" i="6"/>
  <c r="P442" i="6"/>
  <c r="P443" i="6"/>
  <c r="P444" i="6"/>
  <c r="P445" i="6"/>
  <c r="P446" i="6"/>
  <c r="P447" i="6"/>
  <c r="P448" i="6"/>
  <c r="P449" i="6"/>
  <c r="P450" i="6"/>
  <c r="P451" i="6"/>
  <c r="P452" i="6"/>
  <c r="P453" i="6"/>
  <c r="P454" i="6"/>
  <c r="P455" i="6"/>
  <c r="P456" i="6"/>
  <c r="P457" i="6"/>
  <c r="P458" i="6"/>
  <c r="P459" i="6"/>
  <c r="P460" i="6"/>
  <c r="P461" i="6"/>
  <c r="P462" i="6"/>
  <c r="P463" i="6"/>
  <c r="P464" i="6"/>
  <c r="P465" i="6"/>
  <c r="P466" i="6"/>
  <c r="P467" i="6"/>
  <c r="P468" i="6"/>
  <c r="P469" i="6"/>
  <c r="P470" i="6"/>
  <c r="P471" i="6"/>
  <c r="P472" i="6"/>
  <c r="P473" i="6"/>
  <c r="P474" i="6"/>
  <c r="P475" i="6"/>
  <c r="P476" i="6"/>
  <c r="P477" i="6"/>
  <c r="P478" i="6"/>
  <c r="P479" i="6"/>
  <c r="P480" i="6"/>
  <c r="P481" i="6"/>
  <c r="P482" i="6"/>
  <c r="P483" i="6"/>
  <c r="P484" i="6"/>
  <c r="P485" i="6"/>
  <c r="P486" i="6"/>
  <c r="P487" i="6"/>
  <c r="P488" i="6"/>
  <c r="P489" i="6"/>
  <c r="P490" i="6"/>
  <c r="P491" i="6"/>
  <c r="P492" i="6"/>
  <c r="P493" i="6"/>
  <c r="P494" i="6"/>
  <c r="P495" i="6"/>
  <c r="P496" i="6"/>
  <c r="P497" i="6"/>
  <c r="P498" i="6"/>
  <c r="P499" i="6"/>
  <c r="P500" i="6"/>
  <c r="P501" i="6"/>
  <c r="P502" i="6"/>
  <c r="P503" i="6"/>
  <c r="P504" i="6"/>
  <c r="P505" i="6"/>
  <c r="P506" i="6"/>
  <c r="P507" i="6"/>
  <c r="P508" i="6"/>
  <c r="P509" i="6"/>
  <c r="P510" i="6"/>
  <c r="P511" i="6"/>
  <c r="P512" i="6"/>
  <c r="P513" i="6"/>
  <c r="P514" i="6"/>
  <c r="P515" i="6"/>
  <c r="P516" i="6"/>
  <c r="P517" i="6"/>
  <c r="P518" i="6"/>
  <c r="P519" i="6"/>
  <c r="P520" i="6"/>
  <c r="P521" i="6"/>
  <c r="P522" i="6"/>
  <c r="P523" i="6"/>
  <c r="P524" i="6"/>
  <c r="P525" i="6"/>
  <c r="P526" i="6"/>
  <c r="P527" i="6"/>
  <c r="P528" i="6"/>
  <c r="P529" i="6"/>
  <c r="P530" i="6"/>
  <c r="P531" i="6"/>
  <c r="P532" i="6"/>
  <c r="P533" i="6"/>
  <c r="P534" i="6"/>
  <c r="P535" i="6"/>
  <c r="P536" i="6"/>
  <c r="P537" i="6"/>
  <c r="P538" i="6"/>
  <c r="P539" i="6"/>
  <c r="P540" i="6"/>
  <c r="P541" i="6"/>
  <c r="P542" i="6"/>
  <c r="P543" i="6"/>
  <c r="P544" i="6"/>
  <c r="P545" i="6"/>
  <c r="P546" i="6"/>
  <c r="P547" i="6"/>
  <c r="P548" i="6"/>
  <c r="P549" i="6"/>
  <c r="P550" i="6"/>
  <c r="P551" i="6"/>
  <c r="P552" i="6"/>
  <c r="P553" i="6"/>
  <c r="P554" i="6"/>
  <c r="P555" i="6"/>
  <c r="P556" i="6"/>
  <c r="P557" i="6"/>
  <c r="P558" i="6"/>
  <c r="P559" i="6"/>
  <c r="P560" i="6"/>
  <c r="P561" i="6"/>
  <c r="P562" i="6"/>
  <c r="P563" i="6"/>
  <c r="P564" i="6"/>
  <c r="P565" i="6"/>
  <c r="P566" i="6"/>
  <c r="P567" i="6"/>
  <c r="P568" i="6"/>
  <c r="P569" i="6"/>
  <c r="P570" i="6"/>
  <c r="P571" i="6"/>
  <c r="P572" i="6"/>
  <c r="P573" i="6"/>
  <c r="P574" i="6"/>
  <c r="P575" i="6"/>
  <c r="P576" i="6"/>
  <c r="P577" i="6"/>
  <c r="P578" i="6"/>
  <c r="P579" i="6"/>
  <c r="P580" i="6"/>
  <c r="P581" i="6"/>
  <c r="P582" i="6"/>
  <c r="P583" i="6"/>
  <c r="P584" i="6"/>
  <c r="P585" i="6"/>
  <c r="P586" i="6"/>
  <c r="P587" i="6"/>
  <c r="P588" i="6"/>
  <c r="P589" i="6"/>
  <c r="P590" i="6"/>
  <c r="P591" i="6"/>
  <c r="P592" i="6"/>
  <c r="P593" i="6"/>
  <c r="P594" i="6"/>
  <c r="P595" i="6"/>
  <c r="P596" i="6"/>
  <c r="P597" i="6"/>
  <c r="P598" i="6"/>
  <c r="P599" i="6"/>
  <c r="P600" i="6"/>
  <c r="P601" i="6"/>
  <c r="P602" i="6"/>
  <c r="P603" i="6"/>
  <c r="P604" i="6"/>
  <c r="P605" i="6"/>
  <c r="P606" i="6"/>
  <c r="P607" i="6"/>
  <c r="P608" i="6"/>
  <c r="P609" i="6"/>
  <c r="P610" i="6"/>
  <c r="P611" i="6"/>
  <c r="P612" i="6"/>
  <c r="P613" i="6"/>
  <c r="P614" i="6"/>
  <c r="P615" i="6"/>
  <c r="P616" i="6"/>
  <c r="P617" i="6"/>
  <c r="P618" i="6"/>
  <c r="P619" i="6"/>
  <c r="P620" i="6"/>
  <c r="P621" i="6"/>
  <c r="P622" i="6"/>
  <c r="P623" i="6"/>
  <c r="P624" i="6"/>
  <c r="P625" i="6"/>
  <c r="P626" i="6"/>
  <c r="P627" i="6"/>
  <c r="P628" i="6"/>
  <c r="P629" i="6"/>
  <c r="P630" i="6"/>
  <c r="P631" i="6"/>
  <c r="P632" i="6"/>
  <c r="P633" i="6"/>
  <c r="P634" i="6"/>
  <c r="P635" i="6"/>
  <c r="P636" i="6"/>
  <c r="P637" i="6"/>
  <c r="P638" i="6"/>
  <c r="P639" i="6"/>
  <c r="P640" i="6"/>
  <c r="P641" i="6"/>
  <c r="P642" i="6"/>
  <c r="P643" i="6"/>
  <c r="P644" i="6"/>
  <c r="P645" i="6"/>
  <c r="P646" i="6"/>
  <c r="P647" i="6"/>
  <c r="P648" i="6"/>
  <c r="P649" i="6"/>
  <c r="P650" i="6"/>
  <c r="P651" i="6"/>
  <c r="P652" i="6"/>
  <c r="P653" i="6"/>
  <c r="P654" i="6"/>
  <c r="P655" i="6"/>
  <c r="P656" i="6"/>
  <c r="P657" i="6"/>
  <c r="P658" i="6"/>
  <c r="P659" i="6"/>
  <c r="P660" i="6"/>
  <c r="P661" i="6"/>
  <c r="P662" i="6"/>
  <c r="P663" i="6"/>
  <c r="P664" i="6"/>
  <c r="P665" i="6"/>
  <c r="P666" i="6"/>
  <c r="P667" i="6"/>
  <c r="P668" i="6"/>
  <c r="P669" i="6"/>
  <c r="P670" i="6"/>
  <c r="P671" i="6"/>
  <c r="P672" i="6"/>
  <c r="P673" i="6"/>
  <c r="P674" i="6"/>
  <c r="P675" i="6"/>
  <c r="P676" i="6"/>
  <c r="P677" i="6"/>
  <c r="P678" i="6"/>
  <c r="P679" i="6"/>
  <c r="P680" i="6"/>
  <c r="P681" i="6"/>
  <c r="P682" i="6"/>
  <c r="P683" i="6"/>
  <c r="P684" i="6"/>
  <c r="P685" i="6"/>
  <c r="P686" i="6"/>
  <c r="P687" i="6"/>
  <c r="P688" i="6"/>
  <c r="P689" i="6"/>
  <c r="P690" i="6"/>
  <c r="P691" i="6"/>
  <c r="P692" i="6"/>
  <c r="P693" i="6"/>
  <c r="P694" i="6"/>
  <c r="P695" i="6"/>
  <c r="P696" i="6"/>
  <c r="P697" i="6"/>
  <c r="P698" i="6"/>
  <c r="P699" i="6"/>
  <c r="P700" i="6"/>
  <c r="P701" i="6"/>
  <c r="P702" i="6"/>
  <c r="P703" i="6"/>
  <c r="P704" i="6"/>
  <c r="P705" i="6"/>
  <c r="P706" i="6"/>
  <c r="P707" i="6"/>
  <c r="P708" i="6"/>
  <c r="P709" i="6"/>
  <c r="P710" i="6"/>
  <c r="P711" i="6"/>
  <c r="P712" i="6"/>
  <c r="P713" i="6"/>
  <c r="P714" i="6"/>
  <c r="P715" i="6"/>
  <c r="P716" i="6"/>
  <c r="P717" i="6"/>
  <c r="P718" i="6"/>
  <c r="P719" i="6"/>
  <c r="P720" i="6"/>
  <c r="P721" i="6"/>
  <c r="P722" i="6"/>
  <c r="P723" i="6"/>
  <c r="P724" i="6"/>
  <c r="P725" i="6"/>
  <c r="P726" i="6"/>
  <c r="P727" i="6"/>
  <c r="P728" i="6"/>
  <c r="P729" i="6"/>
  <c r="P730" i="6"/>
  <c r="P731" i="6"/>
  <c r="P732" i="6"/>
  <c r="P733" i="6"/>
  <c r="P734" i="6"/>
  <c r="P735" i="6"/>
  <c r="P736" i="6"/>
  <c r="P737" i="6"/>
  <c r="P738" i="6"/>
  <c r="P739" i="6"/>
  <c r="P740" i="6"/>
  <c r="P741" i="6"/>
  <c r="P742" i="6"/>
  <c r="P743" i="6"/>
  <c r="P744" i="6"/>
  <c r="P745" i="6"/>
  <c r="P746" i="6"/>
  <c r="P747" i="6"/>
  <c r="P748" i="6"/>
  <c r="P749" i="6"/>
  <c r="P750" i="6"/>
  <c r="P751" i="6"/>
  <c r="P752" i="6"/>
  <c r="P753" i="6"/>
  <c r="P754" i="6"/>
  <c r="P755" i="6"/>
  <c r="P756" i="6"/>
  <c r="P757" i="6"/>
  <c r="P758" i="6"/>
  <c r="P759" i="6"/>
  <c r="P760" i="6"/>
  <c r="P761" i="6"/>
  <c r="P762" i="6"/>
  <c r="P763" i="6"/>
  <c r="P764" i="6"/>
  <c r="P765" i="6"/>
  <c r="P766" i="6"/>
  <c r="P767" i="6"/>
  <c r="P768" i="6"/>
  <c r="P769" i="6"/>
  <c r="P770" i="6"/>
  <c r="P771" i="6"/>
  <c r="P772" i="6"/>
  <c r="P773" i="6"/>
  <c r="P774" i="6"/>
  <c r="P775" i="6"/>
  <c r="P776" i="6"/>
  <c r="P777" i="6"/>
  <c r="P778" i="6"/>
  <c r="P779" i="6"/>
  <c r="P780" i="6"/>
  <c r="P781" i="6"/>
  <c r="P782" i="6"/>
  <c r="P783" i="6"/>
  <c r="P784" i="6"/>
  <c r="P785" i="6"/>
  <c r="P786" i="6"/>
  <c r="P787" i="6"/>
  <c r="P788" i="6"/>
  <c r="P789" i="6"/>
  <c r="P790" i="6"/>
  <c r="P791" i="6"/>
  <c r="P792" i="6"/>
  <c r="P793" i="6"/>
  <c r="P794" i="6"/>
  <c r="P795" i="6"/>
  <c r="P796" i="6"/>
  <c r="P797" i="6"/>
  <c r="P798" i="6"/>
  <c r="P799" i="6"/>
  <c r="P800" i="6"/>
  <c r="P801" i="6"/>
  <c r="P802" i="6"/>
  <c r="P803" i="6"/>
  <c r="P804" i="6"/>
  <c r="P805" i="6"/>
  <c r="P806" i="6"/>
  <c r="P807" i="6"/>
  <c r="P808" i="6"/>
  <c r="P809" i="6"/>
  <c r="P810" i="6"/>
  <c r="P811" i="6"/>
  <c r="P812" i="6"/>
  <c r="P813" i="6"/>
  <c r="P814" i="6"/>
  <c r="P815" i="6"/>
  <c r="P816" i="6"/>
  <c r="P817" i="6"/>
  <c r="P818" i="6"/>
  <c r="P819" i="6"/>
  <c r="P820" i="6"/>
  <c r="P821" i="6"/>
  <c r="P822" i="6"/>
  <c r="P823" i="6"/>
  <c r="P824" i="6"/>
  <c r="P825" i="6"/>
  <c r="P826" i="6"/>
  <c r="P827" i="6"/>
  <c r="P828" i="6"/>
  <c r="P829" i="6"/>
  <c r="P830" i="6"/>
  <c r="P831" i="6"/>
  <c r="P832" i="6"/>
  <c r="P833" i="6"/>
  <c r="P834" i="6"/>
  <c r="P835" i="6"/>
  <c r="P836" i="6"/>
  <c r="P837" i="6"/>
  <c r="P838" i="6"/>
  <c r="P839" i="6"/>
  <c r="P840" i="6"/>
  <c r="P841" i="6"/>
  <c r="P842" i="6"/>
  <c r="P843" i="6"/>
  <c r="P844" i="6"/>
  <c r="P845" i="6"/>
  <c r="P846" i="6"/>
  <c r="P847" i="6"/>
  <c r="P848" i="6"/>
  <c r="P849" i="6"/>
  <c r="P850" i="6"/>
  <c r="P851" i="6"/>
  <c r="P852" i="6"/>
  <c r="P853" i="6"/>
  <c r="P854" i="6"/>
  <c r="P855" i="6"/>
  <c r="P856" i="6"/>
  <c r="P857" i="6"/>
  <c r="P858" i="6"/>
  <c r="P859" i="6"/>
  <c r="P860" i="6"/>
  <c r="P861" i="6"/>
  <c r="P862" i="6"/>
  <c r="P863" i="6"/>
  <c r="P864" i="6"/>
  <c r="P865" i="6"/>
  <c r="P866" i="6"/>
  <c r="P867" i="6"/>
  <c r="P868" i="6"/>
  <c r="P869" i="6"/>
  <c r="P870" i="6"/>
  <c r="P871" i="6"/>
  <c r="P872" i="6"/>
  <c r="P873" i="6"/>
  <c r="P874" i="6"/>
  <c r="P875" i="6"/>
  <c r="P876" i="6"/>
  <c r="P877" i="6"/>
  <c r="P878" i="6"/>
  <c r="P879" i="6"/>
  <c r="P880" i="6"/>
  <c r="P881" i="6"/>
  <c r="P882" i="6"/>
  <c r="P883" i="6"/>
  <c r="P884" i="6"/>
  <c r="P885" i="6"/>
  <c r="P886" i="6"/>
  <c r="P887" i="6"/>
  <c r="P888" i="6"/>
  <c r="P889" i="6"/>
  <c r="P890" i="6"/>
  <c r="P891" i="6"/>
  <c r="P892" i="6"/>
  <c r="P893" i="6"/>
  <c r="P894" i="6"/>
  <c r="P895" i="6"/>
  <c r="P896" i="6"/>
  <c r="P897" i="6"/>
  <c r="P898" i="6"/>
  <c r="P899" i="6"/>
  <c r="P900" i="6"/>
  <c r="P901" i="6"/>
  <c r="P902" i="6"/>
  <c r="P903" i="6"/>
  <c r="P904" i="6"/>
  <c r="P905" i="6"/>
  <c r="P906" i="6"/>
  <c r="P907" i="6"/>
  <c r="P908" i="6"/>
  <c r="P909" i="6"/>
  <c r="P910" i="6"/>
  <c r="P911" i="6"/>
  <c r="P912" i="6"/>
  <c r="P913" i="6"/>
  <c r="P914" i="6"/>
  <c r="P915" i="6"/>
  <c r="P916" i="6"/>
  <c r="P917" i="6"/>
  <c r="P918" i="6"/>
  <c r="P919" i="6"/>
  <c r="P920" i="6"/>
  <c r="P921" i="6"/>
  <c r="P922" i="6"/>
  <c r="P923" i="6"/>
  <c r="P924" i="6"/>
  <c r="P925" i="6"/>
  <c r="P926" i="6"/>
  <c r="P927" i="6"/>
  <c r="P928" i="6"/>
  <c r="P929" i="6"/>
  <c r="P930" i="6"/>
  <c r="P931" i="6"/>
  <c r="P932" i="6"/>
  <c r="P933" i="6"/>
  <c r="P934" i="6"/>
  <c r="P935" i="6"/>
  <c r="P936" i="6"/>
  <c r="P937" i="6"/>
  <c r="P938" i="6"/>
  <c r="P939" i="6"/>
  <c r="P940" i="6"/>
  <c r="P941" i="6"/>
  <c r="P942" i="6"/>
  <c r="P943" i="6"/>
  <c r="P944" i="6"/>
  <c r="P945" i="6"/>
  <c r="P946" i="6"/>
  <c r="P947" i="6"/>
  <c r="P948" i="6"/>
  <c r="P949" i="6"/>
  <c r="P950" i="6"/>
  <c r="P951" i="6"/>
  <c r="P952" i="6"/>
  <c r="P953" i="6"/>
  <c r="P954" i="6"/>
  <c r="P955" i="6"/>
  <c r="P956" i="6"/>
  <c r="P957" i="6"/>
  <c r="P958" i="6"/>
  <c r="P959" i="6"/>
  <c r="P960" i="6"/>
  <c r="P961" i="6"/>
  <c r="P962" i="6"/>
  <c r="P963" i="6"/>
  <c r="P964" i="6"/>
  <c r="P965" i="6"/>
  <c r="P966" i="6"/>
  <c r="P967" i="6"/>
  <c r="P968" i="6"/>
  <c r="P969" i="6"/>
  <c r="P970" i="6"/>
  <c r="P971" i="6"/>
  <c r="P972" i="6"/>
  <c r="P973" i="6"/>
  <c r="P974" i="6"/>
  <c r="P975" i="6"/>
  <c r="P976" i="6"/>
  <c r="P977" i="6"/>
  <c r="P978" i="6"/>
  <c r="P979" i="6"/>
  <c r="P980" i="6"/>
  <c r="P981" i="6"/>
  <c r="P982" i="6"/>
  <c r="P983" i="6"/>
  <c r="P984" i="6"/>
  <c r="P985" i="6"/>
  <c r="P986" i="6"/>
  <c r="P987" i="6"/>
  <c r="P988" i="6"/>
  <c r="P989" i="6"/>
  <c r="P990" i="6"/>
  <c r="P991" i="6"/>
  <c r="P992" i="6"/>
  <c r="P993" i="6"/>
  <c r="P994" i="6"/>
  <c r="P995" i="6"/>
  <c r="P996" i="6"/>
  <c r="P997" i="6"/>
  <c r="P998" i="6"/>
  <c r="P999" i="6"/>
  <c r="P1000" i="6"/>
  <c r="P1001" i="6"/>
  <c r="P1002" i="6"/>
  <c r="P1003" i="6"/>
  <c r="P1004" i="6"/>
  <c r="P1005" i="6"/>
  <c r="P1006" i="6"/>
  <c r="P1007" i="6"/>
  <c r="P1008" i="6"/>
  <c r="P1009" i="6"/>
  <c r="P1010" i="6"/>
  <c r="P1011" i="6"/>
  <c r="P1012" i="6"/>
  <c r="P1013" i="6"/>
  <c r="P1014" i="6"/>
  <c r="P1015" i="6"/>
  <c r="P1016" i="6"/>
  <c r="P1017" i="6"/>
  <c r="P1018" i="6"/>
  <c r="P1019" i="6"/>
  <c r="P1020" i="6"/>
  <c r="P1021" i="6"/>
  <c r="P1022" i="6"/>
  <c r="P1023" i="6"/>
  <c r="P1024" i="6"/>
  <c r="P1025" i="6"/>
  <c r="P1026" i="6"/>
  <c r="P1027" i="6"/>
  <c r="P1028" i="6"/>
  <c r="P1029" i="6"/>
  <c r="P1030" i="6"/>
  <c r="P1031" i="6"/>
  <c r="P1032" i="6"/>
  <c r="P1033" i="6"/>
  <c r="P1034" i="6"/>
  <c r="P1035" i="6"/>
  <c r="P1036" i="6"/>
  <c r="P1037" i="6"/>
  <c r="P1038" i="6"/>
  <c r="P1039" i="6"/>
  <c r="P1040" i="6"/>
  <c r="P1041" i="6"/>
  <c r="P1042" i="6"/>
  <c r="P1043" i="6"/>
  <c r="P1044" i="6"/>
  <c r="P1045" i="6"/>
  <c r="P1046" i="6"/>
  <c r="P1047" i="6"/>
  <c r="P1048" i="6"/>
  <c r="P1049" i="6"/>
  <c r="P1050" i="6"/>
  <c r="P1051" i="6"/>
  <c r="P1052" i="6"/>
  <c r="P1053" i="6"/>
  <c r="P1054" i="6"/>
  <c r="P1055" i="6"/>
  <c r="P1056" i="6"/>
  <c r="P1057" i="6"/>
  <c r="P1058" i="6"/>
  <c r="P1059" i="6"/>
  <c r="P1060" i="6"/>
  <c r="P1061" i="6"/>
  <c r="P1062" i="6"/>
  <c r="P1063" i="6"/>
  <c r="P1064" i="6"/>
  <c r="P1065" i="6"/>
  <c r="P1066" i="6"/>
  <c r="P1067" i="6"/>
  <c r="P1068" i="6"/>
  <c r="P1069" i="6"/>
  <c r="P1070" i="6"/>
  <c r="P1071" i="6"/>
  <c r="P1072" i="6"/>
  <c r="P1073" i="6"/>
  <c r="P1074" i="6"/>
  <c r="P1075" i="6"/>
  <c r="P1076" i="6"/>
  <c r="P1077" i="6"/>
  <c r="P1078" i="6"/>
  <c r="P1079" i="6"/>
  <c r="P1080" i="6"/>
  <c r="P1081" i="6"/>
  <c r="P1082" i="6"/>
  <c r="P1083" i="6"/>
  <c r="P1084" i="6"/>
  <c r="P1085" i="6"/>
  <c r="P1086" i="6"/>
  <c r="P1087" i="6"/>
  <c r="P1088" i="6"/>
  <c r="P1089" i="6"/>
  <c r="P1090" i="6"/>
  <c r="P1091" i="6"/>
  <c r="P1092" i="6"/>
  <c r="P1093" i="6"/>
  <c r="P1094" i="6"/>
  <c r="P1095" i="6"/>
  <c r="P1096" i="6"/>
  <c r="P1097" i="6"/>
  <c r="P1098" i="6"/>
  <c r="P1099" i="6"/>
  <c r="P1100" i="6"/>
  <c r="P1101" i="6"/>
  <c r="P1102" i="6"/>
  <c r="P1103" i="6"/>
  <c r="P1104" i="6"/>
  <c r="P1105" i="6"/>
  <c r="P1106" i="6"/>
  <c r="P1107" i="6"/>
  <c r="P1108" i="6"/>
  <c r="P1109" i="6"/>
  <c r="P1110" i="6"/>
  <c r="P1111" i="6"/>
  <c r="P1112" i="6"/>
  <c r="P1113" i="6"/>
  <c r="P1114" i="6"/>
  <c r="P1115" i="6"/>
  <c r="P1116" i="6"/>
  <c r="P1117" i="6"/>
  <c r="P1118" i="6"/>
  <c r="P1119" i="6"/>
  <c r="P1120" i="6"/>
  <c r="P1121" i="6"/>
  <c r="P1122" i="6"/>
  <c r="P1123" i="6"/>
  <c r="P1124" i="6"/>
  <c r="P1125" i="6"/>
  <c r="P1126" i="6"/>
  <c r="P1127" i="6"/>
  <c r="P1128" i="6"/>
  <c r="P1129" i="6"/>
  <c r="P1130" i="6"/>
  <c r="P1131" i="6"/>
  <c r="P1132" i="6"/>
  <c r="P1133" i="6"/>
  <c r="P1134" i="6"/>
  <c r="P1135" i="6"/>
  <c r="P1136" i="6"/>
  <c r="P1137" i="6"/>
  <c r="P1138" i="6"/>
  <c r="P1139" i="6"/>
  <c r="P1140" i="6"/>
  <c r="P1141" i="6"/>
  <c r="P1142" i="6"/>
  <c r="P1143" i="6"/>
  <c r="P1144" i="6"/>
  <c r="P1145" i="6"/>
  <c r="P1146" i="6"/>
  <c r="P1147" i="6"/>
  <c r="P1148" i="6"/>
  <c r="P1149" i="6"/>
  <c r="P1150" i="6"/>
  <c r="P1151" i="6"/>
  <c r="P1152" i="6"/>
  <c r="P1153" i="6"/>
  <c r="P1154" i="6"/>
  <c r="P1155" i="6"/>
  <c r="P1156" i="6"/>
  <c r="P1157" i="6"/>
  <c r="P1158" i="6"/>
  <c r="P1159" i="6"/>
  <c r="P1160" i="6"/>
  <c r="P1161" i="6"/>
  <c r="P1162" i="6"/>
  <c r="P1163" i="6"/>
  <c r="P1164" i="6"/>
  <c r="P1165" i="6"/>
  <c r="P1166" i="6"/>
  <c r="P1167" i="6"/>
  <c r="P1168" i="6"/>
  <c r="P1169" i="6"/>
  <c r="P1170" i="6"/>
  <c r="P1171" i="6"/>
  <c r="P1172" i="6"/>
  <c r="P1173" i="6"/>
  <c r="P1174" i="6"/>
  <c r="P1175" i="6"/>
  <c r="P1176" i="6"/>
  <c r="P1177" i="6"/>
  <c r="P1178" i="6"/>
  <c r="P1179" i="6"/>
  <c r="P1180" i="6"/>
  <c r="P1181" i="6"/>
  <c r="P1182" i="6"/>
  <c r="P1183" i="6"/>
  <c r="P1184" i="6"/>
  <c r="P1185" i="6"/>
  <c r="P1186" i="6"/>
  <c r="P1187" i="6"/>
  <c r="P1188" i="6"/>
  <c r="P1189" i="6"/>
  <c r="P1190" i="6"/>
  <c r="P1191" i="6"/>
  <c r="P1192" i="6"/>
  <c r="P1193" i="6"/>
  <c r="P1194" i="6"/>
  <c r="P1195" i="6"/>
  <c r="P1196" i="6"/>
  <c r="P1197" i="6"/>
  <c r="P1198" i="6"/>
  <c r="P1199" i="6"/>
  <c r="P1200" i="6"/>
  <c r="P1201" i="6"/>
  <c r="P1202" i="6"/>
  <c r="P1203" i="6"/>
  <c r="P1204" i="6"/>
  <c r="P1205" i="6"/>
  <c r="P1206" i="6"/>
  <c r="P1207" i="6"/>
  <c r="P1208" i="6"/>
  <c r="P1209" i="6"/>
  <c r="P1210" i="6"/>
  <c r="P1211" i="6"/>
  <c r="P1212" i="6"/>
  <c r="P1213" i="6"/>
  <c r="P1214" i="6"/>
  <c r="P1215" i="6"/>
  <c r="P1216" i="6"/>
  <c r="P1217" i="6"/>
  <c r="P1218" i="6"/>
  <c r="P1219" i="6"/>
  <c r="P1220" i="6"/>
  <c r="P1221" i="6"/>
  <c r="P1222" i="6"/>
  <c r="P1223" i="6"/>
  <c r="P1224" i="6"/>
  <c r="P1225" i="6"/>
  <c r="P1226" i="6"/>
  <c r="P1227" i="6"/>
  <c r="P1228" i="6"/>
  <c r="P1229" i="6"/>
  <c r="P1230" i="6"/>
  <c r="P1231" i="6"/>
  <c r="P1232" i="6"/>
  <c r="P1233" i="6"/>
  <c r="P1234" i="6"/>
  <c r="P1235" i="6"/>
  <c r="P1236" i="6"/>
  <c r="P1237" i="6"/>
  <c r="P1238" i="6"/>
  <c r="P1239" i="6"/>
  <c r="P1240" i="6"/>
  <c r="P1241" i="6"/>
  <c r="P1242" i="6"/>
  <c r="P1243" i="6"/>
  <c r="P1244" i="6"/>
  <c r="P1245" i="6"/>
  <c r="P1246" i="6"/>
  <c r="P1247" i="6"/>
  <c r="P1248" i="6"/>
  <c r="P1249" i="6"/>
  <c r="P1250" i="6"/>
  <c r="P1251" i="6"/>
  <c r="P1252" i="6"/>
  <c r="P1253" i="6"/>
  <c r="P1254" i="6"/>
  <c r="P1255" i="6"/>
  <c r="P1256" i="6"/>
  <c r="P1257" i="6"/>
  <c r="P1258" i="6"/>
  <c r="P4" i="6"/>
  <c r="O5" i="6"/>
  <c r="O6" i="6"/>
  <c r="O7" i="6"/>
  <c r="O8" i="6"/>
  <c r="O9" i="6"/>
  <c r="O10" i="6"/>
  <c r="O11" i="6"/>
  <c r="O12" i="6"/>
  <c r="O13" i="6"/>
  <c r="O14" i="6"/>
  <c r="O15" i="6"/>
  <c r="O16" i="6"/>
  <c r="O17" i="6"/>
  <c r="O18" i="6"/>
  <c r="O19" i="6"/>
  <c r="O20" i="6"/>
  <c r="O21" i="6"/>
  <c r="O22" i="6"/>
  <c r="O23" i="6"/>
  <c r="O24" i="6"/>
  <c r="O25" i="6"/>
  <c r="O26" i="6"/>
  <c r="O27" i="6"/>
  <c r="O28" i="6"/>
  <c r="O29" i="6"/>
  <c r="O30" i="6"/>
  <c r="O31" i="6"/>
  <c r="O32" i="6"/>
  <c r="O33" i="6"/>
  <c r="O34" i="6"/>
  <c r="O35" i="6"/>
  <c r="O36" i="6"/>
  <c r="O37" i="6"/>
  <c r="O38" i="6"/>
  <c r="O39" i="6"/>
  <c r="O40" i="6"/>
  <c r="O41" i="6"/>
  <c r="O42" i="6"/>
  <c r="O43" i="6"/>
  <c r="O44" i="6"/>
  <c r="O45" i="6"/>
  <c r="O46" i="6"/>
  <c r="O47" i="6"/>
  <c r="O48" i="6"/>
  <c r="O49" i="6"/>
  <c r="O50" i="6"/>
  <c r="O51" i="6"/>
  <c r="O52" i="6"/>
  <c r="O53" i="6"/>
  <c r="O54" i="6"/>
  <c r="O55" i="6"/>
  <c r="O56" i="6"/>
  <c r="O57" i="6"/>
  <c r="O58" i="6"/>
  <c r="O59" i="6"/>
  <c r="O60" i="6"/>
  <c r="O61" i="6"/>
  <c r="O62" i="6"/>
  <c r="O63" i="6"/>
  <c r="O64" i="6"/>
  <c r="O65" i="6"/>
  <c r="O66" i="6"/>
  <c r="O67" i="6"/>
  <c r="O68" i="6"/>
  <c r="O69" i="6"/>
  <c r="O70" i="6"/>
  <c r="O71" i="6"/>
  <c r="O72" i="6"/>
  <c r="O73" i="6"/>
  <c r="O74" i="6"/>
  <c r="O75" i="6"/>
  <c r="O76" i="6"/>
  <c r="O77" i="6"/>
  <c r="O78" i="6"/>
  <c r="O79" i="6"/>
  <c r="O80" i="6"/>
  <c r="O81" i="6"/>
  <c r="O82" i="6"/>
  <c r="O83" i="6"/>
  <c r="O84" i="6"/>
  <c r="O85" i="6"/>
  <c r="O86" i="6"/>
  <c r="O87" i="6"/>
  <c r="O88" i="6"/>
  <c r="O89" i="6"/>
  <c r="O90" i="6"/>
  <c r="O91" i="6"/>
  <c r="O92" i="6"/>
  <c r="O93" i="6"/>
  <c r="O94" i="6"/>
  <c r="O95" i="6"/>
  <c r="O96" i="6"/>
  <c r="O97" i="6"/>
  <c r="O98" i="6"/>
  <c r="O99" i="6"/>
  <c r="O100" i="6"/>
  <c r="O101" i="6"/>
  <c r="O102" i="6"/>
  <c r="O103" i="6"/>
  <c r="O104" i="6"/>
  <c r="O105" i="6"/>
  <c r="O106" i="6"/>
  <c r="O107" i="6"/>
  <c r="O108" i="6"/>
  <c r="O109" i="6"/>
  <c r="O110" i="6"/>
  <c r="O111" i="6"/>
  <c r="O112" i="6"/>
  <c r="O113" i="6"/>
  <c r="O114" i="6"/>
  <c r="O115" i="6"/>
  <c r="O116" i="6"/>
  <c r="O117" i="6"/>
  <c r="O118" i="6"/>
  <c r="O119" i="6"/>
  <c r="O120" i="6"/>
  <c r="O121" i="6"/>
  <c r="O122" i="6"/>
  <c r="O123" i="6"/>
  <c r="O124" i="6"/>
  <c r="O125" i="6"/>
  <c r="O126" i="6"/>
  <c r="O127" i="6"/>
  <c r="O128" i="6"/>
  <c r="O129" i="6"/>
  <c r="O130" i="6"/>
  <c r="O131" i="6"/>
  <c r="O132" i="6"/>
  <c r="O133" i="6"/>
  <c r="O134" i="6"/>
  <c r="O135" i="6"/>
  <c r="O136" i="6"/>
  <c r="O137" i="6"/>
  <c r="O138" i="6"/>
  <c r="O139" i="6"/>
  <c r="O140" i="6"/>
  <c r="O141" i="6"/>
  <c r="O142" i="6"/>
  <c r="O143" i="6"/>
  <c r="O144" i="6"/>
  <c r="O145" i="6"/>
  <c r="O146" i="6"/>
  <c r="O147" i="6"/>
  <c r="O148" i="6"/>
  <c r="O149" i="6"/>
  <c r="O150" i="6"/>
  <c r="O151" i="6"/>
  <c r="O152" i="6"/>
  <c r="O153" i="6"/>
  <c r="O154" i="6"/>
  <c r="O155" i="6"/>
  <c r="O156" i="6"/>
  <c r="O157" i="6"/>
  <c r="O158" i="6"/>
  <c r="O159" i="6"/>
  <c r="O160" i="6"/>
  <c r="O161" i="6"/>
  <c r="O162" i="6"/>
  <c r="O163" i="6"/>
  <c r="O164" i="6"/>
  <c r="O165" i="6"/>
  <c r="O166" i="6"/>
  <c r="O167" i="6"/>
  <c r="O168" i="6"/>
  <c r="O169" i="6"/>
  <c r="O170" i="6"/>
  <c r="O171" i="6"/>
  <c r="O172" i="6"/>
  <c r="O173" i="6"/>
  <c r="O175" i="6"/>
  <c r="O176" i="6"/>
  <c r="O177" i="6"/>
  <c r="O178" i="6"/>
  <c r="O179" i="6"/>
  <c r="O180" i="6"/>
  <c r="O181" i="6"/>
  <c r="O182" i="6"/>
  <c r="O183" i="6"/>
  <c r="O184" i="6"/>
  <c r="O185" i="6"/>
  <c r="O186" i="6"/>
  <c r="O187" i="6"/>
  <c r="O188" i="6"/>
  <c r="O189" i="6"/>
  <c r="O190" i="6"/>
  <c r="O191" i="6"/>
  <c r="O192" i="6"/>
  <c r="O193" i="6"/>
  <c r="O194" i="6"/>
  <c r="O195" i="6"/>
  <c r="O196" i="6"/>
  <c r="O197" i="6"/>
  <c r="O198" i="6"/>
  <c r="O199" i="6"/>
  <c r="O200" i="6"/>
  <c r="O201" i="6"/>
  <c r="O202" i="6"/>
  <c r="O203" i="6"/>
  <c r="O204" i="6"/>
  <c r="O205" i="6"/>
  <c r="O206" i="6"/>
  <c r="O207" i="6"/>
  <c r="O208" i="6"/>
  <c r="O209" i="6"/>
  <c r="O210" i="6"/>
  <c r="O211" i="6"/>
  <c r="O212" i="6"/>
  <c r="O213" i="6"/>
  <c r="O214" i="6"/>
  <c r="O215" i="6"/>
  <c r="O216" i="6"/>
  <c r="O217" i="6"/>
  <c r="O218" i="6"/>
  <c r="O219" i="6"/>
  <c r="O220" i="6"/>
  <c r="O221" i="6"/>
  <c r="O222" i="6"/>
  <c r="O223" i="6"/>
  <c r="O224" i="6"/>
  <c r="O225" i="6"/>
  <c r="O226" i="6"/>
  <c r="O227" i="6"/>
  <c r="O228" i="6"/>
  <c r="O229" i="6"/>
  <c r="O230" i="6"/>
  <c r="O231" i="6"/>
  <c r="O232" i="6"/>
  <c r="O233" i="6"/>
  <c r="O234" i="6"/>
  <c r="O235" i="6"/>
  <c r="O236" i="6"/>
  <c r="O237" i="6"/>
  <c r="O238" i="6"/>
  <c r="O239" i="6"/>
  <c r="O240" i="6"/>
  <c r="O241" i="6"/>
  <c r="O242" i="6"/>
  <c r="O243" i="6"/>
  <c r="O244" i="6"/>
  <c r="O245" i="6"/>
  <c r="O246" i="6"/>
  <c r="O247" i="6"/>
  <c r="O248" i="6"/>
  <c r="O249" i="6"/>
  <c r="O250" i="6"/>
  <c r="O251" i="6"/>
  <c r="O252" i="6"/>
  <c r="O253" i="6"/>
  <c r="O254" i="6"/>
  <c r="O255" i="6"/>
  <c r="O256" i="6"/>
  <c r="O257" i="6"/>
  <c r="O258" i="6"/>
  <c r="O259" i="6"/>
  <c r="O260" i="6"/>
  <c r="O261" i="6"/>
  <c r="O262" i="6"/>
  <c r="O263" i="6"/>
  <c r="O264" i="6"/>
  <c r="O265" i="6"/>
  <c r="O266" i="6"/>
  <c r="O267" i="6"/>
  <c r="O268" i="6"/>
  <c r="O269" i="6"/>
  <c r="O270" i="6"/>
  <c r="O271" i="6"/>
  <c r="O272" i="6"/>
  <c r="O273" i="6"/>
  <c r="O274" i="6"/>
  <c r="O275" i="6"/>
  <c r="O276" i="6"/>
  <c r="O277" i="6"/>
  <c r="O278" i="6"/>
  <c r="O279" i="6"/>
  <c r="O280" i="6"/>
  <c r="O281" i="6"/>
  <c r="O282" i="6"/>
  <c r="O283" i="6"/>
  <c r="O284" i="6"/>
  <c r="O285" i="6"/>
  <c r="O286" i="6"/>
  <c r="O287" i="6"/>
  <c r="O288" i="6"/>
  <c r="O289" i="6"/>
  <c r="O290" i="6"/>
  <c r="O291" i="6"/>
  <c r="O292" i="6"/>
  <c r="O293" i="6"/>
  <c r="O294" i="6"/>
  <c r="O295" i="6"/>
  <c r="O296" i="6"/>
  <c r="O297" i="6"/>
  <c r="O298" i="6"/>
  <c r="O299" i="6"/>
  <c r="O300" i="6"/>
  <c r="O301" i="6"/>
  <c r="O302" i="6"/>
  <c r="O303" i="6"/>
  <c r="O304" i="6"/>
  <c r="O305" i="6"/>
  <c r="O306" i="6"/>
  <c r="O307" i="6"/>
  <c r="O308" i="6"/>
  <c r="O309" i="6"/>
  <c r="O310" i="6"/>
  <c r="O311" i="6"/>
  <c r="O312" i="6"/>
  <c r="O313" i="6"/>
  <c r="O314" i="6"/>
  <c r="O315" i="6"/>
  <c r="O316" i="6"/>
  <c r="O317" i="6"/>
  <c r="O318" i="6"/>
  <c r="O319" i="6"/>
  <c r="O320" i="6"/>
  <c r="O321" i="6"/>
  <c r="O322" i="6"/>
  <c r="O323" i="6"/>
  <c r="O324" i="6"/>
  <c r="O325" i="6"/>
  <c r="O326" i="6"/>
  <c r="O327" i="6"/>
  <c r="O328" i="6"/>
  <c r="O329" i="6"/>
  <c r="O330" i="6"/>
  <c r="O331" i="6"/>
  <c r="O332" i="6"/>
  <c r="O333" i="6"/>
  <c r="O334" i="6"/>
  <c r="O335" i="6"/>
  <c r="O336" i="6"/>
  <c r="O337" i="6"/>
  <c r="O338" i="6"/>
  <c r="O339" i="6"/>
  <c r="O340" i="6"/>
  <c r="O341" i="6"/>
  <c r="O342" i="6"/>
  <c r="O343" i="6"/>
  <c r="O344" i="6"/>
  <c r="O345" i="6"/>
  <c r="O346" i="6"/>
  <c r="O347" i="6"/>
  <c r="O348" i="6"/>
  <c r="O349" i="6"/>
  <c r="O350" i="6"/>
  <c r="O351" i="6"/>
  <c r="O352" i="6"/>
  <c r="O353" i="6"/>
  <c r="O354" i="6"/>
  <c r="O355" i="6"/>
  <c r="O356" i="6"/>
  <c r="O357" i="6"/>
  <c r="O358" i="6"/>
  <c r="O359" i="6"/>
  <c r="O360" i="6"/>
  <c r="O361" i="6"/>
  <c r="O362" i="6"/>
  <c r="O363" i="6"/>
  <c r="O364" i="6"/>
  <c r="O365" i="6"/>
  <c r="O366" i="6"/>
  <c r="O367" i="6"/>
  <c r="O368" i="6"/>
  <c r="O369" i="6"/>
  <c r="O370" i="6"/>
  <c r="O371" i="6"/>
  <c r="O372" i="6"/>
  <c r="O373" i="6"/>
  <c r="O374" i="6"/>
  <c r="O375" i="6"/>
  <c r="O376" i="6"/>
  <c r="O377" i="6"/>
  <c r="O378" i="6"/>
  <c r="O379" i="6"/>
  <c r="O380" i="6"/>
  <c r="O381" i="6"/>
  <c r="O382" i="6"/>
  <c r="O383" i="6"/>
  <c r="O384" i="6"/>
  <c r="O385" i="6"/>
  <c r="O386" i="6"/>
  <c r="O387" i="6"/>
  <c r="O388" i="6"/>
  <c r="O389" i="6"/>
  <c r="O390" i="6"/>
  <c r="O391" i="6"/>
  <c r="O392" i="6"/>
  <c r="O393" i="6"/>
  <c r="O394" i="6"/>
  <c r="O395" i="6"/>
  <c r="O396" i="6"/>
  <c r="O397" i="6"/>
  <c r="O398" i="6"/>
  <c r="O399" i="6"/>
  <c r="O400" i="6"/>
  <c r="O401" i="6"/>
  <c r="O402" i="6"/>
  <c r="O403" i="6"/>
  <c r="O404" i="6"/>
  <c r="O405" i="6"/>
  <c r="O406" i="6"/>
  <c r="O407" i="6"/>
  <c r="O408" i="6"/>
  <c r="O409" i="6"/>
  <c r="O410" i="6"/>
  <c r="O411" i="6"/>
  <c r="O412" i="6"/>
  <c r="O413" i="6"/>
  <c r="O414" i="6"/>
  <c r="O415" i="6"/>
  <c r="O416" i="6"/>
  <c r="O417" i="6"/>
  <c r="O418" i="6"/>
  <c r="O419" i="6"/>
  <c r="O420" i="6"/>
  <c r="O421" i="6"/>
  <c r="O422" i="6"/>
  <c r="O423" i="6"/>
  <c r="O424" i="6"/>
  <c r="O425" i="6"/>
  <c r="O426" i="6"/>
  <c r="O427" i="6"/>
  <c r="O428" i="6"/>
  <c r="O429" i="6"/>
  <c r="O430" i="6"/>
  <c r="O431" i="6"/>
  <c r="O432" i="6"/>
  <c r="O433" i="6"/>
  <c r="O434" i="6"/>
  <c r="O435" i="6"/>
  <c r="O436" i="6"/>
  <c r="O437" i="6"/>
  <c r="O438" i="6"/>
  <c r="O439" i="6"/>
  <c r="O440" i="6"/>
  <c r="O441" i="6"/>
  <c r="O442" i="6"/>
  <c r="O443" i="6"/>
  <c r="O444" i="6"/>
  <c r="O445" i="6"/>
  <c r="O446" i="6"/>
  <c r="O447" i="6"/>
  <c r="O448" i="6"/>
  <c r="O449" i="6"/>
  <c r="O450" i="6"/>
  <c r="O451" i="6"/>
  <c r="O452" i="6"/>
  <c r="O453" i="6"/>
  <c r="O454" i="6"/>
  <c r="O455" i="6"/>
  <c r="O456" i="6"/>
  <c r="O457" i="6"/>
  <c r="O458" i="6"/>
  <c r="O459" i="6"/>
  <c r="O460" i="6"/>
  <c r="O461" i="6"/>
  <c r="O462" i="6"/>
  <c r="O463" i="6"/>
  <c r="O464" i="6"/>
  <c r="O465" i="6"/>
  <c r="O466" i="6"/>
  <c r="O467" i="6"/>
  <c r="O468" i="6"/>
  <c r="O469" i="6"/>
  <c r="O470" i="6"/>
  <c r="O471" i="6"/>
  <c r="O472" i="6"/>
  <c r="O473" i="6"/>
  <c r="O474" i="6"/>
  <c r="O475" i="6"/>
  <c r="O476" i="6"/>
  <c r="O477" i="6"/>
  <c r="O478" i="6"/>
  <c r="O479" i="6"/>
  <c r="O480" i="6"/>
  <c r="O481" i="6"/>
  <c r="O482" i="6"/>
  <c r="O483" i="6"/>
  <c r="O484" i="6"/>
  <c r="O485" i="6"/>
  <c r="O486" i="6"/>
  <c r="O487" i="6"/>
  <c r="O488" i="6"/>
  <c r="O489" i="6"/>
  <c r="O490" i="6"/>
  <c r="O491" i="6"/>
  <c r="O492" i="6"/>
  <c r="O493" i="6"/>
  <c r="O494" i="6"/>
  <c r="O495" i="6"/>
  <c r="O496" i="6"/>
  <c r="O497" i="6"/>
  <c r="O498" i="6"/>
  <c r="O499" i="6"/>
  <c r="O500" i="6"/>
  <c r="O501" i="6"/>
  <c r="O502" i="6"/>
  <c r="O503" i="6"/>
  <c r="O504" i="6"/>
  <c r="O505" i="6"/>
  <c r="O506" i="6"/>
  <c r="O507" i="6"/>
  <c r="O508" i="6"/>
  <c r="O509" i="6"/>
  <c r="O510" i="6"/>
  <c r="O511" i="6"/>
  <c r="O512" i="6"/>
  <c r="O513" i="6"/>
  <c r="O514" i="6"/>
  <c r="O515" i="6"/>
  <c r="O516" i="6"/>
  <c r="O517" i="6"/>
  <c r="O518" i="6"/>
  <c r="O519" i="6"/>
  <c r="O520" i="6"/>
  <c r="O521" i="6"/>
  <c r="O522" i="6"/>
  <c r="O523" i="6"/>
  <c r="O524" i="6"/>
  <c r="O525" i="6"/>
  <c r="O526" i="6"/>
  <c r="O527" i="6"/>
  <c r="O528" i="6"/>
  <c r="O529" i="6"/>
  <c r="O530" i="6"/>
  <c r="O531" i="6"/>
  <c r="O532" i="6"/>
  <c r="O533" i="6"/>
  <c r="O534" i="6"/>
  <c r="O535" i="6"/>
  <c r="O536" i="6"/>
  <c r="O537" i="6"/>
  <c r="O538" i="6"/>
  <c r="O539" i="6"/>
  <c r="O540" i="6"/>
  <c r="O541" i="6"/>
  <c r="O542" i="6"/>
  <c r="O543" i="6"/>
  <c r="O544" i="6"/>
  <c r="O545" i="6"/>
  <c r="O546" i="6"/>
  <c r="O547" i="6"/>
  <c r="O548" i="6"/>
  <c r="O549" i="6"/>
  <c r="O550" i="6"/>
  <c r="O551" i="6"/>
  <c r="O552" i="6"/>
  <c r="O553" i="6"/>
  <c r="O554" i="6"/>
  <c r="O555" i="6"/>
  <c r="O556" i="6"/>
  <c r="O557" i="6"/>
  <c r="O558" i="6"/>
  <c r="O559" i="6"/>
  <c r="O560" i="6"/>
  <c r="O561" i="6"/>
  <c r="O562" i="6"/>
  <c r="O563" i="6"/>
  <c r="O564" i="6"/>
  <c r="O565" i="6"/>
  <c r="O566" i="6"/>
  <c r="O567" i="6"/>
  <c r="O568" i="6"/>
  <c r="O569" i="6"/>
  <c r="O570" i="6"/>
  <c r="O571" i="6"/>
  <c r="O572" i="6"/>
  <c r="O573" i="6"/>
  <c r="O574" i="6"/>
  <c r="O575" i="6"/>
  <c r="O576" i="6"/>
  <c r="O577" i="6"/>
  <c r="O578" i="6"/>
  <c r="O579" i="6"/>
  <c r="O580" i="6"/>
  <c r="O581" i="6"/>
  <c r="O582" i="6"/>
  <c r="O583" i="6"/>
  <c r="O584" i="6"/>
  <c r="O585" i="6"/>
  <c r="O586" i="6"/>
  <c r="O587" i="6"/>
  <c r="O588" i="6"/>
  <c r="O589" i="6"/>
  <c r="O590" i="6"/>
  <c r="O591" i="6"/>
  <c r="O592" i="6"/>
  <c r="O593" i="6"/>
  <c r="O594" i="6"/>
  <c r="O595" i="6"/>
  <c r="O596" i="6"/>
  <c r="O597" i="6"/>
  <c r="O598" i="6"/>
  <c r="O599" i="6"/>
  <c r="O600" i="6"/>
  <c r="O601" i="6"/>
  <c r="O602" i="6"/>
  <c r="O603" i="6"/>
  <c r="O604" i="6"/>
  <c r="O605" i="6"/>
  <c r="O606" i="6"/>
  <c r="O607" i="6"/>
  <c r="O608" i="6"/>
  <c r="O609" i="6"/>
  <c r="O610" i="6"/>
  <c r="O611" i="6"/>
  <c r="O612" i="6"/>
  <c r="O613" i="6"/>
  <c r="O614" i="6"/>
  <c r="O615" i="6"/>
  <c r="O616" i="6"/>
  <c r="O617" i="6"/>
  <c r="O618" i="6"/>
  <c r="O619" i="6"/>
  <c r="O620" i="6"/>
  <c r="O621" i="6"/>
  <c r="O622" i="6"/>
  <c r="O623" i="6"/>
  <c r="O624" i="6"/>
  <c r="O625" i="6"/>
  <c r="O626" i="6"/>
  <c r="O627" i="6"/>
  <c r="O628" i="6"/>
  <c r="O629" i="6"/>
  <c r="O630" i="6"/>
  <c r="O631" i="6"/>
  <c r="O632" i="6"/>
  <c r="O633" i="6"/>
  <c r="O634" i="6"/>
  <c r="O635" i="6"/>
  <c r="O636" i="6"/>
  <c r="O637" i="6"/>
  <c r="O638" i="6"/>
  <c r="O639" i="6"/>
  <c r="O640" i="6"/>
  <c r="O641" i="6"/>
  <c r="O642" i="6"/>
  <c r="O643" i="6"/>
  <c r="O644" i="6"/>
  <c r="O645" i="6"/>
  <c r="O646" i="6"/>
  <c r="O647" i="6"/>
  <c r="O648" i="6"/>
  <c r="O649" i="6"/>
  <c r="O650" i="6"/>
  <c r="O651" i="6"/>
  <c r="O652" i="6"/>
  <c r="O653" i="6"/>
  <c r="O654" i="6"/>
  <c r="O655" i="6"/>
  <c r="O656" i="6"/>
  <c r="O657" i="6"/>
  <c r="O658" i="6"/>
  <c r="O659" i="6"/>
  <c r="O660" i="6"/>
  <c r="O661" i="6"/>
  <c r="O662" i="6"/>
  <c r="O663" i="6"/>
  <c r="O664" i="6"/>
  <c r="O665" i="6"/>
  <c r="O666" i="6"/>
  <c r="O667" i="6"/>
  <c r="O668" i="6"/>
  <c r="O669" i="6"/>
  <c r="O670" i="6"/>
  <c r="O671" i="6"/>
  <c r="O672" i="6"/>
  <c r="O673" i="6"/>
  <c r="O674" i="6"/>
  <c r="O675" i="6"/>
  <c r="O676" i="6"/>
  <c r="O677" i="6"/>
  <c r="O678" i="6"/>
  <c r="O679" i="6"/>
  <c r="O680" i="6"/>
  <c r="O681" i="6"/>
  <c r="O682" i="6"/>
  <c r="O683" i="6"/>
  <c r="O684" i="6"/>
  <c r="O685" i="6"/>
  <c r="O686" i="6"/>
  <c r="O687" i="6"/>
  <c r="O688" i="6"/>
  <c r="O689" i="6"/>
  <c r="O690" i="6"/>
  <c r="O691" i="6"/>
  <c r="O692" i="6"/>
  <c r="O693" i="6"/>
  <c r="O694" i="6"/>
  <c r="O695" i="6"/>
  <c r="O696" i="6"/>
  <c r="O697" i="6"/>
  <c r="O698" i="6"/>
  <c r="O699" i="6"/>
  <c r="O700" i="6"/>
  <c r="O701" i="6"/>
  <c r="O702" i="6"/>
  <c r="O703" i="6"/>
  <c r="O704" i="6"/>
  <c r="O705" i="6"/>
  <c r="O706" i="6"/>
  <c r="O707" i="6"/>
  <c r="O708" i="6"/>
  <c r="O709" i="6"/>
  <c r="O710" i="6"/>
  <c r="O711" i="6"/>
  <c r="O712" i="6"/>
  <c r="O713" i="6"/>
  <c r="O714" i="6"/>
  <c r="O715" i="6"/>
  <c r="O716" i="6"/>
  <c r="O717" i="6"/>
  <c r="O718" i="6"/>
  <c r="O719" i="6"/>
  <c r="O720" i="6"/>
  <c r="O721" i="6"/>
  <c r="O722" i="6"/>
  <c r="O723" i="6"/>
  <c r="O724" i="6"/>
  <c r="O725" i="6"/>
  <c r="O726" i="6"/>
  <c r="O727" i="6"/>
  <c r="O728" i="6"/>
  <c r="O729" i="6"/>
  <c r="O730" i="6"/>
  <c r="O731" i="6"/>
  <c r="O732" i="6"/>
  <c r="O733" i="6"/>
  <c r="O734" i="6"/>
  <c r="O735" i="6"/>
  <c r="O736" i="6"/>
  <c r="O737" i="6"/>
  <c r="O738" i="6"/>
  <c r="O739" i="6"/>
  <c r="O740" i="6"/>
  <c r="O741" i="6"/>
  <c r="O742" i="6"/>
  <c r="O743" i="6"/>
  <c r="O744" i="6"/>
  <c r="O745" i="6"/>
  <c r="O746" i="6"/>
  <c r="O747" i="6"/>
  <c r="O748" i="6"/>
  <c r="O749" i="6"/>
  <c r="O750" i="6"/>
  <c r="O751" i="6"/>
  <c r="O752" i="6"/>
  <c r="O753" i="6"/>
  <c r="O754" i="6"/>
  <c r="O755" i="6"/>
  <c r="O756" i="6"/>
  <c r="O757" i="6"/>
  <c r="O758" i="6"/>
  <c r="O759" i="6"/>
  <c r="O760" i="6"/>
  <c r="O761" i="6"/>
  <c r="O762" i="6"/>
  <c r="O763" i="6"/>
  <c r="O764" i="6"/>
  <c r="O765" i="6"/>
  <c r="O766" i="6"/>
  <c r="O767" i="6"/>
  <c r="O768" i="6"/>
  <c r="O769" i="6"/>
  <c r="O770" i="6"/>
  <c r="O771" i="6"/>
  <c r="O772" i="6"/>
  <c r="O773" i="6"/>
  <c r="O774" i="6"/>
  <c r="O775" i="6"/>
  <c r="O776" i="6"/>
  <c r="O777" i="6"/>
  <c r="O778" i="6"/>
  <c r="O779" i="6"/>
  <c r="O780" i="6"/>
  <c r="O781" i="6"/>
  <c r="O782" i="6"/>
  <c r="O783" i="6"/>
  <c r="O784" i="6"/>
  <c r="O785" i="6"/>
  <c r="O786" i="6"/>
  <c r="O787" i="6"/>
  <c r="O788" i="6"/>
  <c r="O789" i="6"/>
  <c r="O790" i="6"/>
  <c r="O791" i="6"/>
  <c r="O792" i="6"/>
  <c r="O793" i="6"/>
  <c r="O794" i="6"/>
  <c r="O795" i="6"/>
  <c r="O796" i="6"/>
  <c r="O797" i="6"/>
  <c r="O798" i="6"/>
  <c r="O799" i="6"/>
  <c r="O800" i="6"/>
  <c r="O801" i="6"/>
  <c r="O802" i="6"/>
  <c r="O803" i="6"/>
  <c r="O804" i="6"/>
  <c r="O805" i="6"/>
  <c r="O806" i="6"/>
  <c r="O807" i="6"/>
  <c r="O808" i="6"/>
  <c r="O809" i="6"/>
  <c r="O810" i="6"/>
  <c r="O811" i="6"/>
  <c r="O812" i="6"/>
  <c r="O813" i="6"/>
  <c r="O814" i="6"/>
  <c r="O815" i="6"/>
  <c r="O816" i="6"/>
  <c r="O817" i="6"/>
  <c r="O818" i="6"/>
  <c r="O819" i="6"/>
  <c r="O820" i="6"/>
  <c r="O821" i="6"/>
  <c r="O822" i="6"/>
  <c r="O823" i="6"/>
  <c r="O824" i="6"/>
  <c r="O825" i="6"/>
  <c r="O826" i="6"/>
  <c r="O827" i="6"/>
  <c r="O828" i="6"/>
  <c r="O829" i="6"/>
  <c r="O830" i="6"/>
  <c r="O831" i="6"/>
  <c r="O832" i="6"/>
  <c r="O833" i="6"/>
  <c r="O834" i="6"/>
  <c r="O835" i="6"/>
  <c r="O836" i="6"/>
  <c r="O837" i="6"/>
  <c r="O838" i="6"/>
  <c r="O839" i="6"/>
  <c r="O840" i="6"/>
  <c r="O841" i="6"/>
  <c r="O842" i="6"/>
  <c r="O843" i="6"/>
  <c r="O844" i="6"/>
  <c r="O845" i="6"/>
  <c r="O846" i="6"/>
  <c r="O847" i="6"/>
  <c r="O848" i="6"/>
  <c r="O849" i="6"/>
  <c r="O850" i="6"/>
  <c r="O851" i="6"/>
  <c r="O852" i="6"/>
  <c r="O853" i="6"/>
  <c r="O854" i="6"/>
  <c r="O855" i="6"/>
  <c r="O856" i="6"/>
  <c r="O857" i="6"/>
  <c r="O858" i="6"/>
  <c r="O859" i="6"/>
  <c r="O860" i="6"/>
  <c r="O861" i="6"/>
  <c r="O862" i="6"/>
  <c r="O863" i="6"/>
  <c r="O864" i="6"/>
  <c r="O865" i="6"/>
  <c r="O866" i="6"/>
  <c r="O867" i="6"/>
  <c r="O868" i="6"/>
  <c r="O869" i="6"/>
  <c r="O870" i="6"/>
  <c r="O871" i="6"/>
  <c r="O872" i="6"/>
  <c r="O873" i="6"/>
  <c r="O874" i="6"/>
  <c r="O875" i="6"/>
  <c r="O876" i="6"/>
  <c r="O877" i="6"/>
  <c r="O878" i="6"/>
  <c r="O879" i="6"/>
  <c r="O880" i="6"/>
  <c r="O881" i="6"/>
  <c r="O882" i="6"/>
  <c r="O883" i="6"/>
  <c r="O884" i="6"/>
  <c r="O885" i="6"/>
  <c r="O886" i="6"/>
  <c r="O887" i="6"/>
  <c r="O888" i="6"/>
  <c r="O889" i="6"/>
  <c r="O890" i="6"/>
  <c r="O891" i="6"/>
  <c r="O892" i="6"/>
  <c r="O893" i="6"/>
  <c r="O894" i="6"/>
  <c r="O895" i="6"/>
  <c r="O896" i="6"/>
  <c r="O897" i="6"/>
  <c r="O898" i="6"/>
  <c r="O899" i="6"/>
  <c r="O900" i="6"/>
  <c r="O901" i="6"/>
  <c r="O902" i="6"/>
  <c r="O903" i="6"/>
  <c r="O904" i="6"/>
  <c r="O905" i="6"/>
  <c r="O906" i="6"/>
  <c r="O907" i="6"/>
  <c r="O908" i="6"/>
  <c r="O909" i="6"/>
  <c r="O910" i="6"/>
  <c r="O911" i="6"/>
  <c r="O912" i="6"/>
  <c r="O913" i="6"/>
  <c r="O914" i="6"/>
  <c r="O915" i="6"/>
  <c r="O916" i="6"/>
  <c r="O917" i="6"/>
  <c r="O918" i="6"/>
  <c r="O919" i="6"/>
  <c r="O920" i="6"/>
  <c r="O921" i="6"/>
  <c r="O922" i="6"/>
  <c r="O923" i="6"/>
  <c r="O924" i="6"/>
  <c r="O925" i="6"/>
  <c r="O926" i="6"/>
  <c r="O927" i="6"/>
  <c r="O928" i="6"/>
  <c r="O929" i="6"/>
  <c r="O930" i="6"/>
  <c r="O931" i="6"/>
  <c r="O932" i="6"/>
  <c r="O933" i="6"/>
  <c r="O934" i="6"/>
  <c r="O935" i="6"/>
  <c r="O936" i="6"/>
  <c r="O937" i="6"/>
  <c r="O938" i="6"/>
  <c r="O939" i="6"/>
  <c r="O940" i="6"/>
  <c r="O941" i="6"/>
  <c r="O942" i="6"/>
  <c r="O943" i="6"/>
  <c r="O944" i="6"/>
  <c r="O945" i="6"/>
  <c r="O946" i="6"/>
  <c r="O947" i="6"/>
  <c r="O948" i="6"/>
  <c r="O949" i="6"/>
  <c r="O950" i="6"/>
  <c r="O951" i="6"/>
  <c r="O952" i="6"/>
  <c r="O953" i="6"/>
  <c r="O954" i="6"/>
  <c r="O955" i="6"/>
  <c r="O956" i="6"/>
  <c r="O957" i="6"/>
  <c r="O958" i="6"/>
  <c r="O959" i="6"/>
  <c r="O960" i="6"/>
  <c r="O961" i="6"/>
  <c r="O962" i="6"/>
  <c r="O963" i="6"/>
  <c r="O964" i="6"/>
  <c r="O965" i="6"/>
  <c r="O966" i="6"/>
  <c r="O967" i="6"/>
  <c r="O968" i="6"/>
  <c r="O969" i="6"/>
  <c r="O970" i="6"/>
  <c r="O971" i="6"/>
  <c r="O972" i="6"/>
  <c r="O973" i="6"/>
  <c r="O974" i="6"/>
  <c r="O975" i="6"/>
  <c r="O976" i="6"/>
  <c r="O977" i="6"/>
  <c r="O978" i="6"/>
  <c r="O979" i="6"/>
  <c r="O980" i="6"/>
  <c r="O981" i="6"/>
  <c r="O982" i="6"/>
  <c r="O983" i="6"/>
  <c r="O984" i="6"/>
  <c r="O985" i="6"/>
  <c r="O986" i="6"/>
  <c r="O987" i="6"/>
  <c r="O988" i="6"/>
  <c r="O989" i="6"/>
  <c r="O990" i="6"/>
  <c r="O991" i="6"/>
  <c r="O992" i="6"/>
  <c r="O993" i="6"/>
  <c r="O994" i="6"/>
  <c r="O995" i="6"/>
  <c r="O996" i="6"/>
  <c r="O997" i="6"/>
  <c r="O998" i="6"/>
  <c r="O999" i="6"/>
  <c r="O1000" i="6"/>
  <c r="O1001" i="6"/>
  <c r="O1002" i="6"/>
  <c r="O1003" i="6"/>
  <c r="O1004" i="6"/>
  <c r="O1005" i="6"/>
  <c r="O1006" i="6"/>
  <c r="O1007" i="6"/>
  <c r="O1008" i="6"/>
  <c r="O1009" i="6"/>
  <c r="O1010" i="6"/>
  <c r="O1011" i="6"/>
  <c r="O1012" i="6"/>
  <c r="O1013" i="6"/>
  <c r="O1014" i="6"/>
  <c r="O1015" i="6"/>
  <c r="O1016" i="6"/>
  <c r="O1017" i="6"/>
  <c r="O1018" i="6"/>
  <c r="O1019" i="6"/>
  <c r="O1020" i="6"/>
  <c r="O1021" i="6"/>
  <c r="O1022" i="6"/>
  <c r="O1023" i="6"/>
  <c r="O1024" i="6"/>
  <c r="O1025" i="6"/>
  <c r="O1026" i="6"/>
  <c r="O1027" i="6"/>
  <c r="O1028" i="6"/>
  <c r="O1029" i="6"/>
  <c r="O1030" i="6"/>
  <c r="O1031" i="6"/>
  <c r="O1032" i="6"/>
  <c r="O1033" i="6"/>
  <c r="O1034" i="6"/>
  <c r="O1035" i="6"/>
  <c r="O1036" i="6"/>
  <c r="O1037" i="6"/>
  <c r="O1038" i="6"/>
  <c r="O1039" i="6"/>
  <c r="O1040" i="6"/>
  <c r="O1041" i="6"/>
  <c r="O1042" i="6"/>
  <c r="O1043" i="6"/>
  <c r="O1044" i="6"/>
  <c r="O1045" i="6"/>
  <c r="O1046" i="6"/>
  <c r="O1047" i="6"/>
  <c r="O1048" i="6"/>
  <c r="O1049" i="6"/>
  <c r="O1050" i="6"/>
  <c r="O1051" i="6"/>
  <c r="O1052" i="6"/>
  <c r="O1053" i="6"/>
  <c r="O1054" i="6"/>
  <c r="O1055" i="6"/>
  <c r="O1056" i="6"/>
  <c r="O1057" i="6"/>
  <c r="O1058" i="6"/>
  <c r="O1059" i="6"/>
  <c r="O1060" i="6"/>
  <c r="O1061" i="6"/>
  <c r="O1062" i="6"/>
  <c r="O1063" i="6"/>
  <c r="O1064" i="6"/>
  <c r="O1065" i="6"/>
  <c r="O1066" i="6"/>
  <c r="O1067" i="6"/>
  <c r="O1068" i="6"/>
  <c r="O1069" i="6"/>
  <c r="O1070" i="6"/>
  <c r="O1071" i="6"/>
  <c r="O1072" i="6"/>
  <c r="O1073" i="6"/>
  <c r="O1074" i="6"/>
  <c r="O1075" i="6"/>
  <c r="O1076" i="6"/>
  <c r="O1077" i="6"/>
  <c r="O1078" i="6"/>
  <c r="O1079" i="6"/>
  <c r="O1080" i="6"/>
  <c r="O1081" i="6"/>
  <c r="O1082" i="6"/>
  <c r="O1083" i="6"/>
  <c r="O1084" i="6"/>
  <c r="O1085" i="6"/>
  <c r="O1086" i="6"/>
  <c r="O1087" i="6"/>
  <c r="O1088" i="6"/>
  <c r="O1089" i="6"/>
  <c r="O1090" i="6"/>
  <c r="O1091" i="6"/>
  <c r="O1092" i="6"/>
  <c r="O1093" i="6"/>
  <c r="O1094" i="6"/>
  <c r="O1095" i="6"/>
  <c r="O1096" i="6"/>
  <c r="O1097" i="6"/>
  <c r="O1098" i="6"/>
  <c r="O1099" i="6"/>
  <c r="O1100" i="6"/>
  <c r="O1101" i="6"/>
  <c r="O1102" i="6"/>
  <c r="O1103" i="6"/>
  <c r="O1104" i="6"/>
  <c r="O1105" i="6"/>
  <c r="O1106" i="6"/>
  <c r="O1107" i="6"/>
  <c r="O1108" i="6"/>
  <c r="O1109" i="6"/>
  <c r="O1110" i="6"/>
  <c r="O1111" i="6"/>
  <c r="O1112" i="6"/>
  <c r="O1113" i="6"/>
  <c r="O1114" i="6"/>
  <c r="O1115" i="6"/>
  <c r="O1116" i="6"/>
  <c r="O1117" i="6"/>
  <c r="O1118" i="6"/>
  <c r="O1119" i="6"/>
  <c r="O1120" i="6"/>
  <c r="O1121" i="6"/>
  <c r="O1122" i="6"/>
  <c r="O1123" i="6"/>
  <c r="O1124" i="6"/>
  <c r="O1125" i="6"/>
  <c r="O1126" i="6"/>
  <c r="O1127" i="6"/>
  <c r="O1128" i="6"/>
  <c r="O1129" i="6"/>
  <c r="O1130" i="6"/>
  <c r="O1131" i="6"/>
  <c r="O1132" i="6"/>
  <c r="O1133" i="6"/>
  <c r="O1134" i="6"/>
  <c r="O1135" i="6"/>
  <c r="O1136" i="6"/>
  <c r="O1137" i="6"/>
  <c r="O1138" i="6"/>
  <c r="O1139" i="6"/>
  <c r="O1140" i="6"/>
  <c r="O1141" i="6"/>
  <c r="O1142" i="6"/>
  <c r="O1143" i="6"/>
  <c r="O1144" i="6"/>
  <c r="O1145" i="6"/>
  <c r="O1146" i="6"/>
  <c r="O1147" i="6"/>
  <c r="O1148" i="6"/>
  <c r="O1149" i="6"/>
  <c r="O1150" i="6"/>
  <c r="O1151" i="6"/>
  <c r="O1152" i="6"/>
  <c r="O1153" i="6"/>
  <c r="O1154" i="6"/>
  <c r="O1155" i="6"/>
  <c r="O1156" i="6"/>
  <c r="O1157" i="6"/>
  <c r="O1158" i="6"/>
  <c r="O1159" i="6"/>
  <c r="O1160" i="6"/>
  <c r="O1161" i="6"/>
  <c r="O1162" i="6"/>
  <c r="O1163" i="6"/>
  <c r="O1164" i="6"/>
  <c r="O1165" i="6"/>
  <c r="O1166" i="6"/>
  <c r="O1167" i="6"/>
  <c r="O1168" i="6"/>
  <c r="O1169" i="6"/>
  <c r="O1170" i="6"/>
  <c r="O1171" i="6"/>
  <c r="O1172" i="6"/>
  <c r="O1173" i="6"/>
  <c r="O1174" i="6"/>
  <c r="O1175" i="6"/>
  <c r="O1176" i="6"/>
  <c r="O1177" i="6"/>
  <c r="O1178" i="6"/>
  <c r="O1179" i="6"/>
  <c r="O1180" i="6"/>
  <c r="O1181" i="6"/>
  <c r="O1182" i="6"/>
  <c r="O1183" i="6"/>
  <c r="O1184" i="6"/>
  <c r="O1185" i="6"/>
  <c r="O1186" i="6"/>
  <c r="O1187" i="6"/>
  <c r="O1188" i="6"/>
  <c r="O1189" i="6"/>
  <c r="O1190" i="6"/>
  <c r="O1191" i="6"/>
  <c r="O1192" i="6"/>
  <c r="O1193" i="6"/>
  <c r="O1194" i="6"/>
  <c r="O1195" i="6"/>
  <c r="O1196" i="6"/>
  <c r="O1197" i="6"/>
  <c r="O1198" i="6"/>
  <c r="O1199" i="6"/>
  <c r="O1200" i="6"/>
  <c r="O1201" i="6"/>
  <c r="O1202" i="6"/>
  <c r="O1203" i="6"/>
  <c r="O1204" i="6"/>
  <c r="O1205" i="6"/>
  <c r="O1206" i="6"/>
  <c r="O1207" i="6"/>
  <c r="O1208" i="6"/>
  <c r="O1209" i="6"/>
  <c r="O1210" i="6"/>
  <c r="O1211" i="6"/>
  <c r="O1212" i="6"/>
  <c r="O1213" i="6"/>
  <c r="O1214" i="6"/>
  <c r="O1215" i="6"/>
  <c r="O1216" i="6"/>
  <c r="O1217" i="6"/>
  <c r="O1218" i="6"/>
  <c r="O1219" i="6"/>
  <c r="O1220" i="6"/>
  <c r="O1221" i="6"/>
  <c r="O1222" i="6"/>
  <c r="O1223" i="6"/>
  <c r="O1224" i="6"/>
  <c r="O1225" i="6"/>
  <c r="O1226" i="6"/>
  <c r="O1227" i="6"/>
  <c r="O1228" i="6"/>
  <c r="O1229" i="6"/>
  <c r="O1230" i="6"/>
  <c r="O1231" i="6"/>
  <c r="O1232" i="6"/>
  <c r="O1233" i="6"/>
  <c r="O1234" i="6"/>
  <c r="O1235" i="6"/>
  <c r="O1236" i="6"/>
  <c r="O1237" i="6"/>
  <c r="O1238" i="6"/>
  <c r="O1239" i="6"/>
  <c r="O1240" i="6"/>
  <c r="O1241" i="6"/>
  <c r="O1242" i="6"/>
  <c r="O1243" i="6"/>
  <c r="O1244" i="6"/>
  <c r="O1245" i="6"/>
  <c r="O1246" i="6"/>
  <c r="O1247" i="6"/>
  <c r="O1248" i="6"/>
  <c r="O1249" i="6"/>
  <c r="O1250" i="6"/>
  <c r="O1251" i="6"/>
  <c r="O1252" i="6"/>
  <c r="O1253" i="6"/>
  <c r="O1254" i="6"/>
  <c r="O1255" i="6"/>
  <c r="O1256" i="6"/>
  <c r="O1257" i="6"/>
  <c r="O1258" i="6"/>
  <c r="O4" i="6"/>
  <c r="K5" i="6"/>
  <c r="L5" i="6"/>
  <c r="M5" i="6"/>
  <c r="K6" i="6"/>
  <c r="L6" i="6"/>
  <c r="M6" i="6"/>
  <c r="K7" i="6"/>
  <c r="L7" i="6"/>
  <c r="M7" i="6"/>
  <c r="K8" i="6"/>
  <c r="L8" i="6"/>
  <c r="M8" i="6"/>
  <c r="K9" i="6"/>
  <c r="L9" i="6"/>
  <c r="M9" i="6"/>
  <c r="K10" i="6"/>
  <c r="L10" i="6"/>
  <c r="M10" i="6"/>
  <c r="K11" i="6"/>
  <c r="L11" i="6"/>
  <c r="M11" i="6"/>
  <c r="K12" i="6"/>
  <c r="L12" i="6"/>
  <c r="M12" i="6"/>
  <c r="K13" i="6"/>
  <c r="L13" i="6"/>
  <c r="M13" i="6"/>
  <c r="K14" i="6"/>
  <c r="L14" i="6"/>
  <c r="M14" i="6"/>
  <c r="K15" i="6"/>
  <c r="L15" i="6"/>
  <c r="M15" i="6"/>
  <c r="K16" i="6"/>
  <c r="L16" i="6"/>
  <c r="M16" i="6"/>
  <c r="K17" i="6"/>
  <c r="L17" i="6"/>
  <c r="M17" i="6"/>
  <c r="K18" i="6"/>
  <c r="L18" i="6"/>
  <c r="M18" i="6"/>
  <c r="K19" i="6"/>
  <c r="L19" i="6"/>
  <c r="M19" i="6"/>
  <c r="K20" i="6"/>
  <c r="L20" i="6"/>
  <c r="M20" i="6"/>
  <c r="K21" i="6"/>
  <c r="L21" i="6"/>
  <c r="M21" i="6"/>
  <c r="K22" i="6"/>
  <c r="L22" i="6"/>
  <c r="M22" i="6"/>
  <c r="K23" i="6"/>
  <c r="L23" i="6"/>
  <c r="M23" i="6"/>
  <c r="K24" i="6"/>
  <c r="L24" i="6"/>
  <c r="M24" i="6"/>
  <c r="K25" i="6"/>
  <c r="L25" i="6"/>
  <c r="M25" i="6"/>
  <c r="K26" i="6"/>
  <c r="L26" i="6"/>
  <c r="M26" i="6"/>
  <c r="K27" i="6"/>
  <c r="L27" i="6"/>
  <c r="M27" i="6"/>
  <c r="K28" i="6"/>
  <c r="L28" i="6"/>
  <c r="M28" i="6"/>
  <c r="K29" i="6"/>
  <c r="L29" i="6"/>
  <c r="M29" i="6"/>
  <c r="K30" i="6"/>
  <c r="L30" i="6"/>
  <c r="M30" i="6"/>
  <c r="K31" i="6"/>
  <c r="L31" i="6"/>
  <c r="M31" i="6"/>
  <c r="K32" i="6"/>
  <c r="L32" i="6"/>
  <c r="M32" i="6"/>
  <c r="K33" i="6"/>
  <c r="L33" i="6"/>
  <c r="M33" i="6"/>
  <c r="K34" i="6"/>
  <c r="L34" i="6"/>
  <c r="M34" i="6"/>
  <c r="K35" i="6"/>
  <c r="L35" i="6"/>
  <c r="M35" i="6"/>
  <c r="K36" i="6"/>
  <c r="L36" i="6"/>
  <c r="M36" i="6"/>
  <c r="K37" i="6"/>
  <c r="L37" i="6"/>
  <c r="M37" i="6"/>
  <c r="K38" i="6"/>
  <c r="L38" i="6"/>
  <c r="M38" i="6"/>
  <c r="K39" i="6"/>
  <c r="L39" i="6"/>
  <c r="M39" i="6"/>
  <c r="K40" i="6"/>
  <c r="L40" i="6"/>
  <c r="M40" i="6"/>
  <c r="K41" i="6"/>
  <c r="L41" i="6"/>
  <c r="M41" i="6"/>
  <c r="K42" i="6"/>
  <c r="L42" i="6"/>
  <c r="M42" i="6"/>
  <c r="K43" i="6"/>
  <c r="L43" i="6"/>
  <c r="M43" i="6"/>
  <c r="K44" i="6"/>
  <c r="L44" i="6"/>
  <c r="M44" i="6"/>
  <c r="K45" i="6"/>
  <c r="L45" i="6"/>
  <c r="M45" i="6"/>
  <c r="K46" i="6"/>
  <c r="L46" i="6"/>
  <c r="M46" i="6"/>
  <c r="K47" i="6"/>
  <c r="L47" i="6"/>
  <c r="M47" i="6"/>
  <c r="K48" i="6"/>
  <c r="L48" i="6"/>
  <c r="M48" i="6"/>
  <c r="K49" i="6"/>
  <c r="L49" i="6"/>
  <c r="M49" i="6"/>
  <c r="K50" i="6"/>
  <c r="L50" i="6"/>
  <c r="M50" i="6"/>
  <c r="K51" i="6"/>
  <c r="L51" i="6"/>
  <c r="M51" i="6"/>
  <c r="K52" i="6"/>
  <c r="L52" i="6"/>
  <c r="M52" i="6"/>
  <c r="K53" i="6"/>
  <c r="L53" i="6"/>
  <c r="M53" i="6"/>
  <c r="K54" i="6"/>
  <c r="L54" i="6"/>
  <c r="M54" i="6"/>
  <c r="K55" i="6"/>
  <c r="L55" i="6"/>
  <c r="M55" i="6"/>
  <c r="K56" i="6"/>
  <c r="L56" i="6"/>
  <c r="M56" i="6"/>
  <c r="K57" i="6"/>
  <c r="L57" i="6"/>
  <c r="M57" i="6"/>
  <c r="K58" i="6"/>
  <c r="L58" i="6"/>
  <c r="M58" i="6"/>
  <c r="K59" i="6"/>
  <c r="L59" i="6"/>
  <c r="M59" i="6"/>
  <c r="K60" i="6"/>
  <c r="L60" i="6"/>
  <c r="M60" i="6"/>
  <c r="K61" i="6"/>
  <c r="L61" i="6"/>
  <c r="M61" i="6"/>
  <c r="K62" i="6"/>
  <c r="L62" i="6"/>
  <c r="M62" i="6"/>
  <c r="K63" i="6"/>
  <c r="L63" i="6"/>
  <c r="M63" i="6"/>
  <c r="K64" i="6"/>
  <c r="L64" i="6"/>
  <c r="M64" i="6"/>
  <c r="K65" i="6"/>
  <c r="L65" i="6"/>
  <c r="M65" i="6"/>
  <c r="K66" i="6"/>
  <c r="L66" i="6"/>
  <c r="M66" i="6"/>
  <c r="K67" i="6"/>
  <c r="L67" i="6"/>
  <c r="M67" i="6"/>
  <c r="K68" i="6"/>
  <c r="L68" i="6"/>
  <c r="M68" i="6"/>
  <c r="K69" i="6"/>
  <c r="L69" i="6"/>
  <c r="M69" i="6"/>
  <c r="K70" i="6"/>
  <c r="L70" i="6"/>
  <c r="M70" i="6"/>
  <c r="K71" i="6"/>
  <c r="L71" i="6"/>
  <c r="M71" i="6"/>
  <c r="K72" i="6"/>
  <c r="L72" i="6"/>
  <c r="M72" i="6"/>
  <c r="K73" i="6"/>
  <c r="L73" i="6"/>
  <c r="M73" i="6"/>
  <c r="K74" i="6"/>
  <c r="L74" i="6"/>
  <c r="M74" i="6"/>
  <c r="K75" i="6"/>
  <c r="L75" i="6"/>
  <c r="M75" i="6"/>
  <c r="K76" i="6"/>
  <c r="L76" i="6"/>
  <c r="M76" i="6"/>
  <c r="K77" i="6"/>
  <c r="L77" i="6"/>
  <c r="M77" i="6"/>
  <c r="K78" i="6"/>
  <c r="L78" i="6"/>
  <c r="M78" i="6"/>
  <c r="K79" i="6"/>
  <c r="L79" i="6"/>
  <c r="M79" i="6"/>
  <c r="K80" i="6"/>
  <c r="L80" i="6"/>
  <c r="M80" i="6"/>
  <c r="K81" i="6"/>
  <c r="L81" i="6"/>
  <c r="M81" i="6"/>
  <c r="K82" i="6"/>
  <c r="L82" i="6"/>
  <c r="M82" i="6"/>
  <c r="K83" i="6"/>
  <c r="L83" i="6"/>
  <c r="M83" i="6"/>
  <c r="K84" i="6"/>
  <c r="L84" i="6"/>
  <c r="M84" i="6"/>
  <c r="K85" i="6"/>
  <c r="L85" i="6"/>
  <c r="M85" i="6"/>
  <c r="K86" i="6"/>
  <c r="L86" i="6"/>
  <c r="M86" i="6"/>
  <c r="K87" i="6"/>
  <c r="L87" i="6"/>
  <c r="M87" i="6"/>
  <c r="K88" i="6"/>
  <c r="L88" i="6"/>
  <c r="M88" i="6"/>
  <c r="K89" i="6"/>
  <c r="L89" i="6"/>
  <c r="M89" i="6"/>
  <c r="K90" i="6"/>
  <c r="L90" i="6"/>
  <c r="M90" i="6"/>
  <c r="K91" i="6"/>
  <c r="L91" i="6"/>
  <c r="M91" i="6"/>
  <c r="K92" i="6"/>
  <c r="L92" i="6"/>
  <c r="M92" i="6"/>
  <c r="K93" i="6"/>
  <c r="L93" i="6"/>
  <c r="M93" i="6"/>
  <c r="K94" i="6"/>
  <c r="L94" i="6"/>
  <c r="M94" i="6"/>
  <c r="K95" i="6"/>
  <c r="L95" i="6"/>
  <c r="M95" i="6"/>
  <c r="K96" i="6"/>
  <c r="L96" i="6"/>
  <c r="M96" i="6"/>
  <c r="K97" i="6"/>
  <c r="L97" i="6"/>
  <c r="M97" i="6"/>
  <c r="K98" i="6"/>
  <c r="L98" i="6"/>
  <c r="M98" i="6"/>
  <c r="K99" i="6"/>
  <c r="L99" i="6"/>
  <c r="M99" i="6"/>
  <c r="K100" i="6"/>
  <c r="L100" i="6"/>
  <c r="M100" i="6"/>
  <c r="K101" i="6"/>
  <c r="L101" i="6"/>
  <c r="M101" i="6"/>
  <c r="K102" i="6"/>
  <c r="L102" i="6"/>
  <c r="M102" i="6"/>
  <c r="K103" i="6"/>
  <c r="L103" i="6"/>
  <c r="M103" i="6"/>
  <c r="K104" i="6"/>
  <c r="L104" i="6"/>
  <c r="M104" i="6"/>
  <c r="K105" i="6"/>
  <c r="L105" i="6"/>
  <c r="M105" i="6"/>
  <c r="K106" i="6"/>
  <c r="L106" i="6"/>
  <c r="M106" i="6"/>
  <c r="K107" i="6"/>
  <c r="L107" i="6"/>
  <c r="M107" i="6"/>
  <c r="K108" i="6"/>
  <c r="L108" i="6"/>
  <c r="M108" i="6"/>
  <c r="K109" i="6"/>
  <c r="L109" i="6"/>
  <c r="M109" i="6"/>
  <c r="K110" i="6"/>
  <c r="L110" i="6"/>
  <c r="M110" i="6"/>
  <c r="K111" i="6"/>
  <c r="L111" i="6"/>
  <c r="M111" i="6"/>
  <c r="K112" i="6"/>
  <c r="L112" i="6"/>
  <c r="M112" i="6"/>
  <c r="K113" i="6"/>
  <c r="L113" i="6"/>
  <c r="M113" i="6"/>
  <c r="K114" i="6"/>
  <c r="L114" i="6"/>
  <c r="M114" i="6"/>
  <c r="K115" i="6"/>
  <c r="L115" i="6"/>
  <c r="M115" i="6"/>
  <c r="K116" i="6"/>
  <c r="L116" i="6"/>
  <c r="M116" i="6"/>
  <c r="K117" i="6"/>
  <c r="L117" i="6"/>
  <c r="M117" i="6"/>
  <c r="K118" i="6"/>
  <c r="L118" i="6"/>
  <c r="M118" i="6"/>
  <c r="K119" i="6"/>
  <c r="L119" i="6"/>
  <c r="M119" i="6"/>
  <c r="K120" i="6"/>
  <c r="L120" i="6"/>
  <c r="M120" i="6"/>
  <c r="K121" i="6"/>
  <c r="L121" i="6"/>
  <c r="M121" i="6"/>
  <c r="K122" i="6"/>
  <c r="L122" i="6"/>
  <c r="M122" i="6"/>
  <c r="K123" i="6"/>
  <c r="L123" i="6"/>
  <c r="M123" i="6"/>
  <c r="K124" i="6"/>
  <c r="L124" i="6"/>
  <c r="M124" i="6"/>
  <c r="K125" i="6"/>
  <c r="L125" i="6"/>
  <c r="M125" i="6"/>
  <c r="K126" i="6"/>
  <c r="L126" i="6"/>
  <c r="M126" i="6"/>
  <c r="K127" i="6"/>
  <c r="L127" i="6"/>
  <c r="M127" i="6"/>
  <c r="K128" i="6"/>
  <c r="L128" i="6"/>
  <c r="M128" i="6"/>
  <c r="K129" i="6"/>
  <c r="L129" i="6"/>
  <c r="M129" i="6"/>
  <c r="K130" i="6"/>
  <c r="L130" i="6"/>
  <c r="M130" i="6"/>
  <c r="K131" i="6"/>
  <c r="L131" i="6"/>
  <c r="M131" i="6"/>
  <c r="K132" i="6"/>
  <c r="L132" i="6"/>
  <c r="M132" i="6"/>
  <c r="K133" i="6"/>
  <c r="L133" i="6"/>
  <c r="M133" i="6"/>
  <c r="K134" i="6"/>
  <c r="L134" i="6"/>
  <c r="M134" i="6"/>
  <c r="K135" i="6"/>
  <c r="L135" i="6"/>
  <c r="M135" i="6"/>
  <c r="K136" i="6"/>
  <c r="L136" i="6"/>
  <c r="M136" i="6"/>
  <c r="K137" i="6"/>
  <c r="L137" i="6"/>
  <c r="M137" i="6"/>
  <c r="K138" i="6"/>
  <c r="L138" i="6"/>
  <c r="M138" i="6"/>
  <c r="K139" i="6"/>
  <c r="L139" i="6"/>
  <c r="M139" i="6"/>
  <c r="K140" i="6"/>
  <c r="L140" i="6"/>
  <c r="M140" i="6"/>
  <c r="K141" i="6"/>
  <c r="L141" i="6"/>
  <c r="M141" i="6"/>
  <c r="K142" i="6"/>
  <c r="L142" i="6"/>
  <c r="M142" i="6"/>
  <c r="K143" i="6"/>
  <c r="L143" i="6"/>
  <c r="M143" i="6"/>
  <c r="K144" i="6"/>
  <c r="L144" i="6"/>
  <c r="M144" i="6"/>
  <c r="K145" i="6"/>
  <c r="L145" i="6"/>
  <c r="M145" i="6"/>
  <c r="K146" i="6"/>
  <c r="L146" i="6"/>
  <c r="M146" i="6"/>
  <c r="K147" i="6"/>
  <c r="L147" i="6"/>
  <c r="M147" i="6"/>
  <c r="K148" i="6"/>
  <c r="L148" i="6"/>
  <c r="M148" i="6"/>
  <c r="K149" i="6"/>
  <c r="L149" i="6"/>
  <c r="M149" i="6"/>
  <c r="K150" i="6"/>
  <c r="L150" i="6"/>
  <c r="M150" i="6"/>
  <c r="K151" i="6"/>
  <c r="L151" i="6"/>
  <c r="M151" i="6"/>
  <c r="K152" i="6"/>
  <c r="L152" i="6"/>
  <c r="M152" i="6"/>
  <c r="K153" i="6"/>
  <c r="L153" i="6"/>
  <c r="M153" i="6"/>
  <c r="K154" i="6"/>
  <c r="L154" i="6"/>
  <c r="M154" i="6"/>
  <c r="K155" i="6"/>
  <c r="L155" i="6"/>
  <c r="M155" i="6"/>
  <c r="K156" i="6"/>
  <c r="L156" i="6"/>
  <c r="M156" i="6"/>
  <c r="K157" i="6"/>
  <c r="L157" i="6"/>
  <c r="M157" i="6"/>
  <c r="K158" i="6"/>
  <c r="L158" i="6"/>
  <c r="M158" i="6"/>
  <c r="K159" i="6"/>
  <c r="L159" i="6"/>
  <c r="M159" i="6"/>
  <c r="K160" i="6"/>
  <c r="L160" i="6"/>
  <c r="M160" i="6"/>
  <c r="K161" i="6"/>
  <c r="L161" i="6"/>
  <c r="M161" i="6"/>
  <c r="K162" i="6"/>
  <c r="L162" i="6"/>
  <c r="M162" i="6"/>
  <c r="K163" i="6"/>
  <c r="L163" i="6"/>
  <c r="M163" i="6"/>
  <c r="K164" i="6"/>
  <c r="L164" i="6"/>
  <c r="M164" i="6"/>
  <c r="K165" i="6"/>
  <c r="L165" i="6"/>
  <c r="M165" i="6"/>
  <c r="K166" i="6"/>
  <c r="L166" i="6"/>
  <c r="M166" i="6"/>
  <c r="K167" i="6"/>
  <c r="L167" i="6"/>
  <c r="M167" i="6"/>
  <c r="K168" i="6"/>
  <c r="L168" i="6"/>
  <c r="M168" i="6"/>
  <c r="K169" i="6"/>
  <c r="L169" i="6"/>
  <c r="M169" i="6"/>
  <c r="K170" i="6"/>
  <c r="L170" i="6"/>
  <c r="M170" i="6"/>
  <c r="K171" i="6"/>
  <c r="L171" i="6"/>
  <c r="M171" i="6"/>
  <c r="K172" i="6"/>
  <c r="L172" i="6"/>
  <c r="M172" i="6"/>
  <c r="K173" i="6"/>
  <c r="L173" i="6"/>
  <c r="M173" i="6"/>
  <c r="K174" i="6"/>
  <c r="L174" i="6"/>
  <c r="M174" i="6"/>
  <c r="K175" i="6"/>
  <c r="L175" i="6"/>
  <c r="M175" i="6"/>
  <c r="K176" i="6"/>
  <c r="L176" i="6"/>
  <c r="M176" i="6"/>
  <c r="K177" i="6"/>
  <c r="L177" i="6"/>
  <c r="M177" i="6"/>
  <c r="K178" i="6"/>
  <c r="L178" i="6"/>
  <c r="M178" i="6"/>
  <c r="K179" i="6"/>
  <c r="L179" i="6"/>
  <c r="M179" i="6"/>
  <c r="K180" i="6"/>
  <c r="L180" i="6"/>
  <c r="M180" i="6"/>
  <c r="K181" i="6"/>
  <c r="L181" i="6"/>
  <c r="M181" i="6"/>
  <c r="K182" i="6"/>
  <c r="L182" i="6"/>
  <c r="M182" i="6"/>
  <c r="K183" i="6"/>
  <c r="L183" i="6"/>
  <c r="M183" i="6"/>
  <c r="K184" i="6"/>
  <c r="L184" i="6"/>
  <c r="M184" i="6"/>
  <c r="K185" i="6"/>
  <c r="L185" i="6"/>
  <c r="M185" i="6"/>
  <c r="K186" i="6"/>
  <c r="L186" i="6"/>
  <c r="M186" i="6"/>
  <c r="K187" i="6"/>
  <c r="L187" i="6"/>
  <c r="M187" i="6"/>
  <c r="K188" i="6"/>
  <c r="L188" i="6"/>
  <c r="M188" i="6"/>
  <c r="K189" i="6"/>
  <c r="L189" i="6"/>
  <c r="M189" i="6"/>
  <c r="K190" i="6"/>
  <c r="L190" i="6"/>
  <c r="M190" i="6"/>
  <c r="K191" i="6"/>
  <c r="L191" i="6"/>
  <c r="M191" i="6"/>
  <c r="K192" i="6"/>
  <c r="L192" i="6"/>
  <c r="M192" i="6"/>
  <c r="K193" i="6"/>
  <c r="L193" i="6"/>
  <c r="M193" i="6"/>
  <c r="K194" i="6"/>
  <c r="L194" i="6"/>
  <c r="M194" i="6"/>
  <c r="K195" i="6"/>
  <c r="L195" i="6"/>
  <c r="M195" i="6"/>
  <c r="K196" i="6"/>
  <c r="L196" i="6"/>
  <c r="M196" i="6"/>
  <c r="K197" i="6"/>
  <c r="L197" i="6"/>
  <c r="M197" i="6"/>
  <c r="K198" i="6"/>
  <c r="L198" i="6"/>
  <c r="M198" i="6"/>
  <c r="K199" i="6"/>
  <c r="L199" i="6"/>
  <c r="M199" i="6"/>
  <c r="K200" i="6"/>
  <c r="L200" i="6"/>
  <c r="M200" i="6"/>
  <c r="K201" i="6"/>
  <c r="L201" i="6"/>
  <c r="M201" i="6"/>
  <c r="K202" i="6"/>
  <c r="L202" i="6"/>
  <c r="M202" i="6"/>
  <c r="K203" i="6"/>
  <c r="L203" i="6"/>
  <c r="M203" i="6"/>
  <c r="K204" i="6"/>
  <c r="L204" i="6"/>
  <c r="M204" i="6"/>
  <c r="K205" i="6"/>
  <c r="L205" i="6"/>
  <c r="M205" i="6"/>
  <c r="K206" i="6"/>
  <c r="L206" i="6"/>
  <c r="M206" i="6"/>
  <c r="K207" i="6"/>
  <c r="L207" i="6"/>
  <c r="M207" i="6"/>
  <c r="K208" i="6"/>
  <c r="L208" i="6"/>
  <c r="M208" i="6"/>
  <c r="K209" i="6"/>
  <c r="L209" i="6"/>
  <c r="M209" i="6"/>
  <c r="K210" i="6"/>
  <c r="L210" i="6"/>
  <c r="M210" i="6"/>
  <c r="K211" i="6"/>
  <c r="L211" i="6"/>
  <c r="M211" i="6"/>
  <c r="K212" i="6"/>
  <c r="L212" i="6"/>
  <c r="M212" i="6"/>
  <c r="K213" i="6"/>
  <c r="L213" i="6"/>
  <c r="M213" i="6"/>
  <c r="K214" i="6"/>
  <c r="L214" i="6"/>
  <c r="M214" i="6"/>
  <c r="K215" i="6"/>
  <c r="L215" i="6"/>
  <c r="M215" i="6"/>
  <c r="K216" i="6"/>
  <c r="L216" i="6"/>
  <c r="M216" i="6"/>
  <c r="K217" i="6"/>
  <c r="L217" i="6"/>
  <c r="M217" i="6"/>
  <c r="K218" i="6"/>
  <c r="L218" i="6"/>
  <c r="M218" i="6"/>
  <c r="K219" i="6"/>
  <c r="L219" i="6"/>
  <c r="M219" i="6"/>
  <c r="K220" i="6"/>
  <c r="L220" i="6"/>
  <c r="M220" i="6"/>
  <c r="K221" i="6"/>
  <c r="L221" i="6"/>
  <c r="M221" i="6"/>
  <c r="K222" i="6"/>
  <c r="L222" i="6"/>
  <c r="M222" i="6"/>
  <c r="K223" i="6"/>
  <c r="L223" i="6"/>
  <c r="M223" i="6"/>
  <c r="K224" i="6"/>
  <c r="L224" i="6"/>
  <c r="M224" i="6"/>
  <c r="K225" i="6"/>
  <c r="L225" i="6"/>
  <c r="M225" i="6"/>
  <c r="K226" i="6"/>
  <c r="L226" i="6"/>
  <c r="M226" i="6"/>
  <c r="K227" i="6"/>
  <c r="L227" i="6"/>
  <c r="M227" i="6"/>
  <c r="K228" i="6"/>
  <c r="L228" i="6"/>
  <c r="M228" i="6"/>
  <c r="K229" i="6"/>
  <c r="L229" i="6"/>
  <c r="M229" i="6"/>
  <c r="K230" i="6"/>
  <c r="L230" i="6"/>
  <c r="M230" i="6"/>
  <c r="K231" i="6"/>
  <c r="L231" i="6"/>
  <c r="M231" i="6"/>
  <c r="K232" i="6"/>
  <c r="L232" i="6"/>
  <c r="M232" i="6"/>
  <c r="K233" i="6"/>
  <c r="L233" i="6"/>
  <c r="M233" i="6"/>
  <c r="K234" i="6"/>
  <c r="L234" i="6"/>
  <c r="M234" i="6"/>
  <c r="K235" i="6"/>
  <c r="L235" i="6"/>
  <c r="M235" i="6"/>
  <c r="K236" i="6"/>
  <c r="L236" i="6"/>
  <c r="M236" i="6"/>
  <c r="K237" i="6"/>
  <c r="L237" i="6"/>
  <c r="M237" i="6"/>
  <c r="K238" i="6"/>
  <c r="L238" i="6"/>
  <c r="M238" i="6"/>
  <c r="K239" i="6"/>
  <c r="L239" i="6"/>
  <c r="M239" i="6"/>
  <c r="K240" i="6"/>
  <c r="L240" i="6"/>
  <c r="M240" i="6"/>
  <c r="K241" i="6"/>
  <c r="L241" i="6"/>
  <c r="M241" i="6"/>
  <c r="K242" i="6"/>
  <c r="L242" i="6"/>
  <c r="M242" i="6"/>
  <c r="K243" i="6"/>
  <c r="L243" i="6"/>
  <c r="M243" i="6"/>
  <c r="K244" i="6"/>
  <c r="L244" i="6"/>
  <c r="M244" i="6"/>
  <c r="K245" i="6"/>
  <c r="L245" i="6"/>
  <c r="M245" i="6"/>
  <c r="K246" i="6"/>
  <c r="L246" i="6"/>
  <c r="M246" i="6"/>
  <c r="K247" i="6"/>
  <c r="L247" i="6"/>
  <c r="M247" i="6"/>
  <c r="K248" i="6"/>
  <c r="L248" i="6"/>
  <c r="M248" i="6"/>
  <c r="K249" i="6"/>
  <c r="L249" i="6"/>
  <c r="M249" i="6"/>
  <c r="K250" i="6"/>
  <c r="L250" i="6"/>
  <c r="M250" i="6"/>
  <c r="K251" i="6"/>
  <c r="L251" i="6"/>
  <c r="M251" i="6"/>
  <c r="K252" i="6"/>
  <c r="L252" i="6"/>
  <c r="M252" i="6"/>
  <c r="K253" i="6"/>
  <c r="L253" i="6"/>
  <c r="M253" i="6"/>
  <c r="K254" i="6"/>
  <c r="L254" i="6"/>
  <c r="M254" i="6"/>
  <c r="K255" i="6"/>
  <c r="L255" i="6"/>
  <c r="M255" i="6"/>
  <c r="K256" i="6"/>
  <c r="L256" i="6"/>
  <c r="M256" i="6"/>
  <c r="K257" i="6"/>
  <c r="L257" i="6"/>
  <c r="M257" i="6"/>
  <c r="K258" i="6"/>
  <c r="L258" i="6"/>
  <c r="M258" i="6"/>
  <c r="K259" i="6"/>
  <c r="L259" i="6"/>
  <c r="M259" i="6"/>
  <c r="K260" i="6"/>
  <c r="L260" i="6"/>
  <c r="M260" i="6"/>
  <c r="K261" i="6"/>
  <c r="L261" i="6"/>
  <c r="M261" i="6"/>
  <c r="K262" i="6"/>
  <c r="L262" i="6"/>
  <c r="M262" i="6"/>
  <c r="K263" i="6"/>
  <c r="L263" i="6"/>
  <c r="M263" i="6"/>
  <c r="K264" i="6"/>
  <c r="L264" i="6"/>
  <c r="M264" i="6"/>
  <c r="K265" i="6"/>
  <c r="L265" i="6"/>
  <c r="M265" i="6"/>
  <c r="K266" i="6"/>
  <c r="L266" i="6"/>
  <c r="M266" i="6"/>
  <c r="K267" i="6"/>
  <c r="L267" i="6"/>
  <c r="M267" i="6"/>
  <c r="K268" i="6"/>
  <c r="L268" i="6"/>
  <c r="M268" i="6"/>
  <c r="K269" i="6"/>
  <c r="L269" i="6"/>
  <c r="M269" i="6"/>
  <c r="K270" i="6"/>
  <c r="L270" i="6"/>
  <c r="M270" i="6"/>
  <c r="K271" i="6"/>
  <c r="L271" i="6"/>
  <c r="M271" i="6"/>
  <c r="K272" i="6"/>
  <c r="L272" i="6"/>
  <c r="M272" i="6"/>
  <c r="K273" i="6"/>
  <c r="L273" i="6"/>
  <c r="M273" i="6"/>
  <c r="K274" i="6"/>
  <c r="L274" i="6"/>
  <c r="M274" i="6"/>
  <c r="K275" i="6"/>
  <c r="L275" i="6"/>
  <c r="M275" i="6"/>
  <c r="K276" i="6"/>
  <c r="L276" i="6"/>
  <c r="M276" i="6"/>
  <c r="K277" i="6"/>
  <c r="L277" i="6"/>
  <c r="M277" i="6"/>
  <c r="K278" i="6"/>
  <c r="L278" i="6"/>
  <c r="M278" i="6"/>
  <c r="K279" i="6"/>
  <c r="L279" i="6"/>
  <c r="M279" i="6"/>
  <c r="K280" i="6"/>
  <c r="L280" i="6"/>
  <c r="M280" i="6"/>
  <c r="K281" i="6"/>
  <c r="L281" i="6"/>
  <c r="M281" i="6"/>
  <c r="K282" i="6"/>
  <c r="L282" i="6"/>
  <c r="M282" i="6"/>
  <c r="K283" i="6"/>
  <c r="L283" i="6"/>
  <c r="M283" i="6"/>
  <c r="K284" i="6"/>
  <c r="L284" i="6"/>
  <c r="M284" i="6"/>
  <c r="K285" i="6"/>
  <c r="L285" i="6"/>
  <c r="M285" i="6"/>
  <c r="K286" i="6"/>
  <c r="L286" i="6"/>
  <c r="M286" i="6"/>
  <c r="K287" i="6"/>
  <c r="L287" i="6"/>
  <c r="M287" i="6"/>
  <c r="K288" i="6"/>
  <c r="L288" i="6"/>
  <c r="M288" i="6"/>
  <c r="K289" i="6"/>
  <c r="L289" i="6"/>
  <c r="M289" i="6"/>
  <c r="K290" i="6"/>
  <c r="L290" i="6"/>
  <c r="M290" i="6"/>
  <c r="K291" i="6"/>
  <c r="L291" i="6"/>
  <c r="M291" i="6"/>
  <c r="K292" i="6"/>
  <c r="L292" i="6"/>
  <c r="M292" i="6"/>
  <c r="K293" i="6"/>
  <c r="L293" i="6"/>
  <c r="M293" i="6"/>
  <c r="K294" i="6"/>
  <c r="L294" i="6"/>
  <c r="M294" i="6"/>
  <c r="K295" i="6"/>
  <c r="L295" i="6"/>
  <c r="M295" i="6"/>
  <c r="K296" i="6"/>
  <c r="L296" i="6"/>
  <c r="M296" i="6"/>
  <c r="K297" i="6"/>
  <c r="L297" i="6"/>
  <c r="M297" i="6"/>
  <c r="K298" i="6"/>
  <c r="L298" i="6"/>
  <c r="M298" i="6"/>
  <c r="K299" i="6"/>
  <c r="L299" i="6"/>
  <c r="M299" i="6"/>
  <c r="K300" i="6"/>
  <c r="L300" i="6"/>
  <c r="M300" i="6"/>
  <c r="K301" i="6"/>
  <c r="L301" i="6"/>
  <c r="M301" i="6"/>
  <c r="K302" i="6"/>
  <c r="L302" i="6"/>
  <c r="M302" i="6"/>
  <c r="K303" i="6"/>
  <c r="L303" i="6"/>
  <c r="M303" i="6"/>
  <c r="K304" i="6"/>
  <c r="L304" i="6"/>
  <c r="M304" i="6"/>
  <c r="K305" i="6"/>
  <c r="L305" i="6"/>
  <c r="M305" i="6"/>
  <c r="K306" i="6"/>
  <c r="L306" i="6"/>
  <c r="M306" i="6"/>
  <c r="K307" i="6"/>
  <c r="L307" i="6"/>
  <c r="M307" i="6"/>
  <c r="K308" i="6"/>
  <c r="L308" i="6"/>
  <c r="M308" i="6"/>
  <c r="K309" i="6"/>
  <c r="L309" i="6"/>
  <c r="M309" i="6"/>
  <c r="K310" i="6"/>
  <c r="L310" i="6"/>
  <c r="M310" i="6"/>
  <c r="K311" i="6"/>
  <c r="L311" i="6"/>
  <c r="M311" i="6"/>
  <c r="K312" i="6"/>
  <c r="L312" i="6"/>
  <c r="M312" i="6"/>
  <c r="K313" i="6"/>
  <c r="L313" i="6"/>
  <c r="M313" i="6"/>
  <c r="K314" i="6"/>
  <c r="L314" i="6"/>
  <c r="M314" i="6"/>
  <c r="K315" i="6"/>
  <c r="L315" i="6"/>
  <c r="M315" i="6"/>
  <c r="K316" i="6"/>
  <c r="L316" i="6"/>
  <c r="M316" i="6"/>
  <c r="K317" i="6"/>
  <c r="L317" i="6"/>
  <c r="M317" i="6"/>
  <c r="K318" i="6"/>
  <c r="L318" i="6"/>
  <c r="M318" i="6"/>
  <c r="K319" i="6"/>
  <c r="L319" i="6"/>
  <c r="M319" i="6"/>
  <c r="K320" i="6"/>
  <c r="L320" i="6"/>
  <c r="M320" i="6"/>
  <c r="K321" i="6"/>
  <c r="L321" i="6"/>
  <c r="M321" i="6"/>
  <c r="K322" i="6"/>
  <c r="L322" i="6"/>
  <c r="M322" i="6"/>
  <c r="K323" i="6"/>
  <c r="L323" i="6"/>
  <c r="M323" i="6"/>
  <c r="K324" i="6"/>
  <c r="L324" i="6"/>
  <c r="M324" i="6"/>
  <c r="K325" i="6"/>
  <c r="L325" i="6"/>
  <c r="M325" i="6"/>
  <c r="K326" i="6"/>
  <c r="L326" i="6"/>
  <c r="M326" i="6"/>
  <c r="K327" i="6"/>
  <c r="L327" i="6"/>
  <c r="M327" i="6"/>
  <c r="K328" i="6"/>
  <c r="L328" i="6"/>
  <c r="M328" i="6"/>
  <c r="K329" i="6"/>
  <c r="L329" i="6"/>
  <c r="M329" i="6"/>
  <c r="K330" i="6"/>
  <c r="L330" i="6"/>
  <c r="M330" i="6"/>
  <c r="K331" i="6"/>
  <c r="L331" i="6"/>
  <c r="M331" i="6"/>
  <c r="K332" i="6"/>
  <c r="L332" i="6"/>
  <c r="M332" i="6"/>
  <c r="K333" i="6"/>
  <c r="L333" i="6"/>
  <c r="M333" i="6"/>
  <c r="K334" i="6"/>
  <c r="L334" i="6"/>
  <c r="M334" i="6"/>
  <c r="K335" i="6"/>
  <c r="L335" i="6"/>
  <c r="M335" i="6"/>
  <c r="K336" i="6"/>
  <c r="L336" i="6"/>
  <c r="M336" i="6"/>
  <c r="K337" i="6"/>
  <c r="L337" i="6"/>
  <c r="M337" i="6"/>
  <c r="K338" i="6"/>
  <c r="L338" i="6"/>
  <c r="M338" i="6"/>
  <c r="K339" i="6"/>
  <c r="L339" i="6"/>
  <c r="M339" i="6"/>
  <c r="K340" i="6"/>
  <c r="L340" i="6"/>
  <c r="M340" i="6"/>
  <c r="K341" i="6"/>
  <c r="L341" i="6"/>
  <c r="M341" i="6"/>
  <c r="K342" i="6"/>
  <c r="L342" i="6"/>
  <c r="M342" i="6"/>
  <c r="K343" i="6"/>
  <c r="L343" i="6"/>
  <c r="M343" i="6"/>
  <c r="K344" i="6"/>
  <c r="L344" i="6"/>
  <c r="M344" i="6"/>
  <c r="K345" i="6"/>
  <c r="L345" i="6"/>
  <c r="M345" i="6"/>
  <c r="K346" i="6"/>
  <c r="L346" i="6"/>
  <c r="M346" i="6"/>
  <c r="K347" i="6"/>
  <c r="L347" i="6"/>
  <c r="M347" i="6"/>
  <c r="K348" i="6"/>
  <c r="L348" i="6"/>
  <c r="M348" i="6"/>
  <c r="K349" i="6"/>
  <c r="L349" i="6"/>
  <c r="M349" i="6"/>
  <c r="K350" i="6"/>
  <c r="L350" i="6"/>
  <c r="M350" i="6"/>
  <c r="K351" i="6"/>
  <c r="L351" i="6"/>
  <c r="M351" i="6"/>
  <c r="K352" i="6"/>
  <c r="L352" i="6"/>
  <c r="M352" i="6"/>
  <c r="K353" i="6"/>
  <c r="L353" i="6"/>
  <c r="M353" i="6"/>
  <c r="K354" i="6"/>
  <c r="L354" i="6"/>
  <c r="M354" i="6"/>
  <c r="K355" i="6"/>
  <c r="L355" i="6"/>
  <c r="M355" i="6"/>
  <c r="K356" i="6"/>
  <c r="L356" i="6"/>
  <c r="M356" i="6"/>
  <c r="K357" i="6"/>
  <c r="L357" i="6"/>
  <c r="M357" i="6"/>
  <c r="K358" i="6"/>
  <c r="L358" i="6"/>
  <c r="M358" i="6"/>
  <c r="K359" i="6"/>
  <c r="L359" i="6"/>
  <c r="M359" i="6"/>
  <c r="K360" i="6"/>
  <c r="L360" i="6"/>
  <c r="M360" i="6"/>
  <c r="K361" i="6"/>
  <c r="L361" i="6"/>
  <c r="M361" i="6"/>
  <c r="K362" i="6"/>
  <c r="L362" i="6"/>
  <c r="M362" i="6"/>
  <c r="K363" i="6"/>
  <c r="L363" i="6"/>
  <c r="M363" i="6"/>
  <c r="K364" i="6"/>
  <c r="L364" i="6"/>
  <c r="M364" i="6"/>
  <c r="K365" i="6"/>
  <c r="L365" i="6"/>
  <c r="M365" i="6"/>
  <c r="K366" i="6"/>
  <c r="L366" i="6"/>
  <c r="M366" i="6"/>
  <c r="K367" i="6"/>
  <c r="L367" i="6"/>
  <c r="M367" i="6"/>
  <c r="K368" i="6"/>
  <c r="L368" i="6"/>
  <c r="M368" i="6"/>
  <c r="K369" i="6"/>
  <c r="L369" i="6"/>
  <c r="M369" i="6"/>
  <c r="K370" i="6"/>
  <c r="L370" i="6"/>
  <c r="M370" i="6"/>
  <c r="K371" i="6"/>
  <c r="L371" i="6"/>
  <c r="M371" i="6"/>
  <c r="K372" i="6"/>
  <c r="L372" i="6"/>
  <c r="M372" i="6"/>
  <c r="K373" i="6"/>
  <c r="L373" i="6"/>
  <c r="M373" i="6"/>
  <c r="K374" i="6"/>
  <c r="L374" i="6"/>
  <c r="M374" i="6"/>
  <c r="K375" i="6"/>
  <c r="L375" i="6"/>
  <c r="M375" i="6"/>
  <c r="K376" i="6"/>
  <c r="L376" i="6"/>
  <c r="M376" i="6"/>
  <c r="K377" i="6"/>
  <c r="L377" i="6"/>
  <c r="M377" i="6"/>
  <c r="K378" i="6"/>
  <c r="L378" i="6"/>
  <c r="M378" i="6"/>
  <c r="K379" i="6"/>
  <c r="L379" i="6"/>
  <c r="M379" i="6"/>
  <c r="K380" i="6"/>
  <c r="L380" i="6"/>
  <c r="M380" i="6"/>
  <c r="K381" i="6"/>
  <c r="L381" i="6"/>
  <c r="M381" i="6"/>
  <c r="K382" i="6"/>
  <c r="L382" i="6"/>
  <c r="M382" i="6"/>
  <c r="K383" i="6"/>
  <c r="L383" i="6"/>
  <c r="M383" i="6"/>
  <c r="K384" i="6"/>
  <c r="L384" i="6"/>
  <c r="M384" i="6"/>
  <c r="K385" i="6"/>
  <c r="L385" i="6"/>
  <c r="M385" i="6"/>
  <c r="K386" i="6"/>
  <c r="L386" i="6"/>
  <c r="M386" i="6"/>
  <c r="K387" i="6"/>
  <c r="L387" i="6"/>
  <c r="M387" i="6"/>
  <c r="K388" i="6"/>
  <c r="L388" i="6"/>
  <c r="M388" i="6"/>
  <c r="K389" i="6"/>
  <c r="L389" i="6"/>
  <c r="M389" i="6"/>
  <c r="K390" i="6"/>
  <c r="L390" i="6"/>
  <c r="M390" i="6"/>
  <c r="K391" i="6"/>
  <c r="L391" i="6"/>
  <c r="M391" i="6"/>
  <c r="K392" i="6"/>
  <c r="L392" i="6"/>
  <c r="M392" i="6"/>
  <c r="K393" i="6"/>
  <c r="L393" i="6"/>
  <c r="M393" i="6"/>
  <c r="K394" i="6"/>
  <c r="L394" i="6"/>
  <c r="M394" i="6"/>
  <c r="K395" i="6"/>
  <c r="L395" i="6"/>
  <c r="M395" i="6"/>
  <c r="K396" i="6"/>
  <c r="L396" i="6"/>
  <c r="M396" i="6"/>
  <c r="K397" i="6"/>
  <c r="L397" i="6"/>
  <c r="M397" i="6"/>
  <c r="K398" i="6"/>
  <c r="L398" i="6"/>
  <c r="M398" i="6"/>
  <c r="K399" i="6"/>
  <c r="L399" i="6"/>
  <c r="M399" i="6"/>
  <c r="K400" i="6"/>
  <c r="L400" i="6"/>
  <c r="M400" i="6"/>
  <c r="K401" i="6"/>
  <c r="L401" i="6"/>
  <c r="M401" i="6"/>
  <c r="K402" i="6"/>
  <c r="L402" i="6"/>
  <c r="M402" i="6"/>
  <c r="K403" i="6"/>
  <c r="L403" i="6"/>
  <c r="M403" i="6"/>
  <c r="K404" i="6"/>
  <c r="L404" i="6"/>
  <c r="M404" i="6"/>
  <c r="K405" i="6"/>
  <c r="L405" i="6"/>
  <c r="M405" i="6"/>
  <c r="K406" i="6"/>
  <c r="L406" i="6"/>
  <c r="M406" i="6"/>
  <c r="K407" i="6"/>
  <c r="L407" i="6"/>
  <c r="M407" i="6"/>
  <c r="K408" i="6"/>
  <c r="L408" i="6"/>
  <c r="M408" i="6"/>
  <c r="K409" i="6"/>
  <c r="L409" i="6"/>
  <c r="M409" i="6"/>
  <c r="K410" i="6"/>
  <c r="L410" i="6"/>
  <c r="M410" i="6"/>
  <c r="K411" i="6"/>
  <c r="L411" i="6"/>
  <c r="M411" i="6"/>
  <c r="K412" i="6"/>
  <c r="L412" i="6"/>
  <c r="M412" i="6"/>
  <c r="K413" i="6"/>
  <c r="L413" i="6"/>
  <c r="M413" i="6"/>
  <c r="K414" i="6"/>
  <c r="L414" i="6"/>
  <c r="M414" i="6"/>
  <c r="K415" i="6"/>
  <c r="L415" i="6"/>
  <c r="M415" i="6"/>
  <c r="K416" i="6"/>
  <c r="L416" i="6"/>
  <c r="M416" i="6"/>
  <c r="K417" i="6"/>
  <c r="L417" i="6"/>
  <c r="M417" i="6"/>
  <c r="K418" i="6"/>
  <c r="L418" i="6"/>
  <c r="M418" i="6"/>
  <c r="K419" i="6"/>
  <c r="L419" i="6"/>
  <c r="M419" i="6"/>
  <c r="K420" i="6"/>
  <c r="L420" i="6"/>
  <c r="M420" i="6"/>
  <c r="K421" i="6"/>
  <c r="L421" i="6"/>
  <c r="M421" i="6"/>
  <c r="K422" i="6"/>
  <c r="L422" i="6"/>
  <c r="M422" i="6"/>
  <c r="K423" i="6"/>
  <c r="L423" i="6"/>
  <c r="M423" i="6"/>
  <c r="K424" i="6"/>
  <c r="L424" i="6"/>
  <c r="M424" i="6"/>
  <c r="K425" i="6"/>
  <c r="L425" i="6"/>
  <c r="M425" i="6"/>
  <c r="K426" i="6"/>
  <c r="L426" i="6"/>
  <c r="M426" i="6"/>
  <c r="K427" i="6"/>
  <c r="L427" i="6"/>
  <c r="M427" i="6"/>
  <c r="K428" i="6"/>
  <c r="L428" i="6"/>
  <c r="M428" i="6"/>
  <c r="K429" i="6"/>
  <c r="L429" i="6"/>
  <c r="M429" i="6"/>
  <c r="K430" i="6"/>
  <c r="L430" i="6"/>
  <c r="M430" i="6"/>
  <c r="K431" i="6"/>
  <c r="L431" i="6"/>
  <c r="M431" i="6"/>
  <c r="K432" i="6"/>
  <c r="L432" i="6"/>
  <c r="M432" i="6"/>
  <c r="K433" i="6"/>
  <c r="L433" i="6"/>
  <c r="M433" i="6"/>
  <c r="K434" i="6"/>
  <c r="L434" i="6"/>
  <c r="M434" i="6"/>
  <c r="K435" i="6"/>
  <c r="L435" i="6"/>
  <c r="M435" i="6"/>
  <c r="K436" i="6"/>
  <c r="L436" i="6"/>
  <c r="M436" i="6"/>
  <c r="K437" i="6"/>
  <c r="L437" i="6"/>
  <c r="M437" i="6"/>
  <c r="K438" i="6"/>
  <c r="L438" i="6"/>
  <c r="M438" i="6"/>
  <c r="K439" i="6"/>
  <c r="L439" i="6"/>
  <c r="M439" i="6"/>
  <c r="K440" i="6"/>
  <c r="L440" i="6"/>
  <c r="M440" i="6"/>
  <c r="K441" i="6"/>
  <c r="L441" i="6"/>
  <c r="M441" i="6"/>
  <c r="K442" i="6"/>
  <c r="L442" i="6"/>
  <c r="M442" i="6"/>
  <c r="K443" i="6"/>
  <c r="L443" i="6"/>
  <c r="M443" i="6"/>
  <c r="K444" i="6"/>
  <c r="L444" i="6"/>
  <c r="M444" i="6"/>
  <c r="K445" i="6"/>
  <c r="L445" i="6"/>
  <c r="M445" i="6"/>
  <c r="K446" i="6"/>
  <c r="L446" i="6"/>
  <c r="M446" i="6"/>
  <c r="K447" i="6"/>
  <c r="L447" i="6"/>
  <c r="M447" i="6"/>
  <c r="K448" i="6"/>
  <c r="L448" i="6"/>
  <c r="M448" i="6"/>
  <c r="K449" i="6"/>
  <c r="L449" i="6"/>
  <c r="M449" i="6"/>
  <c r="K450" i="6"/>
  <c r="L450" i="6"/>
  <c r="M450" i="6"/>
  <c r="K451" i="6"/>
  <c r="L451" i="6"/>
  <c r="M451" i="6"/>
  <c r="K452" i="6"/>
  <c r="L452" i="6"/>
  <c r="M452" i="6"/>
  <c r="K453" i="6"/>
  <c r="L453" i="6"/>
  <c r="M453" i="6"/>
  <c r="K454" i="6"/>
  <c r="L454" i="6"/>
  <c r="M454" i="6"/>
  <c r="K455" i="6"/>
  <c r="L455" i="6"/>
  <c r="M455" i="6"/>
  <c r="K456" i="6"/>
  <c r="L456" i="6"/>
  <c r="M456" i="6"/>
  <c r="K457" i="6"/>
  <c r="L457" i="6"/>
  <c r="M457" i="6"/>
  <c r="K458" i="6"/>
  <c r="L458" i="6"/>
  <c r="M458" i="6"/>
  <c r="K459" i="6"/>
  <c r="L459" i="6"/>
  <c r="M459" i="6"/>
  <c r="K460" i="6"/>
  <c r="L460" i="6"/>
  <c r="M460" i="6"/>
  <c r="K461" i="6"/>
  <c r="L461" i="6"/>
  <c r="M461" i="6"/>
  <c r="K462" i="6"/>
  <c r="L462" i="6"/>
  <c r="M462" i="6"/>
  <c r="K463" i="6"/>
  <c r="L463" i="6"/>
  <c r="M463" i="6"/>
  <c r="K464" i="6"/>
  <c r="L464" i="6"/>
  <c r="M464" i="6"/>
  <c r="K465" i="6"/>
  <c r="L465" i="6"/>
  <c r="M465" i="6"/>
  <c r="K466" i="6"/>
  <c r="L466" i="6"/>
  <c r="M466" i="6"/>
  <c r="K467" i="6"/>
  <c r="L467" i="6"/>
  <c r="M467" i="6"/>
  <c r="K468" i="6"/>
  <c r="L468" i="6"/>
  <c r="M468" i="6"/>
  <c r="K469" i="6"/>
  <c r="L469" i="6"/>
  <c r="M469" i="6"/>
  <c r="K470" i="6"/>
  <c r="L470" i="6"/>
  <c r="M470" i="6"/>
  <c r="K471" i="6"/>
  <c r="L471" i="6"/>
  <c r="M471" i="6"/>
  <c r="K472" i="6"/>
  <c r="L472" i="6"/>
  <c r="M472" i="6"/>
  <c r="K473" i="6"/>
  <c r="L473" i="6"/>
  <c r="M473" i="6"/>
  <c r="K474" i="6"/>
  <c r="L474" i="6"/>
  <c r="M474" i="6"/>
  <c r="K475" i="6"/>
  <c r="L475" i="6"/>
  <c r="M475" i="6"/>
  <c r="K476" i="6"/>
  <c r="L476" i="6"/>
  <c r="M476" i="6"/>
  <c r="K477" i="6"/>
  <c r="L477" i="6"/>
  <c r="M477" i="6"/>
  <c r="K478" i="6"/>
  <c r="L478" i="6"/>
  <c r="M478" i="6"/>
  <c r="K479" i="6"/>
  <c r="L479" i="6"/>
  <c r="M479" i="6"/>
  <c r="K480" i="6"/>
  <c r="L480" i="6"/>
  <c r="M480" i="6"/>
  <c r="K481" i="6"/>
  <c r="L481" i="6"/>
  <c r="M481" i="6"/>
  <c r="K482" i="6"/>
  <c r="L482" i="6"/>
  <c r="M482" i="6"/>
  <c r="K483" i="6"/>
  <c r="L483" i="6"/>
  <c r="M483" i="6"/>
  <c r="K484" i="6"/>
  <c r="L484" i="6"/>
  <c r="M484" i="6"/>
  <c r="K485" i="6"/>
  <c r="L485" i="6"/>
  <c r="M485" i="6"/>
  <c r="K486" i="6"/>
  <c r="L486" i="6"/>
  <c r="M486" i="6"/>
  <c r="K487" i="6"/>
  <c r="L487" i="6"/>
  <c r="M487" i="6"/>
  <c r="K488" i="6"/>
  <c r="L488" i="6"/>
  <c r="M488" i="6"/>
  <c r="K489" i="6"/>
  <c r="L489" i="6"/>
  <c r="M489" i="6"/>
  <c r="K490" i="6"/>
  <c r="L490" i="6"/>
  <c r="M490" i="6"/>
  <c r="K491" i="6"/>
  <c r="L491" i="6"/>
  <c r="M491" i="6"/>
  <c r="K492" i="6"/>
  <c r="L492" i="6"/>
  <c r="M492" i="6"/>
  <c r="K493" i="6"/>
  <c r="L493" i="6"/>
  <c r="M493" i="6"/>
  <c r="K494" i="6"/>
  <c r="L494" i="6"/>
  <c r="M494" i="6"/>
  <c r="K495" i="6"/>
  <c r="L495" i="6"/>
  <c r="M495" i="6"/>
  <c r="K496" i="6"/>
  <c r="L496" i="6"/>
  <c r="M496" i="6"/>
  <c r="K497" i="6"/>
  <c r="L497" i="6"/>
  <c r="M497" i="6"/>
  <c r="K498" i="6"/>
  <c r="L498" i="6"/>
  <c r="M498" i="6"/>
  <c r="K499" i="6"/>
  <c r="L499" i="6"/>
  <c r="M499" i="6"/>
  <c r="K500" i="6"/>
  <c r="L500" i="6"/>
  <c r="M500" i="6"/>
  <c r="K501" i="6"/>
  <c r="L501" i="6"/>
  <c r="M501" i="6"/>
  <c r="K502" i="6"/>
  <c r="L502" i="6"/>
  <c r="M502" i="6"/>
  <c r="K503" i="6"/>
  <c r="L503" i="6"/>
  <c r="M503" i="6"/>
  <c r="K504" i="6"/>
  <c r="L504" i="6"/>
  <c r="M504" i="6"/>
  <c r="K505" i="6"/>
  <c r="L505" i="6"/>
  <c r="M505" i="6"/>
  <c r="K506" i="6"/>
  <c r="L506" i="6"/>
  <c r="M506" i="6"/>
  <c r="K507" i="6"/>
  <c r="L507" i="6"/>
  <c r="M507" i="6"/>
  <c r="K508" i="6"/>
  <c r="L508" i="6"/>
  <c r="M508" i="6"/>
  <c r="K509" i="6"/>
  <c r="L509" i="6"/>
  <c r="M509" i="6"/>
  <c r="K510" i="6"/>
  <c r="L510" i="6"/>
  <c r="M510" i="6"/>
  <c r="K511" i="6"/>
  <c r="L511" i="6"/>
  <c r="M511" i="6"/>
  <c r="K512" i="6"/>
  <c r="L512" i="6"/>
  <c r="M512" i="6"/>
  <c r="K513" i="6"/>
  <c r="L513" i="6"/>
  <c r="M513" i="6"/>
  <c r="K514" i="6"/>
  <c r="L514" i="6"/>
  <c r="M514" i="6"/>
  <c r="K515" i="6"/>
  <c r="L515" i="6"/>
  <c r="M515" i="6"/>
  <c r="K516" i="6"/>
  <c r="L516" i="6"/>
  <c r="M516" i="6"/>
  <c r="K517" i="6"/>
  <c r="L517" i="6"/>
  <c r="M517" i="6"/>
  <c r="K518" i="6"/>
  <c r="L518" i="6"/>
  <c r="M518" i="6"/>
  <c r="K519" i="6"/>
  <c r="L519" i="6"/>
  <c r="M519" i="6"/>
  <c r="K520" i="6"/>
  <c r="L520" i="6"/>
  <c r="M520" i="6"/>
  <c r="K521" i="6"/>
  <c r="L521" i="6"/>
  <c r="M521" i="6"/>
  <c r="K522" i="6"/>
  <c r="L522" i="6"/>
  <c r="M522" i="6"/>
  <c r="K523" i="6"/>
  <c r="L523" i="6"/>
  <c r="M523" i="6"/>
  <c r="K524" i="6"/>
  <c r="L524" i="6"/>
  <c r="M524" i="6"/>
  <c r="K525" i="6"/>
  <c r="L525" i="6"/>
  <c r="M525" i="6"/>
  <c r="K526" i="6"/>
  <c r="L526" i="6"/>
  <c r="M526" i="6"/>
  <c r="K527" i="6"/>
  <c r="L527" i="6"/>
  <c r="M527" i="6"/>
  <c r="K528" i="6"/>
  <c r="L528" i="6"/>
  <c r="M528" i="6"/>
  <c r="K529" i="6"/>
  <c r="L529" i="6"/>
  <c r="M529" i="6"/>
  <c r="K530" i="6"/>
  <c r="L530" i="6"/>
  <c r="M530" i="6"/>
  <c r="K531" i="6"/>
  <c r="L531" i="6"/>
  <c r="M531" i="6"/>
  <c r="K532" i="6"/>
  <c r="L532" i="6"/>
  <c r="M532" i="6"/>
  <c r="K533" i="6"/>
  <c r="L533" i="6"/>
  <c r="M533" i="6"/>
  <c r="K534" i="6"/>
  <c r="L534" i="6"/>
  <c r="M534" i="6"/>
  <c r="K535" i="6"/>
  <c r="L535" i="6"/>
  <c r="M535" i="6"/>
  <c r="K536" i="6"/>
  <c r="L536" i="6"/>
  <c r="M536" i="6"/>
  <c r="K537" i="6"/>
  <c r="L537" i="6"/>
  <c r="M537" i="6"/>
  <c r="K538" i="6"/>
  <c r="L538" i="6"/>
  <c r="M538" i="6"/>
  <c r="K539" i="6"/>
  <c r="L539" i="6"/>
  <c r="M539" i="6"/>
  <c r="K540" i="6"/>
  <c r="L540" i="6"/>
  <c r="M540" i="6"/>
  <c r="K541" i="6"/>
  <c r="L541" i="6"/>
  <c r="M541" i="6"/>
  <c r="K542" i="6"/>
  <c r="L542" i="6"/>
  <c r="M542" i="6"/>
  <c r="K543" i="6"/>
  <c r="L543" i="6"/>
  <c r="M543" i="6"/>
  <c r="K544" i="6"/>
  <c r="L544" i="6"/>
  <c r="M544" i="6"/>
  <c r="K545" i="6"/>
  <c r="L545" i="6"/>
  <c r="M545" i="6"/>
  <c r="K546" i="6"/>
  <c r="L546" i="6"/>
  <c r="M546" i="6"/>
  <c r="K547" i="6"/>
  <c r="L547" i="6"/>
  <c r="M547" i="6"/>
  <c r="K548" i="6"/>
  <c r="L548" i="6"/>
  <c r="M548" i="6"/>
  <c r="K549" i="6"/>
  <c r="L549" i="6"/>
  <c r="M549" i="6"/>
  <c r="K550" i="6"/>
  <c r="L550" i="6"/>
  <c r="M550" i="6"/>
  <c r="K551" i="6"/>
  <c r="L551" i="6"/>
  <c r="M551" i="6"/>
  <c r="K552" i="6"/>
  <c r="L552" i="6"/>
  <c r="M552" i="6"/>
  <c r="K553" i="6"/>
  <c r="L553" i="6"/>
  <c r="M553" i="6"/>
  <c r="K554" i="6"/>
  <c r="L554" i="6"/>
  <c r="M554" i="6"/>
  <c r="K555" i="6"/>
  <c r="L555" i="6"/>
  <c r="M555" i="6"/>
  <c r="K556" i="6"/>
  <c r="L556" i="6"/>
  <c r="M556" i="6"/>
  <c r="K557" i="6"/>
  <c r="L557" i="6"/>
  <c r="M557" i="6"/>
  <c r="K558" i="6"/>
  <c r="L558" i="6"/>
  <c r="M558" i="6"/>
  <c r="K559" i="6"/>
  <c r="L559" i="6"/>
  <c r="M559" i="6"/>
  <c r="K560" i="6"/>
  <c r="L560" i="6"/>
  <c r="M560" i="6"/>
  <c r="K561" i="6"/>
  <c r="L561" i="6"/>
  <c r="M561" i="6"/>
  <c r="K562" i="6"/>
  <c r="L562" i="6"/>
  <c r="M562" i="6"/>
  <c r="K563" i="6"/>
  <c r="L563" i="6"/>
  <c r="M563" i="6"/>
  <c r="K564" i="6"/>
  <c r="L564" i="6"/>
  <c r="M564" i="6"/>
  <c r="K565" i="6"/>
  <c r="L565" i="6"/>
  <c r="M565" i="6"/>
  <c r="K566" i="6"/>
  <c r="L566" i="6"/>
  <c r="M566" i="6"/>
  <c r="K567" i="6"/>
  <c r="L567" i="6"/>
  <c r="M567" i="6"/>
  <c r="K568" i="6"/>
  <c r="L568" i="6"/>
  <c r="M568" i="6"/>
  <c r="K569" i="6"/>
  <c r="L569" i="6"/>
  <c r="M569" i="6"/>
  <c r="K570" i="6"/>
  <c r="L570" i="6"/>
  <c r="M570" i="6"/>
  <c r="K571" i="6"/>
  <c r="L571" i="6"/>
  <c r="M571" i="6"/>
  <c r="K572" i="6"/>
  <c r="L572" i="6"/>
  <c r="M572" i="6"/>
  <c r="K573" i="6"/>
  <c r="L573" i="6"/>
  <c r="M573" i="6"/>
  <c r="K574" i="6"/>
  <c r="L574" i="6"/>
  <c r="M574" i="6"/>
  <c r="K575" i="6"/>
  <c r="L575" i="6"/>
  <c r="M575" i="6"/>
  <c r="K576" i="6"/>
  <c r="L576" i="6"/>
  <c r="M576" i="6"/>
  <c r="K577" i="6"/>
  <c r="L577" i="6"/>
  <c r="M577" i="6"/>
  <c r="K578" i="6"/>
  <c r="L578" i="6"/>
  <c r="M578" i="6"/>
  <c r="K579" i="6"/>
  <c r="L579" i="6"/>
  <c r="M579" i="6"/>
  <c r="K580" i="6"/>
  <c r="L580" i="6"/>
  <c r="M580" i="6"/>
  <c r="K581" i="6"/>
  <c r="L581" i="6"/>
  <c r="M581" i="6"/>
  <c r="K582" i="6"/>
  <c r="L582" i="6"/>
  <c r="M582" i="6"/>
  <c r="K583" i="6"/>
  <c r="L583" i="6"/>
  <c r="M583" i="6"/>
  <c r="K584" i="6"/>
  <c r="L584" i="6"/>
  <c r="M584" i="6"/>
  <c r="K585" i="6"/>
  <c r="L585" i="6"/>
  <c r="M585" i="6"/>
  <c r="K586" i="6"/>
  <c r="L586" i="6"/>
  <c r="M586" i="6"/>
  <c r="K587" i="6"/>
  <c r="L587" i="6"/>
  <c r="M587" i="6"/>
  <c r="K588" i="6"/>
  <c r="L588" i="6"/>
  <c r="M588" i="6"/>
  <c r="K589" i="6"/>
  <c r="L589" i="6"/>
  <c r="M589" i="6"/>
  <c r="K590" i="6"/>
  <c r="L590" i="6"/>
  <c r="M590" i="6"/>
  <c r="K591" i="6"/>
  <c r="L591" i="6"/>
  <c r="M591" i="6"/>
  <c r="K592" i="6"/>
  <c r="L592" i="6"/>
  <c r="M592" i="6"/>
  <c r="K593" i="6"/>
  <c r="L593" i="6"/>
  <c r="M593" i="6"/>
  <c r="K594" i="6"/>
  <c r="L594" i="6"/>
  <c r="M594" i="6"/>
  <c r="K595" i="6"/>
  <c r="L595" i="6"/>
  <c r="M595" i="6"/>
  <c r="K596" i="6"/>
  <c r="L596" i="6"/>
  <c r="M596" i="6"/>
  <c r="K597" i="6"/>
  <c r="L597" i="6"/>
  <c r="M597" i="6"/>
  <c r="K598" i="6"/>
  <c r="L598" i="6"/>
  <c r="M598" i="6"/>
  <c r="K599" i="6"/>
  <c r="L599" i="6"/>
  <c r="M599" i="6"/>
  <c r="K600" i="6"/>
  <c r="L600" i="6"/>
  <c r="M600" i="6"/>
  <c r="K601" i="6"/>
  <c r="L601" i="6"/>
  <c r="M601" i="6"/>
  <c r="K602" i="6"/>
  <c r="L602" i="6"/>
  <c r="M602" i="6"/>
  <c r="K603" i="6"/>
  <c r="L603" i="6"/>
  <c r="M603" i="6"/>
  <c r="K604" i="6"/>
  <c r="L604" i="6"/>
  <c r="M604" i="6"/>
  <c r="K605" i="6"/>
  <c r="L605" i="6"/>
  <c r="M605" i="6"/>
  <c r="K606" i="6"/>
  <c r="L606" i="6"/>
  <c r="M606" i="6"/>
  <c r="K607" i="6"/>
  <c r="L607" i="6"/>
  <c r="M607" i="6"/>
  <c r="K608" i="6"/>
  <c r="L608" i="6"/>
  <c r="M608" i="6"/>
  <c r="K609" i="6"/>
  <c r="L609" i="6"/>
  <c r="M609" i="6"/>
  <c r="K610" i="6"/>
  <c r="L610" i="6"/>
  <c r="M610" i="6"/>
  <c r="K611" i="6"/>
  <c r="L611" i="6"/>
  <c r="M611" i="6"/>
  <c r="K612" i="6"/>
  <c r="L612" i="6"/>
  <c r="M612" i="6"/>
  <c r="K613" i="6"/>
  <c r="L613" i="6"/>
  <c r="M613" i="6"/>
  <c r="K614" i="6"/>
  <c r="L614" i="6"/>
  <c r="M614" i="6"/>
  <c r="K615" i="6"/>
  <c r="L615" i="6"/>
  <c r="M615" i="6"/>
  <c r="K616" i="6"/>
  <c r="L616" i="6"/>
  <c r="M616" i="6"/>
  <c r="K617" i="6"/>
  <c r="L617" i="6"/>
  <c r="M617" i="6"/>
  <c r="K618" i="6"/>
  <c r="L618" i="6"/>
  <c r="M618" i="6"/>
  <c r="K619" i="6"/>
  <c r="L619" i="6"/>
  <c r="M619" i="6"/>
  <c r="K620" i="6"/>
  <c r="L620" i="6"/>
  <c r="M620" i="6"/>
  <c r="K621" i="6"/>
  <c r="L621" i="6"/>
  <c r="M621" i="6"/>
  <c r="K622" i="6"/>
  <c r="L622" i="6"/>
  <c r="M622" i="6"/>
  <c r="K623" i="6"/>
  <c r="L623" i="6"/>
  <c r="M623" i="6"/>
  <c r="K624" i="6"/>
  <c r="L624" i="6"/>
  <c r="M624" i="6"/>
  <c r="K625" i="6"/>
  <c r="L625" i="6"/>
  <c r="M625" i="6"/>
  <c r="K626" i="6"/>
  <c r="L626" i="6"/>
  <c r="M626" i="6"/>
  <c r="K627" i="6"/>
  <c r="L627" i="6"/>
  <c r="M627" i="6"/>
  <c r="K628" i="6"/>
  <c r="L628" i="6"/>
  <c r="M628" i="6"/>
  <c r="K629" i="6"/>
  <c r="L629" i="6"/>
  <c r="M629" i="6"/>
  <c r="K630" i="6"/>
  <c r="L630" i="6"/>
  <c r="M630" i="6"/>
  <c r="K631" i="6"/>
  <c r="L631" i="6"/>
  <c r="M631" i="6"/>
  <c r="K632" i="6"/>
  <c r="L632" i="6"/>
  <c r="M632" i="6"/>
  <c r="K633" i="6"/>
  <c r="L633" i="6"/>
  <c r="M633" i="6"/>
  <c r="K634" i="6"/>
  <c r="L634" i="6"/>
  <c r="M634" i="6"/>
  <c r="K635" i="6"/>
  <c r="L635" i="6"/>
  <c r="M635" i="6"/>
  <c r="K636" i="6"/>
  <c r="L636" i="6"/>
  <c r="M636" i="6"/>
  <c r="K637" i="6"/>
  <c r="L637" i="6"/>
  <c r="M637" i="6"/>
  <c r="K638" i="6"/>
  <c r="L638" i="6"/>
  <c r="M638" i="6"/>
  <c r="K639" i="6"/>
  <c r="L639" i="6"/>
  <c r="M639" i="6"/>
  <c r="K640" i="6"/>
  <c r="L640" i="6"/>
  <c r="M640" i="6"/>
  <c r="K641" i="6"/>
  <c r="L641" i="6"/>
  <c r="M641" i="6"/>
  <c r="K642" i="6"/>
  <c r="L642" i="6"/>
  <c r="M642" i="6"/>
  <c r="K643" i="6"/>
  <c r="L643" i="6"/>
  <c r="M643" i="6"/>
  <c r="K644" i="6"/>
  <c r="L644" i="6"/>
  <c r="M644" i="6"/>
  <c r="K645" i="6"/>
  <c r="L645" i="6"/>
  <c r="M645" i="6"/>
  <c r="K646" i="6"/>
  <c r="L646" i="6"/>
  <c r="M646" i="6"/>
  <c r="K647" i="6"/>
  <c r="L647" i="6"/>
  <c r="M647" i="6"/>
  <c r="K648" i="6"/>
  <c r="L648" i="6"/>
  <c r="M648" i="6"/>
  <c r="K649" i="6"/>
  <c r="L649" i="6"/>
  <c r="M649" i="6"/>
  <c r="K650" i="6"/>
  <c r="L650" i="6"/>
  <c r="M650" i="6"/>
  <c r="K651" i="6"/>
  <c r="L651" i="6"/>
  <c r="M651" i="6"/>
  <c r="K652" i="6"/>
  <c r="L652" i="6"/>
  <c r="M652" i="6"/>
  <c r="K653" i="6"/>
  <c r="L653" i="6"/>
  <c r="M653" i="6"/>
  <c r="K654" i="6"/>
  <c r="L654" i="6"/>
  <c r="M654" i="6"/>
  <c r="K655" i="6"/>
  <c r="L655" i="6"/>
  <c r="M655" i="6"/>
  <c r="K656" i="6"/>
  <c r="L656" i="6"/>
  <c r="M656" i="6"/>
  <c r="K657" i="6"/>
  <c r="L657" i="6"/>
  <c r="M657" i="6"/>
  <c r="K658" i="6"/>
  <c r="L658" i="6"/>
  <c r="M658" i="6"/>
  <c r="K659" i="6"/>
  <c r="L659" i="6"/>
  <c r="M659" i="6"/>
  <c r="K660" i="6"/>
  <c r="L660" i="6"/>
  <c r="M660" i="6"/>
  <c r="K661" i="6"/>
  <c r="L661" i="6"/>
  <c r="M661" i="6"/>
  <c r="K662" i="6"/>
  <c r="L662" i="6"/>
  <c r="M662" i="6"/>
  <c r="K663" i="6"/>
  <c r="L663" i="6"/>
  <c r="M663" i="6"/>
  <c r="K664" i="6"/>
  <c r="L664" i="6"/>
  <c r="M664" i="6"/>
  <c r="K665" i="6"/>
  <c r="L665" i="6"/>
  <c r="M665" i="6"/>
  <c r="K666" i="6"/>
  <c r="L666" i="6"/>
  <c r="M666" i="6"/>
  <c r="K667" i="6"/>
  <c r="L667" i="6"/>
  <c r="M667" i="6"/>
  <c r="K668" i="6"/>
  <c r="L668" i="6"/>
  <c r="M668" i="6"/>
  <c r="K669" i="6"/>
  <c r="L669" i="6"/>
  <c r="M669" i="6"/>
  <c r="K670" i="6"/>
  <c r="L670" i="6"/>
  <c r="M670" i="6"/>
  <c r="K671" i="6"/>
  <c r="L671" i="6"/>
  <c r="M671" i="6"/>
  <c r="K672" i="6"/>
  <c r="L672" i="6"/>
  <c r="M672" i="6"/>
  <c r="K673" i="6"/>
  <c r="L673" i="6"/>
  <c r="M673" i="6"/>
  <c r="K674" i="6"/>
  <c r="L674" i="6"/>
  <c r="M674" i="6"/>
  <c r="K675" i="6"/>
  <c r="L675" i="6"/>
  <c r="M675" i="6"/>
  <c r="K676" i="6"/>
  <c r="L676" i="6"/>
  <c r="M676" i="6"/>
  <c r="K677" i="6"/>
  <c r="L677" i="6"/>
  <c r="M677" i="6"/>
  <c r="K678" i="6"/>
  <c r="L678" i="6"/>
  <c r="M678" i="6"/>
  <c r="K679" i="6"/>
  <c r="L679" i="6"/>
  <c r="M679" i="6"/>
  <c r="K680" i="6"/>
  <c r="L680" i="6"/>
  <c r="M680" i="6"/>
  <c r="K681" i="6"/>
  <c r="L681" i="6"/>
  <c r="M681" i="6"/>
  <c r="K682" i="6"/>
  <c r="L682" i="6"/>
  <c r="M682" i="6"/>
  <c r="K683" i="6"/>
  <c r="L683" i="6"/>
  <c r="M683" i="6"/>
  <c r="K684" i="6"/>
  <c r="L684" i="6"/>
  <c r="M684" i="6"/>
  <c r="K685" i="6"/>
  <c r="L685" i="6"/>
  <c r="M685" i="6"/>
  <c r="K686" i="6"/>
  <c r="L686" i="6"/>
  <c r="M686" i="6"/>
  <c r="K687" i="6"/>
  <c r="L687" i="6"/>
  <c r="M687" i="6"/>
  <c r="K688" i="6"/>
  <c r="L688" i="6"/>
  <c r="M688" i="6"/>
  <c r="K689" i="6"/>
  <c r="L689" i="6"/>
  <c r="M689" i="6"/>
  <c r="K690" i="6"/>
  <c r="L690" i="6"/>
  <c r="M690" i="6"/>
  <c r="K691" i="6"/>
  <c r="L691" i="6"/>
  <c r="M691" i="6"/>
  <c r="K692" i="6"/>
  <c r="L692" i="6"/>
  <c r="M692" i="6"/>
  <c r="K693" i="6"/>
  <c r="L693" i="6"/>
  <c r="M693" i="6"/>
  <c r="K694" i="6"/>
  <c r="L694" i="6"/>
  <c r="M694" i="6"/>
  <c r="K695" i="6"/>
  <c r="L695" i="6"/>
  <c r="M695" i="6"/>
  <c r="K696" i="6"/>
  <c r="L696" i="6"/>
  <c r="M696" i="6"/>
  <c r="K697" i="6"/>
  <c r="L697" i="6"/>
  <c r="M697" i="6"/>
  <c r="K698" i="6"/>
  <c r="L698" i="6"/>
  <c r="M698" i="6"/>
  <c r="K699" i="6"/>
  <c r="L699" i="6"/>
  <c r="M699" i="6"/>
  <c r="K700" i="6"/>
  <c r="L700" i="6"/>
  <c r="M700" i="6"/>
  <c r="K701" i="6"/>
  <c r="L701" i="6"/>
  <c r="M701" i="6"/>
  <c r="K702" i="6"/>
  <c r="L702" i="6"/>
  <c r="M702" i="6"/>
  <c r="K703" i="6"/>
  <c r="L703" i="6"/>
  <c r="M703" i="6"/>
  <c r="K704" i="6"/>
  <c r="L704" i="6"/>
  <c r="M704" i="6"/>
  <c r="K705" i="6"/>
  <c r="L705" i="6"/>
  <c r="M705" i="6"/>
  <c r="K706" i="6"/>
  <c r="L706" i="6"/>
  <c r="M706" i="6"/>
  <c r="K707" i="6"/>
  <c r="L707" i="6"/>
  <c r="M707" i="6"/>
  <c r="K708" i="6"/>
  <c r="L708" i="6"/>
  <c r="M708" i="6"/>
  <c r="K709" i="6"/>
  <c r="L709" i="6"/>
  <c r="M709" i="6"/>
  <c r="K710" i="6"/>
  <c r="L710" i="6"/>
  <c r="M710" i="6"/>
  <c r="K711" i="6"/>
  <c r="L711" i="6"/>
  <c r="M711" i="6"/>
  <c r="K712" i="6"/>
  <c r="L712" i="6"/>
  <c r="M712" i="6"/>
  <c r="K713" i="6"/>
  <c r="L713" i="6"/>
  <c r="M713" i="6"/>
  <c r="K714" i="6"/>
  <c r="L714" i="6"/>
  <c r="M714" i="6"/>
  <c r="K715" i="6"/>
  <c r="L715" i="6"/>
  <c r="M715" i="6"/>
  <c r="K716" i="6"/>
  <c r="L716" i="6"/>
  <c r="M716" i="6"/>
  <c r="K717" i="6"/>
  <c r="L717" i="6"/>
  <c r="M717" i="6"/>
  <c r="K718" i="6"/>
  <c r="L718" i="6"/>
  <c r="M718" i="6"/>
  <c r="K719" i="6"/>
  <c r="L719" i="6"/>
  <c r="M719" i="6"/>
  <c r="K720" i="6"/>
  <c r="L720" i="6"/>
  <c r="M720" i="6"/>
  <c r="K721" i="6"/>
  <c r="L721" i="6"/>
  <c r="M721" i="6"/>
  <c r="K722" i="6"/>
  <c r="L722" i="6"/>
  <c r="M722" i="6"/>
  <c r="K723" i="6"/>
  <c r="L723" i="6"/>
  <c r="M723" i="6"/>
  <c r="K724" i="6"/>
  <c r="L724" i="6"/>
  <c r="M724" i="6"/>
  <c r="K725" i="6"/>
  <c r="L725" i="6"/>
  <c r="M725" i="6"/>
  <c r="K726" i="6"/>
  <c r="L726" i="6"/>
  <c r="M726" i="6"/>
  <c r="K727" i="6"/>
  <c r="L727" i="6"/>
  <c r="M727" i="6"/>
  <c r="K728" i="6"/>
  <c r="L728" i="6"/>
  <c r="M728" i="6"/>
  <c r="K729" i="6"/>
  <c r="L729" i="6"/>
  <c r="M729" i="6"/>
  <c r="K730" i="6"/>
  <c r="L730" i="6"/>
  <c r="M730" i="6"/>
  <c r="K731" i="6"/>
  <c r="L731" i="6"/>
  <c r="M731" i="6"/>
  <c r="K732" i="6"/>
  <c r="L732" i="6"/>
  <c r="M732" i="6"/>
  <c r="K733" i="6"/>
  <c r="L733" i="6"/>
  <c r="M733" i="6"/>
  <c r="K734" i="6"/>
  <c r="L734" i="6"/>
  <c r="M734" i="6"/>
  <c r="K735" i="6"/>
  <c r="L735" i="6"/>
  <c r="M735" i="6"/>
  <c r="K736" i="6"/>
  <c r="L736" i="6"/>
  <c r="M736" i="6"/>
  <c r="K737" i="6"/>
  <c r="L737" i="6"/>
  <c r="M737" i="6"/>
  <c r="K738" i="6"/>
  <c r="L738" i="6"/>
  <c r="M738" i="6"/>
  <c r="K739" i="6"/>
  <c r="L739" i="6"/>
  <c r="M739" i="6"/>
  <c r="K740" i="6"/>
  <c r="L740" i="6"/>
  <c r="M740" i="6"/>
  <c r="K741" i="6"/>
  <c r="L741" i="6"/>
  <c r="M741" i="6"/>
  <c r="K742" i="6"/>
  <c r="L742" i="6"/>
  <c r="M742" i="6"/>
  <c r="K743" i="6"/>
  <c r="L743" i="6"/>
  <c r="M743" i="6"/>
  <c r="K744" i="6"/>
  <c r="L744" i="6"/>
  <c r="M744" i="6"/>
  <c r="K745" i="6"/>
  <c r="L745" i="6"/>
  <c r="M745" i="6"/>
  <c r="K746" i="6"/>
  <c r="L746" i="6"/>
  <c r="M746" i="6"/>
  <c r="K747" i="6"/>
  <c r="L747" i="6"/>
  <c r="M747" i="6"/>
  <c r="K748" i="6"/>
  <c r="L748" i="6"/>
  <c r="M748" i="6"/>
  <c r="K749" i="6"/>
  <c r="L749" i="6"/>
  <c r="M749" i="6"/>
  <c r="K750" i="6"/>
  <c r="L750" i="6"/>
  <c r="M750" i="6"/>
  <c r="K751" i="6"/>
  <c r="L751" i="6"/>
  <c r="M751" i="6"/>
  <c r="K752" i="6"/>
  <c r="L752" i="6"/>
  <c r="M752" i="6"/>
  <c r="K753" i="6"/>
  <c r="L753" i="6"/>
  <c r="M753" i="6"/>
  <c r="K754" i="6"/>
  <c r="L754" i="6"/>
  <c r="M754" i="6"/>
  <c r="K755" i="6"/>
  <c r="L755" i="6"/>
  <c r="M755" i="6"/>
  <c r="K756" i="6"/>
  <c r="L756" i="6"/>
  <c r="M756" i="6"/>
  <c r="K757" i="6"/>
  <c r="L757" i="6"/>
  <c r="M757" i="6"/>
  <c r="K758" i="6"/>
  <c r="L758" i="6"/>
  <c r="M758" i="6"/>
  <c r="K759" i="6"/>
  <c r="L759" i="6"/>
  <c r="M759" i="6"/>
  <c r="K760" i="6"/>
  <c r="L760" i="6"/>
  <c r="M760" i="6"/>
  <c r="K761" i="6"/>
  <c r="L761" i="6"/>
  <c r="M761" i="6"/>
  <c r="K762" i="6"/>
  <c r="L762" i="6"/>
  <c r="M762" i="6"/>
  <c r="K763" i="6"/>
  <c r="L763" i="6"/>
  <c r="M763" i="6"/>
  <c r="K764" i="6"/>
  <c r="L764" i="6"/>
  <c r="M764" i="6"/>
  <c r="K765" i="6"/>
  <c r="L765" i="6"/>
  <c r="M765" i="6"/>
  <c r="K766" i="6"/>
  <c r="L766" i="6"/>
  <c r="M766" i="6"/>
  <c r="K767" i="6"/>
  <c r="L767" i="6"/>
  <c r="M767" i="6"/>
  <c r="K768" i="6"/>
  <c r="L768" i="6"/>
  <c r="M768" i="6"/>
  <c r="K769" i="6"/>
  <c r="L769" i="6"/>
  <c r="M769" i="6"/>
  <c r="K770" i="6"/>
  <c r="L770" i="6"/>
  <c r="M770" i="6"/>
  <c r="K771" i="6"/>
  <c r="L771" i="6"/>
  <c r="M771" i="6"/>
  <c r="K772" i="6"/>
  <c r="L772" i="6"/>
  <c r="M772" i="6"/>
  <c r="K773" i="6"/>
  <c r="L773" i="6"/>
  <c r="M773" i="6"/>
  <c r="K774" i="6"/>
  <c r="L774" i="6"/>
  <c r="M774" i="6"/>
  <c r="K775" i="6"/>
  <c r="L775" i="6"/>
  <c r="M775" i="6"/>
  <c r="K776" i="6"/>
  <c r="L776" i="6"/>
  <c r="M776" i="6"/>
  <c r="K777" i="6"/>
  <c r="L777" i="6"/>
  <c r="M777" i="6"/>
  <c r="K778" i="6"/>
  <c r="L778" i="6"/>
  <c r="M778" i="6"/>
  <c r="K779" i="6"/>
  <c r="L779" i="6"/>
  <c r="M779" i="6"/>
  <c r="K780" i="6"/>
  <c r="L780" i="6"/>
  <c r="M780" i="6"/>
  <c r="K781" i="6"/>
  <c r="L781" i="6"/>
  <c r="M781" i="6"/>
  <c r="K782" i="6"/>
  <c r="L782" i="6"/>
  <c r="M782" i="6"/>
  <c r="K783" i="6"/>
  <c r="L783" i="6"/>
  <c r="M783" i="6"/>
  <c r="K784" i="6"/>
  <c r="L784" i="6"/>
  <c r="M784" i="6"/>
  <c r="K785" i="6"/>
  <c r="L785" i="6"/>
  <c r="M785" i="6"/>
  <c r="K786" i="6"/>
  <c r="L786" i="6"/>
  <c r="M786" i="6"/>
  <c r="K787" i="6"/>
  <c r="L787" i="6"/>
  <c r="M787" i="6"/>
  <c r="K788" i="6"/>
  <c r="L788" i="6"/>
  <c r="M788" i="6"/>
  <c r="K789" i="6"/>
  <c r="L789" i="6"/>
  <c r="M789" i="6"/>
  <c r="K790" i="6"/>
  <c r="L790" i="6"/>
  <c r="M790" i="6"/>
  <c r="K791" i="6"/>
  <c r="L791" i="6"/>
  <c r="M791" i="6"/>
  <c r="K792" i="6"/>
  <c r="L792" i="6"/>
  <c r="M792" i="6"/>
  <c r="K793" i="6"/>
  <c r="L793" i="6"/>
  <c r="M793" i="6"/>
  <c r="K794" i="6"/>
  <c r="L794" i="6"/>
  <c r="M794" i="6"/>
  <c r="K795" i="6"/>
  <c r="L795" i="6"/>
  <c r="M795" i="6"/>
  <c r="K796" i="6"/>
  <c r="L796" i="6"/>
  <c r="M796" i="6"/>
  <c r="K797" i="6"/>
  <c r="L797" i="6"/>
  <c r="M797" i="6"/>
  <c r="K798" i="6"/>
  <c r="L798" i="6"/>
  <c r="M798" i="6"/>
  <c r="K799" i="6"/>
  <c r="L799" i="6"/>
  <c r="M799" i="6"/>
  <c r="K800" i="6"/>
  <c r="L800" i="6"/>
  <c r="M800" i="6"/>
  <c r="K801" i="6"/>
  <c r="L801" i="6"/>
  <c r="M801" i="6"/>
  <c r="K802" i="6"/>
  <c r="L802" i="6"/>
  <c r="M802" i="6"/>
  <c r="K803" i="6"/>
  <c r="L803" i="6"/>
  <c r="M803" i="6"/>
  <c r="K804" i="6"/>
  <c r="L804" i="6"/>
  <c r="M804" i="6"/>
  <c r="K805" i="6"/>
  <c r="L805" i="6"/>
  <c r="M805" i="6"/>
  <c r="K806" i="6"/>
  <c r="L806" i="6"/>
  <c r="M806" i="6"/>
  <c r="K807" i="6"/>
  <c r="L807" i="6"/>
  <c r="M807" i="6"/>
  <c r="K808" i="6"/>
  <c r="L808" i="6"/>
  <c r="M808" i="6"/>
  <c r="K809" i="6"/>
  <c r="L809" i="6"/>
  <c r="M809" i="6"/>
  <c r="K810" i="6"/>
  <c r="L810" i="6"/>
  <c r="M810" i="6"/>
  <c r="K811" i="6"/>
  <c r="L811" i="6"/>
  <c r="M811" i="6"/>
  <c r="K812" i="6"/>
  <c r="L812" i="6"/>
  <c r="M812" i="6"/>
  <c r="K813" i="6"/>
  <c r="L813" i="6"/>
  <c r="M813" i="6"/>
  <c r="K814" i="6"/>
  <c r="L814" i="6"/>
  <c r="M814" i="6"/>
  <c r="K815" i="6"/>
  <c r="L815" i="6"/>
  <c r="M815" i="6"/>
  <c r="K816" i="6"/>
  <c r="L816" i="6"/>
  <c r="M816" i="6"/>
  <c r="K817" i="6"/>
  <c r="L817" i="6"/>
  <c r="M817" i="6"/>
  <c r="K818" i="6"/>
  <c r="L818" i="6"/>
  <c r="M818" i="6"/>
  <c r="K819" i="6"/>
  <c r="L819" i="6"/>
  <c r="M819" i="6"/>
  <c r="K820" i="6"/>
  <c r="L820" i="6"/>
  <c r="M820" i="6"/>
  <c r="K821" i="6"/>
  <c r="L821" i="6"/>
  <c r="M821" i="6"/>
  <c r="K822" i="6"/>
  <c r="L822" i="6"/>
  <c r="M822" i="6"/>
  <c r="K823" i="6"/>
  <c r="L823" i="6"/>
  <c r="M823" i="6"/>
  <c r="K824" i="6"/>
  <c r="L824" i="6"/>
  <c r="M824" i="6"/>
  <c r="K825" i="6"/>
  <c r="L825" i="6"/>
  <c r="M825" i="6"/>
  <c r="K826" i="6"/>
  <c r="L826" i="6"/>
  <c r="M826" i="6"/>
  <c r="K827" i="6"/>
  <c r="L827" i="6"/>
  <c r="M827" i="6"/>
  <c r="K828" i="6"/>
  <c r="L828" i="6"/>
  <c r="M828" i="6"/>
  <c r="K829" i="6"/>
  <c r="L829" i="6"/>
  <c r="M829" i="6"/>
  <c r="K830" i="6"/>
  <c r="L830" i="6"/>
  <c r="M830" i="6"/>
  <c r="K831" i="6"/>
  <c r="L831" i="6"/>
  <c r="M831" i="6"/>
  <c r="K832" i="6"/>
  <c r="L832" i="6"/>
  <c r="M832" i="6"/>
  <c r="K833" i="6"/>
  <c r="L833" i="6"/>
  <c r="M833" i="6"/>
  <c r="K834" i="6"/>
  <c r="L834" i="6"/>
  <c r="M834" i="6"/>
  <c r="K835" i="6"/>
  <c r="L835" i="6"/>
  <c r="M835" i="6"/>
  <c r="K836" i="6"/>
  <c r="L836" i="6"/>
  <c r="M836" i="6"/>
  <c r="K837" i="6"/>
  <c r="L837" i="6"/>
  <c r="M837" i="6"/>
  <c r="K838" i="6"/>
  <c r="L838" i="6"/>
  <c r="M838" i="6"/>
  <c r="K839" i="6"/>
  <c r="L839" i="6"/>
  <c r="M839" i="6"/>
  <c r="K840" i="6"/>
  <c r="L840" i="6"/>
  <c r="M840" i="6"/>
  <c r="K841" i="6"/>
  <c r="L841" i="6"/>
  <c r="M841" i="6"/>
  <c r="K842" i="6"/>
  <c r="L842" i="6"/>
  <c r="M842" i="6"/>
  <c r="K843" i="6"/>
  <c r="L843" i="6"/>
  <c r="M843" i="6"/>
  <c r="K844" i="6"/>
  <c r="L844" i="6"/>
  <c r="M844" i="6"/>
  <c r="K845" i="6"/>
  <c r="L845" i="6"/>
  <c r="M845" i="6"/>
  <c r="K846" i="6"/>
  <c r="L846" i="6"/>
  <c r="M846" i="6"/>
  <c r="K847" i="6"/>
  <c r="L847" i="6"/>
  <c r="M847" i="6"/>
  <c r="K848" i="6"/>
  <c r="L848" i="6"/>
  <c r="M848" i="6"/>
  <c r="K849" i="6"/>
  <c r="L849" i="6"/>
  <c r="M849" i="6"/>
  <c r="K850" i="6"/>
  <c r="L850" i="6"/>
  <c r="M850" i="6"/>
  <c r="K851" i="6"/>
  <c r="L851" i="6"/>
  <c r="M851" i="6"/>
  <c r="K852" i="6"/>
  <c r="L852" i="6"/>
  <c r="M852" i="6"/>
  <c r="K853" i="6"/>
  <c r="L853" i="6"/>
  <c r="M853" i="6"/>
  <c r="K854" i="6"/>
  <c r="L854" i="6"/>
  <c r="M854" i="6"/>
  <c r="K855" i="6"/>
  <c r="L855" i="6"/>
  <c r="M855" i="6"/>
  <c r="K856" i="6"/>
  <c r="L856" i="6"/>
  <c r="M856" i="6"/>
  <c r="K857" i="6"/>
  <c r="L857" i="6"/>
  <c r="M857" i="6"/>
  <c r="K858" i="6"/>
  <c r="L858" i="6"/>
  <c r="M858" i="6"/>
  <c r="K859" i="6"/>
  <c r="L859" i="6"/>
  <c r="M859" i="6"/>
  <c r="K860" i="6"/>
  <c r="L860" i="6"/>
  <c r="M860" i="6"/>
  <c r="K861" i="6"/>
  <c r="L861" i="6"/>
  <c r="M861" i="6"/>
  <c r="K862" i="6"/>
  <c r="L862" i="6"/>
  <c r="M862" i="6"/>
  <c r="K863" i="6"/>
  <c r="L863" i="6"/>
  <c r="M863" i="6"/>
  <c r="K864" i="6"/>
  <c r="L864" i="6"/>
  <c r="M864" i="6"/>
  <c r="K865" i="6"/>
  <c r="L865" i="6"/>
  <c r="M865" i="6"/>
  <c r="K866" i="6"/>
  <c r="L866" i="6"/>
  <c r="M866" i="6"/>
  <c r="K867" i="6"/>
  <c r="L867" i="6"/>
  <c r="M867" i="6"/>
  <c r="K868" i="6"/>
  <c r="L868" i="6"/>
  <c r="M868" i="6"/>
  <c r="K869" i="6"/>
  <c r="L869" i="6"/>
  <c r="M869" i="6"/>
  <c r="K870" i="6"/>
  <c r="L870" i="6"/>
  <c r="M870" i="6"/>
  <c r="K871" i="6"/>
  <c r="L871" i="6"/>
  <c r="M871" i="6"/>
  <c r="K872" i="6"/>
  <c r="L872" i="6"/>
  <c r="M872" i="6"/>
  <c r="K873" i="6"/>
  <c r="L873" i="6"/>
  <c r="M873" i="6"/>
  <c r="K874" i="6"/>
  <c r="L874" i="6"/>
  <c r="M874" i="6"/>
  <c r="K875" i="6"/>
  <c r="L875" i="6"/>
  <c r="M875" i="6"/>
  <c r="K876" i="6"/>
  <c r="L876" i="6"/>
  <c r="M876" i="6"/>
  <c r="K877" i="6"/>
  <c r="L877" i="6"/>
  <c r="M877" i="6"/>
  <c r="K878" i="6"/>
  <c r="L878" i="6"/>
  <c r="M878" i="6"/>
  <c r="K879" i="6"/>
  <c r="L879" i="6"/>
  <c r="M879" i="6"/>
  <c r="K880" i="6"/>
  <c r="L880" i="6"/>
  <c r="M880" i="6"/>
  <c r="K881" i="6"/>
  <c r="L881" i="6"/>
  <c r="M881" i="6"/>
  <c r="K882" i="6"/>
  <c r="L882" i="6"/>
  <c r="M882" i="6"/>
  <c r="K883" i="6"/>
  <c r="L883" i="6"/>
  <c r="M883" i="6"/>
  <c r="K884" i="6"/>
  <c r="L884" i="6"/>
  <c r="M884" i="6"/>
  <c r="K885" i="6"/>
  <c r="L885" i="6"/>
  <c r="M885" i="6"/>
  <c r="K886" i="6"/>
  <c r="L886" i="6"/>
  <c r="M886" i="6"/>
  <c r="K887" i="6"/>
  <c r="L887" i="6"/>
  <c r="M887" i="6"/>
  <c r="K888" i="6"/>
  <c r="L888" i="6"/>
  <c r="M888" i="6"/>
  <c r="K889" i="6"/>
  <c r="L889" i="6"/>
  <c r="M889" i="6"/>
  <c r="K890" i="6"/>
  <c r="L890" i="6"/>
  <c r="M890" i="6"/>
  <c r="K891" i="6"/>
  <c r="L891" i="6"/>
  <c r="M891" i="6"/>
  <c r="K892" i="6"/>
  <c r="L892" i="6"/>
  <c r="M892" i="6"/>
  <c r="K893" i="6"/>
  <c r="L893" i="6"/>
  <c r="M893" i="6"/>
  <c r="K894" i="6"/>
  <c r="L894" i="6"/>
  <c r="M894" i="6"/>
  <c r="K895" i="6"/>
  <c r="L895" i="6"/>
  <c r="M895" i="6"/>
  <c r="K896" i="6"/>
  <c r="L896" i="6"/>
  <c r="M896" i="6"/>
  <c r="K897" i="6"/>
  <c r="L897" i="6"/>
  <c r="M897" i="6"/>
  <c r="K898" i="6"/>
  <c r="L898" i="6"/>
  <c r="M898" i="6"/>
  <c r="K899" i="6"/>
  <c r="L899" i="6"/>
  <c r="M899" i="6"/>
  <c r="K900" i="6"/>
  <c r="L900" i="6"/>
  <c r="M900" i="6"/>
  <c r="K901" i="6"/>
  <c r="L901" i="6"/>
  <c r="M901" i="6"/>
  <c r="K902" i="6"/>
  <c r="L902" i="6"/>
  <c r="M902" i="6"/>
  <c r="K903" i="6"/>
  <c r="L903" i="6"/>
  <c r="M903" i="6"/>
  <c r="K904" i="6"/>
  <c r="L904" i="6"/>
  <c r="M904" i="6"/>
  <c r="K905" i="6"/>
  <c r="L905" i="6"/>
  <c r="M905" i="6"/>
  <c r="K906" i="6"/>
  <c r="L906" i="6"/>
  <c r="M906" i="6"/>
  <c r="K907" i="6"/>
  <c r="L907" i="6"/>
  <c r="M907" i="6"/>
  <c r="K908" i="6"/>
  <c r="L908" i="6"/>
  <c r="M908" i="6"/>
  <c r="K909" i="6"/>
  <c r="L909" i="6"/>
  <c r="M909" i="6"/>
  <c r="K910" i="6"/>
  <c r="L910" i="6"/>
  <c r="M910" i="6"/>
  <c r="K911" i="6"/>
  <c r="L911" i="6"/>
  <c r="M911" i="6"/>
  <c r="K912" i="6"/>
  <c r="L912" i="6"/>
  <c r="M912" i="6"/>
  <c r="K913" i="6"/>
  <c r="L913" i="6"/>
  <c r="M913" i="6"/>
  <c r="K914" i="6"/>
  <c r="L914" i="6"/>
  <c r="M914" i="6"/>
  <c r="K915" i="6"/>
  <c r="L915" i="6"/>
  <c r="M915" i="6"/>
  <c r="K916" i="6"/>
  <c r="L916" i="6"/>
  <c r="M916" i="6"/>
  <c r="K917" i="6"/>
  <c r="L917" i="6"/>
  <c r="M917" i="6"/>
  <c r="K918" i="6"/>
  <c r="L918" i="6"/>
  <c r="M918" i="6"/>
  <c r="K919" i="6"/>
  <c r="L919" i="6"/>
  <c r="M919" i="6"/>
  <c r="K920" i="6"/>
  <c r="L920" i="6"/>
  <c r="M920" i="6"/>
  <c r="K921" i="6"/>
  <c r="L921" i="6"/>
  <c r="M921" i="6"/>
  <c r="K922" i="6"/>
  <c r="L922" i="6"/>
  <c r="M922" i="6"/>
  <c r="K923" i="6"/>
  <c r="L923" i="6"/>
  <c r="M923" i="6"/>
  <c r="K924" i="6"/>
  <c r="L924" i="6"/>
  <c r="M924" i="6"/>
  <c r="K925" i="6"/>
  <c r="L925" i="6"/>
  <c r="M925" i="6"/>
  <c r="K926" i="6"/>
  <c r="L926" i="6"/>
  <c r="M926" i="6"/>
  <c r="K927" i="6"/>
  <c r="L927" i="6"/>
  <c r="M927" i="6"/>
  <c r="K928" i="6"/>
  <c r="L928" i="6"/>
  <c r="M928" i="6"/>
  <c r="K929" i="6"/>
  <c r="L929" i="6"/>
  <c r="M929" i="6"/>
  <c r="K930" i="6"/>
  <c r="L930" i="6"/>
  <c r="M930" i="6"/>
  <c r="K931" i="6"/>
  <c r="L931" i="6"/>
  <c r="M931" i="6"/>
  <c r="K932" i="6"/>
  <c r="L932" i="6"/>
  <c r="M932" i="6"/>
  <c r="K933" i="6"/>
  <c r="L933" i="6"/>
  <c r="M933" i="6"/>
  <c r="K934" i="6"/>
  <c r="L934" i="6"/>
  <c r="M934" i="6"/>
  <c r="K935" i="6"/>
  <c r="L935" i="6"/>
  <c r="M935" i="6"/>
  <c r="K936" i="6"/>
  <c r="L936" i="6"/>
  <c r="M936" i="6"/>
  <c r="K937" i="6"/>
  <c r="L937" i="6"/>
  <c r="M937" i="6"/>
  <c r="K938" i="6"/>
  <c r="L938" i="6"/>
  <c r="M938" i="6"/>
  <c r="K939" i="6"/>
  <c r="L939" i="6"/>
  <c r="M939" i="6"/>
  <c r="K940" i="6"/>
  <c r="L940" i="6"/>
  <c r="M940" i="6"/>
  <c r="K941" i="6"/>
  <c r="L941" i="6"/>
  <c r="M941" i="6"/>
  <c r="K942" i="6"/>
  <c r="L942" i="6"/>
  <c r="M942" i="6"/>
  <c r="K943" i="6"/>
  <c r="L943" i="6"/>
  <c r="M943" i="6"/>
  <c r="K944" i="6"/>
  <c r="L944" i="6"/>
  <c r="M944" i="6"/>
  <c r="K945" i="6"/>
  <c r="L945" i="6"/>
  <c r="M945" i="6"/>
  <c r="K946" i="6"/>
  <c r="L946" i="6"/>
  <c r="M946" i="6"/>
  <c r="K947" i="6"/>
  <c r="L947" i="6"/>
  <c r="M947" i="6"/>
  <c r="K948" i="6"/>
  <c r="L948" i="6"/>
  <c r="M948" i="6"/>
  <c r="K949" i="6"/>
  <c r="L949" i="6"/>
  <c r="M949" i="6"/>
  <c r="K950" i="6"/>
  <c r="L950" i="6"/>
  <c r="M950" i="6"/>
  <c r="K951" i="6"/>
  <c r="L951" i="6"/>
  <c r="M951" i="6"/>
  <c r="K952" i="6"/>
  <c r="L952" i="6"/>
  <c r="M952" i="6"/>
  <c r="K953" i="6"/>
  <c r="L953" i="6"/>
  <c r="M953" i="6"/>
  <c r="K954" i="6"/>
  <c r="L954" i="6"/>
  <c r="M954" i="6"/>
  <c r="K955" i="6"/>
  <c r="L955" i="6"/>
  <c r="M955" i="6"/>
  <c r="K956" i="6"/>
  <c r="L956" i="6"/>
  <c r="M956" i="6"/>
  <c r="K957" i="6"/>
  <c r="L957" i="6"/>
  <c r="M957" i="6"/>
  <c r="K958" i="6"/>
  <c r="L958" i="6"/>
  <c r="M958" i="6"/>
  <c r="K959" i="6"/>
  <c r="L959" i="6"/>
  <c r="M959" i="6"/>
  <c r="K960" i="6"/>
  <c r="L960" i="6"/>
  <c r="M960" i="6"/>
  <c r="K961" i="6"/>
  <c r="L961" i="6"/>
  <c r="M961" i="6"/>
  <c r="K962" i="6"/>
  <c r="L962" i="6"/>
  <c r="M962" i="6"/>
  <c r="K963" i="6"/>
  <c r="L963" i="6"/>
  <c r="M963" i="6"/>
  <c r="K964" i="6"/>
  <c r="L964" i="6"/>
  <c r="M964" i="6"/>
  <c r="K965" i="6"/>
  <c r="L965" i="6"/>
  <c r="M965" i="6"/>
  <c r="K966" i="6"/>
  <c r="L966" i="6"/>
  <c r="M966" i="6"/>
  <c r="K967" i="6"/>
  <c r="L967" i="6"/>
  <c r="M967" i="6"/>
  <c r="K968" i="6"/>
  <c r="L968" i="6"/>
  <c r="M968" i="6"/>
  <c r="K969" i="6"/>
  <c r="L969" i="6"/>
  <c r="M969" i="6"/>
  <c r="K970" i="6"/>
  <c r="L970" i="6"/>
  <c r="M970" i="6"/>
  <c r="K971" i="6"/>
  <c r="L971" i="6"/>
  <c r="M971" i="6"/>
  <c r="K972" i="6"/>
  <c r="L972" i="6"/>
  <c r="M972" i="6"/>
  <c r="K973" i="6"/>
  <c r="L973" i="6"/>
  <c r="M973" i="6"/>
  <c r="K974" i="6"/>
  <c r="L974" i="6"/>
  <c r="M974" i="6"/>
  <c r="K975" i="6"/>
  <c r="L975" i="6"/>
  <c r="M975" i="6"/>
  <c r="K976" i="6"/>
  <c r="L976" i="6"/>
  <c r="M976" i="6"/>
  <c r="K977" i="6"/>
  <c r="L977" i="6"/>
  <c r="M977" i="6"/>
  <c r="K978" i="6"/>
  <c r="L978" i="6"/>
  <c r="M978" i="6"/>
  <c r="K979" i="6"/>
  <c r="L979" i="6"/>
  <c r="M979" i="6"/>
  <c r="K980" i="6"/>
  <c r="L980" i="6"/>
  <c r="M980" i="6"/>
  <c r="K981" i="6"/>
  <c r="L981" i="6"/>
  <c r="M981" i="6"/>
  <c r="K982" i="6"/>
  <c r="L982" i="6"/>
  <c r="M982" i="6"/>
  <c r="K983" i="6"/>
  <c r="L983" i="6"/>
  <c r="M983" i="6"/>
  <c r="K984" i="6"/>
  <c r="L984" i="6"/>
  <c r="M984" i="6"/>
  <c r="K985" i="6"/>
  <c r="L985" i="6"/>
  <c r="M985" i="6"/>
  <c r="K986" i="6"/>
  <c r="L986" i="6"/>
  <c r="M986" i="6"/>
  <c r="K987" i="6"/>
  <c r="L987" i="6"/>
  <c r="M987" i="6"/>
  <c r="K988" i="6"/>
  <c r="L988" i="6"/>
  <c r="M988" i="6"/>
  <c r="K989" i="6"/>
  <c r="L989" i="6"/>
  <c r="M989" i="6"/>
  <c r="K990" i="6"/>
  <c r="L990" i="6"/>
  <c r="M990" i="6"/>
  <c r="K991" i="6"/>
  <c r="L991" i="6"/>
  <c r="M991" i="6"/>
  <c r="K992" i="6"/>
  <c r="L992" i="6"/>
  <c r="M992" i="6"/>
  <c r="K993" i="6"/>
  <c r="L993" i="6"/>
  <c r="M993" i="6"/>
  <c r="K994" i="6"/>
  <c r="L994" i="6"/>
  <c r="M994" i="6"/>
  <c r="K995" i="6"/>
  <c r="L995" i="6"/>
  <c r="M995" i="6"/>
  <c r="K996" i="6"/>
  <c r="L996" i="6"/>
  <c r="M996" i="6"/>
  <c r="K997" i="6"/>
  <c r="L997" i="6"/>
  <c r="M997" i="6"/>
  <c r="K998" i="6"/>
  <c r="L998" i="6"/>
  <c r="M998" i="6"/>
  <c r="K999" i="6"/>
  <c r="L999" i="6"/>
  <c r="M999" i="6"/>
  <c r="K1000" i="6"/>
  <c r="L1000" i="6"/>
  <c r="M1000" i="6"/>
  <c r="K1001" i="6"/>
  <c r="L1001" i="6"/>
  <c r="M1001" i="6"/>
  <c r="K1002" i="6"/>
  <c r="L1002" i="6"/>
  <c r="M1002" i="6"/>
  <c r="K1003" i="6"/>
  <c r="L1003" i="6"/>
  <c r="M1003" i="6"/>
  <c r="K1004" i="6"/>
  <c r="L1004" i="6"/>
  <c r="M1004" i="6"/>
  <c r="K1005" i="6"/>
  <c r="L1005" i="6"/>
  <c r="M1005" i="6"/>
  <c r="K1006" i="6"/>
  <c r="L1006" i="6"/>
  <c r="M1006" i="6"/>
  <c r="K1007" i="6"/>
  <c r="L1007" i="6"/>
  <c r="M1007" i="6"/>
  <c r="K1008" i="6"/>
  <c r="L1008" i="6"/>
  <c r="M1008" i="6"/>
  <c r="K1009" i="6"/>
  <c r="L1009" i="6"/>
  <c r="M1009" i="6"/>
  <c r="K1010" i="6"/>
  <c r="L1010" i="6"/>
  <c r="M1010" i="6"/>
  <c r="K1011" i="6"/>
  <c r="L1011" i="6"/>
  <c r="M1011" i="6"/>
  <c r="K1012" i="6"/>
  <c r="L1012" i="6"/>
  <c r="M1012" i="6"/>
  <c r="K1013" i="6"/>
  <c r="L1013" i="6"/>
  <c r="M1013" i="6"/>
  <c r="K1014" i="6"/>
  <c r="L1014" i="6"/>
  <c r="M1014" i="6"/>
  <c r="K1015" i="6"/>
  <c r="L1015" i="6"/>
  <c r="M1015" i="6"/>
  <c r="K1016" i="6"/>
  <c r="L1016" i="6"/>
  <c r="M1016" i="6"/>
  <c r="K1017" i="6"/>
  <c r="L1017" i="6"/>
  <c r="M1017" i="6"/>
  <c r="K1018" i="6"/>
  <c r="L1018" i="6"/>
  <c r="M1018" i="6"/>
  <c r="K1019" i="6"/>
  <c r="L1019" i="6"/>
  <c r="M1019" i="6"/>
  <c r="K1020" i="6"/>
  <c r="L1020" i="6"/>
  <c r="M1020" i="6"/>
  <c r="K1021" i="6"/>
  <c r="L1021" i="6"/>
  <c r="M1021" i="6"/>
  <c r="K1022" i="6"/>
  <c r="L1022" i="6"/>
  <c r="M1022" i="6"/>
  <c r="K1023" i="6"/>
  <c r="L1023" i="6"/>
  <c r="M1023" i="6"/>
  <c r="K1024" i="6"/>
  <c r="L1024" i="6"/>
  <c r="M1024" i="6"/>
  <c r="K1025" i="6"/>
  <c r="L1025" i="6"/>
  <c r="M1025" i="6"/>
  <c r="K1026" i="6"/>
  <c r="L1026" i="6"/>
  <c r="M1026" i="6"/>
  <c r="K1027" i="6"/>
  <c r="L1027" i="6"/>
  <c r="M1027" i="6"/>
  <c r="K1028" i="6"/>
  <c r="L1028" i="6"/>
  <c r="M1028" i="6"/>
  <c r="K1029" i="6"/>
  <c r="L1029" i="6"/>
  <c r="M1029" i="6"/>
  <c r="K1030" i="6"/>
  <c r="L1030" i="6"/>
  <c r="M1030" i="6"/>
  <c r="K1031" i="6"/>
  <c r="L1031" i="6"/>
  <c r="M1031" i="6"/>
  <c r="K1032" i="6"/>
  <c r="L1032" i="6"/>
  <c r="M1032" i="6"/>
  <c r="K1033" i="6"/>
  <c r="L1033" i="6"/>
  <c r="M1033" i="6"/>
  <c r="K1034" i="6"/>
  <c r="L1034" i="6"/>
  <c r="M1034" i="6"/>
  <c r="K1035" i="6"/>
  <c r="L1035" i="6"/>
  <c r="M1035" i="6"/>
  <c r="K1036" i="6"/>
  <c r="L1036" i="6"/>
  <c r="M1036" i="6"/>
  <c r="K1037" i="6"/>
  <c r="L1037" i="6"/>
  <c r="M1037" i="6"/>
  <c r="K1038" i="6"/>
  <c r="L1038" i="6"/>
  <c r="M1038" i="6"/>
  <c r="K1039" i="6"/>
  <c r="L1039" i="6"/>
  <c r="M1039" i="6"/>
  <c r="K1040" i="6"/>
  <c r="L1040" i="6"/>
  <c r="M1040" i="6"/>
  <c r="K1041" i="6"/>
  <c r="L1041" i="6"/>
  <c r="M1041" i="6"/>
  <c r="K1042" i="6"/>
  <c r="L1042" i="6"/>
  <c r="M1042" i="6"/>
  <c r="K1043" i="6"/>
  <c r="L1043" i="6"/>
  <c r="M1043" i="6"/>
  <c r="K1044" i="6"/>
  <c r="L1044" i="6"/>
  <c r="M1044" i="6"/>
  <c r="K1045" i="6"/>
  <c r="L1045" i="6"/>
  <c r="M1045" i="6"/>
  <c r="K1046" i="6"/>
  <c r="L1046" i="6"/>
  <c r="M1046" i="6"/>
  <c r="K1047" i="6"/>
  <c r="L1047" i="6"/>
  <c r="M1047" i="6"/>
  <c r="K1048" i="6"/>
  <c r="L1048" i="6"/>
  <c r="M1048" i="6"/>
  <c r="K1049" i="6"/>
  <c r="L1049" i="6"/>
  <c r="M1049" i="6"/>
  <c r="K1050" i="6"/>
  <c r="L1050" i="6"/>
  <c r="M1050" i="6"/>
  <c r="K1051" i="6"/>
  <c r="L1051" i="6"/>
  <c r="M1051" i="6"/>
  <c r="K1052" i="6"/>
  <c r="L1052" i="6"/>
  <c r="M1052" i="6"/>
  <c r="K1053" i="6"/>
  <c r="L1053" i="6"/>
  <c r="M1053" i="6"/>
  <c r="K1054" i="6"/>
  <c r="L1054" i="6"/>
  <c r="M1054" i="6"/>
  <c r="K1055" i="6"/>
  <c r="L1055" i="6"/>
  <c r="M1055" i="6"/>
  <c r="K1056" i="6"/>
  <c r="L1056" i="6"/>
  <c r="M1056" i="6"/>
  <c r="K1057" i="6"/>
  <c r="L1057" i="6"/>
  <c r="M1057" i="6"/>
  <c r="K1058" i="6"/>
  <c r="L1058" i="6"/>
  <c r="M1058" i="6"/>
  <c r="K1059" i="6"/>
  <c r="L1059" i="6"/>
  <c r="M1059" i="6"/>
  <c r="K1060" i="6"/>
  <c r="L1060" i="6"/>
  <c r="M1060" i="6"/>
  <c r="K1061" i="6"/>
  <c r="L1061" i="6"/>
  <c r="M1061" i="6"/>
  <c r="K1062" i="6"/>
  <c r="L1062" i="6"/>
  <c r="M1062" i="6"/>
  <c r="K1063" i="6"/>
  <c r="L1063" i="6"/>
  <c r="M1063" i="6"/>
  <c r="K1064" i="6"/>
  <c r="L1064" i="6"/>
  <c r="M1064" i="6"/>
  <c r="K1065" i="6"/>
  <c r="L1065" i="6"/>
  <c r="M1065" i="6"/>
  <c r="K1066" i="6"/>
  <c r="L1066" i="6"/>
  <c r="M1066" i="6"/>
  <c r="K1067" i="6"/>
  <c r="L1067" i="6"/>
  <c r="M1067" i="6"/>
  <c r="K1068" i="6"/>
  <c r="L1068" i="6"/>
  <c r="M1068" i="6"/>
  <c r="K1069" i="6"/>
  <c r="L1069" i="6"/>
  <c r="M1069" i="6"/>
  <c r="K1070" i="6"/>
  <c r="L1070" i="6"/>
  <c r="M1070" i="6"/>
  <c r="K1071" i="6"/>
  <c r="L1071" i="6"/>
  <c r="M1071" i="6"/>
  <c r="K1072" i="6"/>
  <c r="L1072" i="6"/>
  <c r="M1072" i="6"/>
  <c r="K1073" i="6"/>
  <c r="L1073" i="6"/>
  <c r="M1073" i="6"/>
  <c r="K1074" i="6"/>
  <c r="L1074" i="6"/>
  <c r="M1074" i="6"/>
  <c r="K1075" i="6"/>
  <c r="L1075" i="6"/>
  <c r="M1075" i="6"/>
  <c r="K1076" i="6"/>
  <c r="L1076" i="6"/>
  <c r="M1076" i="6"/>
  <c r="K1077" i="6"/>
  <c r="L1077" i="6"/>
  <c r="M1077" i="6"/>
  <c r="K1078" i="6"/>
  <c r="L1078" i="6"/>
  <c r="M1078" i="6"/>
  <c r="K1079" i="6"/>
  <c r="L1079" i="6"/>
  <c r="M1079" i="6"/>
  <c r="K1080" i="6"/>
  <c r="L1080" i="6"/>
  <c r="M1080" i="6"/>
  <c r="K1081" i="6"/>
  <c r="L1081" i="6"/>
  <c r="M1081" i="6"/>
  <c r="K1082" i="6"/>
  <c r="L1082" i="6"/>
  <c r="M1082" i="6"/>
  <c r="K1083" i="6"/>
  <c r="L1083" i="6"/>
  <c r="M1083" i="6"/>
  <c r="K1084" i="6"/>
  <c r="L1084" i="6"/>
  <c r="M1084" i="6"/>
  <c r="K1085" i="6"/>
  <c r="L1085" i="6"/>
  <c r="M1085" i="6"/>
  <c r="K1086" i="6"/>
  <c r="L1086" i="6"/>
  <c r="M1086" i="6"/>
  <c r="K1087" i="6"/>
  <c r="L1087" i="6"/>
  <c r="M1087" i="6"/>
  <c r="K1088" i="6"/>
  <c r="L1088" i="6"/>
  <c r="M1088" i="6"/>
  <c r="K1089" i="6"/>
  <c r="L1089" i="6"/>
  <c r="M1089" i="6"/>
  <c r="K1090" i="6"/>
  <c r="L1090" i="6"/>
  <c r="M1090" i="6"/>
  <c r="K1091" i="6"/>
  <c r="L1091" i="6"/>
  <c r="M1091" i="6"/>
  <c r="K1092" i="6"/>
  <c r="L1092" i="6"/>
  <c r="M1092" i="6"/>
  <c r="K1093" i="6"/>
  <c r="L1093" i="6"/>
  <c r="M1093" i="6"/>
  <c r="K1094" i="6"/>
  <c r="L1094" i="6"/>
  <c r="M1094" i="6"/>
  <c r="K1095" i="6"/>
  <c r="L1095" i="6"/>
  <c r="M1095" i="6"/>
  <c r="K1096" i="6"/>
  <c r="L1096" i="6"/>
  <c r="M1096" i="6"/>
  <c r="K1097" i="6"/>
  <c r="L1097" i="6"/>
  <c r="M1097" i="6"/>
  <c r="K1098" i="6"/>
  <c r="L1098" i="6"/>
  <c r="M1098" i="6"/>
  <c r="K1099" i="6"/>
  <c r="L1099" i="6"/>
  <c r="M1099" i="6"/>
  <c r="K1100" i="6"/>
  <c r="L1100" i="6"/>
  <c r="M1100" i="6"/>
  <c r="K1101" i="6"/>
  <c r="L1101" i="6"/>
  <c r="M1101" i="6"/>
  <c r="K1102" i="6"/>
  <c r="L1102" i="6"/>
  <c r="M1102" i="6"/>
  <c r="K1103" i="6"/>
  <c r="L1103" i="6"/>
  <c r="M1103" i="6"/>
  <c r="K1104" i="6"/>
  <c r="L1104" i="6"/>
  <c r="M1104" i="6"/>
  <c r="K1105" i="6"/>
  <c r="L1105" i="6"/>
  <c r="M1105" i="6"/>
  <c r="K1106" i="6"/>
  <c r="L1106" i="6"/>
  <c r="M1106" i="6"/>
  <c r="K1107" i="6"/>
  <c r="L1107" i="6"/>
  <c r="M1107" i="6"/>
  <c r="K1108" i="6"/>
  <c r="L1108" i="6"/>
  <c r="M1108" i="6"/>
  <c r="K1109" i="6"/>
  <c r="L1109" i="6"/>
  <c r="M1109" i="6"/>
  <c r="K1110" i="6"/>
  <c r="L1110" i="6"/>
  <c r="M1110" i="6"/>
  <c r="K1111" i="6"/>
  <c r="L1111" i="6"/>
  <c r="M1111" i="6"/>
  <c r="K1112" i="6"/>
  <c r="L1112" i="6"/>
  <c r="M1112" i="6"/>
  <c r="K1113" i="6"/>
  <c r="L1113" i="6"/>
  <c r="M1113" i="6"/>
  <c r="K1114" i="6"/>
  <c r="L1114" i="6"/>
  <c r="M1114" i="6"/>
  <c r="K1115" i="6"/>
  <c r="L1115" i="6"/>
  <c r="M1115" i="6"/>
  <c r="K1116" i="6"/>
  <c r="L1116" i="6"/>
  <c r="M1116" i="6"/>
  <c r="K1117" i="6"/>
  <c r="L1117" i="6"/>
  <c r="M1117" i="6"/>
  <c r="K1118" i="6"/>
  <c r="L1118" i="6"/>
  <c r="M1118" i="6"/>
  <c r="K1119" i="6"/>
  <c r="L1119" i="6"/>
  <c r="M1119" i="6"/>
  <c r="K1120" i="6"/>
  <c r="L1120" i="6"/>
  <c r="M1120" i="6"/>
  <c r="K1121" i="6"/>
  <c r="L1121" i="6"/>
  <c r="M1121" i="6"/>
  <c r="K1122" i="6"/>
  <c r="L1122" i="6"/>
  <c r="M1122" i="6"/>
  <c r="K1123" i="6"/>
  <c r="L1123" i="6"/>
  <c r="M1123" i="6"/>
  <c r="K1124" i="6"/>
  <c r="L1124" i="6"/>
  <c r="M1124" i="6"/>
  <c r="K1125" i="6"/>
  <c r="L1125" i="6"/>
  <c r="M1125" i="6"/>
  <c r="K1126" i="6"/>
  <c r="L1126" i="6"/>
  <c r="M1126" i="6"/>
  <c r="K1127" i="6"/>
  <c r="L1127" i="6"/>
  <c r="M1127" i="6"/>
  <c r="K1128" i="6"/>
  <c r="L1128" i="6"/>
  <c r="M1128" i="6"/>
  <c r="K1129" i="6"/>
  <c r="L1129" i="6"/>
  <c r="M1129" i="6"/>
  <c r="K1130" i="6"/>
  <c r="L1130" i="6"/>
  <c r="M1130" i="6"/>
  <c r="K1131" i="6"/>
  <c r="L1131" i="6"/>
  <c r="M1131" i="6"/>
  <c r="K1132" i="6"/>
  <c r="L1132" i="6"/>
  <c r="M1132" i="6"/>
  <c r="K1133" i="6"/>
  <c r="L1133" i="6"/>
  <c r="M1133" i="6"/>
  <c r="K1134" i="6"/>
  <c r="L1134" i="6"/>
  <c r="M1134" i="6"/>
  <c r="K1135" i="6"/>
  <c r="L1135" i="6"/>
  <c r="M1135" i="6"/>
  <c r="K1136" i="6"/>
  <c r="L1136" i="6"/>
  <c r="M1136" i="6"/>
  <c r="K1137" i="6"/>
  <c r="L1137" i="6"/>
  <c r="M1137" i="6"/>
  <c r="K1138" i="6"/>
  <c r="L1138" i="6"/>
  <c r="M1138" i="6"/>
  <c r="K1139" i="6"/>
  <c r="L1139" i="6"/>
  <c r="M1139" i="6"/>
  <c r="K1140" i="6"/>
  <c r="L1140" i="6"/>
  <c r="M1140" i="6"/>
  <c r="K1141" i="6"/>
  <c r="L1141" i="6"/>
  <c r="M1141" i="6"/>
  <c r="K1142" i="6"/>
  <c r="L1142" i="6"/>
  <c r="M1142" i="6"/>
  <c r="K1143" i="6"/>
  <c r="L1143" i="6"/>
  <c r="M1143" i="6"/>
  <c r="K1144" i="6"/>
  <c r="L1144" i="6"/>
  <c r="M1144" i="6"/>
  <c r="K1145" i="6"/>
  <c r="L1145" i="6"/>
  <c r="M1145" i="6"/>
  <c r="K1146" i="6"/>
  <c r="L1146" i="6"/>
  <c r="M1146" i="6"/>
  <c r="K1147" i="6"/>
  <c r="L1147" i="6"/>
  <c r="M1147" i="6"/>
  <c r="K1148" i="6"/>
  <c r="L1148" i="6"/>
  <c r="M1148" i="6"/>
  <c r="K1149" i="6"/>
  <c r="L1149" i="6"/>
  <c r="M1149" i="6"/>
  <c r="K1150" i="6"/>
  <c r="L1150" i="6"/>
  <c r="M1150" i="6"/>
  <c r="K1151" i="6"/>
  <c r="L1151" i="6"/>
  <c r="M1151" i="6"/>
  <c r="K1152" i="6"/>
  <c r="L1152" i="6"/>
  <c r="M1152" i="6"/>
  <c r="K1153" i="6"/>
  <c r="L1153" i="6"/>
  <c r="M1153" i="6"/>
  <c r="K1154" i="6"/>
  <c r="L1154" i="6"/>
  <c r="M1154" i="6"/>
  <c r="K1155" i="6"/>
  <c r="L1155" i="6"/>
  <c r="M1155" i="6"/>
  <c r="K1156" i="6"/>
  <c r="L1156" i="6"/>
  <c r="M1156" i="6"/>
  <c r="K1157" i="6"/>
  <c r="L1157" i="6"/>
  <c r="M1157" i="6"/>
  <c r="K1158" i="6"/>
  <c r="L1158" i="6"/>
  <c r="M1158" i="6"/>
  <c r="K1159" i="6"/>
  <c r="L1159" i="6"/>
  <c r="M1159" i="6"/>
  <c r="K1160" i="6"/>
  <c r="L1160" i="6"/>
  <c r="M1160" i="6"/>
  <c r="K1161" i="6"/>
  <c r="L1161" i="6"/>
  <c r="M1161" i="6"/>
  <c r="K1162" i="6"/>
  <c r="L1162" i="6"/>
  <c r="M1162" i="6"/>
  <c r="K1163" i="6"/>
  <c r="L1163" i="6"/>
  <c r="M1163" i="6"/>
  <c r="K1164" i="6"/>
  <c r="L1164" i="6"/>
  <c r="M1164" i="6"/>
  <c r="K1165" i="6"/>
  <c r="L1165" i="6"/>
  <c r="M1165" i="6"/>
  <c r="K1166" i="6"/>
  <c r="L1166" i="6"/>
  <c r="M1166" i="6"/>
  <c r="K1167" i="6"/>
  <c r="L1167" i="6"/>
  <c r="M1167" i="6"/>
  <c r="K1168" i="6"/>
  <c r="L1168" i="6"/>
  <c r="M1168" i="6"/>
  <c r="K1169" i="6"/>
  <c r="L1169" i="6"/>
  <c r="M1169" i="6"/>
  <c r="K1170" i="6"/>
  <c r="L1170" i="6"/>
  <c r="M1170" i="6"/>
  <c r="K1171" i="6"/>
  <c r="L1171" i="6"/>
  <c r="M1171" i="6"/>
  <c r="K1172" i="6"/>
  <c r="L1172" i="6"/>
  <c r="M1172" i="6"/>
  <c r="K1173" i="6"/>
  <c r="L1173" i="6"/>
  <c r="M1173" i="6"/>
  <c r="K1174" i="6"/>
  <c r="L1174" i="6"/>
  <c r="M1174" i="6"/>
  <c r="K1175" i="6"/>
  <c r="L1175" i="6"/>
  <c r="M1175" i="6"/>
  <c r="K1176" i="6"/>
  <c r="L1176" i="6"/>
  <c r="M1176" i="6"/>
  <c r="K1177" i="6"/>
  <c r="L1177" i="6"/>
  <c r="M1177" i="6"/>
  <c r="K1178" i="6"/>
  <c r="L1178" i="6"/>
  <c r="M1178" i="6"/>
  <c r="K1179" i="6"/>
  <c r="L1179" i="6"/>
  <c r="M1179" i="6"/>
  <c r="K1180" i="6"/>
  <c r="L1180" i="6"/>
  <c r="M1180" i="6"/>
  <c r="K1181" i="6"/>
  <c r="L1181" i="6"/>
  <c r="M1181" i="6"/>
  <c r="K1182" i="6"/>
  <c r="L1182" i="6"/>
  <c r="M1182" i="6"/>
  <c r="K1183" i="6"/>
  <c r="L1183" i="6"/>
  <c r="M1183" i="6"/>
  <c r="K1184" i="6"/>
  <c r="L1184" i="6"/>
  <c r="M1184" i="6"/>
  <c r="K1185" i="6"/>
  <c r="L1185" i="6"/>
  <c r="M1185" i="6"/>
  <c r="K1186" i="6"/>
  <c r="L1186" i="6"/>
  <c r="M1186" i="6"/>
  <c r="K1187" i="6"/>
  <c r="L1187" i="6"/>
  <c r="M1187" i="6"/>
  <c r="K1188" i="6"/>
  <c r="L1188" i="6"/>
  <c r="M1188" i="6"/>
  <c r="K1189" i="6"/>
  <c r="L1189" i="6"/>
  <c r="M1189" i="6"/>
  <c r="K1190" i="6"/>
  <c r="L1190" i="6"/>
  <c r="M1190" i="6"/>
  <c r="K1191" i="6"/>
  <c r="L1191" i="6"/>
  <c r="M1191" i="6"/>
  <c r="K1192" i="6"/>
  <c r="L1192" i="6"/>
  <c r="M1192" i="6"/>
  <c r="K1193" i="6"/>
  <c r="L1193" i="6"/>
  <c r="M1193" i="6"/>
  <c r="K1194" i="6"/>
  <c r="L1194" i="6"/>
  <c r="M1194" i="6"/>
  <c r="K1195" i="6"/>
  <c r="L1195" i="6"/>
  <c r="M1195" i="6"/>
  <c r="K1196" i="6"/>
  <c r="L1196" i="6"/>
  <c r="M1196" i="6"/>
  <c r="K1197" i="6"/>
  <c r="L1197" i="6"/>
  <c r="M1197" i="6"/>
  <c r="K1198" i="6"/>
  <c r="L1198" i="6"/>
  <c r="M1198" i="6"/>
  <c r="K1199" i="6"/>
  <c r="L1199" i="6"/>
  <c r="M1199" i="6"/>
  <c r="K1200" i="6"/>
  <c r="L1200" i="6"/>
  <c r="M1200" i="6"/>
  <c r="K1201" i="6"/>
  <c r="L1201" i="6"/>
  <c r="M1201" i="6"/>
  <c r="K1202" i="6"/>
  <c r="L1202" i="6"/>
  <c r="M1202" i="6"/>
  <c r="K1203" i="6"/>
  <c r="L1203" i="6"/>
  <c r="M1203" i="6"/>
  <c r="K1204" i="6"/>
  <c r="L1204" i="6"/>
  <c r="M1204" i="6"/>
  <c r="K1205" i="6"/>
  <c r="L1205" i="6"/>
  <c r="M1205" i="6"/>
  <c r="K1206" i="6"/>
  <c r="L1206" i="6"/>
  <c r="M1206" i="6"/>
  <c r="K1207" i="6"/>
  <c r="L1207" i="6"/>
  <c r="M1207" i="6"/>
  <c r="K1208" i="6"/>
  <c r="L1208" i="6"/>
  <c r="M1208" i="6"/>
  <c r="K1209" i="6"/>
  <c r="L1209" i="6"/>
  <c r="M1209" i="6"/>
  <c r="K1210" i="6"/>
  <c r="L1210" i="6"/>
  <c r="M1210" i="6"/>
  <c r="K1211" i="6"/>
  <c r="L1211" i="6"/>
  <c r="M1211" i="6"/>
  <c r="K1212" i="6"/>
  <c r="L1212" i="6"/>
  <c r="M1212" i="6"/>
  <c r="K1213" i="6"/>
  <c r="L1213" i="6"/>
  <c r="M1213" i="6"/>
  <c r="K1214" i="6"/>
  <c r="L1214" i="6"/>
  <c r="M1214" i="6"/>
  <c r="K1215" i="6"/>
  <c r="L1215" i="6"/>
  <c r="M1215" i="6"/>
  <c r="K1216" i="6"/>
  <c r="L1216" i="6"/>
  <c r="M1216" i="6"/>
  <c r="K1217" i="6"/>
  <c r="L1217" i="6"/>
  <c r="M1217" i="6"/>
  <c r="K1218" i="6"/>
  <c r="L1218" i="6"/>
  <c r="M1218" i="6"/>
  <c r="K1219" i="6"/>
  <c r="L1219" i="6"/>
  <c r="M1219" i="6"/>
  <c r="K1220" i="6"/>
  <c r="L1220" i="6"/>
  <c r="M1220" i="6"/>
  <c r="K1221" i="6"/>
  <c r="L1221" i="6"/>
  <c r="M1221" i="6"/>
  <c r="K1222" i="6"/>
  <c r="L1222" i="6"/>
  <c r="M1222" i="6"/>
  <c r="K1223" i="6"/>
  <c r="L1223" i="6"/>
  <c r="M1223" i="6"/>
  <c r="K1224" i="6"/>
  <c r="L1224" i="6"/>
  <c r="M1224" i="6"/>
  <c r="K1225" i="6"/>
  <c r="L1225" i="6"/>
  <c r="M1225" i="6"/>
  <c r="K1226" i="6"/>
  <c r="L1226" i="6"/>
  <c r="M1226" i="6"/>
  <c r="K1227" i="6"/>
  <c r="L1227" i="6"/>
  <c r="M1227" i="6"/>
  <c r="K1228" i="6"/>
  <c r="L1228" i="6"/>
  <c r="M1228" i="6"/>
  <c r="K1229" i="6"/>
  <c r="L1229" i="6"/>
  <c r="M1229" i="6"/>
  <c r="K1230" i="6"/>
  <c r="L1230" i="6"/>
  <c r="M1230" i="6"/>
  <c r="K1231" i="6"/>
  <c r="L1231" i="6"/>
  <c r="M1231" i="6"/>
  <c r="K1232" i="6"/>
  <c r="L1232" i="6"/>
  <c r="M1232" i="6"/>
  <c r="K1233" i="6"/>
  <c r="L1233" i="6"/>
  <c r="M1233" i="6"/>
  <c r="K1234" i="6"/>
  <c r="L1234" i="6"/>
  <c r="M1234" i="6"/>
  <c r="K1235" i="6"/>
  <c r="L1235" i="6"/>
  <c r="M1235" i="6"/>
  <c r="K1236" i="6"/>
  <c r="L1236" i="6"/>
  <c r="M1236" i="6"/>
  <c r="K1237" i="6"/>
  <c r="L1237" i="6"/>
  <c r="M1237" i="6"/>
  <c r="K1238" i="6"/>
  <c r="L1238" i="6"/>
  <c r="M1238" i="6"/>
  <c r="K1239" i="6"/>
  <c r="L1239" i="6"/>
  <c r="M1239" i="6"/>
  <c r="K1240" i="6"/>
  <c r="L1240" i="6"/>
  <c r="M1240" i="6"/>
  <c r="K1241" i="6"/>
  <c r="L1241" i="6"/>
  <c r="M1241" i="6"/>
  <c r="K1242" i="6"/>
  <c r="L1242" i="6"/>
  <c r="M1242" i="6"/>
  <c r="K1243" i="6"/>
  <c r="L1243" i="6"/>
  <c r="M1243" i="6"/>
  <c r="K1244" i="6"/>
  <c r="L1244" i="6"/>
  <c r="M1244" i="6"/>
  <c r="K1245" i="6"/>
  <c r="L1245" i="6"/>
  <c r="M1245" i="6"/>
  <c r="K1246" i="6"/>
  <c r="L1246" i="6"/>
  <c r="M1246" i="6"/>
  <c r="K1247" i="6"/>
  <c r="L1247" i="6"/>
  <c r="M1247" i="6"/>
  <c r="K1248" i="6"/>
  <c r="L1248" i="6"/>
  <c r="M1248" i="6"/>
  <c r="K1249" i="6"/>
  <c r="L1249" i="6"/>
  <c r="M1249" i="6"/>
  <c r="K1250" i="6"/>
  <c r="L1250" i="6"/>
  <c r="M1250" i="6"/>
  <c r="K1251" i="6"/>
  <c r="L1251" i="6"/>
  <c r="M1251" i="6"/>
  <c r="K1252" i="6"/>
  <c r="L1252" i="6"/>
  <c r="M1252" i="6"/>
  <c r="K1253" i="6"/>
  <c r="L1253" i="6"/>
  <c r="M1253" i="6"/>
  <c r="K1254" i="6"/>
  <c r="L1254" i="6"/>
  <c r="M1254" i="6"/>
  <c r="K1255" i="6"/>
  <c r="L1255" i="6"/>
  <c r="M1255" i="6"/>
  <c r="K1256" i="6"/>
  <c r="L1256" i="6"/>
  <c r="M1256" i="6"/>
  <c r="K1257" i="6"/>
  <c r="L1257" i="6"/>
  <c r="M1257" i="6"/>
  <c r="K1258" i="6"/>
  <c r="L1258" i="6"/>
  <c r="M1258" i="6"/>
  <c r="K4" i="6"/>
  <c r="N4" i="6" s="1"/>
  <c r="L4" i="6"/>
  <c r="M4" i="6"/>
  <c r="N5" i="6"/>
  <c r="N6" i="6"/>
  <c r="N7" i="6"/>
  <c r="N8" i="6"/>
  <c r="N9" i="6"/>
  <c r="N10" i="6"/>
  <c r="N11" i="6"/>
  <c r="N12" i="6"/>
  <c r="N13" i="6"/>
  <c r="N14" i="6"/>
  <c r="N15" i="6"/>
  <c r="N16" i="6"/>
  <c r="N17" i="6"/>
  <c r="N18" i="6"/>
  <c r="N19" i="6"/>
  <c r="N20" i="6"/>
  <c r="N21" i="6"/>
  <c r="N22" i="6"/>
  <c r="N23" i="6"/>
  <c r="N24" i="6"/>
  <c r="N25" i="6"/>
  <c r="N26" i="6"/>
  <c r="N27" i="6"/>
  <c r="N28" i="6"/>
  <c r="N29" i="6"/>
  <c r="N30" i="6"/>
  <c r="N31" i="6"/>
  <c r="N32" i="6"/>
  <c r="N33" i="6"/>
  <c r="N34" i="6"/>
  <c r="N35" i="6"/>
  <c r="N36" i="6"/>
  <c r="N37" i="6"/>
  <c r="N38" i="6"/>
  <c r="N39" i="6"/>
  <c r="N40" i="6"/>
  <c r="N41" i="6"/>
  <c r="N42" i="6"/>
  <c r="N43" i="6"/>
  <c r="N44" i="6"/>
  <c r="N45" i="6"/>
  <c r="N46" i="6"/>
  <c r="N47" i="6"/>
  <c r="N48" i="6"/>
  <c r="N49" i="6"/>
  <c r="N50" i="6"/>
  <c r="N51" i="6"/>
  <c r="N52" i="6"/>
  <c r="N53" i="6"/>
  <c r="N54" i="6"/>
  <c r="N55" i="6"/>
  <c r="N56" i="6"/>
  <c r="N57" i="6"/>
  <c r="N58" i="6"/>
  <c r="N59" i="6"/>
  <c r="N60" i="6"/>
  <c r="N61" i="6"/>
  <c r="N62" i="6"/>
  <c r="N63" i="6"/>
  <c r="N64" i="6"/>
  <c r="N65" i="6"/>
  <c r="N66" i="6"/>
  <c r="N67" i="6"/>
  <c r="N68" i="6"/>
  <c r="N69" i="6"/>
  <c r="N70" i="6"/>
  <c r="N71" i="6"/>
  <c r="N72" i="6"/>
  <c r="N73" i="6"/>
  <c r="N74" i="6"/>
  <c r="N75" i="6"/>
  <c r="N76" i="6"/>
  <c r="N77" i="6"/>
  <c r="N78" i="6"/>
  <c r="N79" i="6"/>
  <c r="N80" i="6"/>
  <c r="N81" i="6"/>
  <c r="N82" i="6"/>
  <c r="N83" i="6"/>
  <c r="N84" i="6"/>
  <c r="N85" i="6"/>
  <c r="N86" i="6"/>
  <c r="N87" i="6"/>
  <c r="N88" i="6"/>
  <c r="N89" i="6"/>
  <c r="N90" i="6"/>
  <c r="N91" i="6"/>
  <c r="N92" i="6"/>
  <c r="N93" i="6"/>
  <c r="N94" i="6"/>
  <c r="N95" i="6"/>
  <c r="N96" i="6"/>
  <c r="N97" i="6"/>
  <c r="N98" i="6"/>
  <c r="N99" i="6"/>
  <c r="N100" i="6"/>
  <c r="N101" i="6"/>
  <c r="N102" i="6"/>
  <c r="N103" i="6"/>
  <c r="N104" i="6"/>
  <c r="N105" i="6"/>
  <c r="N106" i="6"/>
  <c r="N107" i="6"/>
  <c r="N108" i="6"/>
  <c r="N109" i="6"/>
  <c r="N110" i="6"/>
  <c r="N111" i="6"/>
  <c r="N112" i="6"/>
  <c r="N113" i="6"/>
  <c r="N114" i="6"/>
  <c r="N115" i="6"/>
  <c r="N116" i="6"/>
  <c r="N117" i="6"/>
  <c r="N118" i="6"/>
  <c r="N119" i="6"/>
  <c r="N120" i="6"/>
  <c r="N121" i="6"/>
  <c r="N122" i="6"/>
  <c r="N123" i="6"/>
  <c r="N124" i="6"/>
  <c r="N125" i="6"/>
  <c r="N126" i="6"/>
  <c r="N127" i="6"/>
  <c r="N128" i="6"/>
  <c r="N129" i="6"/>
  <c r="N130" i="6"/>
  <c r="N131" i="6"/>
  <c r="N132" i="6"/>
  <c r="N133" i="6"/>
  <c r="N134" i="6"/>
  <c r="N135" i="6"/>
  <c r="N136" i="6"/>
  <c r="N137" i="6"/>
  <c r="N138" i="6"/>
  <c r="N139" i="6"/>
  <c r="N140" i="6"/>
  <c r="N141" i="6"/>
  <c r="N142" i="6"/>
  <c r="N143" i="6"/>
  <c r="N144" i="6"/>
  <c r="N145" i="6"/>
  <c r="N146" i="6"/>
  <c r="N147" i="6"/>
  <c r="N148" i="6"/>
  <c r="N149" i="6"/>
  <c r="N150" i="6"/>
  <c r="N151" i="6"/>
  <c r="N152" i="6"/>
  <c r="N153" i="6"/>
  <c r="N154" i="6"/>
  <c r="N155" i="6"/>
  <c r="N156" i="6"/>
  <c r="N157" i="6"/>
  <c r="N158" i="6"/>
  <c r="N159" i="6"/>
  <c r="N160" i="6"/>
  <c r="N161" i="6"/>
  <c r="N162" i="6"/>
  <c r="N163" i="6"/>
  <c r="N164" i="6"/>
  <c r="N165" i="6"/>
  <c r="N166" i="6"/>
  <c r="N167" i="6"/>
  <c r="N168" i="6"/>
  <c r="N169" i="6"/>
  <c r="N170" i="6"/>
  <c r="N171" i="6"/>
  <c r="N172" i="6"/>
  <c r="N173" i="6"/>
  <c r="N175" i="6"/>
  <c r="N176" i="6"/>
  <c r="N177" i="6"/>
  <c r="N178" i="6"/>
  <c r="N179" i="6"/>
  <c r="N180" i="6"/>
  <c r="N181" i="6"/>
  <c r="N182" i="6"/>
  <c r="N183" i="6"/>
  <c r="N184" i="6"/>
  <c r="N185" i="6"/>
  <c r="N186" i="6"/>
  <c r="N187" i="6"/>
  <c r="N188" i="6"/>
  <c r="N189" i="6"/>
  <c r="N190" i="6"/>
  <c r="N191" i="6"/>
  <c r="N192" i="6"/>
  <c r="N193" i="6"/>
  <c r="N194" i="6"/>
  <c r="N195" i="6"/>
  <c r="N196" i="6"/>
  <c r="N197" i="6"/>
  <c r="N198" i="6"/>
  <c r="N199" i="6"/>
  <c r="N200" i="6"/>
  <c r="N201" i="6"/>
  <c r="N202" i="6"/>
  <c r="N203" i="6"/>
  <c r="N204" i="6"/>
  <c r="N205" i="6"/>
  <c r="N206" i="6"/>
  <c r="N207" i="6"/>
  <c r="N208" i="6"/>
  <c r="N209" i="6"/>
  <c r="N210" i="6"/>
  <c r="N211" i="6"/>
  <c r="N212" i="6"/>
  <c r="N213" i="6"/>
  <c r="N214" i="6"/>
  <c r="N215" i="6"/>
  <c r="N216" i="6"/>
  <c r="N217" i="6"/>
  <c r="N218" i="6"/>
  <c r="N219" i="6"/>
  <c r="N220" i="6"/>
  <c r="N221" i="6"/>
  <c r="N222" i="6"/>
  <c r="N223" i="6"/>
  <c r="N224" i="6"/>
  <c r="N225" i="6"/>
  <c r="N226" i="6"/>
  <c r="N227" i="6"/>
  <c r="N228" i="6"/>
  <c r="N229" i="6"/>
  <c r="N230" i="6"/>
  <c r="N231" i="6"/>
  <c r="N232" i="6"/>
  <c r="N233" i="6"/>
  <c r="N234" i="6"/>
  <c r="N235" i="6"/>
  <c r="N236" i="6"/>
  <c r="N237" i="6"/>
  <c r="N238" i="6"/>
  <c r="N239" i="6"/>
  <c r="N240" i="6"/>
  <c r="N241" i="6"/>
  <c r="N242" i="6"/>
  <c r="N243" i="6"/>
  <c r="N244" i="6"/>
  <c r="N245" i="6"/>
  <c r="N246" i="6"/>
  <c r="N247" i="6"/>
  <c r="N248" i="6"/>
  <c r="N249" i="6"/>
  <c r="N250" i="6"/>
  <c r="N251" i="6"/>
  <c r="N252" i="6"/>
  <c r="N253" i="6"/>
  <c r="N254" i="6"/>
  <c r="N255" i="6"/>
  <c r="N256" i="6"/>
  <c r="N257" i="6"/>
  <c r="N258" i="6"/>
  <c r="N259" i="6"/>
  <c r="N260" i="6"/>
  <c r="N261" i="6"/>
  <c r="N262" i="6"/>
  <c r="N263" i="6"/>
  <c r="N264" i="6"/>
  <c r="N265" i="6"/>
  <c r="N266" i="6"/>
  <c r="N267" i="6"/>
  <c r="N268" i="6"/>
  <c r="N269" i="6"/>
  <c r="N270" i="6"/>
  <c r="N271" i="6"/>
  <c r="N272" i="6"/>
  <c r="N273" i="6"/>
  <c r="N274" i="6"/>
  <c r="N275" i="6"/>
  <c r="N276" i="6"/>
  <c r="N277" i="6"/>
  <c r="N278" i="6"/>
  <c r="N279" i="6"/>
  <c r="N280" i="6"/>
  <c r="N281" i="6"/>
  <c r="N282" i="6"/>
  <c r="N283" i="6"/>
  <c r="N284" i="6"/>
  <c r="N285" i="6"/>
  <c r="N286" i="6"/>
  <c r="N287" i="6"/>
  <c r="N288" i="6"/>
  <c r="N289" i="6"/>
  <c r="N290" i="6"/>
  <c r="N291" i="6"/>
  <c r="N292" i="6"/>
  <c r="N293" i="6"/>
  <c r="N294" i="6"/>
  <c r="N295" i="6"/>
  <c r="N296" i="6"/>
  <c r="N297" i="6"/>
  <c r="N298" i="6"/>
  <c r="N299" i="6"/>
  <c r="N300" i="6"/>
  <c r="N301" i="6"/>
  <c r="N302" i="6"/>
  <c r="N303" i="6"/>
  <c r="N304" i="6"/>
  <c r="N305" i="6"/>
  <c r="N306" i="6"/>
  <c r="N307" i="6"/>
  <c r="N308" i="6"/>
  <c r="N309" i="6"/>
  <c r="N310" i="6"/>
  <c r="N311" i="6"/>
  <c r="N312" i="6"/>
  <c r="N313" i="6"/>
  <c r="N314" i="6"/>
  <c r="N315" i="6"/>
  <c r="N316" i="6"/>
  <c r="N317" i="6"/>
  <c r="N318" i="6"/>
  <c r="N319" i="6"/>
  <c r="N320" i="6"/>
  <c r="N321" i="6"/>
  <c r="N322" i="6"/>
  <c r="N323" i="6"/>
  <c r="N324" i="6"/>
  <c r="N325" i="6"/>
  <c r="N326" i="6"/>
  <c r="N327" i="6"/>
  <c r="N328" i="6"/>
  <c r="N329" i="6"/>
  <c r="N330" i="6"/>
  <c r="N331" i="6"/>
  <c r="N332" i="6"/>
  <c r="N333" i="6"/>
  <c r="N334" i="6"/>
  <c r="N335" i="6"/>
  <c r="N336" i="6"/>
  <c r="N337" i="6"/>
  <c r="N338" i="6"/>
  <c r="N339" i="6"/>
  <c r="N340" i="6"/>
  <c r="N341" i="6"/>
  <c r="N342" i="6"/>
  <c r="N343" i="6"/>
  <c r="N344" i="6"/>
  <c r="N345" i="6"/>
  <c r="N346" i="6"/>
  <c r="N347" i="6"/>
  <c r="N348" i="6"/>
  <c r="N349" i="6"/>
  <c r="N350" i="6"/>
  <c r="N351" i="6"/>
  <c r="N352" i="6"/>
  <c r="N353" i="6"/>
  <c r="N354" i="6"/>
  <c r="N355" i="6"/>
  <c r="N356" i="6"/>
  <c r="N357" i="6"/>
  <c r="N358" i="6"/>
  <c r="N359" i="6"/>
  <c r="N360" i="6"/>
  <c r="N361" i="6"/>
  <c r="N362" i="6"/>
  <c r="N363" i="6"/>
  <c r="N364" i="6"/>
  <c r="N365" i="6"/>
  <c r="N366" i="6"/>
  <c r="N367" i="6"/>
  <c r="N368" i="6"/>
  <c r="N369" i="6"/>
  <c r="N370" i="6"/>
  <c r="N371" i="6"/>
  <c r="N372" i="6"/>
  <c r="N373" i="6"/>
  <c r="N374" i="6"/>
  <c r="N375" i="6"/>
  <c r="N376" i="6"/>
  <c r="N377" i="6"/>
  <c r="N378" i="6"/>
  <c r="N379" i="6"/>
  <c r="N380" i="6"/>
  <c r="N381" i="6"/>
  <c r="N382" i="6"/>
  <c r="N383" i="6"/>
  <c r="N384" i="6"/>
  <c r="N385" i="6"/>
  <c r="N386" i="6"/>
  <c r="N387" i="6"/>
  <c r="N388" i="6"/>
  <c r="N389" i="6"/>
  <c r="N390" i="6"/>
  <c r="N391" i="6"/>
  <c r="N392" i="6"/>
  <c r="N393" i="6"/>
  <c r="N394" i="6"/>
  <c r="N395" i="6"/>
  <c r="N396" i="6"/>
  <c r="N397" i="6"/>
  <c r="N398" i="6"/>
  <c r="N399" i="6"/>
  <c r="N400" i="6"/>
  <c r="N401" i="6"/>
  <c r="N402" i="6"/>
  <c r="N403" i="6"/>
  <c r="N404" i="6"/>
  <c r="N405" i="6"/>
  <c r="N406" i="6"/>
  <c r="N407" i="6"/>
  <c r="N408" i="6"/>
  <c r="N409" i="6"/>
  <c r="N410" i="6"/>
  <c r="N411" i="6"/>
  <c r="N412" i="6"/>
  <c r="N413" i="6"/>
  <c r="N414" i="6"/>
  <c r="N415" i="6"/>
  <c r="N416" i="6"/>
  <c r="N417" i="6"/>
  <c r="N418" i="6"/>
  <c r="N419" i="6"/>
  <c r="N420" i="6"/>
  <c r="N421" i="6"/>
  <c r="N422" i="6"/>
  <c r="N423" i="6"/>
  <c r="N424" i="6"/>
  <c r="N425" i="6"/>
  <c r="N426" i="6"/>
  <c r="N427" i="6"/>
  <c r="N428" i="6"/>
  <c r="N429" i="6"/>
  <c r="N430" i="6"/>
  <c r="N431" i="6"/>
  <c r="N432" i="6"/>
  <c r="N433" i="6"/>
  <c r="N434" i="6"/>
  <c r="N435" i="6"/>
  <c r="N436" i="6"/>
  <c r="N437" i="6"/>
  <c r="N438" i="6"/>
  <c r="N439" i="6"/>
  <c r="N440" i="6"/>
  <c r="N441" i="6"/>
  <c r="N442" i="6"/>
  <c r="N443" i="6"/>
  <c r="N444" i="6"/>
  <c r="N445" i="6"/>
  <c r="N446" i="6"/>
  <c r="N447" i="6"/>
  <c r="N448" i="6"/>
  <c r="N449" i="6"/>
  <c r="N450" i="6"/>
  <c r="N451" i="6"/>
  <c r="N452" i="6"/>
  <c r="N453" i="6"/>
  <c r="N454" i="6"/>
  <c r="N455" i="6"/>
  <c r="N456" i="6"/>
  <c r="N457" i="6"/>
  <c r="N458" i="6"/>
  <c r="N459" i="6"/>
  <c r="N460" i="6"/>
  <c r="N461" i="6"/>
  <c r="N462" i="6"/>
  <c r="N463" i="6"/>
  <c r="N464" i="6"/>
  <c r="N465" i="6"/>
  <c r="N466" i="6"/>
  <c r="N467" i="6"/>
  <c r="N468" i="6"/>
  <c r="N469" i="6"/>
  <c r="N470" i="6"/>
  <c r="N471" i="6"/>
  <c r="N472" i="6"/>
  <c r="N473" i="6"/>
  <c r="N474" i="6"/>
  <c r="N475" i="6"/>
  <c r="N476" i="6"/>
  <c r="N477" i="6"/>
  <c r="N478" i="6"/>
  <c r="N479" i="6"/>
  <c r="N480" i="6"/>
  <c r="N481" i="6"/>
  <c r="N482" i="6"/>
  <c r="N483" i="6"/>
  <c r="N484" i="6"/>
  <c r="N485" i="6"/>
  <c r="N486" i="6"/>
  <c r="N487" i="6"/>
  <c r="N488" i="6"/>
  <c r="N489" i="6"/>
  <c r="N490" i="6"/>
  <c r="N491" i="6"/>
  <c r="N492" i="6"/>
  <c r="N493" i="6"/>
  <c r="N494" i="6"/>
  <c r="N495" i="6"/>
  <c r="N496" i="6"/>
  <c r="N497" i="6"/>
  <c r="N498" i="6"/>
  <c r="N499" i="6"/>
  <c r="N500" i="6"/>
  <c r="N501" i="6"/>
  <c r="N502" i="6"/>
  <c r="N503" i="6"/>
  <c r="N504" i="6"/>
  <c r="N505" i="6"/>
  <c r="N506" i="6"/>
  <c r="N507" i="6"/>
  <c r="N508" i="6"/>
  <c r="N509" i="6"/>
  <c r="N510" i="6"/>
  <c r="N511" i="6"/>
  <c r="N512" i="6"/>
  <c r="N513" i="6"/>
  <c r="N514" i="6"/>
  <c r="N515" i="6"/>
  <c r="N516" i="6"/>
  <c r="N517" i="6"/>
  <c r="N518" i="6"/>
  <c r="N519" i="6"/>
  <c r="N520" i="6"/>
  <c r="N521" i="6"/>
  <c r="N522" i="6"/>
  <c r="N523" i="6"/>
  <c r="N524" i="6"/>
  <c r="N525" i="6"/>
  <c r="N526" i="6"/>
  <c r="N527" i="6"/>
  <c r="N528" i="6"/>
  <c r="N529" i="6"/>
  <c r="N530" i="6"/>
  <c r="N531" i="6"/>
  <c r="N532" i="6"/>
  <c r="N533" i="6"/>
  <c r="N534" i="6"/>
  <c r="N535" i="6"/>
  <c r="N536" i="6"/>
  <c r="N537" i="6"/>
  <c r="N538" i="6"/>
  <c r="N539" i="6"/>
  <c r="N540" i="6"/>
  <c r="N541" i="6"/>
  <c r="N542" i="6"/>
  <c r="N543" i="6"/>
  <c r="N544" i="6"/>
  <c r="N545" i="6"/>
  <c r="N546" i="6"/>
  <c r="N547" i="6"/>
  <c r="N548" i="6"/>
  <c r="N549" i="6"/>
  <c r="N550" i="6"/>
  <c r="N551" i="6"/>
  <c r="N552" i="6"/>
  <c r="N553" i="6"/>
  <c r="N554" i="6"/>
  <c r="N555" i="6"/>
  <c r="N556" i="6"/>
  <c r="N557" i="6"/>
  <c r="N558" i="6"/>
  <c r="N559" i="6"/>
  <c r="N560" i="6"/>
  <c r="N561" i="6"/>
  <c r="N562" i="6"/>
  <c r="N563" i="6"/>
  <c r="N564" i="6"/>
  <c r="N565" i="6"/>
  <c r="N566" i="6"/>
  <c r="N567" i="6"/>
  <c r="N568" i="6"/>
  <c r="N569" i="6"/>
  <c r="N570" i="6"/>
  <c r="N571" i="6"/>
  <c r="N572" i="6"/>
  <c r="N573" i="6"/>
  <c r="N574" i="6"/>
  <c r="N575" i="6"/>
  <c r="N576" i="6"/>
  <c r="N577" i="6"/>
  <c r="N578" i="6"/>
  <c r="N579" i="6"/>
  <c r="N580" i="6"/>
  <c r="N581" i="6"/>
  <c r="N582" i="6"/>
  <c r="N583" i="6"/>
  <c r="N584" i="6"/>
  <c r="N585" i="6"/>
  <c r="N586" i="6"/>
  <c r="N587" i="6"/>
  <c r="N588" i="6"/>
  <c r="N589" i="6"/>
  <c r="N590" i="6"/>
  <c r="N591" i="6"/>
  <c r="N592" i="6"/>
  <c r="N593" i="6"/>
  <c r="N594" i="6"/>
  <c r="N595" i="6"/>
  <c r="N596" i="6"/>
  <c r="N597" i="6"/>
  <c r="N598" i="6"/>
  <c r="N599" i="6"/>
  <c r="N600" i="6"/>
  <c r="N601" i="6"/>
  <c r="N602" i="6"/>
  <c r="N603" i="6"/>
  <c r="N604" i="6"/>
  <c r="N605" i="6"/>
  <c r="N606" i="6"/>
  <c r="N607" i="6"/>
  <c r="N608" i="6"/>
  <c r="N609" i="6"/>
  <c r="N610" i="6"/>
  <c r="N611" i="6"/>
  <c r="N612" i="6"/>
  <c r="N613" i="6"/>
  <c r="N614" i="6"/>
  <c r="N615" i="6"/>
  <c r="N616" i="6"/>
  <c r="N617" i="6"/>
  <c r="N618" i="6"/>
  <c r="N619" i="6"/>
  <c r="N620" i="6"/>
  <c r="N621" i="6"/>
  <c r="N622" i="6"/>
  <c r="N623" i="6"/>
  <c r="N624" i="6"/>
  <c r="N625" i="6"/>
  <c r="N626" i="6"/>
  <c r="N627" i="6"/>
  <c r="N628" i="6"/>
  <c r="N629" i="6"/>
  <c r="N630" i="6"/>
  <c r="N631" i="6"/>
  <c r="N632" i="6"/>
  <c r="N633" i="6"/>
  <c r="N634" i="6"/>
  <c r="N635" i="6"/>
  <c r="N636" i="6"/>
  <c r="N637" i="6"/>
  <c r="N638" i="6"/>
  <c r="N639" i="6"/>
  <c r="N640" i="6"/>
  <c r="N641" i="6"/>
  <c r="N642" i="6"/>
  <c r="N643" i="6"/>
  <c r="N644" i="6"/>
  <c r="N645" i="6"/>
  <c r="N646" i="6"/>
  <c r="N647" i="6"/>
  <c r="N648" i="6"/>
  <c r="N649" i="6"/>
  <c r="N650" i="6"/>
  <c r="N651" i="6"/>
  <c r="N652" i="6"/>
  <c r="N653" i="6"/>
  <c r="N654" i="6"/>
  <c r="N655" i="6"/>
  <c r="N656" i="6"/>
  <c r="N657" i="6"/>
  <c r="N658" i="6"/>
  <c r="N659" i="6"/>
  <c r="N660" i="6"/>
  <c r="N661" i="6"/>
  <c r="N662" i="6"/>
  <c r="N663" i="6"/>
  <c r="N664" i="6"/>
  <c r="N665" i="6"/>
  <c r="N666" i="6"/>
  <c r="N667" i="6"/>
  <c r="N668" i="6"/>
  <c r="N669" i="6"/>
  <c r="N670" i="6"/>
  <c r="N671" i="6"/>
  <c r="N672" i="6"/>
  <c r="N673" i="6"/>
  <c r="N674" i="6"/>
  <c r="N675" i="6"/>
  <c r="N676" i="6"/>
  <c r="N677" i="6"/>
  <c r="N678" i="6"/>
  <c r="N679" i="6"/>
  <c r="N680" i="6"/>
  <c r="N681" i="6"/>
  <c r="N682" i="6"/>
  <c r="N683" i="6"/>
  <c r="N684" i="6"/>
  <c r="N685" i="6"/>
  <c r="N686" i="6"/>
  <c r="N687" i="6"/>
  <c r="N688" i="6"/>
  <c r="N689" i="6"/>
  <c r="N690" i="6"/>
  <c r="N691" i="6"/>
  <c r="N692" i="6"/>
  <c r="N693" i="6"/>
  <c r="N694" i="6"/>
  <c r="N695" i="6"/>
  <c r="N696" i="6"/>
  <c r="N697" i="6"/>
  <c r="N698" i="6"/>
  <c r="N699" i="6"/>
  <c r="N700" i="6"/>
  <c r="N701" i="6"/>
  <c r="N702" i="6"/>
  <c r="N703" i="6"/>
  <c r="N704" i="6"/>
  <c r="N705" i="6"/>
  <c r="N706" i="6"/>
  <c r="N707" i="6"/>
  <c r="N708" i="6"/>
  <c r="N709" i="6"/>
  <c r="N710" i="6"/>
  <c r="N711" i="6"/>
  <c r="N712" i="6"/>
  <c r="N713" i="6"/>
  <c r="N714" i="6"/>
  <c r="N715" i="6"/>
  <c r="N716" i="6"/>
  <c r="N717" i="6"/>
  <c r="N718" i="6"/>
  <c r="N719" i="6"/>
  <c r="N720" i="6"/>
  <c r="N721" i="6"/>
  <c r="N722" i="6"/>
  <c r="N723" i="6"/>
  <c r="N724" i="6"/>
  <c r="N725" i="6"/>
  <c r="N726" i="6"/>
  <c r="N727" i="6"/>
  <c r="N728" i="6"/>
  <c r="N729" i="6"/>
  <c r="N730" i="6"/>
  <c r="N731" i="6"/>
  <c r="N732" i="6"/>
  <c r="N733" i="6"/>
  <c r="N734" i="6"/>
  <c r="N735" i="6"/>
  <c r="N736" i="6"/>
  <c r="N737" i="6"/>
  <c r="N738" i="6"/>
  <c r="N739" i="6"/>
  <c r="N740" i="6"/>
  <c r="N741" i="6"/>
  <c r="N742" i="6"/>
  <c r="N743" i="6"/>
  <c r="N744" i="6"/>
  <c r="N745" i="6"/>
  <c r="N746" i="6"/>
  <c r="N747" i="6"/>
  <c r="N748" i="6"/>
  <c r="N749" i="6"/>
  <c r="N750" i="6"/>
  <c r="N751" i="6"/>
  <c r="N752" i="6"/>
  <c r="N753" i="6"/>
  <c r="N754" i="6"/>
  <c r="N755" i="6"/>
  <c r="N756" i="6"/>
  <c r="N757" i="6"/>
  <c r="N758" i="6"/>
  <c r="N759" i="6"/>
  <c r="N760" i="6"/>
  <c r="N761" i="6"/>
  <c r="N762" i="6"/>
  <c r="N763" i="6"/>
  <c r="N764" i="6"/>
  <c r="N765" i="6"/>
  <c r="N766" i="6"/>
  <c r="N767" i="6"/>
  <c r="N768" i="6"/>
  <c r="N769" i="6"/>
  <c r="N770" i="6"/>
  <c r="N771" i="6"/>
  <c r="N772" i="6"/>
  <c r="N773" i="6"/>
  <c r="N774" i="6"/>
  <c r="N775" i="6"/>
  <c r="N776" i="6"/>
  <c r="N777" i="6"/>
  <c r="N778" i="6"/>
  <c r="N779" i="6"/>
  <c r="N780" i="6"/>
  <c r="N781" i="6"/>
  <c r="N782" i="6"/>
  <c r="N783" i="6"/>
  <c r="N784" i="6"/>
  <c r="N785" i="6"/>
  <c r="N786" i="6"/>
  <c r="N787" i="6"/>
  <c r="N788" i="6"/>
  <c r="N789" i="6"/>
  <c r="N790" i="6"/>
  <c r="N791" i="6"/>
  <c r="N792" i="6"/>
  <c r="N793" i="6"/>
  <c r="N794" i="6"/>
  <c r="N795" i="6"/>
  <c r="N796" i="6"/>
  <c r="N797" i="6"/>
  <c r="N798" i="6"/>
  <c r="N799" i="6"/>
  <c r="N800" i="6"/>
  <c r="N801" i="6"/>
  <c r="N802" i="6"/>
  <c r="N803" i="6"/>
  <c r="N804" i="6"/>
  <c r="N805" i="6"/>
  <c r="N806" i="6"/>
  <c r="N807" i="6"/>
  <c r="N808" i="6"/>
  <c r="N809" i="6"/>
  <c r="N810" i="6"/>
  <c r="N811" i="6"/>
  <c r="N812" i="6"/>
  <c r="N813" i="6"/>
  <c r="N814" i="6"/>
  <c r="N815" i="6"/>
  <c r="N816" i="6"/>
  <c r="N817" i="6"/>
  <c r="N818" i="6"/>
  <c r="N819" i="6"/>
  <c r="N820" i="6"/>
  <c r="N821" i="6"/>
  <c r="N822" i="6"/>
  <c r="N823" i="6"/>
  <c r="N824" i="6"/>
  <c r="N825" i="6"/>
  <c r="N826" i="6"/>
  <c r="N827" i="6"/>
  <c r="N828" i="6"/>
  <c r="N829" i="6"/>
  <c r="N830" i="6"/>
  <c r="N831" i="6"/>
  <c r="N832" i="6"/>
  <c r="N833" i="6"/>
  <c r="N834" i="6"/>
  <c r="N835" i="6"/>
  <c r="N836" i="6"/>
  <c r="N837" i="6"/>
  <c r="N838" i="6"/>
  <c r="N839" i="6"/>
  <c r="N840" i="6"/>
  <c r="N841" i="6"/>
  <c r="N842" i="6"/>
  <c r="N843" i="6"/>
  <c r="N844" i="6"/>
  <c r="N845" i="6"/>
  <c r="N846" i="6"/>
  <c r="N847" i="6"/>
  <c r="N848" i="6"/>
  <c r="N849" i="6"/>
  <c r="N850" i="6"/>
  <c r="N851" i="6"/>
  <c r="N852" i="6"/>
  <c r="N853" i="6"/>
  <c r="N854" i="6"/>
  <c r="N855" i="6"/>
  <c r="N856" i="6"/>
  <c r="N857" i="6"/>
  <c r="N858" i="6"/>
  <c r="N859" i="6"/>
  <c r="N860" i="6"/>
  <c r="N861" i="6"/>
  <c r="N862" i="6"/>
  <c r="N863" i="6"/>
  <c r="N864" i="6"/>
  <c r="N865" i="6"/>
  <c r="N866" i="6"/>
  <c r="N867" i="6"/>
  <c r="N868" i="6"/>
  <c r="N869" i="6"/>
  <c r="N870" i="6"/>
  <c r="N871" i="6"/>
  <c r="N872" i="6"/>
  <c r="N873" i="6"/>
  <c r="N874" i="6"/>
  <c r="N875" i="6"/>
  <c r="N876" i="6"/>
  <c r="N877" i="6"/>
  <c r="N878" i="6"/>
  <c r="N879" i="6"/>
  <c r="N880" i="6"/>
  <c r="N881" i="6"/>
  <c r="N882" i="6"/>
  <c r="N883" i="6"/>
  <c r="N884" i="6"/>
  <c r="N885" i="6"/>
  <c r="N886" i="6"/>
  <c r="N887" i="6"/>
  <c r="N888" i="6"/>
  <c r="N889" i="6"/>
  <c r="N890" i="6"/>
  <c r="N891" i="6"/>
  <c r="N892" i="6"/>
  <c r="N893" i="6"/>
  <c r="N894" i="6"/>
  <c r="N895" i="6"/>
  <c r="N896" i="6"/>
  <c r="N897" i="6"/>
  <c r="N898" i="6"/>
  <c r="N899" i="6"/>
  <c r="N900" i="6"/>
  <c r="N901" i="6"/>
  <c r="N902" i="6"/>
  <c r="N903" i="6"/>
  <c r="N904" i="6"/>
  <c r="N905" i="6"/>
  <c r="N906" i="6"/>
  <c r="N907" i="6"/>
  <c r="N908" i="6"/>
  <c r="N909" i="6"/>
  <c r="N910" i="6"/>
  <c r="N911" i="6"/>
  <c r="N912" i="6"/>
  <c r="N913" i="6"/>
  <c r="N914" i="6"/>
  <c r="N915" i="6"/>
  <c r="N916" i="6"/>
  <c r="N917" i="6"/>
  <c r="N918" i="6"/>
  <c r="N919" i="6"/>
  <c r="N920" i="6"/>
  <c r="N921" i="6"/>
  <c r="N922" i="6"/>
  <c r="N923" i="6"/>
  <c r="N924" i="6"/>
  <c r="N925" i="6"/>
  <c r="N926" i="6"/>
  <c r="N927" i="6"/>
  <c r="N928" i="6"/>
  <c r="N929" i="6"/>
  <c r="N930" i="6"/>
  <c r="N931" i="6"/>
  <c r="N932" i="6"/>
  <c r="N933" i="6"/>
  <c r="N934" i="6"/>
  <c r="N935" i="6"/>
  <c r="N936" i="6"/>
  <c r="N937" i="6"/>
  <c r="N938" i="6"/>
  <c r="N939" i="6"/>
  <c r="N940" i="6"/>
  <c r="N941" i="6"/>
  <c r="N942" i="6"/>
  <c r="N943" i="6"/>
  <c r="N944" i="6"/>
  <c r="N945" i="6"/>
  <c r="N946" i="6"/>
  <c r="N947" i="6"/>
  <c r="N948" i="6"/>
  <c r="N949" i="6"/>
  <c r="N950" i="6"/>
  <c r="N951" i="6"/>
  <c r="N952" i="6"/>
  <c r="N953" i="6"/>
  <c r="N954" i="6"/>
  <c r="N955" i="6"/>
  <c r="N956" i="6"/>
  <c r="N957" i="6"/>
  <c r="N958" i="6"/>
  <c r="N959" i="6"/>
  <c r="N960" i="6"/>
  <c r="N961" i="6"/>
  <c r="N962" i="6"/>
  <c r="N963" i="6"/>
  <c r="N964" i="6"/>
  <c r="N965" i="6"/>
  <c r="N966" i="6"/>
  <c r="N967" i="6"/>
  <c r="N968" i="6"/>
  <c r="N969" i="6"/>
  <c r="N970" i="6"/>
  <c r="N971" i="6"/>
  <c r="N972" i="6"/>
  <c r="N973" i="6"/>
  <c r="N974" i="6"/>
  <c r="N975" i="6"/>
  <c r="N976" i="6"/>
  <c r="N977" i="6"/>
  <c r="N978" i="6"/>
  <c r="N979" i="6"/>
  <c r="N980" i="6"/>
  <c r="N981" i="6"/>
  <c r="N982" i="6"/>
  <c r="N983" i="6"/>
  <c r="N984" i="6"/>
  <c r="N985" i="6"/>
  <c r="N986" i="6"/>
  <c r="N987" i="6"/>
  <c r="N988" i="6"/>
  <c r="N989" i="6"/>
  <c r="N990" i="6"/>
  <c r="N991" i="6"/>
  <c r="N992" i="6"/>
  <c r="N993" i="6"/>
  <c r="N994" i="6"/>
  <c r="N995" i="6"/>
  <c r="N996" i="6"/>
  <c r="N997" i="6"/>
  <c r="N998" i="6"/>
  <c r="N999" i="6"/>
  <c r="N1000" i="6"/>
  <c r="N1001" i="6"/>
  <c r="N1002" i="6"/>
  <c r="N1003" i="6"/>
  <c r="N1004" i="6"/>
  <c r="N1005" i="6"/>
  <c r="N1006" i="6"/>
  <c r="N1007" i="6"/>
  <c r="N1008" i="6"/>
  <c r="N1009" i="6"/>
  <c r="N1010" i="6"/>
  <c r="N1011" i="6"/>
  <c r="N1012" i="6"/>
  <c r="N1013" i="6"/>
  <c r="N1014" i="6"/>
  <c r="N1015" i="6"/>
  <c r="N1016" i="6"/>
  <c r="N1017" i="6"/>
  <c r="N1018" i="6"/>
  <c r="N1019" i="6"/>
  <c r="N1020" i="6"/>
  <c r="N1021" i="6"/>
  <c r="N1022" i="6"/>
  <c r="N1023" i="6"/>
  <c r="N1024" i="6"/>
  <c r="N1025" i="6"/>
  <c r="N1026" i="6"/>
  <c r="N1027" i="6"/>
  <c r="N1028" i="6"/>
  <c r="N1029" i="6"/>
  <c r="N1030" i="6"/>
  <c r="N1031" i="6"/>
  <c r="N1032" i="6"/>
  <c r="N1033" i="6"/>
  <c r="N1034" i="6"/>
  <c r="N1035" i="6"/>
  <c r="N1036" i="6"/>
  <c r="N1037" i="6"/>
  <c r="N1038" i="6"/>
  <c r="N1039" i="6"/>
  <c r="N1040" i="6"/>
  <c r="N1041" i="6"/>
  <c r="N1042" i="6"/>
  <c r="N1043" i="6"/>
  <c r="N1044" i="6"/>
  <c r="N1045" i="6"/>
  <c r="N1046" i="6"/>
  <c r="N1047" i="6"/>
  <c r="N1048" i="6"/>
  <c r="N1049" i="6"/>
  <c r="N1050" i="6"/>
  <c r="N1051" i="6"/>
  <c r="N1052" i="6"/>
  <c r="N1053" i="6"/>
  <c r="N1054" i="6"/>
  <c r="N1055" i="6"/>
  <c r="N1056" i="6"/>
  <c r="N1057" i="6"/>
  <c r="N1058" i="6"/>
  <c r="N1059" i="6"/>
  <c r="N1060" i="6"/>
  <c r="N1061" i="6"/>
  <c r="N1062" i="6"/>
  <c r="N1063" i="6"/>
  <c r="N1064" i="6"/>
  <c r="N1065" i="6"/>
  <c r="N1066" i="6"/>
  <c r="N1067" i="6"/>
  <c r="N1068" i="6"/>
  <c r="N1069" i="6"/>
  <c r="N1070" i="6"/>
  <c r="N1071" i="6"/>
  <c r="N1072" i="6"/>
  <c r="N1073" i="6"/>
  <c r="N1074" i="6"/>
  <c r="N1075" i="6"/>
  <c r="N1076" i="6"/>
  <c r="N1077" i="6"/>
  <c r="N1078" i="6"/>
  <c r="N1079" i="6"/>
  <c r="N1080" i="6"/>
  <c r="N1081" i="6"/>
  <c r="N1082" i="6"/>
  <c r="N1083" i="6"/>
  <c r="N1084" i="6"/>
  <c r="N1085" i="6"/>
  <c r="N1086" i="6"/>
  <c r="N1087" i="6"/>
  <c r="N1088" i="6"/>
  <c r="N1089" i="6"/>
  <c r="N1090" i="6"/>
  <c r="N1091" i="6"/>
  <c r="N1092" i="6"/>
  <c r="N1093" i="6"/>
  <c r="N1094" i="6"/>
  <c r="N1095" i="6"/>
  <c r="N1096" i="6"/>
  <c r="N1097" i="6"/>
  <c r="N1098" i="6"/>
  <c r="N1099" i="6"/>
  <c r="N1100" i="6"/>
  <c r="N1101" i="6"/>
  <c r="N1102" i="6"/>
  <c r="N1103" i="6"/>
  <c r="N1104" i="6"/>
  <c r="N1105" i="6"/>
  <c r="N1106" i="6"/>
  <c r="N1107" i="6"/>
  <c r="N1108" i="6"/>
  <c r="N1109" i="6"/>
  <c r="N1110" i="6"/>
  <c r="N1111" i="6"/>
  <c r="N1112" i="6"/>
  <c r="N1113" i="6"/>
  <c r="N1114" i="6"/>
  <c r="N1115" i="6"/>
  <c r="N1116" i="6"/>
  <c r="N1117" i="6"/>
  <c r="N1118" i="6"/>
  <c r="N1119" i="6"/>
  <c r="N1120" i="6"/>
  <c r="N1121" i="6"/>
  <c r="N1122" i="6"/>
  <c r="N1123" i="6"/>
  <c r="N1124" i="6"/>
  <c r="N1125" i="6"/>
  <c r="N1126" i="6"/>
  <c r="N1127" i="6"/>
  <c r="N1128" i="6"/>
  <c r="N1129" i="6"/>
  <c r="N1130" i="6"/>
  <c r="N1131" i="6"/>
  <c r="N1132" i="6"/>
  <c r="N1133" i="6"/>
  <c r="N1134" i="6"/>
  <c r="N1135" i="6"/>
  <c r="N1136" i="6"/>
  <c r="N1137" i="6"/>
  <c r="N1138" i="6"/>
  <c r="N1139" i="6"/>
  <c r="N1140" i="6"/>
  <c r="N1141" i="6"/>
  <c r="N1142" i="6"/>
  <c r="N1143" i="6"/>
  <c r="N1144" i="6"/>
  <c r="N1145" i="6"/>
  <c r="N1146" i="6"/>
  <c r="N1147" i="6"/>
  <c r="N1148" i="6"/>
  <c r="N1149" i="6"/>
  <c r="N1150" i="6"/>
  <c r="N1151" i="6"/>
  <c r="N1152" i="6"/>
  <c r="N1153" i="6"/>
  <c r="N1154" i="6"/>
  <c r="N1155" i="6"/>
  <c r="N1156" i="6"/>
  <c r="N1157" i="6"/>
  <c r="N1158" i="6"/>
  <c r="N1159" i="6"/>
  <c r="N1160" i="6"/>
  <c r="N1161" i="6"/>
  <c r="N1162" i="6"/>
  <c r="N1163" i="6"/>
  <c r="N1164" i="6"/>
  <c r="N1165" i="6"/>
  <c r="N1166" i="6"/>
  <c r="N1167" i="6"/>
  <c r="N1168" i="6"/>
  <c r="N1169" i="6"/>
  <c r="N1170" i="6"/>
  <c r="N1171" i="6"/>
  <c r="N1172" i="6"/>
  <c r="N1173" i="6"/>
  <c r="N1174" i="6"/>
  <c r="N1175" i="6"/>
  <c r="N1176" i="6"/>
  <c r="N1177" i="6"/>
  <c r="N1178" i="6"/>
  <c r="N1179" i="6"/>
  <c r="N1180" i="6"/>
  <c r="N1181" i="6"/>
  <c r="N1182" i="6"/>
  <c r="N1183" i="6"/>
  <c r="N1184" i="6"/>
  <c r="N1185" i="6"/>
  <c r="N1186" i="6"/>
  <c r="N1187" i="6"/>
  <c r="N1188" i="6"/>
  <c r="N1189" i="6"/>
  <c r="N1190" i="6"/>
  <c r="N1191" i="6"/>
  <c r="N1192" i="6"/>
  <c r="N1193" i="6"/>
  <c r="N1194" i="6"/>
  <c r="N1195" i="6"/>
  <c r="N1196" i="6"/>
  <c r="N1197" i="6"/>
  <c r="N1198" i="6"/>
  <c r="N1199" i="6"/>
  <c r="N1200" i="6"/>
  <c r="N1201" i="6"/>
  <c r="N1202" i="6"/>
  <c r="N1203" i="6"/>
  <c r="N1204" i="6"/>
  <c r="N1205" i="6"/>
  <c r="N1206" i="6"/>
  <c r="N1207" i="6"/>
  <c r="N1208" i="6"/>
  <c r="N1209" i="6"/>
  <c r="N1210" i="6"/>
  <c r="N1211" i="6"/>
  <c r="N1212" i="6"/>
  <c r="N1213" i="6"/>
  <c r="N1214" i="6"/>
  <c r="N1215" i="6"/>
  <c r="N1216" i="6"/>
  <c r="N1217" i="6"/>
  <c r="N1218" i="6"/>
  <c r="N1219" i="6"/>
  <c r="N1220" i="6"/>
  <c r="N1221" i="6"/>
  <c r="N1222" i="6"/>
  <c r="N1223" i="6"/>
  <c r="N1224" i="6"/>
  <c r="N1225" i="6"/>
  <c r="N1226" i="6"/>
  <c r="N1227" i="6"/>
  <c r="N1228" i="6"/>
  <c r="N1229" i="6"/>
  <c r="N1230" i="6"/>
  <c r="N1231" i="6"/>
  <c r="N1232" i="6"/>
  <c r="N1233" i="6"/>
  <c r="N1234" i="6"/>
  <c r="N1235" i="6"/>
  <c r="N1236" i="6"/>
  <c r="N1237" i="6"/>
  <c r="N1238" i="6"/>
  <c r="N1239" i="6"/>
  <c r="N1240" i="6"/>
  <c r="N1241" i="6"/>
  <c r="N1242" i="6"/>
  <c r="N1243" i="6"/>
  <c r="N1244" i="6"/>
  <c r="N1245" i="6"/>
  <c r="N1246" i="6"/>
  <c r="N1247" i="6"/>
  <c r="N1248" i="6"/>
  <c r="N1249" i="6"/>
  <c r="N1250" i="6"/>
  <c r="N1251" i="6"/>
  <c r="N1252" i="6"/>
  <c r="N1253" i="6"/>
  <c r="N1254" i="6"/>
  <c r="N1255" i="6"/>
  <c r="N1256" i="6"/>
  <c r="N1257" i="6"/>
  <c r="N1258" i="6"/>
  <c r="R322" i="10" l="1"/>
  <c r="R415" i="10"/>
  <c r="R422" i="10"/>
  <c r="R483" i="10"/>
  <c r="R487" i="10"/>
  <c r="R495" i="10"/>
  <c r="R523" i="10"/>
  <c r="R527" i="10"/>
  <c r="R544" i="10"/>
  <c r="R596" i="10"/>
  <c r="R1136" i="10"/>
  <c r="R334" i="10"/>
  <c r="R342" i="10"/>
  <c r="R439" i="10"/>
  <c r="R451" i="10"/>
  <c r="R459" i="10"/>
  <c r="R467" i="10"/>
  <c r="R624" i="10"/>
  <c r="R640" i="10"/>
  <c r="R889" i="10"/>
  <c r="R893" i="10"/>
  <c r="R897" i="10"/>
  <c r="R909" i="10"/>
  <c r="R925" i="10"/>
  <c r="R929" i="10"/>
  <c r="R1124" i="10"/>
  <c r="R1132" i="10"/>
  <c r="R443" i="10"/>
  <c r="R455" i="10"/>
  <c r="R564" i="10"/>
  <c r="R568" i="10"/>
  <c r="R869" i="10"/>
  <c r="R354" i="10"/>
  <c r="R362" i="10"/>
  <c r="R829" i="10"/>
  <c r="R841" i="10"/>
  <c r="R853" i="10"/>
  <c r="R318" i="10"/>
  <c r="R370" i="10"/>
  <c r="R419" i="10"/>
  <c r="R475" i="10"/>
  <c r="R503" i="10"/>
  <c r="R535" i="10"/>
  <c r="R548" i="10"/>
  <c r="R576" i="10"/>
  <c r="R580" i="10"/>
  <c r="R604" i="10"/>
  <c r="R616" i="10"/>
  <c r="R628" i="10"/>
  <c r="R647" i="10"/>
  <c r="R836" i="10"/>
  <c r="R837" i="10"/>
  <c r="R913" i="10"/>
  <c r="R8" i="10"/>
  <c r="R12" i="10"/>
  <c r="R330" i="10"/>
  <c r="R346" i="10"/>
  <c r="R350" i="10"/>
  <c r="R358" i="10"/>
  <c r="R378" i="10"/>
  <c r="R386" i="10"/>
  <c r="R394" i="10"/>
  <c r="R423" i="10"/>
  <c r="R435" i="10"/>
  <c r="R447" i="10"/>
  <c r="R499" i="10"/>
  <c r="R507" i="10"/>
  <c r="R511" i="10"/>
  <c r="R515" i="10"/>
  <c r="R519" i="10"/>
  <c r="R531" i="10"/>
  <c r="R537" i="10"/>
  <c r="R552" i="10"/>
  <c r="R560" i="10"/>
  <c r="R588" i="10"/>
  <c r="R632" i="10"/>
  <c r="R828" i="10"/>
  <c r="R852" i="10"/>
  <c r="R861" i="10"/>
  <c r="R901" i="10"/>
  <c r="R917" i="10"/>
  <c r="R921" i="10"/>
  <c r="R1116" i="10"/>
  <c r="R1120" i="10"/>
  <c r="R1128" i="10"/>
  <c r="R849" i="10"/>
  <c r="R368" i="10"/>
  <c r="R473" i="10"/>
  <c r="R478" i="10"/>
  <c r="R489" i="10"/>
  <c r="R494" i="10"/>
  <c r="R521" i="10"/>
  <c r="R526" i="10"/>
  <c r="R9" i="10"/>
  <c r="R11" i="10"/>
  <c r="R13" i="10"/>
  <c r="R15" i="10"/>
  <c r="R16" i="10"/>
  <c r="R17" i="10"/>
  <c r="R19" i="10"/>
  <c r="R20" i="10"/>
  <c r="R21" i="10"/>
  <c r="R23" i="10"/>
  <c r="R24" i="10"/>
  <c r="R25" i="10"/>
  <c r="R27" i="10"/>
  <c r="R28" i="10"/>
  <c r="R29" i="10"/>
  <c r="R31" i="10"/>
  <c r="R32" i="10"/>
  <c r="R33" i="10"/>
  <c r="R35" i="10"/>
  <c r="R36" i="10"/>
  <c r="R37" i="10"/>
  <c r="R39" i="10"/>
  <c r="R40" i="10"/>
  <c r="R41" i="10"/>
  <c r="R43" i="10"/>
  <c r="R44" i="10"/>
  <c r="R45" i="10"/>
  <c r="R47" i="10"/>
  <c r="R48" i="10"/>
  <c r="R49" i="10"/>
  <c r="R51" i="10"/>
  <c r="R52" i="10"/>
  <c r="R53" i="10"/>
  <c r="R55" i="10"/>
  <c r="R56" i="10"/>
  <c r="R57" i="10"/>
  <c r="R59" i="10"/>
  <c r="R60" i="10"/>
  <c r="R61" i="10"/>
  <c r="R63" i="10"/>
  <c r="R64" i="10"/>
  <c r="R65" i="10"/>
  <c r="R67" i="10"/>
  <c r="R68" i="10"/>
  <c r="R69" i="10"/>
  <c r="R83" i="10"/>
  <c r="R84" i="10"/>
  <c r="R85" i="10"/>
  <c r="R99" i="10"/>
  <c r="R100" i="10"/>
  <c r="R101" i="10"/>
  <c r="R108" i="10"/>
  <c r="R109" i="10"/>
  <c r="R131" i="10"/>
  <c r="R283" i="10"/>
  <c r="R290" i="10"/>
  <c r="R302" i="10"/>
  <c r="R317" i="10"/>
  <c r="R336" i="10"/>
  <c r="R341" i="10"/>
  <c r="R376" i="10"/>
  <c r="R434" i="10"/>
  <c r="R5" i="10"/>
  <c r="R6" i="10"/>
  <c r="R79" i="10"/>
  <c r="R80" i="10"/>
  <c r="R81" i="10"/>
  <c r="R95" i="10"/>
  <c r="R96" i="10"/>
  <c r="R97" i="10"/>
  <c r="R107" i="10"/>
  <c r="R311" i="10"/>
  <c r="R418" i="10"/>
  <c r="R454" i="10"/>
  <c r="R75" i="10"/>
  <c r="R91" i="10"/>
  <c r="R111" i="10"/>
  <c r="R112" i="10"/>
  <c r="R113" i="10"/>
  <c r="R127" i="10"/>
  <c r="R128" i="10"/>
  <c r="R129" i="10"/>
  <c r="R287" i="10"/>
  <c r="R288" i="10"/>
  <c r="R289" i="10"/>
  <c r="R294" i="10"/>
  <c r="R303" i="10"/>
  <c r="R304" i="10"/>
  <c r="R305" i="10"/>
  <c r="R310" i="10"/>
  <c r="R321" i="10"/>
  <c r="R327" i="10"/>
  <c r="R339" i="10"/>
  <c r="R340" i="10"/>
  <c r="R389" i="10"/>
  <c r="R397" i="10"/>
  <c r="R407" i="10"/>
  <c r="R408" i="10"/>
  <c r="R410" i="10"/>
  <c r="R413" i="10"/>
  <c r="R428" i="10"/>
  <c r="R429" i="10"/>
  <c r="R430" i="10"/>
  <c r="R458" i="10"/>
  <c r="R464" i="10"/>
  <c r="R470" i="10"/>
  <c r="R476" i="10"/>
  <c r="R477" i="10"/>
  <c r="R482" i="10"/>
  <c r="R492" i="10"/>
  <c r="R493" i="10"/>
  <c r="R498" i="10"/>
  <c r="R524" i="10"/>
  <c r="R525" i="10"/>
  <c r="R530" i="10"/>
  <c r="R635" i="10"/>
  <c r="R656" i="10"/>
  <c r="R672" i="10"/>
  <c r="R688" i="10"/>
  <c r="R704" i="10"/>
  <c r="R720" i="10"/>
  <c r="R736" i="10"/>
  <c r="R123" i="10"/>
  <c r="R124" i="10"/>
  <c r="R125" i="10"/>
  <c r="R282" i="10"/>
  <c r="R291" i="10"/>
  <c r="R292" i="10"/>
  <c r="R298" i="10"/>
  <c r="R307" i="10"/>
  <c r="R308" i="10"/>
  <c r="R314" i="10"/>
  <c r="R319" i="10"/>
  <c r="R325" i="10"/>
  <c r="R333" i="10"/>
  <c r="R343" i="10"/>
  <c r="R344" i="10"/>
  <c r="R355" i="10"/>
  <c r="R356" i="10"/>
  <c r="R363" i="10"/>
  <c r="R364" i="10"/>
  <c r="R371" i="10"/>
  <c r="R372" i="10"/>
  <c r="R379" i="10"/>
  <c r="R380" i="10"/>
  <c r="R387" i="10"/>
  <c r="R388" i="10"/>
  <c r="R395" i="10"/>
  <c r="R396" i="10"/>
  <c r="R398" i="10"/>
  <c r="R411" i="10"/>
  <c r="R412" i="10"/>
  <c r="R420" i="10"/>
  <c r="R421" i="10"/>
  <c r="R424" i="10"/>
  <c r="R425" i="10"/>
  <c r="R426" i="10"/>
  <c r="R436" i="10"/>
  <c r="R437" i="10"/>
  <c r="R438" i="10"/>
  <c r="R448" i="10"/>
  <c r="R449" i="10"/>
  <c r="R450" i="10"/>
  <c r="R456" i="10"/>
  <c r="R462" i="10"/>
  <c r="R468" i="10"/>
  <c r="R469" i="10"/>
  <c r="R480" i="10"/>
  <c r="R481" i="10"/>
  <c r="R486" i="10"/>
  <c r="R496" i="10"/>
  <c r="R500" i="10"/>
  <c r="R501" i="10"/>
  <c r="R505" i="10"/>
  <c r="R510" i="10"/>
  <c r="R532" i="10"/>
  <c r="R533" i="10"/>
  <c r="R549" i="10"/>
  <c r="R550" i="10"/>
  <c r="R551" i="10"/>
  <c r="R569" i="10"/>
  <c r="R570" i="10"/>
  <c r="R577" i="10"/>
  <c r="R578" i="10"/>
  <c r="R597" i="10"/>
  <c r="R598" i="10"/>
  <c r="R605" i="10"/>
  <c r="R606" i="10"/>
  <c r="R607" i="10"/>
  <c r="R621" i="10"/>
  <c r="R622" i="10"/>
  <c r="R623" i="10"/>
  <c r="R629" i="10"/>
  <c r="R630" i="10"/>
  <c r="R631" i="10"/>
  <c r="R637" i="10"/>
  <c r="R638" i="10"/>
  <c r="R639" i="10"/>
  <c r="R661" i="10"/>
  <c r="R663" i="10"/>
  <c r="R677" i="10"/>
  <c r="R679" i="10"/>
  <c r="R693" i="10"/>
  <c r="R695" i="10"/>
  <c r="R709" i="10"/>
  <c r="R711" i="10"/>
  <c r="R725" i="10"/>
  <c r="R727" i="10"/>
  <c r="R741" i="10"/>
  <c r="R743" i="10"/>
  <c r="R755" i="10"/>
  <c r="R763" i="10"/>
  <c r="R771" i="10"/>
  <c r="R779" i="10"/>
  <c r="R787" i="10"/>
  <c r="R795" i="10"/>
  <c r="R803" i="10"/>
  <c r="R815" i="10"/>
  <c r="R830" i="10"/>
  <c r="R831" i="10"/>
  <c r="R850" i="10"/>
  <c r="R851" i="10"/>
  <c r="R874" i="10"/>
  <c r="R875" i="10"/>
  <c r="R900" i="10"/>
  <c r="R950" i="10"/>
  <c r="R752" i="10"/>
  <c r="R760" i="10"/>
  <c r="R768" i="10"/>
  <c r="R776" i="10"/>
  <c r="R784" i="10"/>
  <c r="R792" i="10"/>
  <c r="R810" i="10"/>
  <c r="R820" i="10"/>
  <c r="R880" i="10"/>
  <c r="R916" i="10"/>
  <c r="R953" i="10"/>
  <c r="R954" i="10"/>
  <c r="R958" i="10"/>
  <c r="R966" i="10"/>
  <c r="R497" i="10"/>
  <c r="R502" i="10"/>
  <c r="R512" i="10"/>
  <c r="R513" i="10"/>
  <c r="R518" i="10"/>
  <c r="R528" i="10"/>
  <c r="R529" i="10"/>
  <c r="R534" i="10"/>
  <c r="R546" i="10"/>
  <c r="R557" i="10"/>
  <c r="R558" i="10"/>
  <c r="R585" i="10"/>
  <c r="R586" i="10"/>
  <c r="R593" i="10"/>
  <c r="R594" i="10"/>
  <c r="R609" i="10"/>
  <c r="R610" i="10"/>
  <c r="R611" i="10"/>
  <c r="R657" i="10"/>
  <c r="R659" i="10"/>
  <c r="R660" i="10"/>
  <c r="R673" i="10"/>
  <c r="R675" i="10"/>
  <c r="R676" i="10"/>
  <c r="R689" i="10"/>
  <c r="R691" i="10"/>
  <c r="R692" i="10"/>
  <c r="R705" i="10"/>
  <c r="R707" i="10"/>
  <c r="R708" i="10"/>
  <c r="R721" i="10"/>
  <c r="R723" i="10"/>
  <c r="R724" i="10"/>
  <c r="R737" i="10"/>
  <c r="R739" i="10"/>
  <c r="R740" i="10"/>
  <c r="R753" i="10"/>
  <c r="R754" i="10"/>
  <c r="R761" i="10"/>
  <c r="R762" i="10"/>
  <c r="R769" i="10"/>
  <c r="R770" i="10"/>
  <c r="R777" i="10"/>
  <c r="R778" i="10"/>
  <c r="R785" i="10"/>
  <c r="R786" i="10"/>
  <c r="R793" i="10"/>
  <c r="R794" i="10"/>
  <c r="R802" i="10"/>
  <c r="R811" i="10"/>
  <c r="R812" i="10"/>
  <c r="R823" i="10"/>
  <c r="R842" i="10"/>
  <c r="R843" i="10"/>
  <c r="R854" i="10"/>
  <c r="R855" i="10"/>
  <c r="R856" i="10"/>
  <c r="R862" i="10"/>
  <c r="R863" i="10"/>
  <c r="R894" i="10"/>
  <c r="R895" i="10"/>
  <c r="R908" i="10"/>
  <c r="R962" i="10"/>
  <c r="R976" i="10"/>
  <c r="R980" i="10"/>
  <c r="R982" i="10"/>
  <c r="R994" i="10"/>
  <c r="R1000" i="10"/>
  <c r="R1002" i="10"/>
  <c r="R1041" i="10"/>
  <c r="R1049" i="10"/>
  <c r="R1061" i="10"/>
  <c r="R1062" i="10"/>
  <c r="R1127" i="10"/>
  <c r="R798" i="10"/>
  <c r="R805" i="10"/>
  <c r="R806" i="10"/>
  <c r="R813" i="10"/>
  <c r="R814" i="10"/>
  <c r="R821" i="10"/>
  <c r="R822" i="10"/>
  <c r="R826" i="10"/>
  <c r="R827" i="10"/>
  <c r="R846" i="10"/>
  <c r="R847" i="10"/>
  <c r="R848" i="10"/>
  <c r="R866" i="10"/>
  <c r="R867" i="10"/>
  <c r="R882" i="10"/>
  <c r="R883" i="10"/>
  <c r="R884" i="10"/>
  <c r="R890" i="10"/>
  <c r="R891" i="10"/>
  <c r="R892" i="10"/>
  <c r="R902" i="10"/>
  <c r="R903" i="10"/>
  <c r="R904" i="10"/>
  <c r="R910" i="10"/>
  <c r="R911" i="10"/>
  <c r="R912" i="10"/>
  <c r="R918" i="10"/>
  <c r="R919" i="10"/>
  <c r="R920" i="10"/>
  <c r="R926" i="10"/>
  <c r="R927" i="10"/>
  <c r="R928" i="10"/>
  <c r="R934" i="10"/>
  <c r="R936" i="10"/>
  <c r="R937" i="10"/>
  <c r="R938" i="10"/>
  <c r="R941" i="10"/>
  <c r="R942" i="10"/>
  <c r="R968" i="10"/>
  <c r="R969" i="10"/>
  <c r="R970" i="10"/>
  <c r="R974" i="10"/>
  <c r="R990" i="10"/>
  <c r="R993" i="10"/>
  <c r="R996" i="10"/>
  <c r="R998" i="10"/>
  <c r="R1006" i="10"/>
  <c r="R1009" i="10"/>
  <c r="R1119" i="10"/>
  <c r="R1022" i="10"/>
  <c r="R1025" i="10"/>
  <c r="R1028" i="10"/>
  <c r="R1030" i="10"/>
  <c r="R1033" i="10"/>
  <c r="R1042" i="10"/>
  <c r="R1050" i="10"/>
  <c r="R1068" i="10"/>
  <c r="R1069" i="10"/>
  <c r="R1072" i="10"/>
  <c r="R1074" i="10"/>
  <c r="R1077" i="10"/>
  <c r="R1084" i="10"/>
  <c r="R1085" i="10"/>
  <c r="R1088" i="10"/>
  <c r="R1090" i="10"/>
  <c r="R1093" i="10"/>
  <c r="R1096" i="10"/>
  <c r="R1097" i="10"/>
  <c r="R1100" i="10"/>
  <c r="R1101" i="10"/>
  <c r="R1104" i="10"/>
  <c r="R1105" i="10"/>
  <c r="R1108" i="10"/>
  <c r="R1109" i="10"/>
  <c r="R1112" i="10"/>
  <c r="R1113" i="10"/>
  <c r="R1117" i="10"/>
  <c r="R1012" i="10"/>
  <c r="R1014" i="10"/>
  <c r="R1017" i="10"/>
  <c r="R1026" i="10"/>
  <c r="R1034" i="10"/>
  <c r="R1086" i="10"/>
  <c r="R1094" i="10"/>
  <c r="R1121" i="10"/>
  <c r="R1125" i="10"/>
  <c r="R1129" i="10"/>
  <c r="R1133" i="10"/>
  <c r="R1137" i="10"/>
  <c r="O4" i="10"/>
  <c r="R4" i="10" s="1"/>
  <c r="O137" i="10"/>
  <c r="R137" i="10" s="1"/>
  <c r="O141" i="10"/>
  <c r="R141" i="10" s="1"/>
  <c r="O145" i="10"/>
  <c r="R145" i="10" s="1"/>
  <c r="O149" i="10"/>
  <c r="R149" i="10" s="1"/>
  <c r="O153" i="10"/>
  <c r="R153" i="10" s="1"/>
  <c r="O157" i="10"/>
  <c r="R157" i="10" s="1"/>
  <c r="O161" i="10"/>
  <c r="R161" i="10" s="1"/>
  <c r="O165" i="10"/>
  <c r="R165" i="10" s="1"/>
  <c r="O169" i="10"/>
  <c r="R169" i="10" s="1"/>
  <c r="O173" i="10"/>
  <c r="R173" i="10" s="1"/>
  <c r="O178" i="10"/>
  <c r="R178" i="10" s="1"/>
  <c r="O182" i="10"/>
  <c r="R182" i="10" s="1"/>
  <c r="O186" i="10"/>
  <c r="R186" i="10" s="1"/>
  <c r="O190" i="10"/>
  <c r="R190" i="10" s="1"/>
  <c r="O194" i="10"/>
  <c r="R194" i="10" s="1"/>
  <c r="O198" i="10"/>
  <c r="R198" i="10" s="1"/>
  <c r="O202" i="10"/>
  <c r="R202" i="10" s="1"/>
  <c r="O206" i="10"/>
  <c r="R206" i="10" s="1"/>
  <c r="O210" i="10"/>
  <c r="R210" i="10" s="1"/>
  <c r="O214" i="10"/>
  <c r="R214" i="10" s="1"/>
  <c r="O218" i="10"/>
  <c r="R218" i="10" s="1"/>
  <c r="O222" i="10"/>
  <c r="R222" i="10" s="1"/>
  <c r="O226" i="10"/>
  <c r="R226" i="10" s="1"/>
  <c r="O230" i="10"/>
  <c r="R230" i="10" s="1"/>
  <c r="O234" i="10"/>
  <c r="R234" i="10" s="1"/>
  <c r="O238" i="10"/>
  <c r="R238" i="10" s="1"/>
  <c r="O242" i="10"/>
  <c r="R242" i="10" s="1"/>
  <c r="O246" i="10"/>
  <c r="R246" i="10" s="1"/>
  <c r="O250" i="10"/>
  <c r="R250" i="10" s="1"/>
  <c r="O254" i="10"/>
  <c r="R254" i="10" s="1"/>
  <c r="O258" i="10"/>
  <c r="R258" i="10" s="1"/>
  <c r="O262" i="10"/>
  <c r="R262" i="10" s="1"/>
  <c r="O266" i="10"/>
  <c r="R266" i="10" s="1"/>
  <c r="O270" i="10"/>
  <c r="R270" i="10" s="1"/>
  <c r="O274" i="10"/>
  <c r="R274" i="10" s="1"/>
  <c r="O278" i="10"/>
  <c r="R278" i="10" s="1"/>
  <c r="R320" i="10"/>
  <c r="R328" i="10"/>
  <c r="R345" i="10"/>
  <c r="R357" i="10"/>
  <c r="R365" i="10"/>
  <c r="R373" i="10"/>
  <c r="R381" i="10"/>
  <c r="N69" i="10"/>
  <c r="N73" i="10"/>
  <c r="N77" i="10"/>
  <c r="N81" i="10"/>
  <c r="N85" i="10"/>
  <c r="N89" i="10"/>
  <c r="N93" i="10"/>
  <c r="N97" i="10"/>
  <c r="N101" i="10"/>
  <c r="N105" i="10"/>
  <c r="N109" i="10"/>
  <c r="N113" i="10"/>
  <c r="N117" i="10"/>
  <c r="N121" i="10"/>
  <c r="N125" i="10"/>
  <c r="N129" i="10"/>
  <c r="N133" i="10"/>
  <c r="R401" i="10"/>
  <c r="O10" i="10"/>
  <c r="R10" i="10" s="1"/>
  <c r="O14" i="10"/>
  <c r="R14" i="10" s="1"/>
  <c r="O18" i="10"/>
  <c r="R18" i="10" s="1"/>
  <c r="O22" i="10"/>
  <c r="R22" i="10" s="1"/>
  <c r="O26" i="10"/>
  <c r="R26" i="10" s="1"/>
  <c r="O30" i="10"/>
  <c r="R30" i="10" s="1"/>
  <c r="O34" i="10"/>
  <c r="R34" i="10" s="1"/>
  <c r="O38" i="10"/>
  <c r="R38" i="10" s="1"/>
  <c r="O42" i="10"/>
  <c r="R42" i="10" s="1"/>
  <c r="O46" i="10"/>
  <c r="R46" i="10" s="1"/>
  <c r="O50" i="10"/>
  <c r="R50" i="10" s="1"/>
  <c r="O54" i="10"/>
  <c r="R54" i="10" s="1"/>
  <c r="O58" i="10"/>
  <c r="R58" i="10" s="1"/>
  <c r="O62" i="10"/>
  <c r="R62" i="10" s="1"/>
  <c r="O66" i="10"/>
  <c r="R66" i="10" s="1"/>
  <c r="O70" i="10"/>
  <c r="R70" i="10" s="1"/>
  <c r="O74" i="10"/>
  <c r="R74" i="10" s="1"/>
  <c r="O78" i="10"/>
  <c r="R78" i="10" s="1"/>
  <c r="O82" i="10"/>
  <c r="R82" i="10" s="1"/>
  <c r="O86" i="10"/>
  <c r="R86" i="10" s="1"/>
  <c r="O90" i="10"/>
  <c r="R90" i="10" s="1"/>
  <c r="O94" i="10"/>
  <c r="R94" i="10" s="1"/>
  <c r="O98" i="10"/>
  <c r="R98" i="10" s="1"/>
  <c r="O102" i="10"/>
  <c r="R102" i="10" s="1"/>
  <c r="O106" i="10"/>
  <c r="R106" i="10" s="1"/>
  <c r="O110" i="10"/>
  <c r="R110" i="10" s="1"/>
  <c r="O114" i="10"/>
  <c r="R114" i="10" s="1"/>
  <c r="O118" i="10"/>
  <c r="R118" i="10" s="1"/>
  <c r="O122" i="10"/>
  <c r="R122" i="10" s="1"/>
  <c r="O126" i="10"/>
  <c r="R126" i="10" s="1"/>
  <c r="O130" i="10"/>
  <c r="R130" i="10" s="1"/>
  <c r="O134" i="10"/>
  <c r="R134" i="10" s="1"/>
  <c r="R285" i="10"/>
  <c r="R293" i="10"/>
  <c r="R301" i="10"/>
  <c r="R309" i="10"/>
  <c r="R324" i="10"/>
  <c r="R332" i="10"/>
  <c r="R349" i="10"/>
  <c r="R353" i="10"/>
  <c r="R361" i="10"/>
  <c r="R369" i="10"/>
  <c r="R377" i="10"/>
  <c r="R385" i="10"/>
  <c r="R409" i="10"/>
  <c r="N11" i="10"/>
  <c r="N15" i="10"/>
  <c r="N19" i="10"/>
  <c r="N23" i="10"/>
  <c r="N27" i="10"/>
  <c r="N31" i="10"/>
  <c r="N35" i="10"/>
  <c r="N39" i="10"/>
  <c r="N43" i="10"/>
  <c r="N47" i="10"/>
  <c r="N51" i="10"/>
  <c r="N55" i="10"/>
  <c r="N59" i="10"/>
  <c r="N63" i="10"/>
  <c r="N67" i="10"/>
  <c r="N71" i="10"/>
  <c r="N75" i="10"/>
  <c r="N79" i="10"/>
  <c r="N83" i="10"/>
  <c r="N87" i="10"/>
  <c r="N91" i="10"/>
  <c r="N95" i="10"/>
  <c r="N99" i="10"/>
  <c r="N103" i="10"/>
  <c r="N107" i="10"/>
  <c r="N111" i="10"/>
  <c r="N115" i="10"/>
  <c r="N119" i="10"/>
  <c r="N123" i="10"/>
  <c r="N127" i="10"/>
  <c r="N131" i="10"/>
  <c r="N135" i="10"/>
  <c r="N138" i="10"/>
  <c r="N142" i="10"/>
  <c r="N146" i="10"/>
  <c r="N150" i="10"/>
  <c r="N154" i="10"/>
  <c r="N158" i="10"/>
  <c r="N162" i="10"/>
  <c r="N166" i="10"/>
  <c r="N170" i="10"/>
  <c r="N175" i="10"/>
  <c r="N179" i="10"/>
  <c r="N183" i="10"/>
  <c r="N187" i="10"/>
  <c r="N191" i="10"/>
  <c r="N195" i="10"/>
  <c r="N199" i="10"/>
  <c r="N203" i="10"/>
  <c r="N207" i="10"/>
  <c r="N211" i="10"/>
  <c r="N215" i="10"/>
  <c r="N219" i="10"/>
  <c r="N223" i="10"/>
  <c r="N227" i="10"/>
  <c r="N231" i="10"/>
  <c r="N235" i="10"/>
  <c r="N239" i="10"/>
  <c r="N243" i="10"/>
  <c r="N247" i="10"/>
  <c r="N251" i="10"/>
  <c r="N255" i="10"/>
  <c r="N259" i="10"/>
  <c r="N263" i="10"/>
  <c r="N267" i="10"/>
  <c r="N271" i="10"/>
  <c r="N275" i="10"/>
  <c r="N279" i="10"/>
  <c r="N283" i="10"/>
  <c r="N287" i="10"/>
  <c r="N291" i="10"/>
  <c r="N295" i="10"/>
  <c r="N299" i="10"/>
  <c r="N303" i="10"/>
  <c r="N307" i="10"/>
  <c r="N311" i="10"/>
  <c r="N315" i="10"/>
  <c r="N320" i="10"/>
  <c r="N324" i="10"/>
  <c r="N328" i="10"/>
  <c r="N332" i="10"/>
  <c r="N336" i="10"/>
  <c r="N340" i="10"/>
  <c r="N344" i="10"/>
  <c r="N348" i="10"/>
  <c r="N352" i="10"/>
  <c r="N356" i="10"/>
  <c r="N360" i="10"/>
  <c r="N364" i="10"/>
  <c r="N368" i="10"/>
  <c r="N372" i="10"/>
  <c r="N376" i="10"/>
  <c r="N380" i="10"/>
  <c r="N384" i="10"/>
  <c r="N388" i="10"/>
  <c r="N392" i="10"/>
  <c r="N396" i="10"/>
  <c r="N400" i="10"/>
  <c r="N404" i="10"/>
  <c r="N408" i="10"/>
  <c r="N412" i="10"/>
  <c r="R457" i="10"/>
  <c r="R465" i="10"/>
  <c r="O414" i="10"/>
  <c r="R414" i="10" s="1"/>
  <c r="O538" i="10"/>
  <c r="R538" i="10" s="1"/>
  <c r="O553" i="10"/>
  <c r="R553" i="10" s="1"/>
  <c r="N571" i="10"/>
  <c r="O571" i="10"/>
  <c r="R571" i="10" s="1"/>
  <c r="N587" i="10"/>
  <c r="O587" i="10"/>
  <c r="R587" i="10" s="1"/>
  <c r="N603" i="10"/>
  <c r="O603" i="10"/>
  <c r="R603" i="10" s="1"/>
  <c r="N567" i="10"/>
  <c r="O567" i="10"/>
  <c r="R567" i="10" s="1"/>
  <c r="N583" i="10"/>
  <c r="O583" i="10"/>
  <c r="R583" i="10" s="1"/>
  <c r="N599" i="10"/>
  <c r="O599" i="10"/>
  <c r="R599" i="10" s="1"/>
  <c r="N453" i="10"/>
  <c r="N457" i="10"/>
  <c r="N461" i="10"/>
  <c r="N465" i="10"/>
  <c r="N469" i="10"/>
  <c r="N473" i="10"/>
  <c r="N477" i="10"/>
  <c r="N481" i="10"/>
  <c r="N485" i="10"/>
  <c r="N489" i="10"/>
  <c r="N493" i="10"/>
  <c r="N497" i="10"/>
  <c r="N501" i="10"/>
  <c r="N505" i="10"/>
  <c r="N509" i="10"/>
  <c r="N513" i="10"/>
  <c r="N517" i="10"/>
  <c r="N521" i="10"/>
  <c r="N525" i="10"/>
  <c r="N529" i="10"/>
  <c r="N533" i="10"/>
  <c r="N545" i="10"/>
  <c r="N547" i="10"/>
  <c r="O547" i="10"/>
  <c r="R547" i="10" s="1"/>
  <c r="N563" i="10"/>
  <c r="O563" i="10"/>
  <c r="R563" i="10" s="1"/>
  <c r="N579" i="10"/>
  <c r="O579" i="10"/>
  <c r="R579" i="10" s="1"/>
  <c r="N595" i="10"/>
  <c r="O595" i="10"/>
  <c r="R595" i="10" s="1"/>
  <c r="N555" i="10"/>
  <c r="O555" i="10"/>
  <c r="R555" i="10" s="1"/>
  <c r="N559" i="10"/>
  <c r="O559" i="10"/>
  <c r="R559" i="10" s="1"/>
  <c r="N575" i="10"/>
  <c r="O575" i="10"/>
  <c r="R575" i="10" s="1"/>
  <c r="N591" i="10"/>
  <c r="O591" i="10"/>
  <c r="R591" i="10" s="1"/>
  <c r="R644" i="10"/>
  <c r="N650" i="10"/>
  <c r="O650" i="10"/>
  <c r="R650" i="10" s="1"/>
  <c r="N658" i="10"/>
  <c r="O658" i="10"/>
  <c r="R658" i="10" s="1"/>
  <c r="N666" i="10"/>
  <c r="O666" i="10"/>
  <c r="R666" i="10" s="1"/>
  <c r="N674" i="10"/>
  <c r="O674" i="10"/>
  <c r="R674" i="10" s="1"/>
  <c r="N682" i="10"/>
  <c r="O682" i="10"/>
  <c r="R682" i="10" s="1"/>
  <c r="N690" i="10"/>
  <c r="O690" i="10"/>
  <c r="R690" i="10" s="1"/>
  <c r="N698" i="10"/>
  <c r="O698" i="10"/>
  <c r="R698" i="10" s="1"/>
  <c r="N706" i="10"/>
  <c r="O706" i="10"/>
  <c r="R706" i="10" s="1"/>
  <c r="R642" i="10"/>
  <c r="N654" i="10"/>
  <c r="O654" i="10"/>
  <c r="R654" i="10" s="1"/>
  <c r="N662" i="10"/>
  <c r="O662" i="10"/>
  <c r="R662" i="10" s="1"/>
  <c r="N670" i="10"/>
  <c r="O670" i="10"/>
  <c r="R670" i="10" s="1"/>
  <c r="N678" i="10"/>
  <c r="O678" i="10"/>
  <c r="R678" i="10" s="1"/>
  <c r="N686" i="10"/>
  <c r="O686" i="10"/>
  <c r="R686" i="10" s="1"/>
  <c r="N694" i="10"/>
  <c r="O694" i="10"/>
  <c r="R694" i="10" s="1"/>
  <c r="N702" i="10"/>
  <c r="O702" i="10"/>
  <c r="R702" i="10" s="1"/>
  <c r="N710" i="10"/>
  <c r="O710" i="10"/>
  <c r="R710" i="10" s="1"/>
  <c r="O645" i="10"/>
  <c r="R645" i="10" s="1"/>
  <c r="R860" i="10"/>
  <c r="R872" i="10"/>
  <c r="R896" i="10"/>
  <c r="O714" i="10"/>
  <c r="R714" i="10" s="1"/>
  <c r="O718" i="10"/>
  <c r="R718" i="10" s="1"/>
  <c r="O722" i="10"/>
  <c r="R722" i="10" s="1"/>
  <c r="O726" i="10"/>
  <c r="R726" i="10" s="1"/>
  <c r="O730" i="10"/>
  <c r="R730" i="10" s="1"/>
  <c r="O734" i="10"/>
  <c r="R734" i="10" s="1"/>
  <c r="O738" i="10"/>
  <c r="R738" i="10" s="1"/>
  <c r="O742" i="10"/>
  <c r="R742" i="10" s="1"/>
  <c r="O746" i="10"/>
  <c r="R746" i="10" s="1"/>
  <c r="O750" i="10"/>
  <c r="R750" i="10" s="1"/>
  <c r="R868" i="10"/>
  <c r="R888" i="10"/>
  <c r="N979" i="10"/>
  <c r="O979" i="10"/>
  <c r="R979" i="10" s="1"/>
  <c r="N987" i="10"/>
  <c r="O987" i="10"/>
  <c r="R987" i="10" s="1"/>
  <c r="N989" i="10"/>
  <c r="O989" i="10"/>
  <c r="R989" i="10" s="1"/>
  <c r="N931" i="10"/>
  <c r="O931" i="10"/>
  <c r="R931" i="10" s="1"/>
  <c r="N939" i="10"/>
  <c r="O939" i="10"/>
  <c r="R939" i="10" s="1"/>
  <c r="R940" i="10"/>
  <c r="N947" i="10"/>
  <c r="O947" i="10"/>
  <c r="R947" i="10" s="1"/>
  <c r="R948" i="10"/>
  <c r="N955" i="10"/>
  <c r="O955" i="10"/>
  <c r="R955" i="10" s="1"/>
  <c r="R956" i="10"/>
  <c r="R957" i="10"/>
  <c r="N963" i="10"/>
  <c r="O963" i="10"/>
  <c r="R963" i="10" s="1"/>
  <c r="R964" i="10"/>
  <c r="R965" i="10"/>
  <c r="N971" i="10"/>
  <c r="O971" i="10"/>
  <c r="R971" i="10" s="1"/>
  <c r="N973" i="10"/>
  <c r="O973" i="10"/>
  <c r="R973" i="10" s="1"/>
  <c r="N981" i="10"/>
  <c r="O981" i="10"/>
  <c r="R981" i="10" s="1"/>
  <c r="R932" i="10"/>
  <c r="O933" i="10"/>
  <c r="R933" i="10" s="1"/>
  <c r="N935" i="10"/>
  <c r="O935" i="10"/>
  <c r="R935" i="10" s="1"/>
  <c r="O978" i="10"/>
  <c r="R978" i="10" s="1"/>
  <c r="R984" i="10"/>
  <c r="O986" i="10"/>
  <c r="R986" i="10" s="1"/>
  <c r="N943" i="10"/>
  <c r="O943" i="10"/>
  <c r="R943" i="10" s="1"/>
  <c r="N951" i="10"/>
  <c r="O951" i="10"/>
  <c r="R951" i="10" s="1"/>
  <c r="N959" i="10"/>
  <c r="O959" i="10"/>
  <c r="R959" i="10" s="1"/>
  <c r="N967" i="10"/>
  <c r="O967" i="10"/>
  <c r="R967" i="10" s="1"/>
  <c r="R972" i="10"/>
  <c r="N975" i="10"/>
  <c r="O975" i="10"/>
  <c r="R975" i="10" s="1"/>
  <c r="R988" i="10"/>
  <c r="N991" i="10"/>
  <c r="O991" i="10"/>
  <c r="R991" i="10" s="1"/>
  <c r="N1002" i="10"/>
  <c r="R1004" i="10"/>
  <c r="O1005" i="10"/>
  <c r="R1005" i="10" s="1"/>
  <c r="N1007" i="10"/>
  <c r="O1007" i="10"/>
  <c r="R1007" i="10" s="1"/>
  <c r="N1018" i="10"/>
  <c r="R1020" i="10"/>
  <c r="O1021" i="10"/>
  <c r="R1021" i="10" s="1"/>
  <c r="N1023" i="10"/>
  <c r="O1023" i="10"/>
  <c r="R1023" i="10" s="1"/>
  <c r="N1034" i="10"/>
  <c r="R1036" i="10"/>
  <c r="O1037" i="10"/>
  <c r="R1037" i="10" s="1"/>
  <c r="N1039" i="10"/>
  <c r="O1039" i="10"/>
  <c r="R1039" i="10" s="1"/>
  <c r="N1050" i="10"/>
  <c r="R1052" i="10"/>
  <c r="O1053" i="10"/>
  <c r="R1053" i="10" s="1"/>
  <c r="N1055" i="10"/>
  <c r="O1055" i="10"/>
  <c r="R1055" i="10" s="1"/>
  <c r="N1063" i="10"/>
  <c r="O1063" i="10"/>
  <c r="R1063" i="10" s="1"/>
  <c r="N1065" i="10"/>
  <c r="O1065" i="10"/>
  <c r="R1065" i="10" s="1"/>
  <c r="N1073" i="10"/>
  <c r="O1073" i="10"/>
  <c r="R1073" i="10" s="1"/>
  <c r="O1078" i="10"/>
  <c r="R1078" i="10" s="1"/>
  <c r="R992" i="10"/>
  <c r="N995" i="10"/>
  <c r="O995" i="10"/>
  <c r="R995" i="10" s="1"/>
  <c r="R1008" i="10"/>
  <c r="N1011" i="10"/>
  <c r="O1011" i="10"/>
  <c r="R1011" i="10" s="1"/>
  <c r="R1024" i="10"/>
  <c r="N1027" i="10"/>
  <c r="O1027" i="10"/>
  <c r="R1027" i="10" s="1"/>
  <c r="R1040" i="10"/>
  <c r="N1043" i="10"/>
  <c r="O1043" i="10"/>
  <c r="R1043" i="10" s="1"/>
  <c r="N1057" i="10"/>
  <c r="O1057" i="10"/>
  <c r="R1057" i="10" s="1"/>
  <c r="O1070" i="10"/>
  <c r="R1070" i="10" s="1"/>
  <c r="N1081" i="10"/>
  <c r="O1081" i="10"/>
  <c r="R1081" i="10" s="1"/>
  <c r="N983" i="10"/>
  <c r="O983" i="10"/>
  <c r="R983" i="10" s="1"/>
  <c r="N994" i="10"/>
  <c r="O997" i="10"/>
  <c r="R997" i="10" s="1"/>
  <c r="N999" i="10"/>
  <c r="O999" i="10"/>
  <c r="R999" i="10" s="1"/>
  <c r="N1010" i="10"/>
  <c r="O1013" i="10"/>
  <c r="R1013" i="10" s="1"/>
  <c r="N1015" i="10"/>
  <c r="O1015" i="10"/>
  <c r="R1015" i="10" s="1"/>
  <c r="N1026" i="10"/>
  <c r="O1029" i="10"/>
  <c r="R1029" i="10" s="1"/>
  <c r="N1031" i="10"/>
  <c r="O1031" i="10"/>
  <c r="R1031" i="10" s="1"/>
  <c r="N1042" i="10"/>
  <c r="O1045" i="10"/>
  <c r="R1045" i="10" s="1"/>
  <c r="N1047" i="10"/>
  <c r="O1047" i="10"/>
  <c r="R1047" i="10" s="1"/>
  <c r="N1003" i="10"/>
  <c r="O1003" i="10"/>
  <c r="R1003" i="10" s="1"/>
  <c r="R1016" i="10"/>
  <c r="N1019" i="10"/>
  <c r="O1019" i="10"/>
  <c r="R1019" i="10" s="1"/>
  <c r="R1032" i="10"/>
  <c r="N1035" i="10"/>
  <c r="O1035" i="10"/>
  <c r="R1035" i="10" s="1"/>
  <c r="R1048" i="10"/>
  <c r="N1051" i="10"/>
  <c r="O1051" i="10"/>
  <c r="R1051" i="10" s="1"/>
  <c r="N1071" i="10"/>
  <c r="O1071" i="10"/>
  <c r="R1071" i="10" s="1"/>
  <c r="N1059" i="10"/>
  <c r="O1059" i="10"/>
  <c r="R1059" i="10" s="1"/>
  <c r="N1075" i="10"/>
  <c r="O1075" i="10"/>
  <c r="R1075" i="10" s="1"/>
  <c r="N1086" i="10"/>
  <c r="O1089" i="10"/>
  <c r="R1089" i="10" s="1"/>
  <c r="N1091" i="10"/>
  <c r="O1091" i="10"/>
  <c r="R1091" i="10" s="1"/>
  <c r="N1102" i="10"/>
  <c r="O1102" i="10"/>
  <c r="R1102" i="10" s="1"/>
  <c r="R1076" i="10"/>
  <c r="N1079" i="10"/>
  <c r="O1079" i="10"/>
  <c r="R1079" i="10" s="1"/>
  <c r="R1092" i="10"/>
  <c r="N1095" i="10"/>
  <c r="O1095" i="10"/>
  <c r="R1095" i="10" s="1"/>
  <c r="N1106" i="10"/>
  <c r="O1106" i="10"/>
  <c r="R1106" i="10" s="1"/>
  <c r="R1064" i="10"/>
  <c r="N1067" i="10"/>
  <c r="O1067" i="10"/>
  <c r="R1067" i="10" s="1"/>
  <c r="R1080" i="10"/>
  <c r="N1083" i="10"/>
  <c r="O1083" i="10"/>
  <c r="R1083" i="10" s="1"/>
  <c r="N1094" i="10"/>
  <c r="N1110" i="10"/>
  <c r="O1110" i="10"/>
  <c r="R1110" i="10" s="1"/>
  <c r="N1087" i="10"/>
  <c r="O1087" i="10"/>
  <c r="R1087" i="10" s="1"/>
  <c r="N1098" i="10"/>
  <c r="O1098" i="10"/>
  <c r="R1098" i="10" s="1"/>
  <c r="O1115" i="10"/>
  <c r="R1115" i="10" s="1"/>
  <c r="N1125" i="10"/>
  <c r="O1131" i="10"/>
  <c r="R1131" i="10" s="1"/>
  <c r="N1117" i="10"/>
  <c r="O1123" i="10"/>
  <c r="R1123" i="10" s="1"/>
  <c r="N1133" i="10"/>
  <c r="O1099" i="10"/>
  <c r="R1099" i="10" s="1"/>
  <c r="O1103" i="10"/>
  <c r="R1103" i="10" s="1"/>
  <c r="O1107" i="10"/>
  <c r="R1107" i="10" s="1"/>
  <c r="O1111" i="10"/>
  <c r="R1111" i="10" s="1"/>
  <c r="O1114" i="10"/>
  <c r="R1114" i="10" s="1"/>
  <c r="O1118" i="10"/>
  <c r="R1118" i="10" s="1"/>
  <c r="O1122" i="10"/>
  <c r="R1122" i="10" s="1"/>
  <c r="O1126" i="10"/>
  <c r="R1126" i="10" s="1"/>
  <c r="O1130" i="10"/>
  <c r="R1130" i="10" s="1"/>
  <c r="O1134" i="10"/>
  <c r="R1134" i="10" s="1"/>
  <c r="O1138" i="10"/>
  <c r="N1144" i="10"/>
  <c r="O1146" i="10"/>
  <c r="N1152" i="10"/>
  <c r="O1154" i="10"/>
  <c r="N1160" i="10"/>
  <c r="N1150" i="10"/>
  <c r="R10" i="9"/>
  <c r="R26" i="9"/>
  <c r="R42" i="9"/>
  <c r="R58" i="9"/>
  <c r="R74" i="9"/>
  <c r="R90" i="9"/>
  <c r="R106" i="9"/>
  <c r="R6" i="9"/>
  <c r="R22" i="9"/>
  <c r="R38" i="9"/>
  <c r="R54" i="9"/>
  <c r="R70" i="9"/>
  <c r="R86" i="9"/>
  <c r="R102" i="9"/>
  <c r="R412" i="9"/>
  <c r="R457" i="9"/>
  <c r="R473" i="9"/>
  <c r="R489" i="9"/>
  <c r="R532" i="9"/>
  <c r="R4" i="9"/>
  <c r="R18" i="9"/>
  <c r="R20" i="9"/>
  <c r="R34" i="9"/>
  <c r="R36" i="9"/>
  <c r="R50" i="9"/>
  <c r="R52" i="9"/>
  <c r="R66" i="9"/>
  <c r="R68" i="9"/>
  <c r="R82" i="9"/>
  <c r="R84" i="9"/>
  <c r="R98" i="9"/>
  <c r="R100" i="9"/>
  <c r="R112" i="9"/>
  <c r="R114" i="9"/>
  <c r="R116" i="9"/>
  <c r="R118" i="9"/>
  <c r="R120" i="9"/>
  <c r="R122" i="9"/>
  <c r="R124" i="9"/>
  <c r="R126" i="9"/>
  <c r="R128" i="9"/>
  <c r="R130" i="9"/>
  <c r="R132" i="9"/>
  <c r="R134" i="9"/>
  <c r="R360" i="9"/>
  <c r="R362" i="9"/>
  <c r="R14" i="9"/>
  <c r="R16" i="9"/>
  <c r="R30" i="9"/>
  <c r="R32" i="9"/>
  <c r="R46" i="9"/>
  <c r="R48" i="9"/>
  <c r="R62" i="9"/>
  <c r="R64" i="9"/>
  <c r="R78" i="9"/>
  <c r="R80" i="9"/>
  <c r="R94" i="9"/>
  <c r="R96" i="9"/>
  <c r="R110" i="9"/>
  <c r="R642" i="9"/>
  <c r="R658" i="9"/>
  <c r="R659" i="9"/>
  <c r="R666" i="9"/>
  <c r="R667" i="9"/>
  <c r="R674" i="9"/>
  <c r="R675" i="9"/>
  <c r="R682" i="9"/>
  <c r="R683" i="9"/>
  <c r="R690" i="9"/>
  <c r="R691" i="9"/>
  <c r="R700" i="9"/>
  <c r="R729" i="9"/>
  <c r="R732" i="9"/>
  <c r="R368" i="9"/>
  <c r="R370" i="9"/>
  <c r="R371" i="9"/>
  <c r="R390" i="9"/>
  <c r="R395" i="9"/>
  <c r="R406" i="9"/>
  <c r="R410" i="9"/>
  <c r="R414" i="9"/>
  <c r="R416" i="9"/>
  <c r="R417" i="9"/>
  <c r="R423" i="9"/>
  <c r="R424" i="9"/>
  <c r="R425" i="9"/>
  <c r="R431" i="9"/>
  <c r="R432" i="9"/>
  <c r="R433" i="9"/>
  <c r="R439" i="9"/>
  <c r="R440" i="9"/>
  <c r="R441" i="9"/>
  <c r="R447" i="9"/>
  <c r="R448" i="9"/>
  <c r="R449" i="9"/>
  <c r="R455" i="9"/>
  <c r="R463" i="9"/>
  <c r="R471" i="9"/>
  <c r="R479" i="9"/>
  <c r="R487" i="9"/>
  <c r="R495" i="9"/>
  <c r="R503" i="9"/>
  <c r="R515" i="9"/>
  <c r="R516" i="9"/>
  <c r="R525" i="9"/>
  <c r="R559" i="9"/>
  <c r="R565" i="9"/>
  <c r="R573" i="9"/>
  <c r="R581" i="9"/>
  <c r="R589" i="9"/>
  <c r="R593" i="9"/>
  <c r="R597" i="9"/>
  <c r="R601" i="9"/>
  <c r="R605" i="9"/>
  <c r="R609" i="9"/>
  <c r="R613" i="9"/>
  <c r="R617" i="9"/>
  <c r="R621" i="9"/>
  <c r="R625" i="9"/>
  <c r="R629" i="9"/>
  <c r="R633" i="9"/>
  <c r="R637" i="9"/>
  <c r="R643" i="9"/>
  <c r="R646" i="9"/>
  <c r="R651" i="9"/>
  <c r="R705" i="9"/>
  <c r="R727" i="9"/>
  <c r="R740" i="9"/>
  <c r="R763" i="9"/>
  <c r="R767" i="9"/>
  <c r="R769" i="9"/>
  <c r="R770" i="9"/>
  <c r="R773" i="9"/>
  <c r="R774" i="9"/>
  <c r="R775" i="9"/>
  <c r="R777" i="9"/>
  <c r="R778" i="9"/>
  <c r="R781" i="9"/>
  <c r="R782" i="9"/>
  <c r="R783" i="9"/>
  <c r="R785" i="9"/>
  <c r="R786" i="9"/>
  <c r="R789" i="9"/>
  <c r="R790" i="9"/>
  <c r="R322" i="9"/>
  <c r="R324" i="9"/>
  <c r="R326" i="9"/>
  <c r="R328" i="9"/>
  <c r="R330" i="9"/>
  <c r="R332" i="9"/>
  <c r="R334" i="9"/>
  <c r="R336" i="9"/>
  <c r="R338" i="9"/>
  <c r="R340" i="9"/>
  <c r="R342" i="9"/>
  <c r="R344" i="9"/>
  <c r="R346" i="9"/>
  <c r="R348" i="9"/>
  <c r="R350" i="9"/>
  <c r="R352" i="9"/>
  <c r="R354" i="9"/>
  <c r="R356" i="9"/>
  <c r="R358" i="9"/>
  <c r="R359" i="9"/>
  <c r="R372" i="9"/>
  <c r="R374" i="9"/>
  <c r="R375" i="9"/>
  <c r="R386" i="9"/>
  <c r="R391" i="9"/>
  <c r="R402" i="9"/>
  <c r="R407" i="9"/>
  <c r="R411" i="9"/>
  <c r="R415" i="9"/>
  <c r="R418" i="9"/>
  <c r="R426" i="9"/>
  <c r="R434" i="9"/>
  <c r="R442" i="9"/>
  <c r="R450" i="9"/>
  <c r="R511" i="9"/>
  <c r="R523" i="9"/>
  <c r="R526" i="9"/>
  <c r="R529" i="9"/>
  <c r="R534" i="9"/>
  <c r="R537" i="9"/>
  <c r="R555" i="9"/>
  <c r="R557" i="9"/>
  <c r="R703" i="9"/>
  <c r="R706" i="9"/>
  <c r="R713" i="9"/>
  <c r="R731" i="9"/>
  <c r="R748" i="9"/>
  <c r="R756" i="9"/>
  <c r="R892" i="9"/>
  <c r="R905" i="9"/>
  <c r="R912" i="9"/>
  <c r="R917" i="9"/>
  <c r="R897" i="9"/>
  <c r="R976" i="9"/>
  <c r="R995" i="9"/>
  <c r="R791" i="9"/>
  <c r="R793" i="9"/>
  <c r="R794" i="9"/>
  <c r="R797" i="9"/>
  <c r="R798" i="9"/>
  <c r="R799" i="9"/>
  <c r="R801" i="9"/>
  <c r="R802" i="9"/>
  <c r="R805" i="9"/>
  <c r="R806" i="9"/>
  <c r="R807" i="9"/>
  <c r="R809" i="9"/>
  <c r="R810" i="9"/>
  <c r="R813" i="9"/>
  <c r="R814" i="9"/>
  <c r="R815" i="9"/>
  <c r="R817" i="9"/>
  <c r="R818" i="9"/>
  <c r="R821" i="9"/>
  <c r="R822" i="9"/>
  <c r="R823" i="9"/>
  <c r="R825" i="9"/>
  <c r="R826" i="9"/>
  <c r="R829" i="9"/>
  <c r="R830" i="9"/>
  <c r="R831" i="9"/>
  <c r="R833" i="9"/>
  <c r="R834" i="9"/>
  <c r="R835" i="9"/>
  <c r="R837" i="9"/>
  <c r="R838" i="9"/>
  <c r="R839" i="9"/>
  <c r="R841" i="9"/>
  <c r="R842" i="9"/>
  <c r="R843" i="9"/>
  <c r="R845" i="9"/>
  <c r="R846" i="9"/>
  <c r="R847" i="9"/>
  <c r="R849" i="9"/>
  <c r="R850" i="9"/>
  <c r="R851" i="9"/>
  <c r="R853" i="9"/>
  <c r="R854" i="9"/>
  <c r="R855" i="9"/>
  <c r="R857" i="9"/>
  <c r="R858" i="9"/>
  <c r="R859" i="9"/>
  <c r="R861" i="9"/>
  <c r="R862" i="9"/>
  <c r="R863" i="9"/>
  <c r="R865" i="9"/>
  <c r="R866" i="9"/>
  <c r="R867" i="9"/>
  <c r="R869" i="9"/>
  <c r="R870" i="9"/>
  <c r="R871" i="9"/>
  <c r="R873" i="9"/>
  <c r="R874" i="9"/>
  <c r="R875" i="9"/>
  <c r="R877" i="9"/>
  <c r="R878" i="9"/>
  <c r="R879" i="9"/>
  <c r="R881" i="9"/>
  <c r="R882" i="9"/>
  <c r="R883" i="9"/>
  <c r="R885" i="9"/>
  <c r="R886" i="9"/>
  <c r="R895" i="9"/>
  <c r="R901" i="9"/>
  <c r="R909" i="9"/>
  <c r="R924" i="9"/>
  <c r="R928" i="9"/>
  <c r="R936" i="9"/>
  <c r="R938" i="9"/>
  <c r="R939" i="9"/>
  <c r="R942" i="9"/>
  <c r="R948" i="9"/>
  <c r="R960" i="9"/>
  <c r="R711" i="9"/>
  <c r="R716" i="9"/>
  <c r="R724" i="9"/>
  <c r="R730" i="9"/>
  <c r="R737" i="9"/>
  <c r="R747" i="9"/>
  <c r="R751" i="9"/>
  <c r="R754" i="9"/>
  <c r="R761" i="9"/>
  <c r="R893" i="9"/>
  <c r="R899" i="9"/>
  <c r="R900" i="9"/>
  <c r="R907" i="9"/>
  <c r="R908" i="9"/>
  <c r="R913" i="9"/>
  <c r="R944" i="9"/>
  <c r="R1055" i="9"/>
  <c r="R1063" i="9"/>
  <c r="R1106" i="9"/>
  <c r="R1129" i="9"/>
  <c r="R1132" i="9"/>
  <c r="R1134" i="9"/>
  <c r="R952" i="9"/>
  <c r="R954" i="9"/>
  <c r="R955" i="9"/>
  <c r="R968" i="9"/>
  <c r="R970" i="9"/>
  <c r="R971" i="9"/>
  <c r="R994" i="9"/>
  <c r="R996" i="9"/>
  <c r="R1000" i="9"/>
  <c r="R1004" i="9"/>
  <c r="R1008" i="9"/>
  <c r="R1011" i="9"/>
  <c r="R1015" i="9"/>
  <c r="R1028" i="9"/>
  <c r="R1036" i="9"/>
  <c r="R1043" i="9"/>
  <c r="R1046" i="9"/>
  <c r="R1049" i="9"/>
  <c r="R1058" i="9"/>
  <c r="R1082" i="9"/>
  <c r="R1093" i="9"/>
  <c r="R1094" i="9"/>
  <c r="R1095" i="9"/>
  <c r="R1101" i="9"/>
  <c r="R1103" i="9"/>
  <c r="R1126" i="9"/>
  <c r="R940" i="9"/>
  <c r="R956" i="9"/>
  <c r="R972" i="9"/>
  <c r="R982" i="9"/>
  <c r="R984" i="9"/>
  <c r="R986" i="9"/>
  <c r="R987" i="9"/>
  <c r="R998" i="9"/>
  <c r="R1002" i="9"/>
  <c r="R1006" i="9"/>
  <c r="R1012" i="9"/>
  <c r="R1022" i="9"/>
  <c r="R1024" i="9"/>
  <c r="R1027" i="9"/>
  <c r="R1050" i="9"/>
  <c r="R1053" i="9"/>
  <c r="R1069" i="9"/>
  <c r="R1070" i="9"/>
  <c r="R1071" i="9"/>
  <c r="R1077" i="9"/>
  <c r="R1078" i="9"/>
  <c r="R1079" i="9"/>
  <c r="R1085" i="9"/>
  <c r="R1086" i="9"/>
  <c r="R1087" i="9"/>
  <c r="R1113" i="9"/>
  <c r="R1114" i="9"/>
  <c r="R1118" i="9"/>
  <c r="R1131" i="9"/>
  <c r="R1137" i="9"/>
  <c r="R12" i="9"/>
  <c r="R28" i="9"/>
  <c r="R44" i="9"/>
  <c r="R60" i="9"/>
  <c r="R76" i="9"/>
  <c r="R92" i="9"/>
  <c r="R108" i="9"/>
  <c r="R8" i="9"/>
  <c r="R24" i="9"/>
  <c r="R40" i="9"/>
  <c r="R56" i="9"/>
  <c r="R72" i="9"/>
  <c r="R88" i="9"/>
  <c r="R104" i="9"/>
  <c r="O13" i="9"/>
  <c r="R13" i="9" s="1"/>
  <c r="O17" i="9"/>
  <c r="R17" i="9" s="1"/>
  <c r="O25" i="9"/>
  <c r="R25" i="9" s="1"/>
  <c r="O33" i="9"/>
  <c r="R33" i="9" s="1"/>
  <c r="O37" i="9"/>
  <c r="R37" i="9" s="1"/>
  <c r="O49" i="9"/>
  <c r="R49" i="9" s="1"/>
  <c r="O53" i="9"/>
  <c r="R53" i="9" s="1"/>
  <c r="O57" i="9"/>
  <c r="R57" i="9" s="1"/>
  <c r="O65" i="9"/>
  <c r="R65" i="9" s="1"/>
  <c r="O69" i="9"/>
  <c r="R69" i="9" s="1"/>
  <c r="O81" i="9"/>
  <c r="R81" i="9" s="1"/>
  <c r="O97" i="9"/>
  <c r="R97" i="9" s="1"/>
  <c r="O105" i="9"/>
  <c r="R105" i="9" s="1"/>
  <c r="O379" i="9"/>
  <c r="R379" i="9" s="1"/>
  <c r="O384" i="9"/>
  <c r="R384" i="9" s="1"/>
  <c r="O388" i="9"/>
  <c r="R388" i="9" s="1"/>
  <c r="O392" i="9"/>
  <c r="R392" i="9" s="1"/>
  <c r="O396" i="9"/>
  <c r="R396" i="9" s="1"/>
  <c r="O400" i="9"/>
  <c r="R400" i="9" s="1"/>
  <c r="O404" i="9"/>
  <c r="R404" i="9" s="1"/>
  <c r="O5" i="9"/>
  <c r="R5" i="9" s="1"/>
  <c r="O9" i="9"/>
  <c r="R9" i="9" s="1"/>
  <c r="O21" i="9"/>
  <c r="R21" i="9" s="1"/>
  <c r="O29" i="9"/>
  <c r="R29" i="9" s="1"/>
  <c r="O41" i="9"/>
  <c r="R41" i="9" s="1"/>
  <c r="O45" i="9"/>
  <c r="R45" i="9" s="1"/>
  <c r="O61" i="9"/>
  <c r="R61" i="9" s="1"/>
  <c r="O73" i="9"/>
  <c r="R73" i="9" s="1"/>
  <c r="O77" i="9"/>
  <c r="R77" i="9" s="1"/>
  <c r="O85" i="9"/>
  <c r="R85" i="9" s="1"/>
  <c r="O89" i="9"/>
  <c r="R89" i="9" s="1"/>
  <c r="O93" i="9"/>
  <c r="R93" i="9" s="1"/>
  <c r="O101" i="9"/>
  <c r="R101" i="9" s="1"/>
  <c r="O109" i="9"/>
  <c r="R109" i="9" s="1"/>
  <c r="N6" i="9"/>
  <c r="N10" i="9"/>
  <c r="N14" i="9"/>
  <c r="N18" i="9"/>
  <c r="N22" i="9"/>
  <c r="N26" i="9"/>
  <c r="N30" i="9"/>
  <c r="N34" i="9"/>
  <c r="N38" i="9"/>
  <c r="N42" i="9"/>
  <c r="N46" i="9"/>
  <c r="N50" i="9"/>
  <c r="N54" i="9"/>
  <c r="N58" i="9"/>
  <c r="N62" i="9"/>
  <c r="N66" i="9"/>
  <c r="N70" i="9"/>
  <c r="N74" i="9"/>
  <c r="N78" i="9"/>
  <c r="N82" i="9"/>
  <c r="N86" i="9"/>
  <c r="N90" i="9"/>
  <c r="N94" i="9"/>
  <c r="N98" i="9"/>
  <c r="N102" i="9"/>
  <c r="N106" i="9"/>
  <c r="N110" i="9"/>
  <c r="O113" i="9"/>
  <c r="R113" i="9" s="1"/>
  <c r="O117" i="9"/>
  <c r="R117" i="9" s="1"/>
  <c r="O121" i="9"/>
  <c r="R121" i="9" s="1"/>
  <c r="O125" i="9"/>
  <c r="R125" i="9" s="1"/>
  <c r="O129" i="9"/>
  <c r="R129" i="9" s="1"/>
  <c r="O133" i="9"/>
  <c r="R133" i="9" s="1"/>
  <c r="O138" i="9"/>
  <c r="R138" i="9" s="1"/>
  <c r="O142" i="9"/>
  <c r="R142" i="9" s="1"/>
  <c r="O146" i="9"/>
  <c r="R146" i="9" s="1"/>
  <c r="O150" i="9"/>
  <c r="R150" i="9" s="1"/>
  <c r="O154" i="9"/>
  <c r="R154" i="9" s="1"/>
  <c r="O158" i="9"/>
  <c r="R158" i="9" s="1"/>
  <c r="O162" i="9"/>
  <c r="R162" i="9" s="1"/>
  <c r="O166" i="9"/>
  <c r="R166" i="9" s="1"/>
  <c r="O170" i="9"/>
  <c r="R170" i="9" s="1"/>
  <c r="O175" i="9"/>
  <c r="R175" i="9" s="1"/>
  <c r="O179" i="9"/>
  <c r="R179" i="9" s="1"/>
  <c r="O183" i="9"/>
  <c r="R183" i="9" s="1"/>
  <c r="O187" i="9"/>
  <c r="R187" i="9" s="1"/>
  <c r="O191" i="9"/>
  <c r="R191" i="9" s="1"/>
  <c r="O195" i="9"/>
  <c r="R195" i="9" s="1"/>
  <c r="O199" i="9"/>
  <c r="R199" i="9" s="1"/>
  <c r="O203" i="9"/>
  <c r="R203" i="9" s="1"/>
  <c r="O207" i="9"/>
  <c r="R207" i="9" s="1"/>
  <c r="O211" i="9"/>
  <c r="R211" i="9" s="1"/>
  <c r="O215" i="9"/>
  <c r="R215" i="9" s="1"/>
  <c r="O219" i="9"/>
  <c r="R219" i="9" s="1"/>
  <c r="O223" i="9"/>
  <c r="R223" i="9" s="1"/>
  <c r="O227" i="9"/>
  <c r="R227" i="9" s="1"/>
  <c r="O231" i="9"/>
  <c r="R231" i="9" s="1"/>
  <c r="O235" i="9"/>
  <c r="R235" i="9" s="1"/>
  <c r="O239" i="9"/>
  <c r="R239" i="9" s="1"/>
  <c r="O243" i="9"/>
  <c r="R243" i="9" s="1"/>
  <c r="O247" i="9"/>
  <c r="R247" i="9" s="1"/>
  <c r="O251" i="9"/>
  <c r="R251" i="9" s="1"/>
  <c r="O255" i="9"/>
  <c r="R255" i="9" s="1"/>
  <c r="O259" i="9"/>
  <c r="R259" i="9" s="1"/>
  <c r="O263" i="9"/>
  <c r="R263" i="9" s="1"/>
  <c r="O267" i="9"/>
  <c r="R267" i="9" s="1"/>
  <c r="O271" i="9"/>
  <c r="R271" i="9" s="1"/>
  <c r="O275" i="9"/>
  <c r="R275" i="9" s="1"/>
  <c r="O279" i="9"/>
  <c r="R279" i="9" s="1"/>
  <c r="O283" i="9"/>
  <c r="R283" i="9" s="1"/>
  <c r="O287" i="9"/>
  <c r="R287" i="9" s="1"/>
  <c r="O291" i="9"/>
  <c r="R291" i="9" s="1"/>
  <c r="O295" i="9"/>
  <c r="R295" i="9" s="1"/>
  <c r="O299" i="9"/>
  <c r="R299" i="9" s="1"/>
  <c r="O303" i="9"/>
  <c r="R303" i="9" s="1"/>
  <c r="O307" i="9"/>
  <c r="R307" i="9" s="1"/>
  <c r="O311" i="9"/>
  <c r="R311" i="9" s="1"/>
  <c r="O315" i="9"/>
  <c r="R315" i="9" s="1"/>
  <c r="O319" i="9"/>
  <c r="R319" i="9" s="1"/>
  <c r="O323" i="9"/>
  <c r="R323" i="9" s="1"/>
  <c r="O327" i="9"/>
  <c r="R327" i="9" s="1"/>
  <c r="O331" i="9"/>
  <c r="R331" i="9" s="1"/>
  <c r="O335" i="9"/>
  <c r="R335" i="9" s="1"/>
  <c r="O339" i="9"/>
  <c r="R339" i="9" s="1"/>
  <c r="O343" i="9"/>
  <c r="R343" i="9" s="1"/>
  <c r="O347" i="9"/>
  <c r="R347" i="9" s="1"/>
  <c r="O351" i="9"/>
  <c r="R351" i="9" s="1"/>
  <c r="O355" i="9"/>
  <c r="R355" i="9" s="1"/>
  <c r="O7" i="9"/>
  <c r="R7" i="9" s="1"/>
  <c r="O11" i="9"/>
  <c r="R11" i="9" s="1"/>
  <c r="O15" i="9"/>
  <c r="R15" i="9" s="1"/>
  <c r="O19" i="9"/>
  <c r="R19" i="9" s="1"/>
  <c r="O23" i="9"/>
  <c r="R23" i="9" s="1"/>
  <c r="O27" i="9"/>
  <c r="R27" i="9" s="1"/>
  <c r="O31" i="9"/>
  <c r="R31" i="9" s="1"/>
  <c r="O35" i="9"/>
  <c r="R35" i="9" s="1"/>
  <c r="O39" i="9"/>
  <c r="R39" i="9" s="1"/>
  <c r="O43" i="9"/>
  <c r="R43" i="9" s="1"/>
  <c r="O47" i="9"/>
  <c r="R47" i="9" s="1"/>
  <c r="O51" i="9"/>
  <c r="R51" i="9" s="1"/>
  <c r="O55" i="9"/>
  <c r="R55" i="9" s="1"/>
  <c r="O59" i="9"/>
  <c r="R59" i="9" s="1"/>
  <c r="O63" i="9"/>
  <c r="R63" i="9" s="1"/>
  <c r="O67" i="9"/>
  <c r="R67" i="9" s="1"/>
  <c r="O71" i="9"/>
  <c r="R71" i="9" s="1"/>
  <c r="O75" i="9"/>
  <c r="R75" i="9" s="1"/>
  <c r="O79" i="9"/>
  <c r="R79" i="9" s="1"/>
  <c r="O83" i="9"/>
  <c r="R83" i="9" s="1"/>
  <c r="O87" i="9"/>
  <c r="R87" i="9" s="1"/>
  <c r="O91" i="9"/>
  <c r="R91" i="9" s="1"/>
  <c r="O95" i="9"/>
  <c r="R95" i="9" s="1"/>
  <c r="O99" i="9"/>
  <c r="R99" i="9" s="1"/>
  <c r="O103" i="9"/>
  <c r="R103" i="9" s="1"/>
  <c r="O107" i="9"/>
  <c r="R107" i="9" s="1"/>
  <c r="O111" i="9"/>
  <c r="R111" i="9" s="1"/>
  <c r="O115" i="9"/>
  <c r="R115" i="9" s="1"/>
  <c r="O119" i="9"/>
  <c r="R119" i="9" s="1"/>
  <c r="O123" i="9"/>
  <c r="R123" i="9" s="1"/>
  <c r="O127" i="9"/>
  <c r="R127" i="9" s="1"/>
  <c r="O131" i="9"/>
  <c r="R131" i="9" s="1"/>
  <c r="O135" i="9"/>
  <c r="O136" i="9"/>
  <c r="R136" i="9" s="1"/>
  <c r="O140" i="9"/>
  <c r="R140" i="9" s="1"/>
  <c r="O144" i="9"/>
  <c r="R144" i="9" s="1"/>
  <c r="O148" i="9"/>
  <c r="R148" i="9" s="1"/>
  <c r="O152" i="9"/>
  <c r="R152" i="9" s="1"/>
  <c r="O156" i="9"/>
  <c r="R156" i="9" s="1"/>
  <c r="O160" i="9"/>
  <c r="R160" i="9" s="1"/>
  <c r="O164" i="9"/>
  <c r="R164" i="9" s="1"/>
  <c r="O168" i="9"/>
  <c r="R168" i="9" s="1"/>
  <c r="O172" i="9"/>
  <c r="R172" i="9" s="1"/>
  <c r="O177" i="9"/>
  <c r="R177" i="9" s="1"/>
  <c r="O181" i="9"/>
  <c r="R181" i="9" s="1"/>
  <c r="O185" i="9"/>
  <c r="R185" i="9" s="1"/>
  <c r="O189" i="9"/>
  <c r="R189" i="9" s="1"/>
  <c r="O193" i="9"/>
  <c r="R193" i="9" s="1"/>
  <c r="O197" i="9"/>
  <c r="R197" i="9" s="1"/>
  <c r="O201" i="9"/>
  <c r="R201" i="9" s="1"/>
  <c r="O205" i="9"/>
  <c r="R205" i="9" s="1"/>
  <c r="O209" i="9"/>
  <c r="R209" i="9" s="1"/>
  <c r="O213" i="9"/>
  <c r="R213" i="9" s="1"/>
  <c r="O217" i="9"/>
  <c r="R217" i="9" s="1"/>
  <c r="O221" i="9"/>
  <c r="R221" i="9" s="1"/>
  <c r="O225" i="9"/>
  <c r="R225" i="9" s="1"/>
  <c r="O229" i="9"/>
  <c r="R229" i="9" s="1"/>
  <c r="O233" i="9"/>
  <c r="R233" i="9" s="1"/>
  <c r="O237" i="9"/>
  <c r="R237" i="9" s="1"/>
  <c r="O241" i="9"/>
  <c r="R241" i="9" s="1"/>
  <c r="O245" i="9"/>
  <c r="R245" i="9" s="1"/>
  <c r="O249" i="9"/>
  <c r="R249" i="9" s="1"/>
  <c r="O253" i="9"/>
  <c r="R253" i="9" s="1"/>
  <c r="O257" i="9"/>
  <c r="R257" i="9" s="1"/>
  <c r="O261" i="9"/>
  <c r="R261" i="9" s="1"/>
  <c r="O265" i="9"/>
  <c r="R265" i="9" s="1"/>
  <c r="O269" i="9"/>
  <c r="R269" i="9" s="1"/>
  <c r="O273" i="9"/>
  <c r="R273" i="9" s="1"/>
  <c r="O277" i="9"/>
  <c r="R277" i="9" s="1"/>
  <c r="O281" i="9"/>
  <c r="R281" i="9" s="1"/>
  <c r="O285" i="9"/>
  <c r="R285" i="9" s="1"/>
  <c r="O289" i="9"/>
  <c r="R289" i="9" s="1"/>
  <c r="O293" i="9"/>
  <c r="R293" i="9" s="1"/>
  <c r="O297" i="9"/>
  <c r="R297" i="9" s="1"/>
  <c r="O301" i="9"/>
  <c r="R301" i="9" s="1"/>
  <c r="O305" i="9"/>
  <c r="R305" i="9" s="1"/>
  <c r="O309" i="9"/>
  <c r="R309" i="9" s="1"/>
  <c r="O313" i="9"/>
  <c r="R313" i="9" s="1"/>
  <c r="O317" i="9"/>
  <c r="R317" i="9" s="1"/>
  <c r="O321" i="9"/>
  <c r="R321" i="9" s="1"/>
  <c r="O325" i="9"/>
  <c r="R325" i="9" s="1"/>
  <c r="O329" i="9"/>
  <c r="R329" i="9" s="1"/>
  <c r="O333" i="9"/>
  <c r="R333" i="9" s="1"/>
  <c r="O337" i="9"/>
  <c r="R337" i="9" s="1"/>
  <c r="O341" i="9"/>
  <c r="R341" i="9" s="1"/>
  <c r="O345" i="9"/>
  <c r="R345" i="9" s="1"/>
  <c r="O349" i="9"/>
  <c r="R349" i="9" s="1"/>
  <c r="O353" i="9"/>
  <c r="R353" i="9" s="1"/>
  <c r="O357" i="9"/>
  <c r="R357" i="9" s="1"/>
  <c r="O361" i="9"/>
  <c r="R361" i="9" s="1"/>
  <c r="O365" i="9"/>
  <c r="R365" i="9" s="1"/>
  <c r="O369" i="9"/>
  <c r="R369" i="9" s="1"/>
  <c r="O373" i="9"/>
  <c r="R373" i="9" s="1"/>
  <c r="O456" i="9"/>
  <c r="R456" i="9" s="1"/>
  <c r="O464" i="9"/>
  <c r="R464" i="9" s="1"/>
  <c r="O472" i="9"/>
  <c r="R472" i="9" s="1"/>
  <c r="O480" i="9"/>
  <c r="R480" i="9" s="1"/>
  <c r="O488" i="9"/>
  <c r="R488" i="9" s="1"/>
  <c r="O496" i="9"/>
  <c r="R496" i="9" s="1"/>
  <c r="O504" i="9"/>
  <c r="R504" i="9" s="1"/>
  <c r="O512" i="9"/>
  <c r="R512" i="9" s="1"/>
  <c r="O520" i="9"/>
  <c r="R520" i="9" s="1"/>
  <c r="O524" i="9"/>
  <c r="R524" i="9" s="1"/>
  <c r="R527" i="9"/>
  <c r="O536" i="9"/>
  <c r="R536" i="9" s="1"/>
  <c r="N508" i="9"/>
  <c r="N516" i="9"/>
  <c r="N377" i="9"/>
  <c r="O381" i="9"/>
  <c r="R381" i="9" s="1"/>
  <c r="N383" i="9"/>
  <c r="O385" i="9"/>
  <c r="R385" i="9" s="1"/>
  <c r="N387" i="9"/>
  <c r="O389" i="9"/>
  <c r="R389" i="9" s="1"/>
  <c r="N391" i="9"/>
  <c r="O393" i="9"/>
  <c r="R393" i="9" s="1"/>
  <c r="N395" i="9"/>
  <c r="O397" i="9"/>
  <c r="R397" i="9" s="1"/>
  <c r="N399" i="9"/>
  <c r="O401" i="9"/>
  <c r="R401" i="9" s="1"/>
  <c r="N403" i="9"/>
  <c r="O405" i="9"/>
  <c r="R405" i="9" s="1"/>
  <c r="N407" i="9"/>
  <c r="O409" i="9"/>
  <c r="R409" i="9" s="1"/>
  <c r="N411" i="9"/>
  <c r="O413" i="9"/>
  <c r="R413" i="9" s="1"/>
  <c r="N415" i="9"/>
  <c r="O528" i="9"/>
  <c r="R528" i="9" s="1"/>
  <c r="R531" i="9"/>
  <c r="R533" i="9"/>
  <c r="R561" i="9"/>
  <c r="R569" i="9"/>
  <c r="R577" i="9"/>
  <c r="R585" i="9"/>
  <c r="O542" i="9"/>
  <c r="R542" i="9" s="1"/>
  <c r="O546" i="9"/>
  <c r="R546" i="9" s="1"/>
  <c r="O550" i="9"/>
  <c r="R550" i="9" s="1"/>
  <c r="O554" i="9"/>
  <c r="R554" i="9" s="1"/>
  <c r="O558" i="9"/>
  <c r="R558" i="9" s="1"/>
  <c r="O562" i="9"/>
  <c r="R562" i="9" s="1"/>
  <c r="O566" i="9"/>
  <c r="R566" i="9" s="1"/>
  <c r="O570" i="9"/>
  <c r="R570" i="9" s="1"/>
  <c r="O574" i="9"/>
  <c r="R574" i="9" s="1"/>
  <c r="O578" i="9"/>
  <c r="R578" i="9" s="1"/>
  <c r="O582" i="9"/>
  <c r="R582" i="9" s="1"/>
  <c r="O586" i="9"/>
  <c r="R586" i="9" s="1"/>
  <c r="O590" i="9"/>
  <c r="R590" i="9" s="1"/>
  <c r="O594" i="9"/>
  <c r="R594" i="9" s="1"/>
  <c r="O598" i="9"/>
  <c r="R598" i="9" s="1"/>
  <c r="O602" i="9"/>
  <c r="R602" i="9" s="1"/>
  <c r="O606" i="9"/>
  <c r="R606" i="9" s="1"/>
  <c r="O610" i="9"/>
  <c r="R610" i="9" s="1"/>
  <c r="O614" i="9"/>
  <c r="R614" i="9" s="1"/>
  <c r="O618" i="9"/>
  <c r="R618" i="9" s="1"/>
  <c r="O622" i="9"/>
  <c r="R622" i="9" s="1"/>
  <c r="O626" i="9"/>
  <c r="R626" i="9" s="1"/>
  <c r="O630" i="9"/>
  <c r="R630" i="9" s="1"/>
  <c r="O634" i="9"/>
  <c r="R634" i="9" s="1"/>
  <c r="O638" i="9"/>
  <c r="R638" i="9" s="1"/>
  <c r="O647" i="9"/>
  <c r="R647" i="9" s="1"/>
  <c r="N651" i="9"/>
  <c r="O654" i="9"/>
  <c r="R654" i="9" s="1"/>
  <c r="N656" i="9"/>
  <c r="O656" i="9"/>
  <c r="R656" i="9" s="1"/>
  <c r="N701" i="9"/>
  <c r="O701" i="9"/>
  <c r="R701" i="9" s="1"/>
  <c r="O707" i="9"/>
  <c r="R707" i="9" s="1"/>
  <c r="O723" i="9"/>
  <c r="R723" i="9" s="1"/>
  <c r="O739" i="9"/>
  <c r="R739" i="9" s="1"/>
  <c r="O755" i="9"/>
  <c r="R755" i="9" s="1"/>
  <c r="N644" i="9"/>
  <c r="O644" i="9"/>
  <c r="R644" i="9" s="1"/>
  <c r="N664" i="9"/>
  <c r="O664" i="9"/>
  <c r="R664" i="9" s="1"/>
  <c r="N672" i="9"/>
  <c r="O672" i="9"/>
  <c r="R672" i="9" s="1"/>
  <c r="N680" i="9"/>
  <c r="O680" i="9"/>
  <c r="R680" i="9" s="1"/>
  <c r="N688" i="9"/>
  <c r="O688" i="9"/>
  <c r="R688" i="9" s="1"/>
  <c r="N696" i="9"/>
  <c r="O696" i="9"/>
  <c r="R696" i="9" s="1"/>
  <c r="N704" i="9"/>
  <c r="O704" i="9"/>
  <c r="R704" i="9" s="1"/>
  <c r="N717" i="9"/>
  <c r="O717" i="9"/>
  <c r="R717" i="9" s="1"/>
  <c r="N720" i="9"/>
  <c r="O720" i="9"/>
  <c r="R720" i="9" s="1"/>
  <c r="N733" i="9"/>
  <c r="O733" i="9"/>
  <c r="R733" i="9" s="1"/>
  <c r="N736" i="9"/>
  <c r="O736" i="9"/>
  <c r="R736" i="9" s="1"/>
  <c r="N749" i="9"/>
  <c r="O749" i="9"/>
  <c r="R749" i="9" s="1"/>
  <c r="N752" i="9"/>
  <c r="O752" i="9"/>
  <c r="R752" i="9" s="1"/>
  <c r="N765" i="9"/>
  <c r="O765" i="9"/>
  <c r="R765" i="9" s="1"/>
  <c r="N768" i="9"/>
  <c r="O768" i="9"/>
  <c r="R768" i="9" s="1"/>
  <c r="R645" i="9"/>
  <c r="N648" i="9"/>
  <c r="O648" i="9"/>
  <c r="R648" i="9" s="1"/>
  <c r="R698" i="9"/>
  <c r="R699" i="9"/>
  <c r="O540" i="9"/>
  <c r="R540" i="9" s="1"/>
  <c r="O544" i="9"/>
  <c r="R544" i="9" s="1"/>
  <c r="O548" i="9"/>
  <c r="R548" i="9" s="1"/>
  <c r="O552" i="9"/>
  <c r="R552" i="9" s="1"/>
  <c r="O556" i="9"/>
  <c r="R556" i="9" s="1"/>
  <c r="O560" i="9"/>
  <c r="R560" i="9" s="1"/>
  <c r="O564" i="9"/>
  <c r="R564" i="9" s="1"/>
  <c r="O568" i="9"/>
  <c r="R568" i="9" s="1"/>
  <c r="O572" i="9"/>
  <c r="R572" i="9" s="1"/>
  <c r="O576" i="9"/>
  <c r="R576" i="9" s="1"/>
  <c r="O580" i="9"/>
  <c r="R580" i="9" s="1"/>
  <c r="O584" i="9"/>
  <c r="R584" i="9" s="1"/>
  <c r="O588" i="9"/>
  <c r="R588" i="9" s="1"/>
  <c r="O592" i="9"/>
  <c r="R592" i="9" s="1"/>
  <c r="O596" i="9"/>
  <c r="R596" i="9" s="1"/>
  <c r="O600" i="9"/>
  <c r="R600" i="9" s="1"/>
  <c r="O604" i="9"/>
  <c r="R604" i="9" s="1"/>
  <c r="O608" i="9"/>
  <c r="R608" i="9" s="1"/>
  <c r="O612" i="9"/>
  <c r="R612" i="9" s="1"/>
  <c r="O616" i="9"/>
  <c r="R616" i="9" s="1"/>
  <c r="O620" i="9"/>
  <c r="R620" i="9" s="1"/>
  <c r="O624" i="9"/>
  <c r="R624" i="9" s="1"/>
  <c r="O628" i="9"/>
  <c r="R628" i="9" s="1"/>
  <c r="O632" i="9"/>
  <c r="R632" i="9" s="1"/>
  <c r="O636" i="9"/>
  <c r="R636" i="9" s="1"/>
  <c r="O640" i="9"/>
  <c r="R640" i="9" s="1"/>
  <c r="R649" i="9"/>
  <c r="O650" i="9"/>
  <c r="R650" i="9" s="1"/>
  <c r="N652" i="9"/>
  <c r="O652" i="9"/>
  <c r="R652" i="9" s="1"/>
  <c r="N660" i="9"/>
  <c r="O660" i="9"/>
  <c r="R660" i="9" s="1"/>
  <c r="R661" i="9"/>
  <c r="O662" i="9"/>
  <c r="R662" i="9" s="1"/>
  <c r="O663" i="9"/>
  <c r="R663" i="9" s="1"/>
  <c r="N668" i="9"/>
  <c r="O668" i="9"/>
  <c r="R668" i="9" s="1"/>
  <c r="R669" i="9"/>
  <c r="O670" i="9"/>
  <c r="R670" i="9" s="1"/>
  <c r="O671" i="9"/>
  <c r="R671" i="9" s="1"/>
  <c r="N676" i="9"/>
  <c r="O676" i="9"/>
  <c r="R676" i="9" s="1"/>
  <c r="R677" i="9"/>
  <c r="O678" i="9"/>
  <c r="R678" i="9" s="1"/>
  <c r="O679" i="9"/>
  <c r="R679" i="9" s="1"/>
  <c r="N684" i="9"/>
  <c r="O684" i="9"/>
  <c r="R684" i="9" s="1"/>
  <c r="R685" i="9"/>
  <c r="O686" i="9"/>
  <c r="R686" i="9" s="1"/>
  <c r="O687" i="9"/>
  <c r="R687" i="9" s="1"/>
  <c r="N692" i="9"/>
  <c r="O692" i="9"/>
  <c r="R692" i="9" s="1"/>
  <c r="R693" i="9"/>
  <c r="O694" i="9"/>
  <c r="R694" i="9" s="1"/>
  <c r="O695" i="9"/>
  <c r="R695" i="9" s="1"/>
  <c r="O709" i="9"/>
  <c r="R709" i="9" s="1"/>
  <c r="O712" i="9"/>
  <c r="R712" i="9" s="1"/>
  <c r="N715" i="9"/>
  <c r="O725" i="9"/>
  <c r="R725" i="9" s="1"/>
  <c r="O728" i="9"/>
  <c r="R728" i="9" s="1"/>
  <c r="N731" i="9"/>
  <c r="O741" i="9"/>
  <c r="R741" i="9" s="1"/>
  <c r="O744" i="9"/>
  <c r="R744" i="9" s="1"/>
  <c r="N747" i="9"/>
  <c r="O757" i="9"/>
  <c r="R757" i="9" s="1"/>
  <c r="O760" i="9"/>
  <c r="R760" i="9" s="1"/>
  <c r="N763" i="9"/>
  <c r="R771" i="9"/>
  <c r="R779" i="9"/>
  <c r="R787" i="9"/>
  <c r="R795" i="9"/>
  <c r="R803" i="9"/>
  <c r="R811" i="9"/>
  <c r="R819" i="9"/>
  <c r="R827" i="9"/>
  <c r="O772" i="9"/>
  <c r="R772" i="9" s="1"/>
  <c r="O776" i="9"/>
  <c r="R776" i="9" s="1"/>
  <c r="O780" i="9"/>
  <c r="R780" i="9" s="1"/>
  <c r="O784" i="9"/>
  <c r="R784" i="9" s="1"/>
  <c r="O788" i="9"/>
  <c r="R788" i="9" s="1"/>
  <c r="O792" i="9"/>
  <c r="R792" i="9" s="1"/>
  <c r="O796" i="9"/>
  <c r="R796" i="9" s="1"/>
  <c r="O800" i="9"/>
  <c r="R800" i="9" s="1"/>
  <c r="O804" i="9"/>
  <c r="R804" i="9" s="1"/>
  <c r="O808" i="9"/>
  <c r="R808" i="9" s="1"/>
  <c r="O812" i="9"/>
  <c r="R812" i="9" s="1"/>
  <c r="O816" i="9"/>
  <c r="R816" i="9" s="1"/>
  <c r="O820" i="9"/>
  <c r="R820" i="9" s="1"/>
  <c r="O824" i="9"/>
  <c r="R824" i="9" s="1"/>
  <c r="O828" i="9"/>
  <c r="R828" i="9" s="1"/>
  <c r="O832" i="9"/>
  <c r="R832" i="9" s="1"/>
  <c r="O836" i="9"/>
  <c r="R836" i="9" s="1"/>
  <c r="O840" i="9"/>
  <c r="R840" i="9" s="1"/>
  <c r="O844" i="9"/>
  <c r="R844" i="9" s="1"/>
  <c r="O848" i="9"/>
  <c r="R848" i="9" s="1"/>
  <c r="O852" i="9"/>
  <c r="R852" i="9" s="1"/>
  <c r="O856" i="9"/>
  <c r="R856" i="9" s="1"/>
  <c r="O860" i="9"/>
  <c r="R860" i="9" s="1"/>
  <c r="O864" i="9"/>
  <c r="R864" i="9" s="1"/>
  <c r="O868" i="9"/>
  <c r="R868" i="9" s="1"/>
  <c r="O872" i="9"/>
  <c r="R872" i="9" s="1"/>
  <c r="O876" i="9"/>
  <c r="R876" i="9" s="1"/>
  <c r="O880" i="9"/>
  <c r="R880" i="9" s="1"/>
  <c r="O884" i="9"/>
  <c r="R884" i="9" s="1"/>
  <c r="O887" i="9"/>
  <c r="R887" i="9" s="1"/>
  <c r="O889" i="9"/>
  <c r="R889" i="9" s="1"/>
  <c r="N891" i="9"/>
  <c r="R896" i="9"/>
  <c r="R904" i="9"/>
  <c r="N929" i="9"/>
  <c r="O929" i="9"/>
  <c r="R929" i="9" s="1"/>
  <c r="N945" i="9"/>
  <c r="O945" i="9"/>
  <c r="R945" i="9" s="1"/>
  <c r="N961" i="9"/>
  <c r="O961" i="9"/>
  <c r="R961" i="9" s="1"/>
  <c r="N977" i="9"/>
  <c r="O977" i="9"/>
  <c r="R977" i="9" s="1"/>
  <c r="R990" i="9"/>
  <c r="N1001" i="9"/>
  <c r="O1001" i="9"/>
  <c r="R1001" i="9" s="1"/>
  <c r="O1003" i="9"/>
  <c r="R1003" i="9" s="1"/>
  <c r="R1025" i="9"/>
  <c r="N769" i="9"/>
  <c r="N773" i="9"/>
  <c r="N777" i="9"/>
  <c r="N781" i="9"/>
  <c r="N785" i="9"/>
  <c r="N789" i="9"/>
  <c r="N793" i="9"/>
  <c r="N797" i="9"/>
  <c r="N801" i="9"/>
  <c r="N805" i="9"/>
  <c r="N809" i="9"/>
  <c r="N813" i="9"/>
  <c r="N817" i="9"/>
  <c r="N821" i="9"/>
  <c r="N825" i="9"/>
  <c r="N829" i="9"/>
  <c r="N833" i="9"/>
  <c r="N837" i="9"/>
  <c r="N841" i="9"/>
  <c r="N845" i="9"/>
  <c r="N849" i="9"/>
  <c r="N853" i="9"/>
  <c r="N857" i="9"/>
  <c r="N861" i="9"/>
  <c r="N865" i="9"/>
  <c r="N869" i="9"/>
  <c r="N873" i="9"/>
  <c r="N877" i="9"/>
  <c r="N881" i="9"/>
  <c r="N885" i="9"/>
  <c r="N888" i="9"/>
  <c r="N892" i="9"/>
  <c r="N896" i="9"/>
  <c r="N900" i="9"/>
  <c r="N904" i="9"/>
  <c r="N908" i="9"/>
  <c r="N912" i="9"/>
  <c r="N916" i="9"/>
  <c r="N928" i="9"/>
  <c r="R930" i="9"/>
  <c r="O931" i="9"/>
  <c r="R931" i="9" s="1"/>
  <c r="N933" i="9"/>
  <c r="O933" i="9"/>
  <c r="R933" i="9" s="1"/>
  <c r="N944" i="9"/>
  <c r="R946" i="9"/>
  <c r="O947" i="9"/>
  <c r="R947" i="9" s="1"/>
  <c r="N949" i="9"/>
  <c r="O949" i="9"/>
  <c r="R949" i="9" s="1"/>
  <c r="N960" i="9"/>
  <c r="R962" i="9"/>
  <c r="O963" i="9"/>
  <c r="R963" i="9" s="1"/>
  <c r="N965" i="9"/>
  <c r="O965" i="9"/>
  <c r="R965" i="9" s="1"/>
  <c r="N976" i="9"/>
  <c r="R978" i="9"/>
  <c r="O979" i="9"/>
  <c r="R979" i="9" s="1"/>
  <c r="N981" i="9"/>
  <c r="O981" i="9"/>
  <c r="R981" i="9" s="1"/>
  <c r="N997" i="9"/>
  <c r="O997" i="9"/>
  <c r="R997" i="9" s="1"/>
  <c r="O999" i="9"/>
  <c r="R999" i="9" s="1"/>
  <c r="R918" i="9"/>
  <c r="O919" i="9"/>
  <c r="R919" i="9" s="1"/>
  <c r="N921" i="9"/>
  <c r="O921" i="9"/>
  <c r="R921" i="9" s="1"/>
  <c r="N932" i="9"/>
  <c r="R934" i="9"/>
  <c r="O935" i="9"/>
  <c r="R935" i="9" s="1"/>
  <c r="N937" i="9"/>
  <c r="O937" i="9"/>
  <c r="R937" i="9" s="1"/>
  <c r="N948" i="9"/>
  <c r="R950" i="9"/>
  <c r="O951" i="9"/>
  <c r="R951" i="9" s="1"/>
  <c r="N953" i="9"/>
  <c r="O953" i="9"/>
  <c r="R953" i="9" s="1"/>
  <c r="N964" i="9"/>
  <c r="R966" i="9"/>
  <c r="O967" i="9"/>
  <c r="R967" i="9" s="1"/>
  <c r="N969" i="9"/>
  <c r="O969" i="9"/>
  <c r="R969" i="9" s="1"/>
  <c r="N980" i="9"/>
  <c r="O983" i="9"/>
  <c r="R983" i="9" s="1"/>
  <c r="N985" i="9"/>
  <c r="O985" i="9"/>
  <c r="R985" i="9" s="1"/>
  <c r="N993" i="9"/>
  <c r="O993" i="9"/>
  <c r="R993" i="9" s="1"/>
  <c r="N1009" i="9"/>
  <c r="O1009" i="9"/>
  <c r="R1009" i="9" s="1"/>
  <c r="R1017" i="9"/>
  <c r="N925" i="9"/>
  <c r="O925" i="9"/>
  <c r="R925" i="9" s="1"/>
  <c r="N941" i="9"/>
  <c r="O941" i="9"/>
  <c r="R941" i="9" s="1"/>
  <c r="N957" i="9"/>
  <c r="O957" i="9"/>
  <c r="R957" i="9" s="1"/>
  <c r="N973" i="9"/>
  <c r="O973" i="9"/>
  <c r="R973" i="9" s="1"/>
  <c r="N989" i="9"/>
  <c r="O989" i="9"/>
  <c r="R989" i="9" s="1"/>
  <c r="N1005" i="9"/>
  <c r="O1005" i="9"/>
  <c r="R1005" i="9" s="1"/>
  <c r="O1007" i="9"/>
  <c r="R1007" i="9" s="1"/>
  <c r="R1010" i="9"/>
  <c r="N1130" i="9"/>
  <c r="O1130" i="9"/>
  <c r="R1130" i="9" s="1"/>
  <c r="R1029" i="9"/>
  <c r="O1040" i="9"/>
  <c r="R1040" i="9" s="1"/>
  <c r="O1048" i="9"/>
  <c r="R1048" i="9" s="1"/>
  <c r="O1105" i="9"/>
  <c r="R1105" i="9" s="1"/>
  <c r="R1039" i="9"/>
  <c r="R1047" i="9"/>
  <c r="N1122" i="9"/>
  <c r="O1122" i="9"/>
  <c r="R1122" i="9" s="1"/>
  <c r="O1032" i="9"/>
  <c r="R1032" i="9" s="1"/>
  <c r="R1035" i="9"/>
  <c r="R1037" i="9"/>
  <c r="O1044" i="9"/>
  <c r="R1044" i="9" s="1"/>
  <c r="O1052" i="9"/>
  <c r="R1052" i="9" s="1"/>
  <c r="O1065" i="9"/>
  <c r="R1065" i="9" s="1"/>
  <c r="O1089" i="9"/>
  <c r="R1089" i="9" s="1"/>
  <c r="O1117" i="9"/>
  <c r="R1117" i="9" s="1"/>
  <c r="R1115" i="9"/>
  <c r="R1124" i="9"/>
  <c r="R1125" i="9"/>
  <c r="O1059" i="9"/>
  <c r="R1059" i="9" s="1"/>
  <c r="O1067" i="9"/>
  <c r="R1067" i="9" s="1"/>
  <c r="O1075" i="9"/>
  <c r="R1075" i="9" s="1"/>
  <c r="O1083" i="9"/>
  <c r="R1083" i="9" s="1"/>
  <c r="O1091" i="9"/>
  <c r="R1091" i="9" s="1"/>
  <c r="O1099" i="9"/>
  <c r="R1099" i="9" s="1"/>
  <c r="O1107" i="9"/>
  <c r="R1107" i="9" s="1"/>
  <c r="N1119" i="9"/>
  <c r="O1119" i="9"/>
  <c r="R1119" i="9" s="1"/>
  <c r="N1135" i="9"/>
  <c r="O1135" i="9"/>
  <c r="R1135" i="9" s="1"/>
  <c r="N1127" i="9"/>
  <c r="O1127" i="9"/>
  <c r="R1127" i="9" s="1"/>
  <c r="N1138" i="9"/>
  <c r="O1138" i="9"/>
  <c r="N1258" i="9"/>
  <c r="R63" i="8"/>
  <c r="R70" i="8"/>
  <c r="R95" i="8"/>
  <c r="R102" i="8"/>
  <c r="R130" i="8"/>
  <c r="R141" i="8"/>
  <c r="R161" i="8"/>
  <c r="R183" i="8"/>
  <c r="R191" i="8"/>
  <c r="R199" i="8"/>
  <c r="R202" i="8"/>
  <c r="R219" i="8"/>
  <c r="R223" i="8"/>
  <c r="R235" i="8"/>
  <c r="R250" i="8"/>
  <c r="R285" i="8"/>
  <c r="R286" i="8"/>
  <c r="R290" i="8"/>
  <c r="R293" i="8"/>
  <c r="R294" i="8"/>
  <c r="R299" i="8"/>
  <c r="R303" i="8"/>
  <c r="R307" i="8"/>
  <c r="R311" i="8"/>
  <c r="R317" i="8"/>
  <c r="R318" i="8"/>
  <c r="R325" i="8"/>
  <c r="R326" i="8"/>
  <c r="R5" i="8"/>
  <c r="R9" i="8"/>
  <c r="R13" i="8"/>
  <c r="R17" i="8"/>
  <c r="R21" i="8"/>
  <c r="R25" i="8"/>
  <c r="R29" i="8"/>
  <c r="R33" i="8"/>
  <c r="R37" i="8"/>
  <c r="R41" i="8"/>
  <c r="R45" i="8"/>
  <c r="R49" i="8"/>
  <c r="R53" i="8"/>
  <c r="R57" i="8"/>
  <c r="R61" i="8"/>
  <c r="R62" i="8"/>
  <c r="R73" i="8"/>
  <c r="R74" i="8"/>
  <c r="R84" i="8"/>
  <c r="R87" i="8"/>
  <c r="R93" i="8"/>
  <c r="R94" i="8"/>
  <c r="R105" i="8"/>
  <c r="R106" i="8"/>
  <c r="R116" i="8"/>
  <c r="R119" i="8"/>
  <c r="R125" i="8"/>
  <c r="R133" i="8"/>
  <c r="R134" i="8"/>
  <c r="R144" i="8"/>
  <c r="R145" i="8"/>
  <c r="R155" i="8"/>
  <c r="R158" i="8"/>
  <c r="R159" i="8"/>
  <c r="R160" i="8"/>
  <c r="R169" i="8"/>
  <c r="R210" i="8"/>
  <c r="R227" i="8"/>
  <c r="R228" i="8"/>
  <c r="R229" i="8"/>
  <c r="R243" i="8"/>
  <c r="R244" i="8"/>
  <c r="R245" i="8"/>
  <c r="R248" i="8"/>
  <c r="R258" i="8"/>
  <c r="R260" i="8"/>
  <c r="R261" i="8"/>
  <c r="R262" i="8"/>
  <c r="R331" i="8"/>
  <c r="R335" i="8"/>
  <c r="R339" i="8"/>
  <c r="R343" i="8"/>
  <c r="R65" i="8"/>
  <c r="R66" i="8"/>
  <c r="R76" i="8"/>
  <c r="R79" i="8"/>
  <c r="R85" i="8"/>
  <c r="R86" i="8"/>
  <c r="R97" i="8"/>
  <c r="R98" i="8"/>
  <c r="R108" i="8"/>
  <c r="R111" i="8"/>
  <c r="R117" i="8"/>
  <c r="R118" i="8"/>
  <c r="R126" i="8"/>
  <c r="R136" i="8"/>
  <c r="R137" i="8"/>
  <c r="R147" i="8"/>
  <c r="R150" i="8"/>
  <c r="R163" i="8"/>
  <c r="R166" i="8"/>
  <c r="R167" i="8"/>
  <c r="R168" i="8"/>
  <c r="R178" i="8"/>
  <c r="R203" i="8"/>
  <c r="R204" i="8"/>
  <c r="R205" i="8"/>
  <c r="R207" i="8"/>
  <c r="R208" i="8"/>
  <c r="R218" i="8"/>
  <c r="R487" i="8"/>
  <c r="R491" i="8"/>
  <c r="R493" i="8"/>
  <c r="R499" i="8"/>
  <c r="R501" i="8"/>
  <c r="R507" i="8"/>
  <c r="R509" i="8"/>
  <c r="R515" i="8"/>
  <c r="R517" i="8"/>
  <c r="R523" i="8"/>
  <c r="R525" i="8"/>
  <c r="R531" i="8"/>
  <c r="R533" i="8"/>
  <c r="R543" i="8"/>
  <c r="R544" i="8"/>
  <c r="R547" i="8"/>
  <c r="R548" i="8"/>
  <c r="R551" i="8"/>
  <c r="R552" i="8"/>
  <c r="R587" i="8"/>
  <c r="R588" i="8"/>
  <c r="R589" i="8"/>
  <c r="R602" i="8"/>
  <c r="R607" i="8"/>
  <c r="R608" i="8"/>
  <c r="R609" i="8"/>
  <c r="R627" i="8"/>
  <c r="R628" i="8"/>
  <c r="R634" i="8"/>
  <c r="R639" i="8"/>
  <c r="R640" i="8"/>
  <c r="R643" i="8"/>
  <c r="R645" i="8"/>
  <c r="R646" i="8"/>
  <c r="R659" i="8"/>
  <c r="R662" i="8"/>
  <c r="R675" i="8"/>
  <c r="R678" i="8"/>
  <c r="R691" i="8"/>
  <c r="R694" i="8"/>
  <c r="R707" i="8"/>
  <c r="R741" i="8"/>
  <c r="R742" i="8"/>
  <c r="R655" i="8"/>
  <c r="R671" i="8"/>
  <c r="R687" i="8"/>
  <c r="R703" i="8"/>
  <c r="R716" i="8"/>
  <c r="R861" i="8"/>
  <c r="R877" i="8"/>
  <c r="R893" i="8"/>
  <c r="R482" i="8"/>
  <c r="R585" i="8"/>
  <c r="R234" i="8"/>
  <c r="R251" i="8"/>
  <c r="R252" i="8"/>
  <c r="R253" i="8"/>
  <c r="R256" i="8"/>
  <c r="R263" i="8"/>
  <c r="R301" i="8"/>
  <c r="R302" i="8"/>
  <c r="R306" i="8"/>
  <c r="R309" i="8"/>
  <c r="R310" i="8"/>
  <c r="R315" i="8"/>
  <c r="R319" i="8"/>
  <c r="R323" i="8"/>
  <c r="R327" i="8"/>
  <c r="R365" i="8"/>
  <c r="R366" i="8"/>
  <c r="R369" i="8"/>
  <c r="R370" i="8"/>
  <c r="R373" i="8"/>
  <c r="R374" i="8"/>
  <c r="R377" i="8"/>
  <c r="R378" i="8"/>
  <c r="R381" i="8"/>
  <c r="R382" i="8"/>
  <c r="R385" i="8"/>
  <c r="R386" i="8"/>
  <c r="R389" i="8"/>
  <c r="R390" i="8"/>
  <c r="R393" i="8"/>
  <c r="R394" i="8"/>
  <c r="R397" i="8"/>
  <c r="R398" i="8"/>
  <c r="R401" i="8"/>
  <c r="R402" i="8"/>
  <c r="R405" i="8"/>
  <c r="R406" i="8"/>
  <c r="R409" i="8"/>
  <c r="R410" i="8"/>
  <c r="R413" i="8"/>
  <c r="R414" i="8"/>
  <c r="R417" i="8"/>
  <c r="R418" i="8"/>
  <c r="R421" i="8"/>
  <c r="R422" i="8"/>
  <c r="R425" i="8"/>
  <c r="R426" i="8"/>
  <c r="R430" i="8"/>
  <c r="R434" i="8"/>
  <c r="R438" i="8"/>
  <c r="R442" i="8"/>
  <c r="R446" i="8"/>
  <c r="R450" i="8"/>
  <c r="R454" i="8"/>
  <c r="R458" i="8"/>
  <c r="R462" i="8"/>
  <c r="R466" i="8"/>
  <c r="R470" i="8"/>
  <c r="R474" i="8"/>
  <c r="R478" i="8"/>
  <c r="R483" i="8"/>
  <c r="R485" i="8"/>
  <c r="R486" i="8"/>
  <c r="R571" i="8"/>
  <c r="R572" i="8"/>
  <c r="R586" i="8"/>
  <c r="R591" i="8"/>
  <c r="R592" i="8"/>
  <c r="R595" i="8"/>
  <c r="R596" i="8"/>
  <c r="R599" i="8"/>
  <c r="R600" i="8"/>
  <c r="R601" i="8"/>
  <c r="R619" i="8"/>
  <c r="R620" i="8"/>
  <c r="R626" i="8"/>
  <c r="R631" i="8"/>
  <c r="R632" i="8"/>
  <c r="R647" i="8"/>
  <c r="R650" i="8"/>
  <c r="R663" i="8"/>
  <c r="R666" i="8"/>
  <c r="R679" i="8"/>
  <c r="R682" i="8"/>
  <c r="R695" i="8"/>
  <c r="R698" i="8"/>
  <c r="R710" i="8"/>
  <c r="R718" i="8"/>
  <c r="R719" i="8"/>
  <c r="R733" i="8"/>
  <c r="R734" i="8"/>
  <c r="R738" i="8"/>
  <c r="R750" i="8"/>
  <c r="R754" i="8"/>
  <c r="R766" i="8"/>
  <c r="R770" i="8"/>
  <c r="R786" i="8"/>
  <c r="R802" i="8"/>
  <c r="R814" i="8"/>
  <c r="R818" i="8"/>
  <c r="R834" i="8"/>
  <c r="R885" i="8"/>
  <c r="R980" i="8"/>
  <c r="R1111" i="8"/>
  <c r="R940" i="8"/>
  <c r="R744" i="8"/>
  <c r="R757" i="8"/>
  <c r="R758" i="8"/>
  <c r="R760" i="8"/>
  <c r="R773" i="8"/>
  <c r="R774" i="8"/>
  <c r="R776" i="8"/>
  <c r="R789" i="8"/>
  <c r="R790" i="8"/>
  <c r="R792" i="8"/>
  <c r="R805" i="8"/>
  <c r="R806" i="8"/>
  <c r="R808" i="8"/>
  <c r="R821" i="8"/>
  <c r="R822" i="8"/>
  <c r="R824" i="8"/>
  <c r="R837" i="8"/>
  <c r="R838" i="8"/>
  <c r="R840" i="8"/>
  <c r="R843" i="8"/>
  <c r="R853" i="8"/>
  <c r="R869" i="8"/>
  <c r="R901" i="8"/>
  <c r="R903" i="8"/>
  <c r="R904" i="8"/>
  <c r="R917" i="8"/>
  <c r="R919" i="8"/>
  <c r="R920" i="8"/>
  <c r="R962" i="8"/>
  <c r="R963" i="8"/>
  <c r="R981" i="8"/>
  <c r="R982" i="8"/>
  <c r="R983" i="8"/>
  <c r="R993" i="8"/>
  <c r="R994" i="8"/>
  <c r="R995" i="8"/>
  <c r="R1010" i="8"/>
  <c r="R1011" i="8"/>
  <c r="R1021" i="8"/>
  <c r="R1073" i="8"/>
  <c r="R1116" i="8"/>
  <c r="R720" i="8"/>
  <c r="R729" i="8"/>
  <c r="R730" i="8"/>
  <c r="R732" i="8"/>
  <c r="R745" i="8"/>
  <c r="R746" i="8"/>
  <c r="R748" i="8"/>
  <c r="R761" i="8"/>
  <c r="R762" i="8"/>
  <c r="R764" i="8"/>
  <c r="R777" i="8"/>
  <c r="R778" i="8"/>
  <c r="R780" i="8"/>
  <c r="R793" i="8"/>
  <c r="R794" i="8"/>
  <c r="R796" i="8"/>
  <c r="R809" i="8"/>
  <c r="R810" i="8"/>
  <c r="R812" i="8"/>
  <c r="R825" i="8"/>
  <c r="R826" i="8"/>
  <c r="R828" i="8"/>
  <c r="R841" i="8"/>
  <c r="R842" i="8"/>
  <c r="R844" i="8"/>
  <c r="R847" i="8"/>
  <c r="R852" i="8"/>
  <c r="R863" i="8"/>
  <c r="R865" i="8"/>
  <c r="R868" i="8"/>
  <c r="R879" i="8"/>
  <c r="R881" i="8"/>
  <c r="R887" i="8"/>
  <c r="R889" i="8"/>
  <c r="R895" i="8"/>
  <c r="R897" i="8"/>
  <c r="R905" i="8"/>
  <c r="R907" i="8"/>
  <c r="R908" i="8"/>
  <c r="R921" i="8"/>
  <c r="R923" i="8"/>
  <c r="R924" i="8"/>
  <c r="R934" i="8"/>
  <c r="R935" i="8"/>
  <c r="R936" i="8"/>
  <c r="R941" i="8"/>
  <c r="R942" i="8"/>
  <c r="R943" i="8"/>
  <c r="R950" i="8"/>
  <c r="R951" i="8"/>
  <c r="R974" i="8"/>
  <c r="R975" i="8"/>
  <c r="R976" i="8"/>
  <c r="R986" i="8"/>
  <c r="R987" i="8"/>
  <c r="R1005" i="8"/>
  <c r="R1014" i="8"/>
  <c r="R1015" i="8"/>
  <c r="R1030" i="8"/>
  <c r="R1031" i="8"/>
  <c r="R1038" i="8"/>
  <c r="R1039" i="8"/>
  <c r="R1074" i="8"/>
  <c r="R1077" i="8"/>
  <c r="R1105" i="8"/>
  <c r="R1106" i="8"/>
  <c r="R1118" i="8"/>
  <c r="R1124" i="8"/>
  <c r="R1129" i="8"/>
  <c r="R1130" i="8"/>
  <c r="R1137" i="8"/>
  <c r="R985" i="8"/>
  <c r="R990" i="8"/>
  <c r="R991" i="8"/>
  <c r="R1006" i="8"/>
  <c r="R1007" i="8"/>
  <c r="R1013" i="8"/>
  <c r="R1018" i="8"/>
  <c r="R1019" i="8"/>
  <c r="R1042" i="8"/>
  <c r="R1050" i="8"/>
  <c r="R1058" i="8"/>
  <c r="R1061" i="8"/>
  <c r="R1078" i="8"/>
  <c r="R1082" i="8"/>
  <c r="R1086" i="8"/>
  <c r="R1090" i="8"/>
  <c r="R1094" i="8"/>
  <c r="R1098" i="8"/>
  <c r="R1102" i="8"/>
  <c r="R1113" i="8"/>
  <c r="R1120" i="8"/>
  <c r="R1125" i="8"/>
  <c r="R1126" i="8"/>
  <c r="R1136" i="8"/>
  <c r="R72" i="8"/>
  <c r="R541" i="8"/>
  <c r="R573" i="8"/>
  <c r="R969" i="8"/>
  <c r="R1076" i="8"/>
  <c r="R457" i="8"/>
  <c r="R461" i="8"/>
  <c r="R933" i="8"/>
  <c r="R949" i="8"/>
  <c r="R957" i="8"/>
  <c r="R1080" i="8"/>
  <c r="R1084" i="8"/>
  <c r="R1088" i="8"/>
  <c r="R1092" i="8"/>
  <c r="R1096" i="8"/>
  <c r="R1100" i="8"/>
  <c r="R1104" i="8"/>
  <c r="R80" i="8"/>
  <c r="R112" i="8"/>
  <c r="R557" i="8"/>
  <c r="R104" i="8"/>
  <c r="R151" i="8"/>
  <c r="R201" i="8"/>
  <c r="N5" i="8"/>
  <c r="O7" i="8"/>
  <c r="R7" i="8" s="1"/>
  <c r="N9" i="8"/>
  <c r="O11" i="8"/>
  <c r="R11" i="8" s="1"/>
  <c r="N13" i="8"/>
  <c r="O15" i="8"/>
  <c r="R15" i="8" s="1"/>
  <c r="N17" i="8"/>
  <c r="O19" i="8"/>
  <c r="R19" i="8" s="1"/>
  <c r="N21" i="8"/>
  <c r="O23" i="8"/>
  <c r="R23" i="8" s="1"/>
  <c r="N25" i="8"/>
  <c r="O27" i="8"/>
  <c r="R27" i="8" s="1"/>
  <c r="N29" i="8"/>
  <c r="O31" i="8"/>
  <c r="R31" i="8" s="1"/>
  <c r="N33" i="8"/>
  <c r="O35" i="8"/>
  <c r="R35" i="8" s="1"/>
  <c r="N37" i="8"/>
  <c r="O39" i="8"/>
  <c r="R39" i="8" s="1"/>
  <c r="N41" i="8"/>
  <c r="O43" i="8"/>
  <c r="R43" i="8" s="1"/>
  <c r="N45" i="8"/>
  <c r="O47" i="8"/>
  <c r="R47" i="8" s="1"/>
  <c r="N49" i="8"/>
  <c r="O51" i="8"/>
  <c r="R51" i="8" s="1"/>
  <c r="N53" i="8"/>
  <c r="O55" i="8"/>
  <c r="R55" i="8" s="1"/>
  <c r="N57" i="8"/>
  <c r="O59" i="8"/>
  <c r="R59" i="8" s="1"/>
  <c r="O127" i="8"/>
  <c r="R127" i="8" s="1"/>
  <c r="N130" i="8"/>
  <c r="O135" i="8"/>
  <c r="O138" i="8"/>
  <c r="R138" i="8" s="1"/>
  <c r="N141" i="8"/>
  <c r="O146" i="8"/>
  <c r="R146" i="8" s="1"/>
  <c r="N149" i="8"/>
  <c r="R154" i="8"/>
  <c r="O157" i="8"/>
  <c r="R157" i="8" s="1"/>
  <c r="R162" i="8"/>
  <c r="O165" i="8"/>
  <c r="R165" i="8" s="1"/>
  <c r="R170" i="8"/>
  <c r="O173" i="8"/>
  <c r="R173" i="8" s="1"/>
  <c r="R179" i="8"/>
  <c r="O182" i="8"/>
  <c r="R182" i="8" s="1"/>
  <c r="R187" i="8"/>
  <c r="O190" i="8"/>
  <c r="R190" i="8" s="1"/>
  <c r="R195" i="8"/>
  <c r="O198" i="8"/>
  <c r="R198" i="8" s="1"/>
  <c r="R209" i="8"/>
  <c r="R217" i="8"/>
  <c r="R225" i="8"/>
  <c r="R233" i="8"/>
  <c r="R241" i="8"/>
  <c r="R249" i="8"/>
  <c r="R257" i="8"/>
  <c r="R265" i="8"/>
  <c r="R273" i="8"/>
  <c r="R281" i="8"/>
  <c r="R289" i="8"/>
  <c r="R297" i="8"/>
  <c r="R305" i="8"/>
  <c r="R313" i="8"/>
  <c r="R321" i="8"/>
  <c r="R329" i="8"/>
  <c r="R337" i="8"/>
  <c r="R345" i="8"/>
  <c r="R353" i="8"/>
  <c r="R361" i="8"/>
  <c r="O4" i="8"/>
  <c r="R4" i="8" s="1"/>
  <c r="N62" i="8"/>
  <c r="O67" i="8"/>
  <c r="R67" i="8" s="1"/>
  <c r="N70" i="8"/>
  <c r="O75" i="8"/>
  <c r="R75" i="8" s="1"/>
  <c r="N78" i="8"/>
  <c r="O83" i="8"/>
  <c r="R83" i="8" s="1"/>
  <c r="N86" i="8"/>
  <c r="O91" i="8"/>
  <c r="R91" i="8" s="1"/>
  <c r="N94" i="8"/>
  <c r="O99" i="8"/>
  <c r="R99" i="8" s="1"/>
  <c r="N102" i="8"/>
  <c r="O107" i="8"/>
  <c r="R107" i="8" s="1"/>
  <c r="N110" i="8"/>
  <c r="O115" i="8"/>
  <c r="R115" i="8" s="1"/>
  <c r="N118" i="8"/>
  <c r="O123" i="8"/>
  <c r="R123" i="8" s="1"/>
  <c r="R156" i="8"/>
  <c r="R164" i="8"/>
  <c r="R172" i="8"/>
  <c r="R181" i="8"/>
  <c r="R189" i="8"/>
  <c r="R197" i="8"/>
  <c r="O206" i="8"/>
  <c r="R206" i="8" s="1"/>
  <c r="O214" i="8"/>
  <c r="R214" i="8" s="1"/>
  <c r="O222" i="8"/>
  <c r="R222" i="8" s="1"/>
  <c r="O230" i="8"/>
  <c r="R230" i="8" s="1"/>
  <c r="O238" i="8"/>
  <c r="R238" i="8" s="1"/>
  <c r="O246" i="8"/>
  <c r="R246" i="8" s="1"/>
  <c r="O254" i="8"/>
  <c r="R254" i="8" s="1"/>
  <c r="O186" i="8"/>
  <c r="R186" i="8" s="1"/>
  <c r="O194" i="8"/>
  <c r="R194" i="8" s="1"/>
  <c r="R239" i="8"/>
  <c r="R247" i="8"/>
  <c r="R255" i="8"/>
  <c r="R429" i="8"/>
  <c r="R433" i="8"/>
  <c r="R437" i="8"/>
  <c r="N154" i="8"/>
  <c r="N158" i="8"/>
  <c r="N162" i="8"/>
  <c r="N166" i="8"/>
  <c r="N170" i="8"/>
  <c r="N175" i="8"/>
  <c r="N179" i="8"/>
  <c r="N183" i="8"/>
  <c r="N187" i="8"/>
  <c r="N191" i="8"/>
  <c r="N195" i="8"/>
  <c r="N199" i="8"/>
  <c r="N203" i="8"/>
  <c r="N207" i="8"/>
  <c r="N211" i="8"/>
  <c r="N215" i="8"/>
  <c r="N219" i="8"/>
  <c r="N223" i="8"/>
  <c r="N227" i="8"/>
  <c r="N231" i="8"/>
  <c r="N235" i="8"/>
  <c r="N239" i="8"/>
  <c r="N243" i="8"/>
  <c r="N247" i="8"/>
  <c r="N251" i="8"/>
  <c r="N255" i="8"/>
  <c r="N259" i="8"/>
  <c r="N262" i="8"/>
  <c r="O264" i="8"/>
  <c r="R264" i="8" s="1"/>
  <c r="N266" i="8"/>
  <c r="O268" i="8"/>
  <c r="R268" i="8" s="1"/>
  <c r="N270" i="8"/>
  <c r="O272" i="8"/>
  <c r="R272" i="8" s="1"/>
  <c r="N274" i="8"/>
  <c r="O276" i="8"/>
  <c r="R276" i="8" s="1"/>
  <c r="N278" i="8"/>
  <c r="O280" i="8"/>
  <c r="R280" i="8" s="1"/>
  <c r="N282" i="8"/>
  <c r="O284" i="8"/>
  <c r="R284" i="8" s="1"/>
  <c r="N286" i="8"/>
  <c r="O288" i="8"/>
  <c r="R288" i="8" s="1"/>
  <c r="N290" i="8"/>
  <c r="O292" i="8"/>
  <c r="R292" i="8" s="1"/>
  <c r="N294" i="8"/>
  <c r="O296" i="8"/>
  <c r="R296" i="8" s="1"/>
  <c r="N298" i="8"/>
  <c r="O300" i="8"/>
  <c r="R300" i="8" s="1"/>
  <c r="N302" i="8"/>
  <c r="O304" i="8"/>
  <c r="R304" i="8" s="1"/>
  <c r="N306" i="8"/>
  <c r="O308" i="8"/>
  <c r="R308" i="8" s="1"/>
  <c r="N310" i="8"/>
  <c r="O312" i="8"/>
  <c r="R312" i="8" s="1"/>
  <c r="N314" i="8"/>
  <c r="O316" i="8"/>
  <c r="R316" i="8" s="1"/>
  <c r="N318" i="8"/>
  <c r="O320" i="8"/>
  <c r="R320" i="8" s="1"/>
  <c r="N322" i="8"/>
  <c r="O324" i="8"/>
  <c r="R324" i="8" s="1"/>
  <c r="N326" i="8"/>
  <c r="O328" i="8"/>
  <c r="R328" i="8" s="1"/>
  <c r="N330" i="8"/>
  <c r="O332" i="8"/>
  <c r="R332" i="8" s="1"/>
  <c r="N334" i="8"/>
  <c r="O336" i="8"/>
  <c r="R336" i="8" s="1"/>
  <c r="N338" i="8"/>
  <c r="O340" i="8"/>
  <c r="R340" i="8" s="1"/>
  <c r="N342" i="8"/>
  <c r="O344" i="8"/>
  <c r="R344" i="8" s="1"/>
  <c r="N346" i="8"/>
  <c r="O348" i="8"/>
  <c r="R348" i="8" s="1"/>
  <c r="N350" i="8"/>
  <c r="O352" i="8"/>
  <c r="R352" i="8" s="1"/>
  <c r="N354" i="8"/>
  <c r="O356" i="8"/>
  <c r="R356" i="8" s="1"/>
  <c r="N358" i="8"/>
  <c r="O360" i="8"/>
  <c r="R360" i="8" s="1"/>
  <c r="N362" i="8"/>
  <c r="O364" i="8"/>
  <c r="R364" i="8" s="1"/>
  <c r="N366" i="8"/>
  <c r="O368" i="8"/>
  <c r="R368" i="8" s="1"/>
  <c r="N370" i="8"/>
  <c r="O372" i="8"/>
  <c r="R372" i="8" s="1"/>
  <c r="N374" i="8"/>
  <c r="O376" i="8"/>
  <c r="R376" i="8" s="1"/>
  <c r="N378" i="8"/>
  <c r="O380" i="8"/>
  <c r="R380" i="8" s="1"/>
  <c r="N382" i="8"/>
  <c r="O384" i="8"/>
  <c r="R384" i="8" s="1"/>
  <c r="N386" i="8"/>
  <c r="O388" i="8"/>
  <c r="R388" i="8" s="1"/>
  <c r="N390" i="8"/>
  <c r="O392" i="8"/>
  <c r="R392" i="8" s="1"/>
  <c r="N394" i="8"/>
  <c r="O396" i="8"/>
  <c r="R396" i="8" s="1"/>
  <c r="N398" i="8"/>
  <c r="O400" i="8"/>
  <c r="R400" i="8" s="1"/>
  <c r="N402" i="8"/>
  <c r="O404" i="8"/>
  <c r="R404" i="8" s="1"/>
  <c r="N406" i="8"/>
  <c r="O408" i="8"/>
  <c r="R408" i="8" s="1"/>
  <c r="N410" i="8"/>
  <c r="O412" i="8"/>
  <c r="R412" i="8" s="1"/>
  <c r="N414" i="8"/>
  <c r="O416" i="8"/>
  <c r="R416" i="8" s="1"/>
  <c r="N418" i="8"/>
  <c r="O420" i="8"/>
  <c r="R420" i="8" s="1"/>
  <c r="N422" i="8"/>
  <c r="O424" i="8"/>
  <c r="R424" i="8" s="1"/>
  <c r="N426" i="8"/>
  <c r="O428" i="8"/>
  <c r="R428" i="8" s="1"/>
  <c r="N430" i="8"/>
  <c r="O432" i="8"/>
  <c r="R432" i="8" s="1"/>
  <c r="N434" i="8"/>
  <c r="O436" i="8"/>
  <c r="R436" i="8" s="1"/>
  <c r="N438" i="8"/>
  <c r="O440" i="8"/>
  <c r="R440" i="8" s="1"/>
  <c r="N442" i="8"/>
  <c r="O444" i="8"/>
  <c r="R444" i="8" s="1"/>
  <c r="N446" i="8"/>
  <c r="O448" i="8"/>
  <c r="R448" i="8" s="1"/>
  <c r="N450" i="8"/>
  <c r="O452" i="8"/>
  <c r="R452" i="8" s="1"/>
  <c r="N454" i="8"/>
  <c r="O456" i="8"/>
  <c r="R456" i="8" s="1"/>
  <c r="N458" i="8"/>
  <c r="O460" i="8"/>
  <c r="R460" i="8" s="1"/>
  <c r="N462" i="8"/>
  <c r="O464" i="8"/>
  <c r="R464" i="8" s="1"/>
  <c r="N466" i="8"/>
  <c r="O468" i="8"/>
  <c r="R468" i="8" s="1"/>
  <c r="N470" i="8"/>
  <c r="O472" i="8"/>
  <c r="R472" i="8" s="1"/>
  <c r="N474" i="8"/>
  <c r="O476" i="8"/>
  <c r="R476" i="8" s="1"/>
  <c r="N478" i="8"/>
  <c r="R661" i="8"/>
  <c r="R677" i="8"/>
  <c r="R693" i="8"/>
  <c r="N490" i="8"/>
  <c r="O490" i="8"/>
  <c r="R490" i="8" s="1"/>
  <c r="N498" i="8"/>
  <c r="O498" i="8"/>
  <c r="R498" i="8" s="1"/>
  <c r="N506" i="8"/>
  <c r="O506" i="8"/>
  <c r="R506" i="8" s="1"/>
  <c r="N514" i="8"/>
  <c r="O514" i="8"/>
  <c r="R514" i="8" s="1"/>
  <c r="N522" i="8"/>
  <c r="O522" i="8"/>
  <c r="R522" i="8" s="1"/>
  <c r="N530" i="8"/>
  <c r="O530" i="8"/>
  <c r="R530" i="8" s="1"/>
  <c r="N538" i="8"/>
  <c r="O538" i="8"/>
  <c r="R538" i="8" s="1"/>
  <c r="R605" i="8"/>
  <c r="R621" i="8"/>
  <c r="R637" i="8"/>
  <c r="R617" i="8"/>
  <c r="R633" i="8"/>
  <c r="O480" i="8"/>
  <c r="R480" i="8" s="1"/>
  <c r="O484" i="8"/>
  <c r="R484" i="8" s="1"/>
  <c r="O488" i="8"/>
  <c r="R488" i="8" s="1"/>
  <c r="O489" i="8"/>
  <c r="R489" i="8" s="1"/>
  <c r="N494" i="8"/>
  <c r="O494" i="8"/>
  <c r="R494" i="8" s="1"/>
  <c r="R495" i="8"/>
  <c r="O496" i="8"/>
  <c r="R496" i="8" s="1"/>
  <c r="O497" i="8"/>
  <c r="R497" i="8" s="1"/>
  <c r="N502" i="8"/>
  <c r="O502" i="8"/>
  <c r="R502" i="8" s="1"/>
  <c r="R503" i="8"/>
  <c r="O504" i="8"/>
  <c r="R504" i="8" s="1"/>
  <c r="O505" i="8"/>
  <c r="R505" i="8" s="1"/>
  <c r="N510" i="8"/>
  <c r="O510" i="8"/>
  <c r="R510" i="8" s="1"/>
  <c r="R511" i="8"/>
  <c r="O512" i="8"/>
  <c r="R512" i="8" s="1"/>
  <c r="O513" i="8"/>
  <c r="R513" i="8" s="1"/>
  <c r="N518" i="8"/>
  <c r="O518" i="8"/>
  <c r="R518" i="8" s="1"/>
  <c r="R519" i="8"/>
  <c r="O520" i="8"/>
  <c r="R520" i="8" s="1"/>
  <c r="O521" i="8"/>
  <c r="R521" i="8" s="1"/>
  <c r="N526" i="8"/>
  <c r="O526" i="8"/>
  <c r="R526" i="8" s="1"/>
  <c r="R527" i="8"/>
  <c r="O528" i="8"/>
  <c r="R528" i="8" s="1"/>
  <c r="O529" i="8"/>
  <c r="R529" i="8" s="1"/>
  <c r="N534" i="8"/>
  <c r="O534" i="8"/>
  <c r="R534" i="8" s="1"/>
  <c r="R535" i="8"/>
  <c r="O536" i="8"/>
  <c r="R536" i="8" s="1"/>
  <c r="O537" i="8"/>
  <c r="R537" i="8" s="1"/>
  <c r="R613" i="8"/>
  <c r="R629" i="8"/>
  <c r="R649" i="8"/>
  <c r="R665" i="8"/>
  <c r="R681" i="8"/>
  <c r="R697" i="8"/>
  <c r="R709" i="8"/>
  <c r="R717" i="8"/>
  <c r="N643" i="8"/>
  <c r="N647" i="8"/>
  <c r="N651" i="8"/>
  <c r="N655" i="8"/>
  <c r="N659" i="8"/>
  <c r="N663" i="8"/>
  <c r="N667" i="8"/>
  <c r="N671" i="8"/>
  <c r="N675" i="8"/>
  <c r="N679" i="8"/>
  <c r="N683" i="8"/>
  <c r="N687" i="8"/>
  <c r="N691" i="8"/>
  <c r="N695" i="8"/>
  <c r="N699" i="8"/>
  <c r="N703" i="8"/>
  <c r="N707" i="8"/>
  <c r="N711" i="8"/>
  <c r="R731" i="8"/>
  <c r="R739" i="8"/>
  <c r="R747" i="8"/>
  <c r="R755" i="8"/>
  <c r="R763" i="8"/>
  <c r="R771" i="8"/>
  <c r="R779" i="8"/>
  <c r="R787" i="8"/>
  <c r="R795" i="8"/>
  <c r="R803" i="8"/>
  <c r="R811" i="8"/>
  <c r="R819" i="8"/>
  <c r="R827" i="8"/>
  <c r="R835" i="8"/>
  <c r="N642" i="8"/>
  <c r="O644" i="8"/>
  <c r="R644" i="8" s="1"/>
  <c r="N646" i="8"/>
  <c r="O648" i="8"/>
  <c r="R648" i="8" s="1"/>
  <c r="N650" i="8"/>
  <c r="O652" i="8"/>
  <c r="R652" i="8" s="1"/>
  <c r="N654" i="8"/>
  <c r="O656" i="8"/>
  <c r="R656" i="8" s="1"/>
  <c r="N658" i="8"/>
  <c r="O660" i="8"/>
  <c r="R660" i="8" s="1"/>
  <c r="N662" i="8"/>
  <c r="O664" i="8"/>
  <c r="R664" i="8" s="1"/>
  <c r="N666" i="8"/>
  <c r="O668" i="8"/>
  <c r="R668" i="8" s="1"/>
  <c r="N670" i="8"/>
  <c r="O672" i="8"/>
  <c r="R672" i="8" s="1"/>
  <c r="N674" i="8"/>
  <c r="O676" i="8"/>
  <c r="R676" i="8" s="1"/>
  <c r="N678" i="8"/>
  <c r="O680" i="8"/>
  <c r="R680" i="8" s="1"/>
  <c r="N682" i="8"/>
  <c r="O684" i="8"/>
  <c r="R684" i="8" s="1"/>
  <c r="N686" i="8"/>
  <c r="O688" i="8"/>
  <c r="R688" i="8" s="1"/>
  <c r="N690" i="8"/>
  <c r="O692" i="8"/>
  <c r="R692" i="8" s="1"/>
  <c r="N694" i="8"/>
  <c r="O696" i="8"/>
  <c r="R696" i="8" s="1"/>
  <c r="N698" i="8"/>
  <c r="O700" i="8"/>
  <c r="R700" i="8" s="1"/>
  <c r="N702" i="8"/>
  <c r="O704" i="8"/>
  <c r="R704" i="8" s="1"/>
  <c r="N706" i="8"/>
  <c r="O708" i="8"/>
  <c r="R708" i="8" s="1"/>
  <c r="N710" i="8"/>
  <c r="O712" i="8"/>
  <c r="R712" i="8" s="1"/>
  <c r="R727" i="8"/>
  <c r="R735" i="8"/>
  <c r="R743" i="8"/>
  <c r="R751" i="8"/>
  <c r="R759" i="8"/>
  <c r="R767" i="8"/>
  <c r="R775" i="8"/>
  <c r="R783" i="8"/>
  <c r="R791" i="8"/>
  <c r="R799" i="8"/>
  <c r="R807" i="8"/>
  <c r="R815" i="8"/>
  <c r="R823" i="8"/>
  <c r="R831" i="8"/>
  <c r="R839" i="8"/>
  <c r="N724" i="8"/>
  <c r="N726" i="8"/>
  <c r="N730" i="8"/>
  <c r="N734" i="8"/>
  <c r="N738" i="8"/>
  <c r="N742" i="8"/>
  <c r="N746" i="8"/>
  <c r="N750" i="8"/>
  <c r="N754" i="8"/>
  <c r="N758" i="8"/>
  <c r="N762" i="8"/>
  <c r="N766" i="8"/>
  <c r="N770" i="8"/>
  <c r="N774" i="8"/>
  <c r="N778" i="8"/>
  <c r="N782" i="8"/>
  <c r="N786" i="8"/>
  <c r="N790" i="8"/>
  <c r="N794" i="8"/>
  <c r="N798" i="8"/>
  <c r="N802" i="8"/>
  <c r="N806" i="8"/>
  <c r="N810" i="8"/>
  <c r="N814" i="8"/>
  <c r="N818" i="8"/>
  <c r="N822" i="8"/>
  <c r="N826" i="8"/>
  <c r="N830" i="8"/>
  <c r="N834" i="8"/>
  <c r="N838" i="8"/>
  <c r="N842" i="8"/>
  <c r="N846" i="8"/>
  <c r="O857" i="8"/>
  <c r="R857" i="8" s="1"/>
  <c r="R860" i="8"/>
  <c r="R862" i="8"/>
  <c r="O873" i="8"/>
  <c r="R873" i="8" s="1"/>
  <c r="R876" i="8"/>
  <c r="R878" i="8"/>
  <c r="R884" i="8"/>
  <c r="R886" i="8"/>
  <c r="R892" i="8"/>
  <c r="R894" i="8"/>
  <c r="R854" i="8"/>
  <c r="R870" i="8"/>
  <c r="R882" i="8"/>
  <c r="R890" i="8"/>
  <c r="R898" i="8"/>
  <c r="R850" i="8"/>
  <c r="R864" i="8"/>
  <c r="R866" i="8"/>
  <c r="O902" i="8"/>
  <c r="R902" i="8" s="1"/>
  <c r="O906" i="8"/>
  <c r="R906" i="8" s="1"/>
  <c r="O910" i="8"/>
  <c r="R910" i="8" s="1"/>
  <c r="O914" i="8"/>
  <c r="R914" i="8" s="1"/>
  <c r="O918" i="8"/>
  <c r="R918" i="8" s="1"/>
  <c r="O922" i="8"/>
  <c r="R922" i="8" s="1"/>
  <c r="R992" i="8"/>
  <c r="R1004" i="8"/>
  <c r="R1020" i="8"/>
  <c r="R1036" i="8"/>
  <c r="R1032" i="8"/>
  <c r="R984" i="8"/>
  <c r="R1012" i="8"/>
  <c r="R1028" i="8"/>
  <c r="R1008" i="8"/>
  <c r="R1024" i="8"/>
  <c r="R1040" i="8"/>
  <c r="R1048" i="8"/>
  <c r="N1051" i="8"/>
  <c r="O1051" i="8"/>
  <c r="R1051" i="8" s="1"/>
  <c r="R1056" i="8"/>
  <c r="N1067" i="8"/>
  <c r="O1067" i="8"/>
  <c r="R1067" i="8" s="1"/>
  <c r="R1072" i="8"/>
  <c r="N1083" i="8"/>
  <c r="O1083" i="8"/>
  <c r="R1083" i="8" s="1"/>
  <c r="O1085" i="8"/>
  <c r="R1085" i="8" s="1"/>
  <c r="N1050" i="8"/>
  <c r="R1052" i="8"/>
  <c r="N1063" i="8"/>
  <c r="O1063" i="8"/>
  <c r="R1063" i="8" s="1"/>
  <c r="O1065" i="8"/>
  <c r="R1065" i="8" s="1"/>
  <c r="R1068" i="8"/>
  <c r="N1079" i="8"/>
  <c r="O1079" i="8"/>
  <c r="R1079" i="8" s="1"/>
  <c r="O1081" i="8"/>
  <c r="R1081" i="8" s="1"/>
  <c r="N1043" i="8"/>
  <c r="O1043" i="8"/>
  <c r="R1043" i="8" s="1"/>
  <c r="N1059" i="8"/>
  <c r="O1059" i="8"/>
  <c r="R1059" i="8" s="1"/>
  <c r="N1075" i="8"/>
  <c r="O1075" i="8"/>
  <c r="R1075" i="8" s="1"/>
  <c r="O1045" i="8"/>
  <c r="R1045" i="8" s="1"/>
  <c r="N1047" i="8"/>
  <c r="O1047" i="8"/>
  <c r="R1047" i="8" s="1"/>
  <c r="N1055" i="8"/>
  <c r="O1055" i="8"/>
  <c r="R1055" i="8" s="1"/>
  <c r="N1071" i="8"/>
  <c r="O1071" i="8"/>
  <c r="R1071" i="8" s="1"/>
  <c r="O1089" i="8"/>
  <c r="R1089" i="8" s="1"/>
  <c r="O1093" i="8"/>
  <c r="R1093" i="8" s="1"/>
  <c r="O1097" i="8"/>
  <c r="R1097" i="8" s="1"/>
  <c r="O1101" i="8"/>
  <c r="R1101" i="8" s="1"/>
  <c r="R1115" i="8"/>
  <c r="R1119" i="8"/>
  <c r="R1123" i="8"/>
  <c r="O1107" i="8"/>
  <c r="R1107" i="8" s="1"/>
  <c r="N1110" i="8"/>
  <c r="R1135" i="8"/>
  <c r="O1087" i="8"/>
  <c r="R1087" i="8" s="1"/>
  <c r="O1091" i="8"/>
  <c r="R1091" i="8" s="1"/>
  <c r="O1095" i="8"/>
  <c r="R1095" i="8" s="1"/>
  <c r="O1099" i="8"/>
  <c r="R1099" i="8" s="1"/>
  <c r="O1103" i="8"/>
  <c r="R1103" i="8" s="1"/>
  <c r="R1131" i="8"/>
  <c r="O1233" i="8"/>
  <c r="O1235" i="8"/>
  <c r="O1237" i="8"/>
  <c r="O1239" i="8"/>
  <c r="O1241" i="8"/>
  <c r="O1243" i="8"/>
  <c r="O1245" i="8"/>
  <c r="O1247" i="8"/>
  <c r="O1249" i="8"/>
  <c r="O1251" i="8"/>
  <c r="O1253" i="8"/>
  <c r="O1255" i="8"/>
  <c r="O1257" i="8"/>
  <c r="N136" i="7"/>
  <c r="N140" i="7"/>
  <c r="N144" i="7"/>
  <c r="N148" i="7"/>
  <c r="N152" i="7"/>
  <c r="N156" i="7"/>
  <c r="N160" i="7"/>
  <c r="N164" i="7"/>
  <c r="N168" i="7"/>
  <c r="N172" i="7"/>
  <c r="N177" i="7"/>
  <c r="N185" i="7"/>
  <c r="N193" i="7"/>
  <c r="O260" i="7"/>
  <c r="O288" i="7"/>
  <c r="O292" i="7"/>
  <c r="O320" i="7"/>
  <c r="O344" i="7"/>
  <c r="N46" i="7"/>
  <c r="N48" i="7"/>
  <c r="N50" i="7"/>
  <c r="N52" i="7"/>
  <c r="N54" i="7"/>
  <c r="N58" i="7"/>
  <c r="N62" i="7"/>
  <c r="N66" i="7"/>
  <c r="N70" i="7"/>
  <c r="N74" i="7"/>
  <c r="N78" i="7"/>
  <c r="N82" i="7"/>
  <c r="N86" i="7"/>
  <c r="N90" i="7"/>
  <c r="N94" i="7"/>
  <c r="N98" i="7"/>
  <c r="N102" i="7"/>
  <c r="N106" i="7"/>
  <c r="N110" i="7"/>
  <c r="N114" i="7"/>
  <c r="N118" i="7"/>
  <c r="N122" i="7"/>
  <c r="N126" i="7"/>
  <c r="N130" i="7"/>
  <c r="N134" i="7"/>
  <c r="N138" i="7"/>
  <c r="N142" i="7"/>
  <c r="N146" i="7"/>
  <c r="N150" i="7"/>
  <c r="N154" i="7"/>
  <c r="N158" i="7"/>
  <c r="N162" i="7"/>
  <c r="N166" i="7"/>
  <c r="N170" i="7"/>
  <c r="N181" i="7"/>
  <c r="N189" i="7"/>
  <c r="O272" i="7"/>
  <c r="O276" i="7"/>
  <c r="O304" i="7"/>
  <c r="O308" i="7"/>
  <c r="O328" i="7"/>
  <c r="O360" i="7"/>
  <c r="O55" i="7"/>
  <c r="O59" i="7"/>
  <c r="O63" i="7"/>
  <c r="O67" i="7"/>
  <c r="O71" i="7"/>
  <c r="O75" i="7"/>
  <c r="O79" i="7"/>
  <c r="O83" i="7"/>
  <c r="O87" i="7"/>
  <c r="O91" i="7"/>
  <c r="O95" i="7"/>
  <c r="O99" i="7"/>
  <c r="O103" i="7"/>
  <c r="O107" i="7"/>
  <c r="O111" i="7"/>
  <c r="O115" i="7"/>
  <c r="O119" i="7"/>
  <c r="O123" i="7"/>
  <c r="O127" i="7"/>
  <c r="O131" i="7"/>
  <c r="O324" i="7"/>
  <c r="O332" i="7"/>
  <c r="O340" i="7"/>
  <c r="O348" i="7"/>
  <c r="O356" i="7"/>
  <c r="O364" i="7"/>
  <c r="O372" i="7"/>
  <c r="O380" i="7"/>
  <c r="O388" i="7"/>
  <c r="O396" i="7"/>
  <c r="O404" i="7"/>
  <c r="O412" i="7"/>
  <c r="O420" i="7"/>
  <c r="O428" i="7"/>
  <c r="O431" i="7"/>
  <c r="N495" i="7"/>
  <c r="N544" i="7"/>
  <c r="O544" i="7"/>
  <c r="N560" i="7"/>
  <c r="O560" i="7"/>
  <c r="N376" i="7"/>
  <c r="N384" i="7"/>
  <c r="N392" i="7"/>
  <c r="N400" i="7"/>
  <c r="N408" i="7"/>
  <c r="N416" i="7"/>
  <c r="N424" i="7"/>
  <c r="N435" i="7"/>
  <c r="N444" i="7"/>
  <c r="O444" i="7"/>
  <c r="N446" i="7"/>
  <c r="O446" i="7"/>
  <c r="O448" i="7"/>
  <c r="N460" i="7"/>
  <c r="O460" i="7"/>
  <c r="N462" i="7"/>
  <c r="O462" i="7"/>
  <c r="O464" i="7"/>
  <c r="N476" i="7"/>
  <c r="O476" i="7"/>
  <c r="N478" i="7"/>
  <c r="O478" i="7"/>
  <c r="O480" i="7"/>
  <c r="N492" i="7"/>
  <c r="O492" i="7"/>
  <c r="N494" i="7"/>
  <c r="O494" i="7"/>
  <c r="O496" i="7"/>
  <c r="N536" i="7"/>
  <c r="O536" i="7"/>
  <c r="N552" i="7"/>
  <c r="O552" i="7"/>
  <c r="N568" i="7"/>
  <c r="O568" i="7"/>
  <c r="N438" i="7"/>
  <c r="O438" i="7"/>
  <c r="N452" i="7"/>
  <c r="O452" i="7"/>
  <c r="N454" i="7"/>
  <c r="O454" i="7"/>
  <c r="N468" i="7"/>
  <c r="O468" i="7"/>
  <c r="N470" i="7"/>
  <c r="O470" i="7"/>
  <c r="N484" i="7"/>
  <c r="O484" i="7"/>
  <c r="N486" i="7"/>
  <c r="O486" i="7"/>
  <c r="N500" i="7"/>
  <c r="O500" i="7"/>
  <c r="N504" i="7"/>
  <c r="O504" i="7"/>
  <c r="N508" i="7"/>
  <c r="O508" i="7"/>
  <c r="N512" i="7"/>
  <c r="O512" i="7"/>
  <c r="N516" i="7"/>
  <c r="O516" i="7"/>
  <c r="N520" i="7"/>
  <c r="O520" i="7"/>
  <c r="N524" i="7"/>
  <c r="O524" i="7"/>
  <c r="N528" i="7"/>
  <c r="O528" i="7"/>
  <c r="N675" i="7"/>
  <c r="N683" i="7"/>
  <c r="N691" i="7"/>
  <c r="N699" i="7"/>
  <c r="N707" i="7"/>
  <c r="N715" i="7"/>
  <c r="N723" i="7"/>
  <c r="N731" i="7"/>
  <c r="O738" i="7"/>
  <c r="N738" i="7"/>
  <c r="N747" i="7"/>
  <c r="N442" i="7"/>
  <c r="O442" i="7"/>
  <c r="N450" i="7"/>
  <c r="O450" i="7"/>
  <c r="N458" i="7"/>
  <c r="O458" i="7"/>
  <c r="N466" i="7"/>
  <c r="O466" i="7"/>
  <c r="N474" i="7"/>
  <c r="O474" i="7"/>
  <c r="N482" i="7"/>
  <c r="O482" i="7"/>
  <c r="N490" i="7"/>
  <c r="O490" i="7"/>
  <c r="N498" i="7"/>
  <c r="O498" i="7"/>
  <c r="N506" i="7"/>
  <c r="O506" i="7"/>
  <c r="N514" i="7"/>
  <c r="O514" i="7"/>
  <c r="N522" i="7"/>
  <c r="O522" i="7"/>
  <c r="N530" i="7"/>
  <c r="O530" i="7"/>
  <c r="O532" i="7"/>
  <c r="N538" i="7"/>
  <c r="O538" i="7"/>
  <c r="O540" i="7"/>
  <c r="N546" i="7"/>
  <c r="O546" i="7"/>
  <c r="O548" i="7"/>
  <c r="N554" i="7"/>
  <c r="O554" i="7"/>
  <c r="O556" i="7"/>
  <c r="N562" i="7"/>
  <c r="O562" i="7"/>
  <c r="O564" i="7"/>
  <c r="N570" i="7"/>
  <c r="O570" i="7"/>
  <c r="O572" i="7"/>
  <c r="N578" i="7"/>
  <c r="O578" i="7"/>
  <c r="O580" i="7"/>
  <c r="N586" i="7"/>
  <c r="O586" i="7"/>
  <c r="O588" i="7"/>
  <c r="N594" i="7"/>
  <c r="O594" i="7"/>
  <c r="O596" i="7"/>
  <c r="N602" i="7"/>
  <c r="O602" i="7"/>
  <c r="O604" i="7"/>
  <c r="N610" i="7"/>
  <c r="O610" i="7"/>
  <c r="O612" i="7"/>
  <c r="N618" i="7"/>
  <c r="O618" i="7"/>
  <c r="O620" i="7"/>
  <c r="N626" i="7"/>
  <c r="O626" i="7"/>
  <c r="O628" i="7"/>
  <c r="N634" i="7"/>
  <c r="O634" i="7"/>
  <c r="O636" i="7"/>
  <c r="N642" i="7"/>
  <c r="O642" i="7"/>
  <c r="O644" i="7"/>
  <c r="N650" i="7"/>
  <c r="O650" i="7"/>
  <c r="O652" i="7"/>
  <c r="N658" i="7"/>
  <c r="O658" i="7"/>
  <c r="O660" i="7"/>
  <c r="N666" i="7"/>
  <c r="O666" i="7"/>
  <c r="O668" i="7"/>
  <c r="N674" i="7"/>
  <c r="O674" i="7"/>
  <c r="O676" i="7"/>
  <c r="N682" i="7"/>
  <c r="O682" i="7"/>
  <c r="N690" i="7"/>
  <c r="O690" i="7"/>
  <c r="N698" i="7"/>
  <c r="O698" i="7"/>
  <c r="N706" i="7"/>
  <c r="O706" i="7"/>
  <c r="N714" i="7"/>
  <c r="O714" i="7"/>
  <c r="N722" i="7"/>
  <c r="O722" i="7"/>
  <c r="N730" i="7"/>
  <c r="O730" i="7"/>
  <c r="N543" i="7"/>
  <c r="N551" i="7"/>
  <c r="N559" i="7"/>
  <c r="N567" i="7"/>
  <c r="N575" i="7"/>
  <c r="N583" i="7"/>
  <c r="N591" i="7"/>
  <c r="N599" i="7"/>
  <c r="N607" i="7"/>
  <c r="N615" i="7"/>
  <c r="N623" i="7"/>
  <c r="N631" i="7"/>
  <c r="N639" i="7"/>
  <c r="N647" i="7"/>
  <c r="N655" i="7"/>
  <c r="N663" i="7"/>
  <c r="N671" i="7"/>
  <c r="N679" i="7"/>
  <c r="N687" i="7"/>
  <c r="N695" i="7"/>
  <c r="N703" i="7"/>
  <c r="N711" i="7"/>
  <c r="N719" i="7"/>
  <c r="N727" i="7"/>
  <c r="N735" i="7"/>
  <c r="O739" i="7"/>
  <c r="N502" i="7"/>
  <c r="O502" i="7"/>
  <c r="N510" i="7"/>
  <c r="O510" i="7"/>
  <c r="N518" i="7"/>
  <c r="O518" i="7"/>
  <c r="N526" i="7"/>
  <c r="O526" i="7"/>
  <c r="N534" i="7"/>
  <c r="O534" i="7"/>
  <c r="N542" i="7"/>
  <c r="O542" i="7"/>
  <c r="N550" i="7"/>
  <c r="O550" i="7"/>
  <c r="N558" i="7"/>
  <c r="O558" i="7"/>
  <c r="N566" i="7"/>
  <c r="O566" i="7"/>
  <c r="N574" i="7"/>
  <c r="O574" i="7"/>
  <c r="O576" i="7"/>
  <c r="N582" i="7"/>
  <c r="O582" i="7"/>
  <c r="O584" i="7"/>
  <c r="N590" i="7"/>
  <c r="O590" i="7"/>
  <c r="O592" i="7"/>
  <c r="N598" i="7"/>
  <c r="O598" i="7"/>
  <c r="O600" i="7"/>
  <c r="N606" i="7"/>
  <c r="O606" i="7"/>
  <c r="N614" i="7"/>
  <c r="O614" i="7"/>
  <c r="N622" i="7"/>
  <c r="O622" i="7"/>
  <c r="N630" i="7"/>
  <c r="O630" i="7"/>
  <c r="N638" i="7"/>
  <c r="O638" i="7"/>
  <c r="N646" i="7"/>
  <c r="O646" i="7"/>
  <c r="N654" i="7"/>
  <c r="O654" i="7"/>
  <c r="N662" i="7"/>
  <c r="O662" i="7"/>
  <c r="N670" i="7"/>
  <c r="O670" i="7"/>
  <c r="N678" i="7"/>
  <c r="O678" i="7"/>
  <c r="N686" i="7"/>
  <c r="O686" i="7"/>
  <c r="N694" i="7"/>
  <c r="O694" i="7"/>
  <c r="N702" i="7"/>
  <c r="O702" i="7"/>
  <c r="N710" i="7"/>
  <c r="O710" i="7"/>
  <c r="N718" i="7"/>
  <c r="O718" i="7"/>
  <c r="N726" i="7"/>
  <c r="O726" i="7"/>
  <c r="N734" i="7"/>
  <c r="O734" i="7"/>
  <c r="O757" i="7"/>
  <c r="N761" i="7"/>
  <c r="O773" i="7"/>
  <c r="N787" i="7"/>
  <c r="O805" i="7"/>
  <c r="O819" i="7"/>
  <c r="N821" i="7"/>
  <c r="N829" i="7"/>
  <c r="N958" i="7"/>
  <c r="O958" i="7"/>
  <c r="N962" i="7"/>
  <c r="O962" i="7"/>
  <c r="N966" i="7"/>
  <c r="O966" i="7"/>
  <c r="N970" i="7"/>
  <c r="O970" i="7"/>
  <c r="N974" i="7"/>
  <c r="O974" i="7"/>
  <c r="N978" i="7"/>
  <c r="O978" i="7"/>
  <c r="N982" i="7"/>
  <c r="O982" i="7"/>
  <c r="N986" i="7"/>
  <c r="O986" i="7"/>
  <c r="N990" i="7"/>
  <c r="O990" i="7"/>
  <c r="N994" i="7"/>
  <c r="O994" i="7"/>
  <c r="N998" i="7"/>
  <c r="O998" i="7"/>
  <c r="N1002" i="7"/>
  <c r="O1002" i="7"/>
  <c r="N1006" i="7"/>
  <c r="O1006" i="7"/>
  <c r="N1018" i="7"/>
  <c r="O1018" i="7"/>
  <c r="N957" i="7"/>
  <c r="O957" i="7"/>
  <c r="N961" i="7"/>
  <c r="O961" i="7"/>
  <c r="N965" i="7"/>
  <c r="O965" i="7"/>
  <c r="N969" i="7"/>
  <c r="O969" i="7"/>
  <c r="N973" i="7"/>
  <c r="O973" i="7"/>
  <c r="N977" i="7"/>
  <c r="O977" i="7"/>
  <c r="N981" i="7"/>
  <c r="O981" i="7"/>
  <c r="N985" i="7"/>
  <c r="O985" i="7"/>
  <c r="N989" i="7"/>
  <c r="O989" i="7"/>
  <c r="N993" i="7"/>
  <c r="O993" i="7"/>
  <c r="N997" i="7"/>
  <c r="O997" i="7"/>
  <c r="N1001" i="7"/>
  <c r="O1001" i="7"/>
  <c r="N1005" i="7"/>
  <c r="O1005" i="7"/>
  <c r="N1009" i="7"/>
  <c r="O1009" i="7"/>
  <c r="N894" i="7"/>
  <c r="O894" i="7"/>
  <c r="N896" i="7"/>
  <c r="O896" i="7"/>
  <c r="N898" i="7"/>
  <c r="O898" i="7"/>
  <c r="N900" i="7"/>
  <c r="O900" i="7"/>
  <c r="N902" i="7"/>
  <c r="O902" i="7"/>
  <c r="N904" i="7"/>
  <c r="O904" i="7"/>
  <c r="N906" i="7"/>
  <c r="O906" i="7"/>
  <c r="N908" i="7"/>
  <c r="O908" i="7"/>
  <c r="N910" i="7"/>
  <c r="O910" i="7"/>
  <c r="N912" i="7"/>
  <c r="O912" i="7"/>
  <c r="N914" i="7"/>
  <c r="O914" i="7"/>
  <c r="N916" i="7"/>
  <c r="O916" i="7"/>
  <c r="N918" i="7"/>
  <c r="O918" i="7"/>
  <c r="N920" i="7"/>
  <c r="O920" i="7"/>
  <c r="N922" i="7"/>
  <c r="O922" i="7"/>
  <c r="N924" i="7"/>
  <c r="O924" i="7"/>
  <c r="N926" i="7"/>
  <c r="O926" i="7"/>
  <c r="N928" i="7"/>
  <c r="O928" i="7"/>
  <c r="N930" i="7"/>
  <c r="O930" i="7"/>
  <c r="N932" i="7"/>
  <c r="O932" i="7"/>
  <c r="N934" i="7"/>
  <c r="O934" i="7"/>
  <c r="N936" i="7"/>
  <c r="O936" i="7"/>
  <c r="N938" i="7"/>
  <c r="O938" i="7"/>
  <c r="N940" i="7"/>
  <c r="O940" i="7"/>
  <c r="N942" i="7"/>
  <c r="O942" i="7"/>
  <c r="N944" i="7"/>
  <c r="O944" i="7"/>
  <c r="N946" i="7"/>
  <c r="O946" i="7"/>
  <c r="N948" i="7"/>
  <c r="O948" i="7"/>
  <c r="N950" i="7"/>
  <c r="O950" i="7"/>
  <c r="N952" i="7"/>
  <c r="O952" i="7"/>
  <c r="N954" i="7"/>
  <c r="O954" i="7"/>
  <c r="N956" i="7"/>
  <c r="O956" i="7"/>
  <c r="N960" i="7"/>
  <c r="O960" i="7"/>
  <c r="N964" i="7"/>
  <c r="O964" i="7"/>
  <c r="N968" i="7"/>
  <c r="O968" i="7"/>
  <c r="N972" i="7"/>
  <c r="O972" i="7"/>
  <c r="N976" i="7"/>
  <c r="O976" i="7"/>
  <c r="N980" i="7"/>
  <c r="O980" i="7"/>
  <c r="N984" i="7"/>
  <c r="O984" i="7"/>
  <c r="N988" i="7"/>
  <c r="O988" i="7"/>
  <c r="N992" i="7"/>
  <c r="O992" i="7"/>
  <c r="N996" i="7"/>
  <c r="O996" i="7"/>
  <c r="N1000" i="7"/>
  <c r="O1000" i="7"/>
  <c r="N1004" i="7"/>
  <c r="O1004" i="7"/>
  <c r="N1008" i="7"/>
  <c r="O1008" i="7"/>
  <c r="N959" i="7"/>
  <c r="O959" i="7"/>
  <c r="N963" i="7"/>
  <c r="O963" i="7"/>
  <c r="N967" i="7"/>
  <c r="O967" i="7"/>
  <c r="N971" i="7"/>
  <c r="O971" i="7"/>
  <c r="N975" i="7"/>
  <c r="O975" i="7"/>
  <c r="N979" i="7"/>
  <c r="O979" i="7"/>
  <c r="N983" i="7"/>
  <c r="O983" i="7"/>
  <c r="N987" i="7"/>
  <c r="O987" i="7"/>
  <c r="N991" i="7"/>
  <c r="O991" i="7"/>
  <c r="N995" i="7"/>
  <c r="O995" i="7"/>
  <c r="N999" i="7"/>
  <c r="O999" i="7"/>
  <c r="N1003" i="7"/>
  <c r="O1003" i="7"/>
  <c r="N1007" i="7"/>
  <c r="O1007" i="7"/>
  <c r="O1010" i="7"/>
  <c r="O1011" i="7"/>
  <c r="O1012" i="7"/>
  <c r="O1013" i="7"/>
  <c r="O1014" i="7"/>
  <c r="O1015" i="7"/>
  <c r="N1015" i="7"/>
  <c r="O1034" i="7"/>
  <c r="O1066" i="7"/>
  <c r="O1042" i="7"/>
  <c r="N1022" i="7"/>
  <c r="N1030" i="7"/>
  <c r="N1038" i="7"/>
  <c r="N1046" i="7"/>
  <c r="N1054" i="7"/>
  <c r="N1062" i="7"/>
  <c r="N1070" i="7"/>
  <c r="N1078" i="7"/>
  <c r="N1086" i="7"/>
  <c r="N1096" i="7"/>
  <c r="O1114" i="7"/>
  <c r="N1118" i="7"/>
  <c r="O1136" i="7"/>
  <c r="O1168" i="7"/>
  <c r="N1076" i="7"/>
  <c r="N1084" i="7"/>
  <c r="N1104" i="7"/>
  <c r="N1074" i="7"/>
  <c r="N1082" i="7"/>
  <c r="O1098" i="7"/>
  <c r="N1102" i="7"/>
  <c r="N1112" i="7"/>
  <c r="O1120" i="7"/>
  <c r="O1152" i="7"/>
  <c r="N1204" i="7"/>
  <c r="N1212" i="7"/>
  <c r="N1122" i="7"/>
  <c r="N1130" i="7"/>
  <c r="N1138" i="7"/>
  <c r="N1146" i="7"/>
  <c r="N1154" i="7"/>
  <c r="N1162" i="7"/>
  <c r="N1170" i="7"/>
  <c r="N1178" i="7"/>
  <c r="N1186" i="7"/>
  <c r="N1194" i="7"/>
  <c r="N1202" i="7"/>
  <c r="N1210" i="7"/>
  <c r="N1184" i="7"/>
  <c r="N1192" i="7"/>
  <c r="N1200" i="7"/>
  <c r="N1208" i="7"/>
  <c r="N1216" i="7"/>
  <c r="O1257" i="7"/>
  <c r="S4" i="10" l="1"/>
  <c r="S4" i="9"/>
  <c r="S4" i="8"/>
</calcChain>
</file>

<file path=xl/sharedStrings.xml><?xml version="1.0" encoding="utf-8"?>
<sst xmlns="http://schemas.openxmlformats.org/spreadsheetml/2006/main" count="18643" uniqueCount="2477">
  <si>
    <t xml:space="preserve">List of products exported by Thailand </t>
  </si>
  <si>
    <t>Sources: ITC calculations based on The customs department of the kingdom of Thailand statistics since January, 2015.</t>
  </si>
  <si>
    <t>               ITC calculations based on UN COMTRADE statistics until January, 2015.</t>
  </si>
  <si>
    <t>Unit : US Dollar thousand</t>
  </si>
  <si>
    <t>Code</t>
  </si>
  <si>
    <t>Product label</t>
  </si>
  <si>
    <t>All products</t>
  </si>
  <si>
    <t>Automatic data-processing machines and units thereof; magnetic or optical readers, machines ...</t>
  </si>
  <si>
    <t>Motor cars and other motor vehicles principally designed for the transport of persons, incl. ...</t>
  </si>
  <si>
    <t>Motor vehicles for the transport of goods, incl. chassis with engine and cab</t>
  </si>
  <si>
    <t>Electronic integrated circuits; parts thereof</t>
  </si>
  <si>
    <t>Petroleum oils and oils obtained from bituminous minerals (excluding crude); preparations containing ...</t>
  </si>
  <si>
    <t>Parts and accessories for tractors, motor vehicles for the transport of ten or more persons, ...</t>
  </si>
  <si>
    <t>Natural rubber, balata, gutta-percha, guayule, chicle and similar natural gums, in primary ...</t>
  </si>
  <si>
    <t>Rice</t>
  </si>
  <si>
    <t>Air conditioning machines comprising a motor-driven fan and elements for changing the temperature ...</t>
  </si>
  <si>
    <t>Gold, incl. gold plated with platinum, unwrought or not further worked than semi-manufactured ...</t>
  </si>
  <si>
    <t>Articles of jewellery and parts thereof, of precious metal or of metal clad with precious metal ...</t>
  </si>
  <si>
    <t>Polymers of ethylene, in primary forms</t>
  </si>
  <si>
    <t>New pneumatic tyres, of rubber</t>
  </si>
  <si>
    <t>Parts and accessories (other than covers, carrying cases and the like) suitable for use solely ...</t>
  </si>
  <si>
    <t>Printing machinery used for printing by means of plates, cylinders and other printing components ...</t>
  </si>
  <si>
    <t>Cane or beet sugar and chemically pure sucrose, in solid form</t>
  </si>
  <si>
    <t>Prepared or preserved fish; caviar and caviar substitutes prepared from fish eggs</t>
  </si>
  <si>
    <t>Telephone sets, incl. telephones for cellular networks or for other wireless networks; other ...</t>
  </si>
  <si>
    <t>Prepared or preserved meat, offal or blood (excluding sausages and similar products, and meat ...</t>
  </si>
  <si>
    <t>Polyacetals, other polyethers and epoxide resins, in primary forms; polycarbonates, alkyd resins, ...</t>
  </si>
  <si>
    <t>Refrigerators, freezers and other refrigerating or freezing equipment, electric or other; heat ...</t>
  </si>
  <si>
    <t>Diamonds, whether or not worked, but not mounted or set (excluding unmounted stones for pick-up ...</t>
  </si>
  <si>
    <t>Transmission apparatus for radio-broadcasting or television, whether or not incorporating reception ...</t>
  </si>
  <si>
    <t>Air or vacuum pumps (excluding gas compound elevators and pneumatic elevators and conveyors); ...</t>
  </si>
  <si>
    <t>Monitors and projectors, not incorporating television reception apparatus; reception apparatus ...</t>
  </si>
  <si>
    <t>Roots and tubers of manioc, arrowroot, salep, Jerusalem artichokes, sweet potatoes and similar ...</t>
  </si>
  <si>
    <t>Electrical transformers, static converters, e.g. rectifiers, and inductors; parts thereof</t>
  </si>
  <si>
    <t>Liquid crystal devices not constituting articles provided for more specifically in other heading; ...</t>
  </si>
  <si>
    <t>Electrical apparatus for switching or protecting electrical circuits, or for making connections ...</t>
  </si>
  <si>
    <t>Reception apparatus for radio-broadcasting, whether or not combined, in the same housing, with ...</t>
  </si>
  <si>
    <t>Electrical machines and apparatus, having individual functions, n.e.s. in chapter 85 and parts ...</t>
  </si>
  <si>
    <t>Printed circuits</t>
  </si>
  <si>
    <t>Preparations of a kind used in animal feeding</t>
  </si>
  <si>
    <t>Starches; inulin</t>
  </si>
  <si>
    <t>Articles of iron or steel, n.e.s. (excluding cast articles)</t>
  </si>
  <si>
    <t>Motorcycles, incl. mopeds, and cycles fitted with an auxiliary motor, with or without side-cars; ...</t>
  </si>
  <si>
    <t>Spark-ignition reciprocating or rotary internal combustion piston engine</t>
  </si>
  <si>
    <t>Polymers of propylene or of other olefins, in primary forms</t>
  </si>
  <si>
    <t>Cyclic hydrocarbons</t>
  </si>
  <si>
    <t>Articles for the conveyance or packaging of goods, of plastics; stoppers, lids, caps and other ...</t>
  </si>
  <si>
    <t>Food preparations, n.e.s.</t>
  </si>
  <si>
    <t>Compression-ignition internal combustion piston engine "diesel or semi-diesel engine"</t>
  </si>
  <si>
    <t>Crustaceans, molluscs and other aquatic invertebrates, prepared or preserved (excluding smoked)</t>
  </si>
  <si>
    <t>Precious stones and semi-precious stones, whether or not worked or graded, but not strung, ...</t>
  </si>
  <si>
    <t>Fruits, nuts and other edible parts of plants, prepared or preserved, whether or not containing ...</t>
  </si>
  <si>
    <t>Insulated "incl. enamelled or anodised" wire, cable "incl. coaxial cable" and other insulated ...</t>
  </si>
  <si>
    <t>Waters, incl. mineral waters and aerated waters, containing added sugar or other sweetening ...</t>
  </si>
  <si>
    <t>Household or laundry-type washing machines, incl. machines which both wash and dry; parts thereof</t>
  </si>
  <si>
    <t>Articles of apparel and clothing accessories, incl. gloves, mittens and mitts, for all purposes, ...</t>
  </si>
  <si>
    <t>Parts suitable for use solely or principally with internal combustion piston engine of heading ...</t>
  </si>
  <si>
    <t>Boards, panels, consoles, desks, cabinets and other bases, equipped with two or more apparatus ...</t>
  </si>
  <si>
    <t>Oils and other products of the distillation of high temperature coal tar; similar products ...</t>
  </si>
  <si>
    <t>Electric motors and generators (excluding generating sets)</t>
  </si>
  <si>
    <t>Articles of plastics and articles of other materials of heading 3901 to 3914, n.e.s.</t>
  </si>
  <si>
    <t>Structures and parts of structures "e.g., bridges and bridge-sections, lock-gates, towers, ...</t>
  </si>
  <si>
    <t>Optical fibres and optical fibre bundles; optical fibre cables (excluding made up of individually ...</t>
  </si>
  <si>
    <t>Centrifuges, incl. centrifugal dryers (excluding those for isotope separation); filtering or ...</t>
  </si>
  <si>
    <t>Wood sawn or chipped lengthwise, sliced or peeled, whether or not planed, sanded or end-jointed, ...</t>
  </si>
  <si>
    <t>Plates, sheets, film, foil and strip, of non-cellular plastics, not reinforced, laminated, ...</t>
  </si>
  <si>
    <t>Preparations for use on the hair</t>
  </si>
  <si>
    <t>Diodes, transistors and similar semiconductor devices; photosensitive semiconductor devices, ...</t>
  </si>
  <si>
    <t>Light-vessels, fire-floats, dredgers, floating cranes, and other vessels the navigability of ...</t>
  </si>
  <si>
    <t>Crustaceans, whether in shell or not, live, fresh, chilled, frozen, dried, salted or in brine, ...</t>
  </si>
  <si>
    <t>Electric instantaneous or storage water heaters and immersion heaters; electric space-heating ...</t>
  </si>
  <si>
    <t>Fresh strawberries, raspberries, blackberries, back, white or red currants, gooseberries and ...</t>
  </si>
  <si>
    <t>Compounded rubber, unvulcanised, in primary forms or in plates, sheets or strip (excluding ...</t>
  </si>
  <si>
    <t>Parts suitable for use solely or principally with transmission and reception apparatus for ...</t>
  </si>
  <si>
    <t>Cement, incl. cement clinkers, whether or not coloured</t>
  </si>
  <si>
    <t>Taps, cocks, valves and similar appliances for pipes, boiler shells, tanks, vats or the like, ...</t>
  </si>
  <si>
    <t>Dextrins and other modified starches, e.g. pregelatinised or esterified starches; glues based ...</t>
  </si>
  <si>
    <t>Articles of vulcanised rubber (excluding hard rubber), n.e.s.</t>
  </si>
  <si>
    <t>Lenses, prisms, mirrors and other optical elements, of any material, mounted, being parts of ...</t>
  </si>
  <si>
    <t>Fruit juices, incl. grape must, and vegetable juices, unfermented, not containing added spirit, ...</t>
  </si>
  <si>
    <t>Pumps for liquids, whether or not fitted with a measuring device (excluding ceramic pumps and ...</t>
  </si>
  <si>
    <t>Sauce and preparations therefor; mixed condiments and mixed seasonings; mustard flour and meal, ...</t>
  </si>
  <si>
    <t>Polycarboxylic acids, their anhydrides, halides, peroxides and peroxyacids; their halogenated, ...</t>
  </si>
  <si>
    <t>Synthetic rubber and factice derived from oils, in primary forms or in plates, sheets or strip; ...</t>
  </si>
  <si>
    <t>Parts and accessories for motorcycles and bicycles and for carriages for disabled persons, ...</t>
  </si>
  <si>
    <t>Turbojets, turbopropellers and other gas turbines</t>
  </si>
  <si>
    <t>Self-propelled bulldozers, angledozers, graders, levellers, scrapers, mechanical shovels, excavators, ...</t>
  </si>
  <si>
    <t>Base metal mountings, fittings and similar articles suitable for furniture, doors, staircases, ...</t>
  </si>
  <si>
    <t>Instruments and appliances used in medical, surgical, dental or veterinary sciences, incl. ...</t>
  </si>
  <si>
    <t>Seats, whether or not convertible into beds, and parts thereof, n.e.s. (excluding medical, ...</t>
  </si>
  <si>
    <t>Fibreboard of wood or other ligneous materials, whether or not agglomerated with resins or ...</t>
  </si>
  <si>
    <t>Uncoated paper and paperboard, of a kind used for writing, printing or other graphic purposes, ...</t>
  </si>
  <si>
    <t>Furniture and parts thereof, n.e.s. (excluding seats and medical, surgical, dental or veterinary ...</t>
  </si>
  <si>
    <t>Articles and equipment for general physical exercise, gymnastics, athletics, other sports, ...</t>
  </si>
  <si>
    <t>Polymers of styrene, in primary forms</t>
  </si>
  <si>
    <t>Screws, bolts, nuts, coach screws, screw hooks, rivets, cotters, cotter pins, washers, incl. ...</t>
  </si>
  <si>
    <t>Meat and edible offal of fowls of the species Gallus domesticus, ducks, geese, turkeys and ...</t>
  </si>
  <si>
    <t>Synthetic filament yarn, incl. synthetic monofilaments of &lt; 67 decitex (excluding sewing thread ...</t>
  </si>
  <si>
    <t>Leather further prepared after tanning or crusting "incl. parchment-dressed leather", of bovine ...</t>
  </si>
  <si>
    <t>Structures and parts of structures "e.g., bridges and bridge-sections, towers, lattice masts, ...</t>
  </si>
  <si>
    <t>Parts of aircraft and spacecraft of heading 8801 or 8802, n.e.s.</t>
  </si>
  <si>
    <t>Ball or roller bearings (excluding steel balls of heading 7326); parts thereof</t>
  </si>
  <si>
    <t>Pasta, whether or not cooked or stuffed with meat or other substances or otherwise prepared, ...</t>
  </si>
  <si>
    <t>Regulating or controlling instruments and apparatus (excluding taps, cocks and valves of heading ...</t>
  </si>
  <si>
    <t>Synthetic staple fibres, not carded, combed or otherwise processed for spinning</t>
  </si>
  <si>
    <t>Electric accumulators, incl. separators therefor, whether or not square or rectangular; parts ...</t>
  </si>
  <si>
    <t>Imitation jewellery</t>
  </si>
  <si>
    <t>Electrical lighting or signalling equipment (excluding lamps of heading 8539), windscreen wipers, ...</t>
  </si>
  <si>
    <t>Molluscs, fit for human consumption, even smoked, whether in shell or not, live, fresh, chilled, ...</t>
  </si>
  <si>
    <t>Lifting, handling, loading or unloading machinery, e.g. lifts, escalators, conveyors, teleferics ...</t>
  </si>
  <si>
    <t>Beauty or make-up preparations and preparations for the care of the skin, incl. sunscreen or ...</t>
  </si>
  <si>
    <t>Polymers of vinyl chloride or of other halogenated olefins, in primary forms</t>
  </si>
  <si>
    <t>T-shirts, singlets and other vests, knitted or crocheted</t>
  </si>
  <si>
    <t>Epoxides, epoxyalcohols, epoxyphenols and epoxyethers, with a three-membered ring, and their ...</t>
  </si>
  <si>
    <t>Acyclic hydrocarbons</t>
  </si>
  <si>
    <t>Electric sound or visual signalling apparatus, e.g. bells, sirens, indicator panels, burglar ...</t>
  </si>
  <si>
    <t>Parts and accessories suitable for use solely or principally with sound reproducing and recording ...</t>
  </si>
  <si>
    <t>Transmission shafts, incl. camshafts and crankshafts, and cranks; bearing housings and plain ...</t>
  </si>
  <si>
    <t>Electrical ignition or starting equipment of a kind used for spark-ignition or compression-ignition ...</t>
  </si>
  <si>
    <t>Organic surface-active agents (excluding soap); surface-active preparations, washing preparations, ...</t>
  </si>
  <si>
    <t>Woven fabrics of synthetic filament yarn, incl. monofilament of &gt;= 67 decitex and with a cross ...</t>
  </si>
  <si>
    <t>Tractors (other than tractors of heading 8709)</t>
  </si>
  <si>
    <t>Trunks, suitcases, vanity cases, executive-cases, briefcases, school satchels, spectacle cases, ...</t>
  </si>
  <si>
    <t>Malt extract; food preparations of flour, groats, meal, starch or malt extract, not containing ...</t>
  </si>
  <si>
    <t>Discs, tapes, solid-state non-volatile storage devices, "smart cards" and other media for the ...</t>
  </si>
  <si>
    <t>Medicaments consisting of mixed or unmixed products for therapeutic or prophylactic uses, put ...</t>
  </si>
  <si>
    <t>Footwear with outer soles of rubber, plastics, leather or composition leather and uppers of ...</t>
  </si>
  <si>
    <t>Tubes, pipes and hoses, of vulcanised rubber other than hard rubber, with or without their ...</t>
  </si>
  <si>
    <t>Fish fillets and other fish meat, whether or not minced, fresh, chilled or frozen</t>
  </si>
  <si>
    <t>Unsaturated acyclic monocarboxylic acids, cyclic monocarboxylic acids, their anhydrides, halides, ...</t>
  </si>
  <si>
    <t>Fuel wood, in logs, billets, twigs, faggots or similar forms; wood in chips or particles; sawdust ...</t>
  </si>
  <si>
    <t>Tools, interchangeable, for hand tools, whether or not power-operated, or for machine tools ...</t>
  </si>
  <si>
    <t>Wrist-watches, pocket-watches and other watches, incl. stop-watches (excluding of precious ...</t>
  </si>
  <si>
    <t>Particle board, oriented strand board "OSB" and similar board "e.g. waferboard" of wood or ...</t>
  </si>
  <si>
    <t>Acyclic alcohols and their halogenated, sulphonated, nitrated or nitrosated derivatives</t>
  </si>
  <si>
    <t>Other vegetables prepared or preserved otherwise than by vinegar or acetic acid, not frozen ...</t>
  </si>
  <si>
    <t>Oxygen-function amino-compounds</t>
  </si>
  <si>
    <t>Sanitary towels (pads) and tampons, napkins and napkin liners for babies, and similar articles, ...</t>
  </si>
  <si>
    <t>Waste and scrap, of copper (excluding ingots or other similar unwrought shapes, of remelted ...</t>
  </si>
  <si>
    <t>Preparations for oral or dental hygiene, incl. denture fixative pastes and powders; yarn used ...</t>
  </si>
  <si>
    <t>Electrical capacitors, fixed, variable or adjustable "pre-set"; parts thereof</t>
  </si>
  <si>
    <t>Waste and scrap of primary cells, primary batteries and electric accumulators; spent primary ...</t>
  </si>
  <si>
    <t>Copper tubes and pipes</t>
  </si>
  <si>
    <t>Microphones and stands therefor (excluding cordless microphones with built-in transmitter); ...</t>
  </si>
  <si>
    <t>Plates, sheets, film, foil and strip, of plastics, reinforced, laminated, supported or similarly ...</t>
  </si>
  <si>
    <t>Prepared binders for foundry moulds or cores; chemical products and preparations for the chemical ...</t>
  </si>
  <si>
    <t>Tanks, casks, drums, cans, boxes and similar containers, of iron or steel, for any material ...</t>
  </si>
  <si>
    <t>Vulcanised rubber thread and cord (excluding ungimped single thread with a diameter of &gt; 5 ...</t>
  </si>
  <si>
    <t>Soap; organic surface-active products and preparations for use as soap, in the form of bars, ...</t>
  </si>
  <si>
    <t>Shaving preparations, incl. pre-shave and aftershave products, personal deodorants, bath and ...</t>
  </si>
  <si>
    <t>Synthetic organic colouring matter, whether or not chemically defined; preparations based on ...</t>
  </si>
  <si>
    <t>Tube or pipe fittings "e.g. couplings, elbows, sleeves", of iron or steel</t>
  </si>
  <si>
    <t>Brassieres, girdles, corsets, braces, suspenders, garters and similar articles and parts thereof, ...</t>
  </si>
  <si>
    <t>Table, kitchen or other household articles, sanitary ware, and parts thereof, of aluminium, ...</t>
  </si>
  <si>
    <t>Vegetables, fruit, nuts, fruit-peel and other edible parts of plants, preserved by sugar "drained, ...</t>
  </si>
  <si>
    <t>Other paper and paperboard, uncoated, in rolls of a width &gt; 36 cm or in square or rectangular ...</t>
  </si>
  <si>
    <t>Parts and accessories for machines, appliances, instruments or other apparatus in chapter 90, ...</t>
  </si>
  <si>
    <t>Tableware, kitchenware, other household articles and toilet articles, of plastics (excluding ...</t>
  </si>
  <si>
    <t>Meat and edible offal, salted, in brine, dried or smoked; edible flours and meals of meat or ...</t>
  </si>
  <si>
    <t>Phenols; phenol-alcohols</t>
  </si>
  <si>
    <t>Machinery, plant or laboratory equipment whether or not electrically heated (excluding furnaces, ...</t>
  </si>
  <si>
    <t>Gypsum; anhydrite; plasters consisting of calcined gypsum or calcium sulphate, whether or not ...</t>
  </si>
  <si>
    <t>Beer made from malt</t>
  </si>
  <si>
    <t>Flours, meals and pellets, of meat or meat offal, of fish or of crustaceans, molluscs or other ...</t>
  </si>
  <si>
    <t>Polyamides, in primary forms</t>
  </si>
  <si>
    <t>Harvesting or threshing machinery, incl. straw or fodder balers; grass or hay mowers; machines ...</t>
  </si>
  <si>
    <t>Moulding boxes for metal foundry; mould bases; moulding patterns; moulds for metal (other than ...</t>
  </si>
  <si>
    <t>Cartons, boxes, cases, bags and other packing containers, of paper, paperboard, cellulose wadding ...</t>
  </si>
  <si>
    <t>Dried apricots, prunes, apples, peaches, pears, papaws "papayas", tamarinds and other edible ...</t>
  </si>
  <si>
    <t>Extracts, essences and concentrates, of coffee, tea or maté and preparations with a basis of ...</t>
  </si>
  <si>
    <t>Jerseys, pullovers, cardigans, waistcoats and similar articles, knitted or crocheted (excluding ...</t>
  </si>
  <si>
    <t>Bars, rods and profiles, of copper, n.e.s.</t>
  </si>
  <si>
    <t>Insecticides, rodenticides, fungicides, herbicides, anti-sprouting products and plant-growth ...</t>
  </si>
  <si>
    <t>Nonwovens, whether or not impregnated, coated, covered or laminated, n.e.s.</t>
  </si>
  <si>
    <t>Electrical energy</t>
  </si>
  <si>
    <t>Carboxylic acids with additional oxygen function and their anhydrides, halides, peroxides and ...</t>
  </si>
  <si>
    <t>Containers of iron or steel, for compressed or liquefied gas (excluding containers specifically ...</t>
  </si>
  <si>
    <t>Ferrous waste and scrap; remelting scrap ingots of iron or steel (excluding slag, scale and ...</t>
  </si>
  <si>
    <t>Woven fabrics of cotton, containing &gt;= 85% cotton by weight and weighing &lt;= 200 g/m²</t>
  </si>
  <si>
    <t>Fabrics, knitted or crocheted, of a width of &gt; 30 cm (excluding warp knit fabrics "incl. those ...</t>
  </si>
  <si>
    <t>Electric generating sets and rotary converters</t>
  </si>
  <si>
    <t>Articles of aluminium, n.e.s.</t>
  </si>
  <si>
    <t>Stoves, ranges, grates, cookers, incl. those with subsidiary boilers for central heating, barbecues, ...</t>
  </si>
  <si>
    <t>Tugs and pusher craft</t>
  </si>
  <si>
    <t>Artificial staple fibres, not carded, combed or otherwise processed for spinning</t>
  </si>
  <si>
    <t>Petroleum coke, petroleum bitumen and other residues of petroleum oil or of oil obtained from ...</t>
  </si>
  <si>
    <t>Footwear with outer soles and uppers of rubber or plastics (excluding waterproof footwear of ...</t>
  </si>
  <si>
    <t>Electrical resistors, incl. rheostats and potentiometers (excluding heating resistors); parts ...</t>
  </si>
  <si>
    <t>Dates, figs, pineapples, avocados, guavas, mangoes and mangosteens, fresh or dried</t>
  </si>
  <si>
    <t>Tubes, pipes and hollow profiles "e.g., open seam or welded, riveted or similarly closed", ...</t>
  </si>
  <si>
    <t>Stranded wire, ropes, cables, plaited bands, slings and the like, of iron or steel (excluding ...</t>
  </si>
  <si>
    <t>Parts suitable for use solely or principally with the machinery of heading 8425 to 8430, n.e.s.</t>
  </si>
  <si>
    <t>Acrylic polymers, in primary forms</t>
  </si>
  <si>
    <t>Powered aircraft "e.g. helicopters and aeroplanes"; spacecraft, incl. satellites, and suborbital ...</t>
  </si>
  <si>
    <t>Ceramic sinks, washbasins, washbasin pedestals, baths, bidets, water closet pans, flushing ...</t>
  </si>
  <si>
    <t>Silicones in primary forms</t>
  </si>
  <si>
    <t>Angles, shapes and sections of iron or non-alloy steel, n.e.s.</t>
  </si>
  <si>
    <t>Parts suitable for use solely or principally with the apparatus of heading 8535, 8536 or 8537, ...</t>
  </si>
  <si>
    <t>Waste, parings and scrap, of plastics</t>
  </si>
  <si>
    <t>Copper wire (excluding surgical sutures, stranded wire, cables, plaited bands and the like ...</t>
  </si>
  <si>
    <t>Hygienic or pharmaceutical articles, incl. teats, of vulcanised rubber (excluding hard rubber), ...</t>
  </si>
  <si>
    <t>Woven fabrics containing predominantly, but &lt; 85% synthetic staple fibres by weight, mixed ...</t>
  </si>
  <si>
    <t>Dishwashing machines; machinery for cleaning or drying bottles or other containers; machinery ...</t>
  </si>
  <si>
    <t>Undenatured ethyl alcohol of an alcoholic strength of &lt; 80%; spirits, liqueurs and other spirituous ...</t>
  </si>
  <si>
    <t>Ceramic wares for laboratory, chemical or other technical uses; ceramic troughs, tubs and similar ...</t>
  </si>
  <si>
    <t>Padlocks and locks "key, combination or electrically operated", of base metal; clasps and frames ...</t>
  </si>
  <si>
    <t>Self-adhesive plates, sheets, film, foil, tape, strip and other flat shapes, of plastics, whether ...</t>
  </si>
  <si>
    <t>Sugar confectionery not containing cocoa, incl. white chocolate</t>
  </si>
  <si>
    <t>Revolution counters, production counters, taximeters, milometers, pedometers and the like (excluding ...</t>
  </si>
  <si>
    <t>Yarn of synthetic staple fibres (excluding sewing thread and yarn put up for retail sale)</t>
  </si>
  <si>
    <t>Clock or watch parts, n.e.s.</t>
  </si>
  <si>
    <t>Tanned or crust hides and skins of bovine "incl. buffalo" or equine animals, without hair on, ...</t>
  </si>
  <si>
    <t>Millstones, grindstones, grinding wheels and the like, without frameworks, for milling, grinding, ...</t>
  </si>
  <si>
    <t>Photographic cameras, photographic flashlight apparatus and flashbulbs (excluding discharge ...</t>
  </si>
  <si>
    <t>Frozen fish (excluding fish fillets and other fish meat of heading 0304)</t>
  </si>
  <si>
    <t>Spectacles, goggles and the like, corrective, protective or other (excluding spectacles for ...</t>
  </si>
  <si>
    <t>Machines and mechanical appliances having individual functions, not specified or included elsewhere ...</t>
  </si>
  <si>
    <t>Tableware, kitchenware, other household articles and toilet articles, of ceramics other than ...</t>
  </si>
  <si>
    <t>Conveyor or transmission belts or belting, of vulcanised rubber</t>
  </si>
  <si>
    <t>Measuring or checking instruments, appliances and machines not elsewhere specified in chapter ...</t>
  </si>
  <si>
    <t>Table, kitchen or other household articles, and parts thereof, of iron or steel; iron or steel ...</t>
  </si>
  <si>
    <t>Cereal flours (excluding wheat or meslin)</t>
  </si>
  <si>
    <t>Moving, grading, levelling, scraping, excavating, tamping, compacting, extracting or boring ...</t>
  </si>
  <si>
    <t>Flat-rolled products of stainless steel, of a width of &gt;= 600 mm, hot-rolled or cold-rolled ...</t>
  </si>
  <si>
    <t>Woven fabrics of cotton, containing &gt;= 85% cotton by weight and weighing &gt; 200 g/m²</t>
  </si>
  <si>
    <t>Articles of asbestos-cement, cellulose fibre-cement or the like</t>
  </si>
  <si>
    <t>Machinery for working rubber or plastics or for the manufacture of products from these materials, ...</t>
  </si>
  <si>
    <t>Sewing machines (other than book-sewing machines of heading 8440); furniture, bases and covers ...</t>
  </si>
  <si>
    <t>Oscilloscopes, spectrum analysers and other instruments and apparatus for measuring or checking ...</t>
  </si>
  <si>
    <t>Carpets and other textile floor coverings, tufted "needle punched", whether or not made up</t>
  </si>
  <si>
    <t>Articles of iron or steel, cast, n.e.s.</t>
  </si>
  <si>
    <t>Vacuum flasks and other vacuum vessels, and parts thereof (excluding glass inners)</t>
  </si>
  <si>
    <t>Lathes, incl. turning centres, for removing metal</t>
  </si>
  <si>
    <t>Paper, paperboard, cellulose wadding and webs of cellulose fibres, coated, impregnated, covered, ...</t>
  </si>
  <si>
    <t>Live swine</t>
  </si>
  <si>
    <t>Stoppers, caps and lids, incl. crown corks, screw caps and pouring stoppers, capsules for bottles, ...</t>
  </si>
  <si>
    <t>Industrial monocarboxylic fatty acids; acid oils from refining; industrial fatty alcohols</t>
  </si>
  <si>
    <t>Tubes, pipes and hollow profiles, seamless, of iron or steel (excluding products of cast iron)</t>
  </si>
  <si>
    <t>Parts and accessories suitable for use solely or principally with the machine tools of heading ...</t>
  </si>
  <si>
    <t>Sacks and bags, of a kind used for the packing of goods, of all types of textile materials</t>
  </si>
  <si>
    <t>Precious and semi-precious stones, synthetic or reconstructed, whether or not worked or graded ...</t>
  </si>
  <si>
    <t>Parts suitable for use solely or principally with electric motors and generators, electric ...</t>
  </si>
  <si>
    <t>Prepared foods obtained by the swelling or roasting of cereals or cereal products, e.g. corn ...</t>
  </si>
  <si>
    <t>Knotted netting of twine, cordage or rope, by the piece or metre; made-up fishing nets and ...</t>
  </si>
  <si>
    <t>Instruments and apparatus for measuring or checking the flow, level, pressure or other variables ...</t>
  </si>
  <si>
    <t>Seeds, fruits and spores, for sowing (excluding leguminous vegetables and sweetcorn, coffee, ...</t>
  </si>
  <si>
    <t>Pantyhose, tights, stockings, socks and other hosiery, incl. graduated compression hosiery ...</t>
  </si>
  <si>
    <t>Synthetic filament tow as specified in Note 1 to chapter 55</t>
  </si>
  <si>
    <t>Machinery (excluding of heading 8450) for washing, cleaning, wringing, drying, ironing, pressing ...</t>
  </si>
  <si>
    <t>Tubes, pipes and hoses, and fittings therefor, e.g. joints, elbows, flanges, of plastics</t>
  </si>
  <si>
    <t>Glazed ceramic flags and paving, hearth or wall tiles; glazed ceramic mosaic cubes and the ...</t>
  </si>
  <si>
    <t>Waste and scrap, of aluminium (excluding slags, scale and the like from iron and steel production, ...</t>
  </si>
  <si>
    <t>Mixtures of odoriferous substances and mixtures, incl. alcoholic solutions, based on one or ...</t>
  </si>
  <si>
    <t>Float glass and surface ground or polished glass, in sheets, whether or not having an absorbent, ...</t>
  </si>
  <si>
    <t>Casks, drums, cans, boxes and similar containers, incl. rigid or collapsible tubular containers, ...</t>
  </si>
  <si>
    <t>Unwrought tin</t>
  </si>
  <si>
    <t>Vegetables, uncooked or cooked by steaming or boiling in water, frozen</t>
  </si>
  <si>
    <t>Articles of leather or composition leather (excluding saddlery and harness bags; cases and ...</t>
  </si>
  <si>
    <t>Machine tools for working any material by removal of material, by laser or other light or photon ...</t>
  </si>
  <si>
    <t>Primary cells and primary batteries, electrical; parts thereof (excluding spent)</t>
  </si>
  <si>
    <t>Machine tools for deburring, sharpening, grinding, honing, lapping, polishing or otherwise ...</t>
  </si>
  <si>
    <t>Paints and varnishes, incl. enamels and lacquers, based on synthetic polymers or chemically ...</t>
  </si>
  <si>
    <t>Lamps and lighting fittings, incl. searchlights and spotlights, and parts thereof, n.e.s; illuminated ...</t>
  </si>
  <si>
    <t>Buttermilk, curdled milk and cream, yogurt, kephir and other fermented or acidified milk and ...</t>
  </si>
  <si>
    <t>Ethers, ether-alcohols, ether-phenols, ether-alcohol-phenols, alcohol peroxides, ether peroxide, ...</t>
  </si>
  <si>
    <t>Fish, fit for human consumption, dried, salted or in brine; smoked fish, fit for human consumption, ...</t>
  </si>
  <si>
    <t>Cotton yarn other than sewing thread, containing &gt;= 85% cotton by weight (excluding that put ...</t>
  </si>
  <si>
    <t>Inner tubes, of rubber</t>
  </si>
  <si>
    <t>Bicycles and other cycles, incl. delivery tricycles, not motorised</t>
  </si>
  <si>
    <t>Made-up articles of textile materials, incl. dress patterns, n.e.s.</t>
  </si>
  <si>
    <t>Carbon "carbon blacks and other forms of carbon", n.e.s.</t>
  </si>
  <si>
    <t>Tableware, kitchenware, other household articles and toilet articles, of porcelain or china ...</t>
  </si>
  <si>
    <t>Articles of plaster or of compositions based on plaster (excluding plaster bandages for straightening ...</t>
  </si>
  <si>
    <t>Unwrought aluminium</t>
  </si>
  <si>
    <t>Sound recording or sound reproducing apparatus</t>
  </si>
  <si>
    <t>Glassware of a kind used for table, kitchen, toilet, office, indoor decoration or similar purposes ...</t>
  </si>
  <si>
    <t>Waste and scrap of precious metal or of metal clad with precious metal; other waste and scrap ...</t>
  </si>
  <si>
    <t>Other vegetables, fresh or chilled (excluding potatoes, tomatoes, alliaceous vegetables, edible ...</t>
  </si>
  <si>
    <t>Embroidery on a textile fabric ground, in the piece, in strips or in motifs</t>
  </si>
  <si>
    <t>Chain and parts thereof, or iron or steel (excluding watch chains, necklace chains and the ...</t>
  </si>
  <si>
    <t>Maize or corn</t>
  </si>
  <si>
    <t>Retreaded or used pneumatic tyres of rubber; solid or cushion tyres, tyre treads and tyre flaps, ...</t>
  </si>
  <si>
    <t>Petroleum resins, coumarone-indene resins, polyterpenes, polysulphides, polysulphones and other ...</t>
  </si>
  <si>
    <t>Engines and motors (excluding steam turbines, internal combustion piston engine, hydraulic ...</t>
  </si>
  <si>
    <t>Plates, sheets and strip, of aluminium, of a thickness of &gt; 0,2 mm (excluding expanded plates, ...</t>
  </si>
  <si>
    <t>Safety glass, toughened "tempered", laminated safety glass (excluding multiple-walled insulating ...</t>
  </si>
  <si>
    <t>Springs and leaves for springs, of iron or steel (excluding clock and watch springs, springs ...</t>
  </si>
  <si>
    <t>Plates, sheets and strip, of copper, of a thickness of &gt; 0,15 mm (excluding expanded sheet ...</t>
  </si>
  <si>
    <t>Mechanical appliances, whether or not hand-operated, for projecting, dispersing or spraying ...</t>
  </si>
  <si>
    <t>Insulating fittings for electrical machines, appliances or equipment, being fittings wholly ...</t>
  </si>
  <si>
    <t>Glass mirrors, whether or not framed, incl. rear-view mirrors (excluding optical mirrors, optically ...</t>
  </si>
  <si>
    <t>Fruit and nuts, uncooked or cooked by steaming or boiling in water, frozen, whether or not ...</t>
  </si>
  <si>
    <t>Fixed vegetable fats and oils, incl. jojoba oil, and their fractions, whether or not refined, ...</t>
  </si>
  <si>
    <t>Phosphinates "hypophosphites", phosphonates "phosphites" and phosphates; polyphosphates, whether ...</t>
  </si>
  <si>
    <t>Brooms, brushes, incl. brushes constituting parts of machines, appliances or vehicles, hand-operated ...</t>
  </si>
  <si>
    <t>Coconut "copra", palm kernel or babassu oil and fractions thereof, whether or not refined, ...</t>
  </si>
  <si>
    <t>Garments made up of felt or nonwovens, whether or not impregnated, coated, covered or laminated; ...</t>
  </si>
  <si>
    <t>Surveying, incl. photogrammetrical surveying, hydrographic, oceanographic, hydrological, meteorological ...</t>
  </si>
  <si>
    <t>Frames and mountings for spectacles, goggles or the like, and parts thereof, n.e.s.</t>
  </si>
  <si>
    <t>Electric filament or discharge lamps, incl. sealed beam lamp units and ultraviolet or infra-red ...</t>
  </si>
  <si>
    <t>Mattress supports (excluding spring interiors for seats); articles of bedding and similar furnishing, ...</t>
  </si>
  <si>
    <t>Amino-resins, phenolic resins and polyurethanes, in primary forms</t>
  </si>
  <si>
    <t>Electromagnets (excluding magnets for medical use); permanent magnets and articles intended ...</t>
  </si>
  <si>
    <t>Bars and rods, of iron or non-alloy steel, not further worked than forged, hot-rolled, hot-drawn ...</t>
  </si>
  <si>
    <t>Chemical wood pulp, dissolving grades</t>
  </si>
  <si>
    <t>Wire of alloy steel other than stainless, in coils (excluding bars and rods)</t>
  </si>
  <si>
    <t>Cellulose and its chemical derivatives, n.e.s., in primary forms</t>
  </si>
  <si>
    <t>Separate chemically defined organo-inorganic compounds (excluding organo-sulphur compounds ...</t>
  </si>
  <si>
    <t>Mineral or chemical fertilisers containing two or three of the fertilising elements nitrogen, ...</t>
  </si>
  <si>
    <t>Nitrile-function compounds</t>
  </si>
  <si>
    <t>Artificial waxes and prepared waxes</t>
  </si>
  <si>
    <t>Garments, knitted or crocheted, rubberised or impregnated, coated or covered with plastics ...</t>
  </si>
  <si>
    <t>Gaskets and similar joints of metal sheeting combined with other material or of two or more ...</t>
  </si>
  <si>
    <t>Wadding, gauze, bandages and the like, e.g. dressings, adhesive plasters, poultices, impregnated ...</t>
  </si>
  <si>
    <t>Coconuts, Brazil nuts and cashew nuts, fresh or dried, whether or not shelled or peeled</t>
  </si>
  <si>
    <t>Special purpose motor vehicles (other than those principally designed for the transport of ...</t>
  </si>
  <si>
    <t>Cut flowers and flower buds of a kind suitable for bouquets or for ornamental purposes, fresh, ...</t>
  </si>
  <si>
    <t>Tulles and other net fabrics (excluding woven, knitted or crocheted fabrics); lace in the piece, ...</t>
  </si>
  <si>
    <t>Wadding of textile materials and articles thereof; textile fibres with a length of &lt;= 5 mm ...</t>
  </si>
  <si>
    <t>Inorganic or mineral colouring matter, n.e.s.; preparations based on inorganic or mineral colouring ...</t>
  </si>
  <si>
    <t>Other sugars, incl. chemically pure lactose, maltose, glucose and fructose, in solid form; ...</t>
  </si>
  <si>
    <t>Toilet paper and similar paper, cellulose wadding or webs of cellulose fibres, of a kind used ...</t>
  </si>
  <si>
    <t>Calculating machines and pocket-size "dimensions &lt;= 170 mm x 100 mm x 45 mm" data recording, ...</t>
  </si>
  <si>
    <t>Live bovine animals</t>
  </si>
  <si>
    <t>Petroleum oils and oils obtained from bituminous minerals, crude</t>
  </si>
  <si>
    <t>Tools for working in the hand, pneumatic, hydraulic or with self-contained electric or non-electric ...</t>
  </si>
  <si>
    <t>Flat-rolled products of iron or non-alloy steel, of a width &gt;= 600 mm, hot-rolled or cold-rolled ...</t>
  </si>
  <si>
    <t>Ice cream and other edible ice, whether or not containing cocoa</t>
  </si>
  <si>
    <t>Vacuum cleaners, incl. dry cleaners and wet vacuum cleaners</t>
  </si>
  <si>
    <t>Tantalum and articles thereof, n.e.s.; tantalum waste and scrap (excluding ash and residues ...</t>
  </si>
  <si>
    <t>Paper, paperboard, cellulose wadding and webs of cellulose fibres, in strips or rolls of a ...</t>
  </si>
  <si>
    <t>Articles of apparel and clothing accessories, of leather or composition leather (excluding ...</t>
  </si>
  <si>
    <t>Soups and broths and preparations therefor; food preparations consisting of finely homogenised ...</t>
  </si>
  <si>
    <t>Floor coverings of plastics, whether or not self-adhesive, in rolls or in the form of tiles; ...</t>
  </si>
  <si>
    <t>Halogenated derivatives of hydrocarbons</t>
  </si>
  <si>
    <t>Articles of glass, n.e.s.</t>
  </si>
  <si>
    <t>Unmanufactured tobacco; tobacco refuse</t>
  </si>
  <si>
    <t>Prepared glues and other prepared adhesives, n.e.s.; products suitable for use as glues or ...</t>
  </si>
  <si>
    <t>Petroleum jelly, paraffin wax, micro- crystalline petroleum wax, slack wax, ozokerite, lignite ...</t>
  </si>
  <si>
    <t>Residues of starch manufacture and similar residues, beet-pulp, bagasse and other waste of ...</t>
  </si>
  <si>
    <t>Industrial or laboratory furnaces and ovens, non-electric, incl. incinerators (excluding drying ...</t>
  </si>
  <si>
    <t>Cocoa butter, fat and oil</t>
  </si>
  <si>
    <t>Tyre cord fabric of high-tenacity yarn of nylon or other polyamides, polyesters or viscose ...</t>
  </si>
  <si>
    <t>Sausages and similar products, of meat, offal or blood; food preparations based on these products</t>
  </si>
  <si>
    <t>Dried leguminous vegetables, shelled, whether or not skinned or split</t>
  </si>
  <si>
    <t>Machines and apparatus of a kind used solely or principally for the manufacture of semiconductor ...</t>
  </si>
  <si>
    <t>Instruments and apparatus for physical or chemical analysis, e.g. polarimeters, refractometers, ...</t>
  </si>
  <si>
    <t>Woven fabrics containing &gt;= 85% synthetic staple fibres by weight</t>
  </si>
  <si>
    <t>Heterocyclic compounds with nitrogen hetero-atom[s] only</t>
  </si>
  <si>
    <t>Other articles of copper, n.e.s.</t>
  </si>
  <si>
    <t>Metal-rolling mills and rolls therefor; parts of metal-rolling mills</t>
  </si>
  <si>
    <t>Machinery for sorting, screening, separating, washing, crushing, grinding, mixing or kneading ...</t>
  </si>
  <si>
    <t>Warp knit fabrics "incl. those made on galloon knitting machines", of a width of &gt; 30 cm (excluding ...</t>
  </si>
  <si>
    <t>Drawing, marking-out or mathematical calculating instruments, e.g. drafting machines, pantographs, ...</t>
  </si>
  <si>
    <t>Chemical wood pulp, soda or sulphate (excluding dissolving grades)</t>
  </si>
  <si>
    <t>Wire of iron or non-alloy steel, in coils (excluding bars and rods)</t>
  </si>
  <si>
    <t>Bedlinen, table linen, toilet linen and kitchen linen of all types of textile materials (excluding ...</t>
  </si>
  <si>
    <t>Electric, incl. electrically heated gas, laser or other light or photon beam, ultrasonic, electron ...</t>
  </si>
  <si>
    <t>Yarn of combed wool (excluding that put up for retail sale)</t>
  </si>
  <si>
    <t>Handsaws, with working parts of base metal (excluding power-operated saws); blades for saws ...</t>
  </si>
  <si>
    <t>Palm oil and its fractions, whether or not refined (excluding chemically modified)</t>
  </si>
  <si>
    <t>Festival, carnival or other entertainment articles, incl. conjuring tricks and novelty jokes, ...</t>
  </si>
  <si>
    <t>Yarn of artificial staple fibres (excluding sewing thread and yarn put up for retail sale)</t>
  </si>
  <si>
    <t>Fishing rods, fish-hooks and other line fishing tackle n.e.s; fish landing nets, butterfly ...</t>
  </si>
  <si>
    <t>Mineral or chemical nitrogenous fertilisers (excluding those in pellet or similar forms, or ...</t>
  </si>
  <si>
    <t>Natural honey</t>
  </si>
  <si>
    <t>Thermionic, cold cathode or photo-cathode valves and tubes, e.g. vacuum or vapour or gas filled ...</t>
  </si>
  <si>
    <t>Complete, unassembled or partly assembled watch or clock movements or movement sets; incomplete ...</t>
  </si>
  <si>
    <t>Knitted or crocheted fabrics, of a width &gt; 30 cm, containing by weight &gt;= 5% of elastomeric ...</t>
  </si>
  <si>
    <t>Twine, cordage, ropes and cables, whether or not plaited or braided and whether or not impregnated, ...</t>
  </si>
  <si>
    <t>Cloth, incl. endless bands, grill, netting and fencing, of iron or steel wire, expanded metal ...</t>
  </si>
  <si>
    <t>Watch straps, watch bands and watch bracelets, and parts thereof, n.e.s.</t>
  </si>
  <si>
    <t>Milk and cream, concentrated or containing added sugar or other sweetening matter</t>
  </si>
  <si>
    <t>Inorganic acids and inorganic oxygen compounds of non-metals (excluding hydrogen chloride "hydrochloric ...</t>
  </si>
  <si>
    <t>Woven fabrics of artificial staple fibres</t>
  </si>
  <si>
    <t>Fish, fresh or chilled (excluding fish fillets and other fish meat of heading 0304)</t>
  </si>
  <si>
    <t>Carboys, bottles, flasks, jars, pots, phials, ampoules and other containers, of glass, of a ...</t>
  </si>
  <si>
    <t>Aluminium foil, "whether or not printed or backed with paper, paperboard, plastics or similar ...</t>
  </si>
  <si>
    <t>Retorts, crucibles, mufflers, nozzles, plugs, supports, cupels, tubes, pipes, sheaths, rods ...</t>
  </si>
  <si>
    <t>Reaction initiators, reaction accelerators and catalytic preparations, n.e.s. (excluding rubber ...</t>
  </si>
  <si>
    <t>Cotton yarn containing predominantly, but &lt; 85% cotton by weight (excluding sewing thread and ...</t>
  </si>
  <si>
    <t>Glass fibres, incl. glass wool, and articles thereof (excluding mineral wools and articles ...</t>
  </si>
  <si>
    <t>Woven fabrics of cotton, containing predominantly, but &lt; 85% cotton by weight, mixed principally ...</t>
  </si>
  <si>
    <t>Wood marquetry and inlaid wood; caskets and cases for jewellery or cutlery, and similar articles, ...</t>
  </si>
  <si>
    <t>Copper foil "whether or not printed or backed with paper, paperboard, plastics or similar backing ...</t>
  </si>
  <si>
    <t>Cruise ships, excursion boats, ferry-boats, cargo ships, barges and similar vessels for the ...</t>
  </si>
  <si>
    <t>Agricultural, horticultural or forestry machinery for soil preparation or cultivation (excluding ...</t>
  </si>
  <si>
    <t>Finishing agents, dye carriers to accelerate the dyeing or fixing of dyestuffs and other products ...</t>
  </si>
  <si>
    <t>Hydrogen peroxide, whether or not solidified with urea</t>
  </si>
  <si>
    <t>Textile products and articles, for technical use, specified in Note 7 to chapter 59</t>
  </si>
  <si>
    <t>Undenatured ethyl alcohol of an alcoholic strength of &gt;= 80%; ethyl alcohol and other spirits, ...</t>
  </si>
  <si>
    <t>Anti-freezing preparations and prepared de-icing fluids (excluding prepared additives for mineral ...</t>
  </si>
  <si>
    <t>Hydrazine and hydroxylamine and their inorganic salts; inorganic bases, metal oxides, hydroxides ...</t>
  </si>
  <si>
    <t>Machines for cleaning, sorting or grading seed, grain or dried leguminous vegetables; machinery ...</t>
  </si>
  <si>
    <t>Cigars, cheroots, cigarillos and cigarettes of tobacco or of tobacco substitutes</t>
  </si>
  <si>
    <t>Machinery, not specified or included elsewhere in this chapter, for the industrial preparation ...</t>
  </si>
  <si>
    <t>Tableware and kitchenware, of wood (excluding interior fittings, ornaments, cooperage products, ...</t>
  </si>
  <si>
    <t>Provitamins and vitamins, natural or reproduced by synthesis, incl. natural concentrates, derivatives ...</t>
  </si>
  <si>
    <t>Other bars and rods of alloy steel other than stainless, angles, shapes and sections of alloy ...</t>
  </si>
  <si>
    <t>Tracksuits, ski suits, swimwear and other garments, n.e.s. (excluding knitted or crocheted)</t>
  </si>
  <si>
    <t>Electrical signalling, safety or traffic control equipment for railways, tramways, roads, inland ...</t>
  </si>
  <si>
    <t>Wire, rods, tubes, plates, electrodes and similar products, of base metal or of metal carbides, ...</t>
  </si>
  <si>
    <t>Petroleum gas and other gaseous hydrocarbons</t>
  </si>
  <si>
    <t>Machinery parts, n.e.s. in chapter 84 (excluding parts containing electrical connectors, insulators, ...</t>
  </si>
  <si>
    <t>Molasses resulting from the extraction or refining of sugar</t>
  </si>
  <si>
    <t>Other nuts, fresh or dried, whether or not shelled or peeled (excluding coconuts, Brazil nuts ...</t>
  </si>
  <si>
    <t>Live plants incl. their roots, cuttings and slips; mushroom spawn (excluding bulbs, tubers, ...</t>
  </si>
  <si>
    <t>Soya-bean oil and its fractions, whether or not refined (excluding chemically modified)</t>
  </si>
  <si>
    <t>Hydrometers, areometers and similar floating instruments, thermometers, pyrometers, barometers, ...</t>
  </si>
  <si>
    <t>Animal or vegetable fats and oils and their fractions, partly or wholly hydrogenated, inter-esterified, ...</t>
  </si>
  <si>
    <t>Electrical insulators of any material (excluding insulating fittings)</t>
  </si>
  <si>
    <t>Special garments for professional, sporting or other purposes, n.e.s., knitted or crocheted</t>
  </si>
  <si>
    <t>Meat of bovine animals, frozen</t>
  </si>
  <si>
    <t>Wrist-watches, pocket-watches and other watches, incl. stop-watches, with case of precious ...</t>
  </si>
  <si>
    <t>Narrow woven fabrics of textile materials, with a width of &lt;= 30 cm (excluding labels, badges ...</t>
  </si>
  <si>
    <t>Headgear, whether or not lined or trimmed, n.e.s.</t>
  </si>
  <si>
    <t>Alkali or alkaline-earth metals; rare-earth metals, scandium and yttrium, whether or not intermixed ...</t>
  </si>
  <si>
    <t>Hydrogen, rare gases and other non-metals</t>
  </si>
  <si>
    <t>Wire of stainless steel, in coils (excluding bars and rods)</t>
  </si>
  <si>
    <t>Ginger, saffron, turmeric "curcuma", thyme, bay leaves, curry and other spices (excluding pepper ...</t>
  </si>
  <si>
    <t>Sugars, chemically pure (excluding sucrose, lactose, maltose, glucose and fructose); sugar ...</t>
  </si>
  <si>
    <t>Milk and cream, not concentrated nor containing added sugar or other sweetening matter</t>
  </si>
  <si>
    <t>Ball-point pens; felt tipped and other porous-tipped pens and markers; fountain pens, stylograph ...</t>
  </si>
  <si>
    <t>Auxiliary plant for use with boilers of heading 8402 or 8403, e.g. economizers, superheaters, ...</t>
  </si>
  <si>
    <t>Plates, sheets, strip, rods and profile shapes, of vulcanised rubber (excluding hard rubber)</t>
  </si>
  <si>
    <t>Carbon paper, self-copy paper and other copying or transfer papers, incl. coated or impregnated ...</t>
  </si>
  <si>
    <t>Cigarette lighters and other lighters, whether or not mechanical or electrical and parts thereof, ...</t>
  </si>
  <si>
    <t>Aluminium tubes and pipes (excluding hollow profiles)</t>
  </si>
  <si>
    <t>Articles of cement, concrete or artificial stone, whether or not reinforced</t>
  </si>
  <si>
    <t>Parts of footwear, incl. uppers whether or not attached to soles other than outer soles; removable ...</t>
  </si>
  <si>
    <t>Bodies, incl. cabs, for tractors, motor vehicles for the transport of ten or more persons, ...</t>
  </si>
  <si>
    <t>Containers, incl. containers for the transport of fluids, specially designed and equipped for ...</t>
  </si>
  <si>
    <t>Textile fabrics impregnated, coated, covered or laminated with plastics (excluding tyre cord ...</t>
  </si>
  <si>
    <t>Machine tools, incl. presses, for working metal by forging, hammering or die-stamping; machine ...</t>
  </si>
  <si>
    <t>Sulphites; thiosulphates</t>
  </si>
  <si>
    <t>Silver, incl. silver plated with gold or platinum, unwrought or in semi-manufactured forms, ...</t>
  </si>
  <si>
    <t>Printed matter, incl. printed pictures and photographs, n.e.s.</t>
  </si>
  <si>
    <t>Organo-sulphur compounds</t>
  </si>
  <si>
    <t>Pulps of fibres derived from recovered "waste and scrap" paper or paperboard or of other fibrous ...</t>
  </si>
  <si>
    <t>Wine of fresh grapes, incl. fortified wines; grape must, partly fermented and of an actual ...</t>
  </si>
  <si>
    <t>Motor vehicles for the transport of &gt;= 10 persons, incl. driver</t>
  </si>
  <si>
    <t>Chocolate and other food preparations containing cocoa</t>
  </si>
  <si>
    <t>Sanitary ware, and parts thereof, of iron or steel (excluding cans, boxes and similar containers ...</t>
  </si>
  <si>
    <t>Uncoated kraft paper and paperboard, in rolls of a width &gt; 36 cm or in square or rectangular ...</t>
  </si>
  <si>
    <t>Antibiotics</t>
  </si>
  <si>
    <t>Paper or paperboard labels of all kinds, whether or not printed</t>
  </si>
  <si>
    <t>Cases for wrist-watches, pocket-watches and other watches, incl. stop-watches, of heading 9101 ...</t>
  </si>
  <si>
    <t>Pile fabrics, incl. "long pile" fabrics and terry fabrics, knitted or crocheted</t>
  </si>
  <si>
    <t>Table, kitchen or other household articles, sanitary ware, and parts thereof, of copper; pot ...</t>
  </si>
  <si>
    <t>Bars, rods and profiles, of aluminium, n.e.s.</t>
  </si>
  <si>
    <t>Jams, fruit jellies, marmalades, fruit or nut purée and fruit or nut pastes, obtained by cooking, ...</t>
  </si>
  <si>
    <t>Molybdenum ores and concentrates</t>
  </si>
  <si>
    <t>Rafts, tanks, coffer-dams, landing stages, buoys, beacons and other floating structures (excluding ...</t>
  </si>
  <si>
    <t>Human blood; animal blood prepared for therapeutic, prophylactic or diagnostic uses; antisera ...</t>
  </si>
  <si>
    <t>Lubricant preparations, incl. cutting-oil preparations, bolt or nut release preparations, anti-rust ...</t>
  </si>
  <si>
    <t>Fork-lift trucks; other works trucks fitted with lifting or handling equipment (excluding straddle ...</t>
  </si>
  <si>
    <t>Buttons, press-fasteners, snap-fasteners and press studs, button moulds and other parts of ...</t>
  </si>
  <si>
    <t>Wooden frames for paintings, photographs, mirrors or similar objects</t>
  </si>
  <si>
    <t>Granules and powders of pig iron, spiegeleisen, iron or steel (excluding granules and powders ...</t>
  </si>
  <si>
    <t>Feldspar; leucite, nepheline and nepheline syenite; fluorspar</t>
  </si>
  <si>
    <t>Woven fabrics containing predominantly, but &lt; 85% synthetic staple fibres by weight, other ...</t>
  </si>
  <si>
    <t>Printing ink, writing or drawing ink and other inks, whether or not concentrated or solid</t>
  </si>
  <si>
    <t>Clays, andalusite, kyanite and sillimanite, whether or not calcined; mullite; chamotte or dinas ...</t>
  </si>
  <si>
    <t>Copper tube or pipe fittings "e.g., couplings, elbows, sleeves"</t>
  </si>
  <si>
    <t>Sulphates; alums; peroxosulphates "persulphates"</t>
  </si>
  <si>
    <t>Wigs, false beards, eyebrows and eyelashes, switches and the like, of human or animal hair ...</t>
  </si>
  <si>
    <t>Carpets and other textile floor coverings, woven, not tufted or flocked, whether or not made ...</t>
  </si>
  <si>
    <t>Flour, meal and powder of peas, beans, lentils and other dried leguminous vegetables of heading ...</t>
  </si>
  <si>
    <t>Blankets and travelling rugs of all types of textile materials (excluding table covers, bedspreads ...</t>
  </si>
  <si>
    <t>Live fish</t>
  </si>
  <si>
    <t>Unwrought lead :</t>
  </si>
  <si>
    <t>Paints and varnishes, incl. enamels, lacquers and distempers (excluding those based on synthetic ...</t>
  </si>
  <si>
    <t>Ketones and quinones, whether or not with other oxygen function, and their halogenated, sulphonated, ...</t>
  </si>
  <si>
    <t>Lac; natural gums, resins, gum-resins, balsams and other natural oleoresins</t>
  </si>
  <si>
    <t>Carbon paper, self-copy paper and other copying or transfer papers, in rolls of a width of ...</t>
  </si>
  <si>
    <t>Vegetables prepared or preserved otherwise than by vinegar or acetic acid, frozen (excluding ...</t>
  </si>
  <si>
    <t>Articles for interior furnishing, of all types of textile materials (excluding blankets and ...</t>
  </si>
  <si>
    <t>Image projectors, and photographic enlargers and reducers (excluding cinematographic)</t>
  </si>
  <si>
    <t>Leather further prepared after tanning or crusting "incl. parchment-dressed leather", of goats ...</t>
  </si>
  <si>
    <t>Refractory bricks, blocks, tiles and similar refractory ceramic constructional goods (excluding ...</t>
  </si>
  <si>
    <t>Carbon electrodes, carbon brushes, lamp carbons, battery carbons and other articles of graphite ...</t>
  </si>
  <si>
    <t>Reservoirs, tanks, vats and similar containers, of iron or steel, for any material "other than ...</t>
  </si>
  <si>
    <t>Ceramic articles, n.e.s.</t>
  </si>
  <si>
    <t>Sodium hydroxide "caustic soda", potassium hydroxide "caustic potash"; peroxides of sodium ...</t>
  </si>
  <si>
    <t>Prepared rubber accelerators; compound plasticisers for rubber or plastics, n.e.s.; anti-oxidising ...</t>
  </si>
  <si>
    <t>Combs, hair-slides and the like; hairpins; curling pins, curling grips, hair-curlers and the ...</t>
  </si>
  <si>
    <t>Industrial or laboratory electric furnaces and ovens, incl. those functioning by induction ...</t>
  </si>
  <si>
    <t>Pulley tackle and hoists (other than skip hoists); winches and capstans; jacks</t>
  </si>
  <si>
    <t>Tapioca and substitutes therefor prepared from starch, in the form of flakes, grains, pearls, ...</t>
  </si>
  <si>
    <t>Pharmaceutical preparations and products of subheadings 3006.10.10 to 3006.60.90</t>
  </si>
  <si>
    <t>Nails, tacks, drawing pins, corrugated nails, staples and similar articles of iron or steel, ...</t>
  </si>
  <si>
    <t>Trailers and semi-trailers; other vehicles, not mechanically propelled (excluding railway and ...</t>
  </si>
  <si>
    <t>Stranded wire, cables, plaited bands and the like, of copper (excluding electrically insulated ...</t>
  </si>
  <si>
    <t>Candles, tapers and the like</t>
  </si>
  <si>
    <t>Footwear with outer soles of rubber or plastics, with uppers other than rubber, plastics, leather ...</t>
  </si>
  <si>
    <t>Natural or artificial abrasive powder or grain, on a base of textile material, paper, paperboard ...</t>
  </si>
  <si>
    <t>Yachts and other vessels for pleasure or sports; rowing boats and canoes</t>
  </si>
  <si>
    <t>Quicklime, slaked lime and hydraulic lime (excluding pure calcium oxide and calcium hydroxide)</t>
  </si>
  <si>
    <t>Roofing tiles, chimney pots, cowls, chimney liners, architectural ornaments and other ceramic ...</t>
  </si>
  <si>
    <t>Cast glass and rolled glass, in sheets or profiles, whether or not having an absorbent, reflecting ...</t>
  </si>
  <si>
    <t>Cocoa powder, not containing added sugar or other sweetening matter</t>
  </si>
  <si>
    <t>Worn clothing and clothing accessories, blankets and travelling rugs, household linen and articles ...</t>
  </si>
  <si>
    <t>Glass envelopes, incl. bulbs and tubes, open, and glass parts thereof, without fittings, for ...</t>
  </si>
  <si>
    <t>Office machines, e.g. hectograph or stencil duplicating machines, addressing machines, automatic ...</t>
  </si>
  <si>
    <t>Carbonates; peroxocarbonates "percarbonates"; commercial ammonium carbonate containing ammonium ...</t>
  </si>
  <si>
    <t>Prepared pigments, prepared opacifiers and prepared colours, vitrifiable enamels and glazes, ...</t>
  </si>
  <si>
    <t>Bituminous mastics, cut-backs and other bituminous mixtures based on natural asphalt, on natural ...</t>
  </si>
  <si>
    <t>Printed books, brochures and similar printed matter, whether or not in single sheets (excluding ...</t>
  </si>
  <si>
    <t>Natural barium sulphate "barytes"; natural barium carbonate "witherite", whether or not calcined ...</t>
  </si>
  <si>
    <t>Track-suits, ski-suits and swimwear, knitted or crocheted</t>
  </si>
  <si>
    <t>Peptones and their derivatives; other protein substances and their derivatives, n.e.s.; hide ...</t>
  </si>
  <si>
    <t>Plywood, veneered panel and similar laminated wood (excluding sheets of compressed wood, cellular ...</t>
  </si>
  <si>
    <t>Other raw hides and skins, fresh, or salted, dried, limed, pickled or otherwise preserved, ...</t>
  </si>
  <si>
    <t>Aquatic invertebrates other than crustaceans and molluscs, live, fresh, chilled, frozen, dried, ...</t>
  </si>
  <si>
    <t>Prefabricated buildings, whether or not complete or already assembled</t>
  </si>
  <si>
    <t>Converters, ladles, ingot moulds and casting machines of a kind used in metallurgy or in metal ...</t>
  </si>
  <si>
    <t>Sheet piling of iron or steel, whether or not drilled, punched or made from assembled elements; ...</t>
  </si>
  <si>
    <t>Articles of zinc, n.e.s.</t>
  </si>
  <si>
    <t>Coconut, abaca "Manila hemp or Musa textilis Nee", ramie, agave and other vegetable textile ...</t>
  </si>
  <si>
    <t>Other articles of wood, n.e.s.</t>
  </si>
  <si>
    <t>Heterocyclic compounds with oxygen hetero-atom[s] only</t>
  </si>
  <si>
    <t>Paper and paperboard, coated on one or both sides with kaolin "China clay" or other inorganic ...</t>
  </si>
  <si>
    <t>Medical, surgical, dental or veterinary furniture, e.g. operating tables, examination tables, ...</t>
  </si>
  <si>
    <t>Copper, refined, and copper alloys, unwrought (excluding copper alloys of heading 7405)</t>
  </si>
  <si>
    <t>Spoons, forks, ladles, skimmers, cake-servers, fish-knives, butter-knives, sugar tongs and ...</t>
  </si>
  <si>
    <t>Vegetables, fruit, nuts and other edible parts of plants, prepared or preserved by vinegar ...</t>
  </si>
  <si>
    <t>Hard rubber, e.g. ebonite, in all forms, incl. waste and scrap; articles of hard rubber, n.e.s.</t>
  </si>
  <si>
    <t>Bananas, incl. plantains, fresh or dried</t>
  </si>
  <si>
    <t>Tin bars, rods, profiles and wire, n.e.s.</t>
  </si>
  <si>
    <t>Animal products n.e.s.; dead animals of all types, unfit for human consumption</t>
  </si>
  <si>
    <t>Articles of tin, n.e.s.</t>
  </si>
  <si>
    <t>Statuettes and other ornamental ceramic articles, n.e.s.</t>
  </si>
  <si>
    <t>Percussion musical instruments, e.g. drums, xylophones, cymbals, castanets, maracas</t>
  </si>
  <si>
    <t>Activated carbon; activated natural mineral products; animal black, whether or not spent</t>
  </si>
  <si>
    <t>Friction material and articles thereof, e.g., sheets, rolls, strips, segments, discs, washers, ...</t>
  </si>
  <si>
    <t>Hats and other headgear, knitted or crocheted, or made up from lace, felt or other textile ...</t>
  </si>
  <si>
    <t>Newsprint as specified in Note 4 to chapter 48, in rolls of a width &gt; 36 cm or in square or ...</t>
  </si>
  <si>
    <t>Enzymes; prepared enzymes, n.e.s.</t>
  </si>
  <si>
    <t>Electromechanical domestic appliances, with self-contained electric motor; parts thereof (excluding ...</t>
  </si>
  <si>
    <t>Made-up clothing accessories, knitted or crocheted; knitted or crocheted parts of garments ...</t>
  </si>
  <si>
    <t>Bells, gongs and the like, non-electric, of base metal (excluding musical instruments); statuettes ...</t>
  </si>
  <si>
    <t>Knives with cutting blades, serrated or not, incl. pruning knives, and blades therefor, of ...</t>
  </si>
  <si>
    <t>Mechano-therapy appliances; massage apparatus; psychological aptitude-testing apparatus; ozone ...</t>
  </si>
  <si>
    <t>Dried glands and other organs for organo-therapeutic uses, whether or not powdered; extracts ...</t>
  </si>
  <si>
    <t>Flat-rolled products of alloy steel other than stainless, of a width of &gt;= 600 mm, hot-rolled ...</t>
  </si>
  <si>
    <t>Other oil seeds and oleaginous fruits, whether or not broken (excluding edible nuts, olives, ...</t>
  </si>
  <si>
    <t>Dolomite, whether or not calcined or sintered, incl. dolomite roughly trimmed or merely cut, ...</t>
  </si>
  <si>
    <t>Tubes and pipes, having circular cross-sections and an external diameter of &gt; 406,4 mm, of ...</t>
  </si>
  <si>
    <t>Machine tools for planing, shaping, slotting, broaching, gear cutting, gear grinding or gear ...</t>
  </si>
  <si>
    <t>Armoured or reinforced safes, strongboxes and doors and safe deposit lockers for strongrooms, ...</t>
  </si>
  <si>
    <t>Tarpaulins, awnings and sunblinds; tents; sails for boats, sailboards or landcraft; camping ...</t>
  </si>
  <si>
    <t>Tanned or crust hides and skins of goats or kids, pigs, reptiles and other animals, without ...</t>
  </si>
  <si>
    <t>Salts, incl. table salt and denatured salt, and pure sodium chloride, whether or not in aqueous ...</t>
  </si>
  <si>
    <t>Zinc oxide; zinc peroxide</t>
  </si>
  <si>
    <t>Knives and cutting blades, of base metal, for machines or for mechanical appliances</t>
  </si>
  <si>
    <t>Instruments, apparatus and models designed for demonstrational purposes, e.g. in education ...</t>
  </si>
  <si>
    <t>Felt, whether or not impregnated, coated, covered or laminated, n.e.s.</t>
  </si>
  <si>
    <t>Cotton sewing thread, whether or not put up for retail sale</t>
  </si>
  <si>
    <t>Machine tools, incl. way-type unit head machines, for drilling, boring, milling, threading ...</t>
  </si>
  <si>
    <t>Ferro-alloys</t>
  </si>
  <si>
    <t>Scent sprays and similar toilet sprays, and mounts and heads therefor; powder puffs and pads ...</t>
  </si>
  <si>
    <t>Synthetic monofilament of &gt;= 67 decitex and with a cross sectional dimension of &lt;= 1 mm; strip ...</t>
  </si>
  <si>
    <t>Carpets and other textile floor coverings, whether or not made up (excluding knotted, woven ...</t>
  </si>
  <si>
    <t>Acorns, horse-chestnuts, marc and other vegetable materials and vegetable waste, vegetable ...</t>
  </si>
  <si>
    <t>Gas, liquid or electricity supply or production meters, incl. calibrating meters therefor</t>
  </si>
  <si>
    <t>Pearls, natural or cultured, whether or not worked or graded, but not strung, mounted or set, ...</t>
  </si>
  <si>
    <t>Radar apparatus, radio navigational aid apparatus and radio remote control apparatus</t>
  </si>
  <si>
    <t>Pepper of the genus Piper; dried or crushed or ground fruits of the genus Capsicum or of the ...</t>
  </si>
  <si>
    <t>Aluminium tube or pipe fittings "e.g., couplings, elbows, sleeves"</t>
  </si>
  <si>
    <t>Orthopaedic appliances, incl. crutches, surgical belts and trusses; splints and other fracture ...</t>
  </si>
  <si>
    <t>Articles of natural or cultured pearls, precious or semi-precious stones "natural, synthetic ...</t>
  </si>
  <si>
    <t>Agricultural, horticultural, forestry, poultry-keeping or bee-keeping machinery, incl. germination ...</t>
  </si>
  <si>
    <t>Wood charcoal, incl. shell or nut charcoal, whether or not agglomerated (excluding wood charcoal ...</t>
  </si>
  <si>
    <t>Whey, whether or not concentrated or containing added sugar or other sweetening matter; products ...</t>
  </si>
  <si>
    <t>Apparatus based on the use of X-rays or of alpha, beta or gamma radiations, whether or not ...</t>
  </si>
  <si>
    <t>Clocks (excluding wrist-watches, pocket-watches and other watches of heading 9101 or 9102, ...</t>
  </si>
  <si>
    <t>Other bars and rods of stainless steel; angles, shapes and sections of stainless steel, n.e.s.</t>
  </si>
  <si>
    <t>Animal or vegetable fertilisers, whether or not mixed together or chemically treated; fertilisers ...</t>
  </si>
  <si>
    <t>Wheat or meslin flour</t>
  </si>
  <si>
    <t>Steam or other vapour generating boilers (excluding central heating hot water boilers capable ...</t>
  </si>
  <si>
    <t>Unwrought zinc :</t>
  </si>
  <si>
    <t>Recovered "waste and scrap" paper or paperboard (excluding paper wool)</t>
  </si>
  <si>
    <t>Baths, shower-baths, sinks, washbasins, bidets, lavatory pans, seats and covers, flushing cisterns ...</t>
  </si>
  <si>
    <t>Waters, incl. natural or artificial mineral waters and aerated waters, not containing added ...</t>
  </si>
  <si>
    <t>Labels, badges and similar articles, of textile materials, in the piece, in strips or cut to ...</t>
  </si>
  <si>
    <t>Used or new rags, scrap twine, cordage, rope and cables and worn-out articles thereof, of textile ...</t>
  </si>
  <si>
    <t>Electric shavers, hair clippers and hair-removing appliances, with self-contained electric ...</t>
  </si>
  <si>
    <t>Plants and parts of plants, incl. seeds and fruits, of a kind used primarily in perfumery, ...</t>
  </si>
  <si>
    <t>Citrus fruit, fresh or dried</t>
  </si>
  <si>
    <t>Antimony and articles thereof, n.e.s.; antimony waste and scrap (excluding ash and residues ...</t>
  </si>
  <si>
    <t>Gloves, mittens and mitts, knitted or crocheted (excluding for babies)</t>
  </si>
  <si>
    <t>Shoe polish, furniture wax and floor waxes, polishes and creams for coachwork, glass or metal, ...</t>
  </si>
  <si>
    <t>Prepared driers</t>
  </si>
  <si>
    <t>Panels, boards, tiles, blocks and similar articles of vegetable fibre, of straw or of shavings, ...</t>
  </si>
  <si>
    <t>Paving blocks, slabs, bricks, squares, tiles and other articles of pressed or moulded glass, ...</t>
  </si>
  <si>
    <t>Sulphuric acid; oleum</t>
  </si>
  <si>
    <t>Saturated acyclic monocarboxylic acids and their anhydrides, halides, peroxides and peroxyacids; ...</t>
  </si>
  <si>
    <t>Organic composite solvents and thinners, n.e.s.; prepared paint or varnish removers (excluding ...</t>
  </si>
  <si>
    <t>Artificial flowers, foliage and fruit and parts thereof, and articles made of artificial flowers, ...</t>
  </si>
  <si>
    <t>Extracts and juices of meat, fish or crustaceans, molluscs and other aquatic invertebrates</t>
  </si>
  <si>
    <t>Refractory cements, mortars, concretes and similar compositions (excluding preparations based ...</t>
  </si>
  <si>
    <t>Bars and rods, of iron or non-alloy steel, cold-formed or cold-finished, whether or not further ...</t>
  </si>
  <si>
    <t>Essential oils, whether or not terpeneless, incl. concretes and absolutes; resinoids; extracted ...</t>
  </si>
  <si>
    <t>Fats and oils and their fractions of fish or marine mammals, whether or not refined (excluding ...</t>
  </si>
  <si>
    <t>Clock or watch glasses and similar glasses, glasses for non-corrective or corrective spectacles, ...</t>
  </si>
  <si>
    <t>Video recording or reproducing apparatus, whether or not incorporating a video tuner (excluding ...</t>
  </si>
  <si>
    <t>Machining centres, unit construction machines "single station" and multi-station transfer machines ...</t>
  </si>
  <si>
    <t>Flat-rolled products of iron or non-alloy steel, of a width of &gt;= 600 mm, cold-rolled "cold-reduced", ...</t>
  </si>
  <si>
    <t>Silicates; commercial alkali metal silicates (excluding inorganic or organic compounds of mercury)</t>
  </si>
  <si>
    <t>Margarine, other edible mixtures or preparations of animal or vegetable fats or oils and edible ...</t>
  </si>
  <si>
    <t>Steam turbines and other vapour turbines; parts thereof</t>
  </si>
  <si>
    <t>Yeasts, active or inactive; other dead single-cell micro-organisms, prepared baking powders ...</t>
  </si>
  <si>
    <t>Packing cases, boxes, crates, drums and similar packings, of wood; cable-drums of wood; pallets, ...</t>
  </si>
  <si>
    <t>Biodiesel and mixtures thereof, not containing or containing &lt; 70 % by weight of petroleum ...</t>
  </si>
  <si>
    <t>Braids of textile materials, in the piece; ornamental trimmings of textile materials, in the ...</t>
  </si>
  <si>
    <t>Skins and other parts of birds, with their feathers or down, feathers and parts of feathers, ...</t>
  </si>
  <si>
    <t>Articles of stone or of other mineral substances, incl. carbon fibres, articles of carbon fibres ...</t>
  </si>
  <si>
    <t>Registers, account books, notebooks, order books, receipt books, letter pads, memorandum pads, ...</t>
  </si>
  <si>
    <t>Niobium, tantalum, vanadium or zirconium ores and concentrates</t>
  </si>
  <si>
    <t>Medicaments consisting of two or more constituents mixed together for therapeutic or prophylactic ...</t>
  </si>
  <si>
    <t>Dried vegetables, whole, cut, sliced, broken or in powder, but not further prepared</t>
  </si>
  <si>
    <t>Slag-wool, rock-wool and similar mineral wools; exfoliated vermiculite, expanded clays, foamed ...</t>
  </si>
  <si>
    <t>Buckwheat, millet, canary seed and other cereals (excluding wheat and meslin, rye, barley, ...</t>
  </si>
  <si>
    <t>Machinery for making up paper pulp, paper or paperboard, incl. cutting machines of all kinds, ...</t>
  </si>
  <si>
    <t>Amine-function compounds</t>
  </si>
  <si>
    <t>Aircraft launching gear (excluding motor winches for launching gliders); deck-arrestor or similar ...</t>
  </si>
  <si>
    <t>Flat-rolled products of iron or non-alloy steel, of a width of &lt; 600 mm, hot-rolled or cold-rolled ...</t>
  </si>
  <si>
    <t>Filter blocks, slabs and plates, of paper pulp</t>
  </si>
  <si>
    <t>Anti-knock preparations, oxidation inhibitors, gum inhibitors, viscosity improvers, anti-corrosive ...</t>
  </si>
  <si>
    <t>Clasps, frames with clasps, buckles, buckle-clasps, hooks, eyes, eyelets and the like, of base ...</t>
  </si>
  <si>
    <t>Shawls, scarves, mufflers, mantillas, veils and similar articles (excluding knitted or crocheted)</t>
  </si>
  <si>
    <t>Sheets or profiles of glass, whether or not having an absorbent, reflecting or non-reflecting ...</t>
  </si>
  <si>
    <t>Animal or vegetable fats and oils and their fractions, boiled, oxidised, dehydrated, sulphurised, ...</t>
  </si>
  <si>
    <t>Onions, shallots, garlic, leeks and other alliaceous vegetables, fresh or chilled</t>
  </si>
  <si>
    <t>Hand tools, the following: spades, shovels, mattocks, picks, hoes, forks and rakes, of base ...</t>
  </si>
  <si>
    <t>Monumental or building stone, natural (excluding slate), worked, and articles; mosaic cubes ...</t>
  </si>
  <si>
    <t>Automatic goods-vending machines, e.g. postage stamp, cigarette, food or beverage machines, ...</t>
  </si>
  <si>
    <t>Woven fabrics of cotton, containing predominantly, but &lt; 85% cotton by weight, other than those ...</t>
  </si>
  <si>
    <t>Pickling preparations for metal surfaces; fluxes and other auxiliary preparations for soldering, ...</t>
  </si>
  <si>
    <t>Edible offal of bovine animals, swine, sheep, goats, horses, asses, mules or hinnies, fresh, ...</t>
  </si>
  <si>
    <t>Sets of two or more tools of heading 8202 to 8205, put up in sets for retail sale</t>
  </si>
  <si>
    <t>Waste of man-made staple fibres, incl. noils, yarn waste and garnetted stock</t>
  </si>
  <si>
    <t>Sewing thread of man-made filaments, whether or not put up for retail sale</t>
  </si>
  <si>
    <t>Wood, incl. strips and friezes for parquet flooring, not assembled, continuously shaped "tongued, ...</t>
  </si>
  <si>
    <t>Weighing machinery, incl. weight-operated counting or checking machines (excluding balances ...</t>
  </si>
  <si>
    <t>Slide fasteners and parts thereof</t>
  </si>
  <si>
    <t>Limestone flux; limestone and other calcareous stone, of a kind used for the manufacture of ...</t>
  </si>
  <si>
    <t>Tea, whether or not flavoured</t>
  </si>
  <si>
    <t>Ores and concentrates (excluding iron, manganese, copper, nickel, cobalt, aluminium, lead, ...</t>
  </si>
  <si>
    <t>Woven fabrics of silk or of silk waste</t>
  </si>
  <si>
    <t>Locust beans, seaweeds and other algae, sugar beet and sugar cane, fresh, chilled, frozen or ...</t>
  </si>
  <si>
    <t>Bombs, grenades, torpedos, mines, missiles, cartridges and other ammunition and projectiles ...</t>
  </si>
  <si>
    <t>Optical microscopes, incl. those for photomicrography, cinephotomicrography or microprojection ...</t>
  </si>
  <si>
    <t>Glycerol, crude; glycerol waters and glycerol lyes</t>
  </si>
  <si>
    <t>Machinery and apparatus for soldering, brazing or welding, whether or not capable of cutting ...</t>
  </si>
  <si>
    <t>Rubberised textile fabrics (excluding tyre cord fabric of high-tenacity yarn of nylon or other ...</t>
  </si>
  <si>
    <t>Transfers "decalcomanias"</t>
  </si>
  <si>
    <t>Machine tools, incl. machines for nailing, stapling, glueing or otherwise assembling, for working ...</t>
  </si>
  <si>
    <t>Files, rasps, pliers, incl. cutting pliers, pincers and tweezers for non-medical use, metal-cutting ...</t>
  </si>
  <si>
    <t>Fabricated asbestos fibres; mixtures with a basis of asbestos or with a basis of asbestos and ...</t>
  </si>
  <si>
    <t>Corrugated paper and paperboard "with or without glued flat surface sheets", creped, crinkled, ...</t>
  </si>
  <si>
    <t>Sign-plates, nameplates, address-plates and similar plates, numbers, letters and other symbols, ...</t>
  </si>
  <si>
    <t>Mineral or chemical phosphatic fertilisers (excluding those in tablets or similar forms, or ...</t>
  </si>
  <si>
    <t>Pigments, incl. metallic powders and flakes, dispersed in non-aqueous media, in liquid or paste ...</t>
  </si>
  <si>
    <t>Flat-rolled products of stainless steel, of a width of &lt; 600 mm, hot-rolled or cold-rolled ...</t>
  </si>
  <si>
    <t>Polymers of vinyl acetate or of other vinyl esters, in primary forms; other vinyl polymers, ...</t>
  </si>
  <si>
    <t>Knitted or crocheted fabrics, of a width &lt;= 30 cm (excluding those containing by weight &gt;= ...</t>
  </si>
  <si>
    <t>Impregnated, coated or covered textile fabrics; painted canvas being theatrical scenery, studio ...</t>
  </si>
  <si>
    <t>Machines for preparing textile fibres; spinning, doubling or twisting machines and other machinery ...</t>
  </si>
  <si>
    <t>Bones and horn-cores and their powder and waste, unworked, defatted, simply prepared, treated ...</t>
  </si>
  <si>
    <t>Slag, ash and residues containing metals, arsenic or their compounds (excluding those from ...</t>
  </si>
  <si>
    <t>Vegetable saps and extracts; pectic substances, pectinates and pectates; agar-agar and other ...</t>
  </si>
  <si>
    <t>Manganese ores and concentrates, incl. ferruginous manganese ores and concentrates, with a ...</t>
  </si>
  <si>
    <t>Chemical preparations for photographic uses (excluding varnishes, glues, adhesives and similar ...</t>
  </si>
  <si>
    <t>Mineral or chemical potassic fertilisers (excluding those in tablets or similar forms, or in ...</t>
  </si>
  <si>
    <t>Chlorides, chloride oxides and chloride hydroxides; bromides and bromide oxides; iodides and ...</t>
  </si>
  <si>
    <t>Meat of swine, fresh, chilled or frozen</t>
  </si>
  <si>
    <t>Cider, perry, mead and other fermented beverages and mixtures of fermented beverages and non-alcoholic ...</t>
  </si>
  <si>
    <t>Copra</t>
  </si>
  <si>
    <t>Flat-rolled products of iron or non-alloy steel, of a width &gt;= 600 mm, hot-rolled, not clad, ...</t>
  </si>
  <si>
    <t>Fruit and nuts, provisionally preserved, e.g. by sulphur dioxide gas, in brine, in sulphur ...</t>
  </si>
  <si>
    <t>Gelatin, whether or not in square or rectangular sheets, whether or not surface-worked or coloured, ...</t>
  </si>
  <si>
    <t>Direction finding compasses; other navigational instruments and appliances (excluding radio ...</t>
  </si>
  <si>
    <t>Military weapons, incl. sub-machine guns (excluding revolvers and pistols of heading 9302 and ...</t>
  </si>
  <si>
    <t>Machinery for making pulp of fibrous cellulosic material or for making or finishing paper or ...</t>
  </si>
  <si>
    <t>Headbands, linings, covers, hat foundations, hat frames, peaks and chinstraps, for headgear ...</t>
  </si>
  <si>
    <t>Perfumes and toilet waters (excluding aftershave lotions, personal deodorants and hair lotions)</t>
  </si>
  <si>
    <t>Curtains, incl. drapes, and interior blinds; curtain or bed valances of all types of textile ...</t>
  </si>
  <si>
    <t>Hydraulic brake fluids and other prepared liquids for hydraulic transmission not containing ...</t>
  </si>
  <si>
    <t>Cotton waste, incl. yarn waste and garnetted stock</t>
  </si>
  <si>
    <t>Handkerchiefs, of which no side exceeds 60 cm (excluding knitted or crocheted)</t>
  </si>
  <si>
    <t>Vegetables provisionally preserved, e.g. by sulphur dioxide gas, in brine, in sulphur water ...</t>
  </si>
  <si>
    <t>Cereal grains otherwise worked, e.g. hulled, rolled, flaked, pearled, sliced or kibbled; germ ...</t>
  </si>
  <si>
    <t>Toilet or facial tissue stock, towel or napkin stock and similar paper for household or sanitary ...</t>
  </si>
  <si>
    <t>Live poultry, "fowls of the species Gallus domesticus, ducks, geese, turkeys and guinea fowls"</t>
  </si>
  <si>
    <t>Envelopes, letter cards, plain postcards and correspondence cards, of paper or paperboard; ...</t>
  </si>
  <si>
    <t>Waterproof footwear with outer soles and uppers of rubber or of plastics, the uppers of which ...</t>
  </si>
  <si>
    <t>Lead oxides; red lead and orange lead</t>
  </si>
  <si>
    <t>Stainless steel in ingots or other primary forms (excluding remelting scrap ingots and products ...</t>
  </si>
  <si>
    <t>Portable electric lamps designed to function by their own source of energy, e.g. dry batteries, ...</t>
  </si>
  <si>
    <t>Tin waste and scrap (excluding ash and residues from the manufacture of tin of heading 2620, ...</t>
  </si>
  <si>
    <t>Tungsten "wolfram" and articles thereof, n.e.s.; tungsten waste and scrap (excluding ash and ...</t>
  </si>
  <si>
    <t>Diazo-, azo- or azoxy-compounds</t>
  </si>
  <si>
    <t>Soya beans, whether or not broken</t>
  </si>
  <si>
    <t>Carboxyamide-function compounds; amide-function compounds of carbonic acid</t>
  </si>
  <si>
    <t>Bars and rods of iron or non-alloy steel, hot-rolled, in irregularly wound coils</t>
  </si>
  <si>
    <t>Glass beads, imitation pearls, imitation precious or semi-precious stones and similar glass ...</t>
  </si>
  <si>
    <t>Weaving machines "looms"</t>
  </si>
  <si>
    <t>Oilcake and other solid residues, whether or not ground or in the form of pellets, resulting ...</t>
  </si>
  <si>
    <t>Slag and ash, incl. seaweed ash "kelp"; ash and residues from the incineration of municipal ...</t>
  </si>
  <si>
    <t>Foliage, branches and other parts of plants, without flowers or flower buds, and grasses, mosses ...</t>
  </si>
  <si>
    <t>Salts of inorganic acids or peroxoacids, incl. aluminosilicates whether or not chemically defined ...</t>
  </si>
  <si>
    <t>Rosin, resin acids and derivatives thereof; rosin spirit and rosin oils; run gums</t>
  </si>
  <si>
    <t>Made-up clothing accessories and parts of garments or clothing accessories, of all types of ...</t>
  </si>
  <si>
    <t>Carriages for disabled persons, whether or not motorised or otherwise mechanically propelled ...</t>
  </si>
  <si>
    <t>Hats and other headgear, plaited or made by assembling strips of any material, whether or not ...</t>
  </si>
  <si>
    <t>Machine tools for working metal, sintered metal carbides or cermets, without removing material ...</t>
  </si>
  <si>
    <t>Textile-covered rubber thread and cord; textile yarn, strip and the like of heading 5404 and ...</t>
  </si>
  <si>
    <t>Monofilament of which any cross-sectional dimension &gt; 1 mm, rods, sticks and profile shapes, ...</t>
  </si>
  <si>
    <t>Gloves, mittens and mitts, of all types of textile materials (excluding knitted or crocheted ...</t>
  </si>
  <si>
    <t>Copper mattes; cement copper "precipitated copper"</t>
  </si>
  <si>
    <t>Vegetable products, n.e.s.</t>
  </si>
  <si>
    <t>Ferro-cerium and other pyrophoric alloys in all forms; metaldehyde, hexamethylenetetramine ...</t>
  </si>
  <si>
    <t>Articles of precious metal or of metal clad with precious metal, n.e.s.</t>
  </si>
  <si>
    <t>Stranded wire, cables, plaited bands and the like, of aluminium (excluding such products electrically ...</t>
  </si>
  <si>
    <t>Articles of nickel, n.e.s. (excluding powder, flakes, bars, profiles, wire, plates, sheets, ...</t>
  </si>
  <si>
    <t>Calendering or other rolling machines (other than for metals or glass) and cylinders therefor; ...</t>
  </si>
  <si>
    <t>Coal; briquettes, ovoids and similar solid fuels manufactured from coal</t>
  </si>
  <si>
    <t>Cinematographic cameras and projectors, whether or not incorporating sound recording or reproducing ...</t>
  </si>
  <si>
    <t>Vermiculite, perlite and other mineral substances, n.e.s.</t>
  </si>
  <si>
    <t>Machinery, apparatus and equipment (other than the machine-tools of headings 8456 to 8465) ...</t>
  </si>
  <si>
    <t>Zinc dust, powders and flakes (excluding grains of zinc, and spangles of heading 8308)</t>
  </si>
  <si>
    <t>Coffee, whether or not roasted or decaffeinated; coffee husks and skins; coffee substitutes ...</t>
  </si>
  <si>
    <t>Compounds, inorganic or organic, of rare-earth metals, of yttrium or of scandium or of mixtures ...</t>
  </si>
  <si>
    <t>Cullet and other waste and scrap of glass; glass in the mass (excluding glass in the form of ...</t>
  </si>
  <si>
    <t>Time of day recording apparatus and apparatus for measuring, recording or otherwise indicating ...</t>
  </si>
  <si>
    <t>Sheets of glass, drawn or blown, whether or not having an absorbent, reflecting or non-reflecting ...</t>
  </si>
  <si>
    <t>Fireworks, signalling flares, rain rockets, fog signals and other pyrotechnic articles (excluding ...</t>
  </si>
  <si>
    <t>Woven fabrics of artificial filament yarn, incl. monofilament of &gt;= 67 decitex and a maximum ...</t>
  </si>
  <si>
    <t>Works trucks, self-propelled, not fitted with lifting or handling equipment, of the type used ...</t>
  </si>
  <si>
    <t>Original sculptures and statuary, in any material</t>
  </si>
  <si>
    <t>Ceramic building bricks, flooring blocks, support or filler tiles and the like (excluding those ...</t>
  </si>
  <si>
    <t>Machines and appliances for testing the hardness, strength, compressibility, elasticity or ...</t>
  </si>
  <si>
    <t>Woven fabrics of flax</t>
  </si>
  <si>
    <t>Umbrellas and sun umbrellas, incl. walking-stick umbrellas, garden umbrellas and similar umbrellas ...</t>
  </si>
  <si>
    <t>Textile hosepiping and similar textile tubing, whether or not impregnated or coated, with or ...</t>
  </si>
  <si>
    <t>Flexible tubing of base metal, with or without fittings</t>
  </si>
  <si>
    <t>Breathing appliances and gas masks (excluding protective masks having neither mechanical parts ...</t>
  </si>
  <si>
    <t>Titanium ores and concentrates</t>
  </si>
  <si>
    <t>Diagnostic or laboratory reagents on a backing, prepared diagnostic or laboratory reagents ...</t>
  </si>
  <si>
    <t>Synthetic staple fibres, carded, combed or otherwise processed for spinning</t>
  </si>
  <si>
    <t>Tanks and other armoured fighting vehicles, motorised, whether or not fitted with weapons, ...</t>
  </si>
  <si>
    <t>Pebbles, gravel, broken or crushed stone, for concrete aggregates, for road metalling or for ...</t>
  </si>
  <si>
    <t>Zinc bars, rods, profiles and wire, n.e.s.</t>
  </si>
  <si>
    <t>Bobbins, spools, cops and similar supports of paper pulp, paper or paperboard, whether or not ...</t>
  </si>
  <si>
    <t>Unglazed ceramic flags and paving, hearth or wall tiles; unglazed ceramic mosaic cubes and ...</t>
  </si>
  <si>
    <t>Plaits and similar products of plaiting materials, whether or not assembled into strips; plaiting ...</t>
  </si>
  <si>
    <t>Auxiliary machinery for use with machines of heading 8444, 8445, 8446 or 8447, e.g. dobbies, ...</t>
  </si>
  <si>
    <t>Reclaimed rubber in primary forms or in plates, sheets or strip</t>
  </si>
  <si>
    <t>Knitted or crocheted fabrics, of a width &lt;= 30 cm, containing by weight &gt;= 5% of elastomeric ...</t>
  </si>
  <si>
    <t>Safety fuses; detonating fuses; percussion or detonating caps; igniters; electric detonators ...</t>
  </si>
  <si>
    <t>Rods, bars, tubes, profiles and other forms of unvulcanised rubber, incl. mixed rubber, and ...</t>
  </si>
  <si>
    <t>Fluorine, chlorine, bromine and iodine</t>
  </si>
  <si>
    <t>Paintings, e.g. oil paintings, watercolours and pastels, and drawings executed entirely by ...</t>
  </si>
  <si>
    <t>Vegetable parchment, greaseproof papers, tracing papers and glassine and other glazed transparent ...</t>
  </si>
  <si>
    <t>Natural steatite, whether or not roughly trimmed or merely cut, by sawing or otherwise, into ...</t>
  </si>
  <si>
    <t>Basketwork, wickerwork and other articles, made directly to shape from plaiting materials or ...</t>
  </si>
  <si>
    <t>Marble, travertine, ecaussine and other calcareous monumental or building stone of an apparent ...</t>
  </si>
  <si>
    <t>Parts and accessories for musical instruments, e.g. mechanisms for musical boxes, cards, discs ...</t>
  </si>
  <si>
    <t>Sulphur of all kinds (excluding sublimed sulphur, precipitated sulphur and colloidal sulphur)</t>
  </si>
  <si>
    <t>Slag, dross, scalings and other waste from the manufacture of iron or steel (excluding granulated ...</t>
  </si>
  <si>
    <t>Bran, sharps and other residues, whether or not in the form of pellets, derived from the sifting, ...</t>
  </si>
  <si>
    <t>Manufactured tobacco and manufactured tobacco substitutes and "homogenised" or "reconstituted" ...</t>
  </si>
  <si>
    <t>Filing cabinets, card-index cabinets, paper trays, paper rests, pen trays, office-stamp stands ...</t>
  </si>
  <si>
    <t>Bulbs, tubers, tuberous roots, corms, crowns and rhizomes, dormant, in growth or in flower, ...</t>
  </si>
  <si>
    <t>Zinc waste and scrap (excluding ash and residues from zinc production "heading 2620", ingots ...</t>
  </si>
  <si>
    <t>Semi-finished products of iron or non-alloy steel</t>
  </si>
  <si>
    <t>Fluorides; fluorosilicates, fluoroaluminates and other complex fluorine salts (excluding inorganic ...</t>
  </si>
  <si>
    <t>Typewriter or similar ribbons, inked or otherwise prepared for giving impressions, whether ...</t>
  </si>
  <si>
    <t>Sewing thread of man-made staple fibres, whether or not put up for retail sale</t>
  </si>
  <si>
    <t>Newspapers, journals and periodicals, whether or not illustrated or containing advertising ...</t>
  </si>
  <si>
    <t>Inorganic compounds, incl. distilled or conductivity water and water of similar purity, n.e.s.; ...</t>
  </si>
  <si>
    <t>Sunflower-seed, safflower or cotton-seed oil and fractions thereof, whether or not refined, ...</t>
  </si>
  <si>
    <t>Fittings for loose-leaf binders or files, letter clips, letter corners, paper clips, indexing ...</t>
  </si>
  <si>
    <t>Hand sieves and hand riddles (excluding colanders)</t>
  </si>
  <si>
    <t>Artificial fur and articles thereof (excluding gloves made of leather and artificial fur, footware ...</t>
  </si>
  <si>
    <t>Articles of lead, n.e.s.</t>
  </si>
  <si>
    <t>Guts, bladders and stomachs of animals (other than fish), whole and pieces thereof, fresh, ...</t>
  </si>
  <si>
    <t>Video game consoles and machines, articles for funfair, table or parlour games, incl. pintables, ...</t>
  </si>
  <si>
    <t>Nails, tacks, drawing pins, staples and similar articles, of copper or with shafts of iron ...</t>
  </si>
  <si>
    <t>Live animals (excluding horses, asses, mules, hinnies, bovine animals, swine, sheep, goats, ...</t>
  </si>
  <si>
    <t>Hand-operated date, sealing or numbering stamps, and the like; hand-operated composing sticks ...</t>
  </si>
  <si>
    <t>Furnace burners for liquid fuel, for pulverised solid fuel or for gas; mechanical stokers, ...</t>
  </si>
  <si>
    <t>Synthetic organic tanning substances; inorganic tanning substances; tanning preparations, whether ...</t>
  </si>
  <si>
    <t>Quaternary ammonium salts and hydroxides; lecithins and other phosphoaminolipids, whether or ...</t>
  </si>
  <si>
    <t>Kaolin and other kaolinic clays, whether or not calcined</t>
  </si>
  <si>
    <t>Coral and similar materials, shells of molluscs, crustaceans or echinoderms, cuttle-bone, powder ...</t>
  </si>
  <si>
    <t>Iron ores and concentrates, incl. roasted iron pyrites</t>
  </si>
  <si>
    <t>Yarn spun from silk waste (excluding that put up for retail sale)</t>
  </si>
  <si>
    <t>Sheets for veneering, incl. those obtained by slicing laminated wood, for plywood or for other ...</t>
  </si>
  <si>
    <t>Machinery for preparing or making up tobacco, not specified or included elsewhere in this chapter; ...</t>
  </si>
  <si>
    <t>Copper, unrefined; copper anodes for electrolytic refining</t>
  </si>
  <si>
    <t>Nitrites; nitrates</t>
  </si>
  <si>
    <t>Travel sets for personal toilet, sewing or shoe or clothes cleaning (excluding manicure sets)</t>
  </si>
  <si>
    <t>Parachutes, incl. dirigible parachutes and paragliders, and rotochutes; parts thereof and accessories ...</t>
  </si>
  <si>
    <t>Waste and scrap, of nickel (excluding ingots or other similar unwrought shapes, of remelted ...</t>
  </si>
  <si>
    <t>Cotton yarn put up for retail sale (excluding sewing thread)</t>
  </si>
  <si>
    <t>Plates, sticks, tips and the like for tools, unmounted, of sintered metal carbides or cermets</t>
  </si>
  <si>
    <t>Cheese and curd</t>
  </si>
  <si>
    <t>Apparatus and equipment for photographic or cinematographic laboratories, not elsewhere specified ...</t>
  </si>
  <si>
    <t>Hand-operated spanners and wrenches, incl. torque meter wrenches (excluding tap wrenches), ...</t>
  </si>
  <si>
    <t>Central heating boilers, non-electric; parts thereof (excluding vapour generating boilers and ...</t>
  </si>
  <si>
    <t>Lead waste and scrap (excluding ashes and residues from lead production "heading No 2620", ...</t>
  </si>
  <si>
    <t>Tubes, pipes and hollow profiles, of cast iron</t>
  </si>
  <si>
    <t>Vegetable materials of a kind used primarily for plaiting, e.g. bamboos, rattans, reeds, rushes, ...</t>
  </si>
  <si>
    <t>Articles of yarn, strip or the like of heading 5404 or 5405, or of twine, cordage, ropes or ...</t>
  </si>
  <si>
    <t>Composition leather with a basis of leather or leather fibre, in slabs, sheets or strip, whether ...</t>
  </si>
  <si>
    <t>Barbed wire of iron or steel; twisted hoop or single flat wire, barbed or not, and loosely ...</t>
  </si>
  <si>
    <t>Reservoirs, tanks, vats and similar containers, of aluminium, for any material (other than ...</t>
  </si>
  <si>
    <t>Binoculars, monoculars, astronomical and other optical telescopes, and mountings therefor; ...</t>
  </si>
  <si>
    <t>Sewing needles, knitting needles, bodkins, crochet hoods, embroidery stilettos and similar ...</t>
  </si>
  <si>
    <t>Producer gas or water gas generators, with or without their purifiers; acetylene gas generators ...</t>
  </si>
  <si>
    <t>Residual products of the chemical or allied industries, n.e.s.; municipal waste; sewage sludge; ...</t>
  </si>
  <si>
    <t>Butter, incl. dehydrated butter and ghee, and other fats and oils derived from milk; dairy ...</t>
  </si>
  <si>
    <t>Machinery for preparing, tanning or working hides, skins or leather or for making or repairing ...</t>
  </si>
  <si>
    <t>Plans and drawings for architectural, engineering, industrial, commercial, topographical or ...</t>
  </si>
  <si>
    <t>Nitric acid; sulphonitric acids</t>
  </si>
  <si>
    <t>Saddlery and harness for any animal, incl. traces, leads, knee pads, muzzles, saddle cloths, ...</t>
  </si>
  <si>
    <t>Natural polymers, e.g. alginic acid, and modified natural polymers, e.g. hardened proteins, ...</t>
  </si>
  <si>
    <t>Platinum, incl. palladium, rhodium, iridium, osmium and ruthenium, unwrought or in semi-manufactured ...</t>
  </si>
  <si>
    <t>Zinc plates, sheets, strip and foil</t>
  </si>
  <si>
    <t>Separate chemically defined organic compounds, n.e.s.</t>
  </si>
  <si>
    <t>Precious-metal ores and concentrates</t>
  </si>
  <si>
    <t>Flat-rolled products of alloy steel other than stainless, of a width of &lt; 600 mm, hot-rolled ...</t>
  </si>
  <si>
    <t>Transmission or conveyor belts or belting, of textile material, whether or not impregnated, ...</t>
  </si>
  <si>
    <t>Human hair, dressed, thinned, bleached or otherwise worked; wool, other animal hair or other ...</t>
  </si>
  <si>
    <t>Textile fabrics coated with gum or amylaceous substances, of a kind used for the outer covers ...</t>
  </si>
  <si>
    <t>Carpets and other textile floor coverings, of textile materials, knotted, whether or not made ...</t>
  </si>
  <si>
    <t>Non-electric razors and razor blades of base metal, incl. razor blade blanks in strips</t>
  </si>
  <si>
    <t>Preparations and charges for fire-extinguishers; charged fire-extinguishing grenades (excluding ...</t>
  </si>
  <si>
    <t>Unused postage, revenue or similar stamps of current or new issue in the country in which they ...</t>
  </si>
  <si>
    <t>Waste of wool or of fine or coarse animal hair, incl. yarn waste (excluding garnetted stock, ...</t>
  </si>
  <si>
    <t>Mushrooms and truffles, prepared or preserved otherwise than by vinegar or acetic acid</t>
  </si>
  <si>
    <t>Machine tools for working stone, ceramics, concrete, asbestos-cement or like mineral materials ...</t>
  </si>
  <si>
    <t>Cyanides, cyanide oxides and complex cyanides</t>
  </si>
  <si>
    <t>Degras; residues resulting from the treatment of fatty substances or animal or vegetable waxes</t>
  </si>
  <si>
    <t>Vinegar, fermented vinegar and substitutes for vinegar obtained from acetic acid</t>
  </si>
  <si>
    <t>Magnesium and articles thereof, n.e.s.; magnesium waste and scrap (excluding ash and residues ...</t>
  </si>
  <si>
    <t>Aluminium containers for compressed or liquefied gas</t>
  </si>
  <si>
    <t>Carpets and other floor coverings, of felt, not tufted or flocked, whether or not made up</t>
  </si>
  <si>
    <t>Cabbages, cauliflowers, kohlrabi, kale and similar edible brassicas, fresh or chilled</t>
  </si>
  <si>
    <t>Aluminium wire (excluding stranded wire, cables, plaited bands and the like and other articles ...</t>
  </si>
  <si>
    <t>Articles of asphalt or of similar materials, e.g. petroleum bitumen or coal tar pitch</t>
  </si>
  <si>
    <t>Woven pile fabrics and chenille fabrics (excluding terry towelling and similar woven terry ...</t>
  </si>
  <si>
    <t>Glass in balls, rods or tubes, unworked (excluding glass microspheres &lt;= 1 mm in diameter, ...</t>
  </si>
  <si>
    <t>Slates and boards, with writing or drawing surfaces, whether or not framed</t>
  </si>
  <si>
    <t>Radiators for central heating, non-electrically heated, and parts thereof, of iron or steel; ...</t>
  </si>
  <si>
    <t>Compounds, inorganic or organic, of mercury, whether or not chemically defined (excluding amalgams)</t>
  </si>
  <si>
    <t>Tomatoes, prepared or preserved otherwise than by vinegar or acetic acid</t>
  </si>
  <si>
    <t>Hydrogen chloride "hydrochloric acid"; chlorosulphuric acid</t>
  </si>
  <si>
    <t>Calendars of any kinds, printed, incl. calendars blocks</t>
  </si>
  <si>
    <t>Knitting machines, stitch-bonding machines and machines for making gimped yarn, tulle, lace, ...</t>
  </si>
  <si>
    <t>Waste, parings and scrap of soft rubber and powders and granules obtained therefrom</t>
  </si>
  <si>
    <t>Meat and edible offal of rabbits, hares, pigeons and other animals, fresh, chilled or frozen ...</t>
  </si>
  <si>
    <t>Presses, crushers and similar machinery used in the manufacture of wine, cider, fruit juices ...</t>
  </si>
  <si>
    <t>Printed or illustrated postcards; printed cards bearing personal greetings, messages or announcements, ...</t>
  </si>
  <si>
    <t>Melons, incl. watermelons, and papaws (papayas), fresh</t>
  </si>
  <si>
    <t>Ammonia, anhydrous or in aqueous solution</t>
  </si>
  <si>
    <t>Milking machines and dairy machinery (excluding refrigerating or heat treatment equipment, ...</t>
  </si>
  <si>
    <t>Leguminous vegetables, shelled or unshelled, fresh or chilled</t>
  </si>
  <si>
    <t>Machines for assembling electric or electronic lamps, tubes or valves or flashbulbs, in glass ...</t>
  </si>
  <si>
    <t>Laboratory, hygienic or pharmaceutical glassware, whether or not graduated or calibrated (excluding ...</t>
  </si>
  <si>
    <t>Cereal straw and husks, unprepared, whether or not chopped, ground, pressed or in the form ...</t>
  </si>
  <si>
    <t>Raw hides and skins of bovine "incl. buffalo" or equine animals, fresh, or salted, dried, limed, ...</t>
  </si>
  <si>
    <t>Hydraulic turbines, water wheels, and regulators therefor (excluding hydraulic power engines ...</t>
  </si>
  <si>
    <t>Powders and flakes, of copper (excluding grains of copper and spangles of heading 8308)</t>
  </si>
  <si>
    <t>Yarn of man-made staple fibres, put up for retail sale (excluding sewing thread)</t>
  </si>
  <si>
    <t>Cyclic alcohols and their halogenated, sulphonated, nitrated or nitrosated derivatives</t>
  </si>
  <si>
    <t>Chassis fitted with engines, for tractors, motor vehicles for the transport of ten or more ...</t>
  </si>
  <si>
    <t>Railway or tramway track construction material of iron or steel, the following : rails, check-rails ...</t>
  </si>
  <si>
    <t>Base metals, silver or gold, clad with platinum, not further worked than semi-manufactured</t>
  </si>
  <si>
    <t>Swedes, mangolds, fodder roots, hay, alfalfa, clover, sainfoin, forage kale, lupines, vetches ...</t>
  </si>
  <si>
    <t>Radioactive chemical elements and radioactive isotopes, incl. their fissile or fertile chemical ...</t>
  </si>
  <si>
    <t>Grapes, fresh or dried</t>
  </si>
  <si>
    <t>Carded wool yarn (excluding that put up for retail sale)</t>
  </si>
  <si>
    <t>Terry towelling and similar woven terry fabrics, tufted textile fabrics (excluding narrow woven ...</t>
  </si>
  <si>
    <t>Photographic plates and film in the flat, sensitised, unexposed, of any material other than ...</t>
  </si>
  <si>
    <t>Wallpaper and similar wallcoverings of paper; window transparencies of paper</t>
  </si>
  <si>
    <t>Tungsten ores and concentrates</t>
  </si>
  <si>
    <t>Apples, pears and quinces, fresh</t>
  </si>
  <si>
    <t>Pig iron and spiegeleisen, in pigs, blocks or other primary forms</t>
  </si>
  <si>
    <t>Balloons and dirigibles; gliders, hang gliders and other non-powered aircraft</t>
  </si>
  <si>
    <t>Tomatoes, fresh or chilled</t>
  </si>
  <si>
    <t>Worked ivory, bone, tortoiseshell, horn, antlers, coral, mother-of-pearl and other animal carving ...</t>
  </si>
  <si>
    <t>Vessels, incl. warships and lifeboats (excluding rowing boats and other vessels of heading ...</t>
  </si>
  <si>
    <t>Gauze (excluding narrow woven fabrics of heading 5806)</t>
  </si>
  <si>
    <t>Natural sands of all kinds, whether or not coloured (excluding gold- and platinum-bearing sands, ...</t>
  </si>
  <si>
    <t>Bitumen and asphalt, natural; bituminous or oil-shale and tar sands; asphaltites and asphaltic ...</t>
  </si>
  <si>
    <t>Bars and rods of alloy steel other than stainless, hot-rolled, in irregularly wound coils</t>
  </si>
  <si>
    <t>Vegetable waxes, beeswax, other insect waxes and spermaceti, whether or not refined or coloured ...</t>
  </si>
  <si>
    <t>Iron oxides and hydroxides; earth colours containing &gt;= 70% by weight of combined iron evaluated ...</t>
  </si>
  <si>
    <t>Hypochlorites; commercial calcium hypochlorite; chlorites; hypobromites</t>
  </si>
  <si>
    <t>Live horses, asses, mules and hinnies</t>
  </si>
  <si>
    <t>Artificial corundum, whether or not chemically defined; aluminium oxide; aluminium hydroxide</t>
  </si>
  <si>
    <t>Glycosides, natural or reproduced by synthesis, and their salts, ethers, esters and other ...</t>
  </si>
  <si>
    <t>Titanium and articles thereof, n.e.s.; titanium waste and scrap (excluding ash and residues ...</t>
  </si>
  <si>
    <t>Ferrous products obtained by direct reduction of iron ore and other spongy ferrous products, ...</t>
  </si>
  <si>
    <t>Worked vegetable or mineral carving material and articles of these materials n.e.s; moulded ...</t>
  </si>
  <si>
    <t>Wheat and meslin</t>
  </si>
  <si>
    <t>Organic derivatives of hydrazine or of hydroxylamine</t>
  </si>
  <si>
    <t>Quilted textile products in the piece, composed of one or more layers of textile materials ...</t>
  </si>
  <si>
    <t>Flour, meal, powder, flakes, granules and pellets of potatoes</t>
  </si>
  <si>
    <t>Anchors, grapnels and parts thereof, of iron or steel</t>
  </si>
  <si>
    <t>Woven fabrics of coarse animal hair or of horsehair (excluding fabrics for technical uses of ...</t>
  </si>
  <si>
    <t>Lead plates, sheets, strip and foil; lead powders and flakes (excluding grains of lead, and ...</t>
  </si>
  <si>
    <t>Electron microscopes, proton microscopes and diffraction apparatus</t>
  </si>
  <si>
    <t>Sulphonated, nitrated or nitrosated derivatives of hydrocarbons, whether or not halogenated</t>
  </si>
  <si>
    <t>Tanned or crust skins of sheep or lambs, without wool on, whether or not split (excluding further ...</t>
  </si>
  <si>
    <t>Revolvers and pistols (excluding those of heading 9303 or 9304 and sub-machine guns for military ...</t>
  </si>
  <si>
    <t>Sets consisting of woven fabric and yarn, whether or not with accessories, for making up into ...</t>
  </si>
  <si>
    <t>Woven fabrics of combed wool or of combed fine animal hair (excluding fabrics for technical ...</t>
  </si>
  <si>
    <t>Groundnuts, whether or not shelled or broken (excluding roasted or otherwise cooked)</t>
  </si>
  <si>
    <t>Parts and accessories for weapons and the like of heading 9301 to 9304, n.e.s.</t>
  </si>
  <si>
    <t>Photographic paper, paperboard and textiles, sensitised, unexposed</t>
  </si>
  <si>
    <t>Halogenated, sulphonated, nitrated or nitrosated derivatives of phenols or phenol-alcohols</t>
  </si>
  <si>
    <t>Clock and watch cases and parts thereof, n.e.s. (excluding for wrist-watches, pocket-watches ...</t>
  </si>
  <si>
    <t>Live sheep and goats</t>
  </si>
  <si>
    <t>Bookbinding machinery, incl. book-sewing machines (excluding machinery of heading 8441, general-purpose ...</t>
  </si>
  <si>
    <t>Nucleic acids and their salts, whether or not chemically defined; heterocyclic compounds (excluding ...</t>
  </si>
  <si>
    <t>Grain sorghum</t>
  </si>
  <si>
    <t>Time switches with clock or watch movement or with synchronous motor</t>
  </si>
  <si>
    <t>Smoking pipes, incl. pipe bowls, cigar or cigarette holders, and parts thereof, n.e.s.</t>
  </si>
  <si>
    <t>Roundabouts, swings, shooting galleries and other fairground amusements; travelling circuses ...</t>
  </si>
  <si>
    <t>Musical instruments, the sound of which is produced, or must be amplified, electrically, e.g. ...</t>
  </si>
  <si>
    <t>Artificial graphite; colloidal or semi-colloidal graphite; preparations based on graphite or ...</t>
  </si>
  <si>
    <t>Balances of a sensitivity of 50 mg or better, with or without weights</t>
  </si>
  <si>
    <t>Signalling glassware and optical elements of glass, not optically worked (excluding clock or ...</t>
  </si>
  <si>
    <t>Bricks, blocks, tiles and other ceramic goods of siliceous fossil meals, e.g. kieselguhr, tripolite ...</t>
  </si>
  <si>
    <t>Prepared culture media for the development or maintenance of micro-organisms "incl. viruses ...</t>
  </si>
  <si>
    <t>Parts of railway or tramway locomotives or rolling stock, n.e.s.</t>
  </si>
  <si>
    <t>Artificial filament yarn, incl. artificial monofilament of &lt; 67 decitex (excluding sewing thread ...</t>
  </si>
  <si>
    <t>Casein, caseinates and other casein derivatives; casein glues (excluding those packaged as ...</t>
  </si>
  <si>
    <t>Zirconium and articles thereof, n.e.s.; zirconium waste and scrap (excluding ash and residues ...</t>
  </si>
  <si>
    <t>Cotton, carded or combed</t>
  </si>
  <si>
    <t>Composite paper and paperboard "made by sticking flat layers of paper or paperboard together ...</t>
  </si>
  <si>
    <t>Granite, porphyry, basalt, sandstone and other monumental or building stone, whether or not ...</t>
  </si>
  <si>
    <t>Seeds of anis, badian, fennel, coriander, cumin or caraway; juniper berries</t>
  </si>
  <si>
    <t>Yarn of vegetable textile fibres; paper yarn (excluding flax yarn, yarn of jute or of other ...</t>
  </si>
  <si>
    <t>Lettuce "Lactuca sativa" and chicory "Cichorium spp.", fresh or chilled</t>
  </si>
  <si>
    <t>Matches (excluding pyrotechnic articles of heading 3604)</t>
  </si>
  <si>
    <t>Ion-exchangers based on polymers of heading 3901 to 3913, in primary forms</t>
  </si>
  <si>
    <t>Parts, trimmings and accessories for umbrellas and sun umbrellas of heading 6601 or for walking ...</t>
  </si>
  <si>
    <t>Ties, bow ties and cravats of textile materials (excluding knitted or crocheted)</t>
  </si>
  <si>
    <t>Colloidal precious metals; inorganic or organic compounds of precious metals, whether or not ...</t>
  </si>
  <si>
    <t>Meat of bovine animals, fresh or chilled</t>
  </si>
  <si>
    <t>Tools, tool bodies, tool handles, broom or brush bodies and handles, of wood; boot or shoe ...</t>
  </si>
  <si>
    <t>Baby carriages and parts thereof, n.e.s.</t>
  </si>
  <si>
    <t>Multiple-walled insulating units of glass</t>
  </si>
  <si>
    <t>Dust and powder of natural or synthetic precious or semi-precious stones</t>
  </si>
  <si>
    <t>Silk yarn (excluding that spun from silk waste and that put up for retail sale)</t>
  </si>
  <si>
    <t>Colouring matter of vegetable or animal origin, incl. dye extracts (excluding animal black), ...</t>
  </si>
  <si>
    <t>Railway or tramway track fixtures and fittings (excluding sleepers of wood, concrete or steel, ...</t>
  </si>
  <si>
    <t>Steel, alloy, other than stainless, in ingots or other primary forms, semi-finished products ...</t>
  </si>
  <si>
    <t>Granulated slag "slag sand" from the manufacture of iron or steel</t>
  </si>
  <si>
    <t>Maps and hydrographic or similar charts of all kinds, incl. atlases, wall maps, topographical ...</t>
  </si>
  <si>
    <t>Borates; peroxoborates "perborates"</t>
  </si>
  <si>
    <t>Firearms and similar devices which operate by the firing of an explosive charge, e.g. sporting ...</t>
  </si>
  <si>
    <t>Linoleum, whether or not cut to shape; floor coverings consisting of a coating or covering ...</t>
  </si>
  <si>
    <t>Cinematographic film, exposed and developed, whether or not incorporating soundtrack or consisting ...</t>
  </si>
  <si>
    <t>Flours and meals of oil seeds or oleaginous fruits (excluding mustard)</t>
  </si>
  <si>
    <t>String musical instruments, e.g. guitars, violins, and harps (excluding with keyboard)</t>
  </si>
  <si>
    <t>Malt, whether or not roasted</t>
  </si>
  <si>
    <t>Carrots, turnips, salad beetroot, salsify, celeriac, radishes and similar edible roots, fresh ...</t>
  </si>
  <si>
    <t>Nickel ores and concentrates</t>
  </si>
  <si>
    <t>Colour lakes (other than Chinese or Japanese lacquer and paints); preparations based on colour ...</t>
  </si>
  <si>
    <t>Ambergris, castoreum, civet and musk; cantharides; bile, whether or not dried; glands and other ...</t>
  </si>
  <si>
    <t>Mechanical wood pulp, not chemically treated</t>
  </si>
  <si>
    <t>Tanned or dressed furskins, incl. heads, tails, paws and other pieces, scraps and remnants, ...</t>
  </si>
  <si>
    <t>Machines for extruding, drawing, texturing or cutting man-made textile materials</t>
  </si>
  <si>
    <t>Wood in the rough, whether or not stripped of bark or sapwood, or roughly squared (excluding ...</t>
  </si>
  <si>
    <t>Setts, curbstones and flagstones, of natural stone (excluding slate)</t>
  </si>
  <si>
    <t>Musical boxes, fairground organs, mechanical street organs, mechanical singing birds, musical ...</t>
  </si>
  <si>
    <t>Wind musical instruments "e.g. clarinets, trumpets, bagpipes, keyboard pipe organs, harmoniums ...</t>
  </si>
  <si>
    <t>Cigarette paper, whether or not cut to size or in the form of booklets or tubes</t>
  </si>
  <si>
    <t>Machinery for the manufacture or finishing of felt or nonwovens in the piece or in shapes, ...</t>
  </si>
  <si>
    <t>Jute and other textile bast fibres, raw or processed, but not spun; tow and waste of such fibres, ...</t>
  </si>
  <si>
    <t>Cocoa paste, whether or not defatted</t>
  </si>
  <si>
    <t>Powders and flakes, of nickel (excluding nickel oxide sinters)</t>
  </si>
  <si>
    <t>Molybdenum and articles thereof, n.e.s.; molybdenum waste and scrap (excluding ash and residues ...</t>
  </si>
  <si>
    <t>Tin ores and concentrates</t>
  </si>
  <si>
    <t>Raw skins of sheep or lambs, fresh, or salted, dried, limed, pickled or otherwise preserved, ...</t>
  </si>
  <si>
    <t>Carboxyimide-function compounds, incl. saccharin and its salts, and imine-function compounds</t>
  </si>
  <si>
    <t>Cucumbers and gherkins, fresh or chilled</t>
  </si>
  <si>
    <t>Natural magnesium carbonate "magnesite"; fused magnesia; dead-burned "sintered" magnesia, whether ...</t>
  </si>
  <si>
    <t>Esters of other inorganic acids of non-metals and their salts; their halogenated, sulphonated, ...</t>
  </si>
  <si>
    <t>Beryllium, chromium, germanium, vanadium, gallium, hafnium "celtium", indium, niobium "columbium", ...</t>
  </si>
  <si>
    <t>Cinnamon and cinnamon-tree flowers</t>
  </si>
  <si>
    <t>Diphosphorus pentaoxide; phosphoric acid; polyphosphoric acids, whether or not chemically defined</t>
  </si>
  <si>
    <t>Man-made filament yarn, put up for retail sale (excluding sewing thread)</t>
  </si>
  <si>
    <t>Mica, whether or not rifted into sheets or splittings; mica waste</t>
  </si>
  <si>
    <t>Siliceous fossil meals, e.g. kieselguhr, tripolite and diatomite, and similar siliceous earths, ...</t>
  </si>
  <si>
    <t>Self-propelled railway or tramway coaches, vans and trucks (excluding those of heading 8604)</t>
  </si>
  <si>
    <t>Instrument panel clocks and clocks of a similar type for vehicles, aircraft, vessels and other ...</t>
  </si>
  <si>
    <t>Silk waste, incl. cocoons unsuitable for reeling, yarn waste and garnetted stock</t>
  </si>
  <si>
    <t>Woven fabrics of carded wool or of carded fine animal hair (excluding fabrics for technical ...</t>
  </si>
  <si>
    <t>Wheat gluten, whether or not dried</t>
  </si>
  <si>
    <t>Textile wicks, woven, plaited or knitted, for lamps, stoves, lighters, candles or the like; ...</t>
  </si>
  <si>
    <t>Unwrought nickel</t>
  </si>
  <si>
    <t>Articles of apparel, clothing accessories and other furskin articles (excluding gloves made ...</t>
  </si>
  <si>
    <t>Residual lyes from the manufacture of wood pulp, whether or not concentrated, desugared or ...</t>
  </si>
  <si>
    <t>Pumice stone; emery; natural corundum, natural garnet and other natural abrasives, whether ...</t>
  </si>
  <si>
    <t>Base metals or silver, clad with gold, not further worked than semi-manufactured</t>
  </si>
  <si>
    <t>Hand-woven tapestries of the type Gobelin, Flanders, Aubusson, Beauvais and the like, and needle-worked ...</t>
  </si>
  <si>
    <t>Sunflower seeds, whether or not broken</t>
  </si>
  <si>
    <t>Mixed alkylbenzenes and mixed alkylnaphthalenes produced by the alkylation of benzene and naphthalene ...</t>
  </si>
  <si>
    <t>Photographic film in rolls, sensitised, unexposed, of any material other than paper, paperboard ...</t>
  </si>
  <si>
    <t>Manganese oxides</t>
  </si>
  <si>
    <t>Apricots, cherries, peaches incl. nectarines, plums and sloes, fresh</t>
  </si>
  <si>
    <t>Natural graphite</t>
  </si>
  <si>
    <t>Aldehydes, whether or not with other oxygen function; cyclic polymers of aldehydes; parafo ...</t>
  </si>
  <si>
    <t>Pig fat, incl. lard, and poultry fat, rendered or otherwise extracted (excluding lard stearin ...</t>
  </si>
  <si>
    <t>Phosphoric esters and their salts, incl. lactophosphates; their halogenated, sulphonated, nitrated ...</t>
  </si>
  <si>
    <t>Railway or tramway goods vans and wagons (excluding self-propelled and luggage vans and post ...</t>
  </si>
  <si>
    <t>Postage or revenue stamps, stamp-postmarks, first-day covers, postal stationery, stamped paper ...</t>
  </si>
  <si>
    <t>Rape, colza or mustard oil and fractions thereof, whether or not refined, but not chemically ...</t>
  </si>
  <si>
    <t>Walking sticks, seat-sticks, whips, riding-crops and the like (excluding measure walking sticks, ...</t>
  </si>
  <si>
    <t>Iron and non-alloy steel in ingots or other primary forms (excluding remelting scrap ingots, ...</t>
  </si>
  <si>
    <t>Pianos, incl. automatic; harpsichords and other keyboard stringed instruments</t>
  </si>
  <si>
    <t>Bars, rods, profiles and wire, of nickel (excluding electrically insulated products)</t>
  </si>
  <si>
    <t>Salts of oxometallic or peroxometallic acids</t>
  </si>
  <si>
    <t>Vanilla</t>
  </si>
  <si>
    <t>Copper ores and concentrates</t>
  </si>
  <si>
    <t>Quartz (excluding natural sands); quartzite, whether or not roughly trimmed or merely cut, ...</t>
  </si>
  <si>
    <t>Carbides, whether or not chemically defined</t>
  </si>
  <si>
    <t>Aluminium ores and concentrates</t>
  </si>
  <si>
    <t>Potatoes, fresh or chilled</t>
  </si>
  <si>
    <t>Yarn of jute or of other textile bast fibres of heading 5303</t>
  </si>
  <si>
    <t>Cermets and articles thereof, n.e.s.; waste and scrap of cermets (excluding ash and residues ...</t>
  </si>
  <si>
    <t>Hormones, prostaglandins, thromboxanes and leukotrienes, natural or reproduced by synthesis; ...</t>
  </si>
  <si>
    <t>Vermouth and other wine of fresh grapes, flavoured with plants or aromatic substances</t>
  </si>
  <si>
    <t>Oxides of boron; boric acids</t>
  </si>
  <si>
    <t>Worked slate and articles of slate or of agglomerated slate (excluding slate granules, chippings ...</t>
  </si>
  <si>
    <t>Leather further prepared after tanning or crusting "incl. parchment-dressed leather", of sheep ...</t>
  </si>
  <si>
    <t>Chlorates and perchlorates; bromates and perbromates; iodates and periodates</t>
  </si>
  <si>
    <t>Gum, wood or sulphate turpentine and other terpenic oils produced by the distillation or other ...</t>
  </si>
  <si>
    <t>Cereal groats, meal and pellets</t>
  </si>
  <si>
    <t>Tubes, pipes and tube or pipe fittings "e.g., couplings, elbows, sleeves", of nickel</t>
  </si>
  <si>
    <t>Tanning extracts of vegetable origin; tannins and their salts, ethers, esters and other derivatives</t>
  </si>
  <si>
    <t>Peel of citrus fruit or melons, incl. watermelons, fresh, frozen, dried or provisionally preserved ...</t>
  </si>
  <si>
    <t>Agglomerated cork, with or without a binding substance, and articles of agglomerated cork (excluding ...</t>
  </si>
  <si>
    <t>Bars and rods of stainless steel, hot-rolled, in irregularly wound coils</t>
  </si>
  <si>
    <t>Phosphides, whether or not chemically defined (excluding ferrophosphorus, and inorganic or ...</t>
  </si>
  <si>
    <t>Sulphides; polysulphides, whether or not chemically defined</t>
  </si>
  <si>
    <t>Other animal fats and oils and their fractions, whether or not refined, but not chemically ...</t>
  </si>
  <si>
    <t>Artificial monofilament of &gt;= 67 decitex and with a cross sectional dimension of &lt;= 1 mm; strip ...</t>
  </si>
  <si>
    <t>Coke and semi-coke of coal, of lignite or of peat, whether or not agglomerated; retort carbon</t>
  </si>
  <si>
    <t>Meat of horses, asses, mules or hinnies, fresh, chilled or frozen</t>
  </si>
  <si>
    <t>Barley</t>
  </si>
  <si>
    <t>Peat, incl. peat litter, whether or not agglomerated</t>
  </si>
  <si>
    <t>Albumins, incl. concentrates of two or more whey proteins containing by weight &gt; 80% whey proteins, ...</t>
  </si>
  <si>
    <t>Titanium oxides</t>
  </si>
  <si>
    <t>Wood wool; wood flour "wood powder able to pass through a fine", 0,63 mm mesh, sieve with a ...</t>
  </si>
  <si>
    <t>Powder and flakes, of aluminium (excluding pellets of aluminium, and spangles)</t>
  </si>
  <si>
    <t>Plates, sheets, strip and foil, of nickel (excluding expanded plates, sheets or strip)</t>
  </si>
  <si>
    <t>Textile wallcoverings</t>
  </si>
  <si>
    <t>Artificial filament tow as specified in Note 1 to chapter 55</t>
  </si>
  <si>
    <t>Wool and fine or coarse animal hair, carded or combed, incl. combed wool in fragments</t>
  </si>
  <si>
    <t>Hand-operated mechanical devices, of base metal, weighing &lt;= 10 kg, used in the preparation, ...</t>
  </si>
  <si>
    <t>Wood pulp obtained by a combination of mechanical and chemical pulping processes</t>
  </si>
  <si>
    <t>Metallised wood and other densified wood in blocks, plates, strips or profile shapes</t>
  </si>
  <si>
    <t>Hydroxide and peroxide of magnesium; oxides, hydroxides and peroxides, of strontium or barium</t>
  </si>
  <si>
    <t>Pig fat, free of lean meat, and poultry fat, not rendered or otherwise extracted, fresh, chilled, ...</t>
  </si>
  <si>
    <t>Base metals clad with silver, not further worked than semi-manufactured</t>
  </si>
  <si>
    <t>Bismuth and articles thereof, n.e.s.; bismuth waste and scrap (excluding ash and residues containing ...</t>
  </si>
  <si>
    <t>Typewriters and word-processing machines (excluding automatic data-processing machines and ...</t>
  </si>
  <si>
    <t>Hoopwood; split poles; piles, pickets and stakes of wood, pointed but not sawn lengthwise; ...</t>
  </si>
  <si>
    <t>Ivory, tortoiseshell, whalebone and whalebone hair, horns, antlers, hooves, nails, claws and ...</t>
  </si>
  <si>
    <t>Halides and halide oxides of non-metals</t>
  </si>
  <si>
    <t>Asbestos (excluding products made from asbestos)</t>
  </si>
  <si>
    <t>Compounds with other nitrogen function (excluding amine-function compounds; oxygen-function ...</t>
  </si>
  <si>
    <t>Mate</t>
  </si>
  <si>
    <t>Ceramic pipes, conduits, guttering and pipe fittings (excluding of siliceous fossil meals or ...</t>
  </si>
  <si>
    <t>Silk yarn and yarn spun from silk waste, put up for retail sale; silkworm gut</t>
  </si>
  <si>
    <t>Nutmeg, mace and cardamoms</t>
  </si>
  <si>
    <t>Chemical elements and compounds doped for use in electronics, in the form of discs, wafers, ...</t>
  </si>
  <si>
    <t>Hat-forms, hat bodies and hoods of felt, neither blocked to shape nor with made brims; plateaux ...</t>
  </si>
  <si>
    <t>Hat-shapes, plaited or made by assembling strips of any material (excluding blocked to shape, ...</t>
  </si>
  <si>
    <t>Watch movements, complete and assembled</t>
  </si>
  <si>
    <t>Nuclear reactors; fuel elements "cartridges", non-irradiated, for nuclear reactors; machinery ...</t>
  </si>
  <si>
    <t>Clock movements, complete and assembled (excluding watch movements)</t>
  </si>
  <si>
    <t>Gimped yarn, gimped strip and the like of heading 5404 or 5405; chenille yarn, incl. flock ...</t>
  </si>
  <si>
    <t>Chamois leather, incl. combination chamois leather (excluding glacé-tanned leather subsequently ...</t>
  </si>
  <si>
    <t>Silkworm cocoons suitable for reeling</t>
  </si>
  <si>
    <t>Woven fabrics of other vegetable textile fibres; woven fabrics of paper yarn (excluding those ...</t>
  </si>
  <si>
    <t>Vegetable alkaloids, natural or reproduced by synthesis, and their salts, ethers, esters and ...</t>
  </si>
  <si>
    <t>Olive oil and its fractions obtained from the fruit of the olive tree solely by mechanical ...</t>
  </si>
  <si>
    <t>Original engravings, prints and lithographs</t>
  </si>
  <si>
    <t>Worked mica and articles of mica, incl. agglomerated or reconstituted mica, whether or not ...</t>
  </si>
  <si>
    <t>Articles of natural cork (excluding cork in square or rectangular blocks, plates, sheets or ...</t>
  </si>
  <si>
    <t>Photographic plates, film, paper, paperboard and textiles, exposed but not developed</t>
  </si>
  <si>
    <t>Other oils and their fractions, obtained solely from olives, whether or not refined, but not ...</t>
  </si>
  <si>
    <t>Chromium oxides and hydroxides</t>
  </si>
  <si>
    <t>Cotton, neither carded nor combed</t>
  </si>
  <si>
    <t>Master alloys of copper (excluding phosphorus-copper compounds "copper phosphide" containing ...</t>
  </si>
  <si>
    <t>Spring, air or gas guns and pistols, truncheons and other non-firearms (excluding swords, cutlasses, ...</t>
  </si>
  <si>
    <t>Sulphides of non-metals; commercial phosphorus trisulphide</t>
  </si>
  <si>
    <t>Tall oil, whether or not refined</t>
  </si>
  <si>
    <t>Dithionites and sulfoxylates</t>
  </si>
  <si>
    <t>Music, printed or in manuscript, whether or not bound or illustrated</t>
  </si>
  <si>
    <t>True hemp "Cannabis sativa L.", raw or processed, but not spun; tow and waste of true hemp, ...</t>
  </si>
  <si>
    <t>Cobalt mattes and other intermediate products of cobalt metallurgy; cobalt and articles thereof, ...</t>
  </si>
  <si>
    <t>Photographic plates and film, exposed and developed (excluding products made of paper, paperboard ...</t>
  </si>
  <si>
    <t>Sulphur, sublimed or precipitated; colloidal sulphur</t>
  </si>
  <si>
    <t>Flax yarn</t>
  </si>
  <si>
    <t>Vessels and other floating structures for breaking up</t>
  </si>
  <si>
    <t>Fishing vessels; factory ships and other vessels for processing or preserving fishery products ...</t>
  </si>
  <si>
    <t>Antiques of &gt; 100 years old</t>
  </si>
  <si>
    <t>Woven fabrics of metal thread and woven fabrics of metallised yarn of heading 5605, of a kind ...</t>
  </si>
  <si>
    <t>Chalk</t>
  </si>
  <si>
    <t>Hydrides, nitrides, azides, silicides and borides, whether or not chemically defined (excluding ...</t>
  </si>
  <si>
    <t>Cobalt oxides and hydroxides; commercial cobalt oxides</t>
  </si>
  <si>
    <t>Sulphonamides</t>
  </si>
  <si>
    <t>Wool, neither carded nor combed</t>
  </si>
  <si>
    <t>Slate, whether or not roughly trimmed or merely cut, by sawing or otherwise, into blocks or ...</t>
  </si>
  <si>
    <t>Lignite, whether or not agglomerated (excluding jet)</t>
  </si>
  <si>
    <t>Lard stearin, lard oil, oleostearin, oleo-oil and tallow oil (excluding emulsified, mixed or ...</t>
  </si>
  <si>
    <t>Clocks with watch movements (excluding wrist-watches, pocket-watches and other watches of heading ...</t>
  </si>
  <si>
    <t>Wool grease and fatty substances derived therefrom, incl. lanolin</t>
  </si>
  <si>
    <t>Rape or colza seeds, whether or not broken</t>
  </si>
  <si>
    <t>Human hair, unworked, whether or not washed or scoured; waste of human hair</t>
  </si>
  <si>
    <t>Yarn of wool or fine animal hair, put up for retail sale</t>
  </si>
  <si>
    <t>Woven fabrics of jute or of other textile bast fibres of heading 5303</t>
  </si>
  <si>
    <t>Rail locomotives powered from an external source of electricity or by electric accumulators</t>
  </si>
  <si>
    <t>Flax, raw or processed, but not spun; flax tow and waste, incl. yarn waste and garnetted stock</t>
  </si>
  <si>
    <t>Yarn of coarse animal hair or of horsehair, incl. gimped horsehair yarn, whether or not put ...</t>
  </si>
  <si>
    <t>Meat of sheep or goats, fresh, chilled or frozen</t>
  </si>
  <si>
    <t>Groundnut oil and its fractions, whether or not refined, but not chemically modified</t>
  </si>
  <si>
    <t>Lead ores and concentrates</t>
  </si>
  <si>
    <t>Natural calcium phosphates and natural aluminium calcium phosphates, natural and phosphatic ...</t>
  </si>
  <si>
    <t>Railway or tramway sleepers "cross-ties" of wood</t>
  </si>
  <si>
    <t>Natural cork, raw or merely surface-worked or otherwise cleaned; cork waste; crushed, powdered ...</t>
  </si>
  <si>
    <t>Natural cork, debacked or roughly squared, or in square or rectangular blocks, plates, sheets ...</t>
  </si>
  <si>
    <t>Raw furskins, incl. heads, tails, paws and other pieces or cuttings suitable for use in furriery ...</t>
  </si>
  <si>
    <t>Articles for technical use, of leather or composition leather</t>
  </si>
  <si>
    <t>Floor coverings on a base of paper or paperboard, whether or not cut to size (excluding similar ...</t>
  </si>
  <si>
    <t>Chemical wood pulp, sulphite (excluding dissolving grades)</t>
  </si>
  <si>
    <t>Chamois leather, incl. combination chamois leather(excluding glace-tanned leather subsequently ...</t>
  </si>
  <si>
    <t>Parings and other waste of leather, parchment-dressed leather or composition leather, not suitable ...</t>
  </si>
  <si>
    <t>Composition leather based on leather or leather fibre, in slabs, sheets or strip, whether or ...</t>
  </si>
  <si>
    <t>Halogenated, sulphonated, nitrated or nitrosated derivatives of cyclic polymers of aldehydes ...</t>
  </si>
  <si>
    <t>Acetals and hemiacetals, whether or not with other oxygen function, and their halogenated, ...</t>
  </si>
  <si>
    <t>Non-radioactive isotopes; inorganic or organic compounds of such isotopes, whether or not chemically ...</t>
  </si>
  <si>
    <t>Propellent powders</t>
  </si>
  <si>
    <t>Prepared explosives (excluding propellent powders)</t>
  </si>
  <si>
    <t>Wine lees; argol</t>
  </si>
  <si>
    <t>Unroasted iron pyrites</t>
  </si>
  <si>
    <t>Cocoa beans, whole or broken, raw or roasted</t>
  </si>
  <si>
    <t>Cocoa shells, husks, skins and other cocoa waste</t>
  </si>
  <si>
    <t>Zinc ores and concentrates</t>
  </si>
  <si>
    <t>Cobalt ores and concentrates</t>
  </si>
  <si>
    <t>Chromium ores and concentrates</t>
  </si>
  <si>
    <t>Natural cryolite and natural chiolite</t>
  </si>
  <si>
    <t>Borates, natural, and concentrates thereof, whether or not calcined, and natural boric acids ...</t>
  </si>
  <si>
    <t>Coal gas, water gas, producer gas, lean gas and similar gases (excluding petroleum gases and ...</t>
  </si>
  <si>
    <t>Tar distilled from coal, from lignite or from peat, and other mineral tars, whether or not ...</t>
  </si>
  <si>
    <t>Pitch and pitch coke, obtained from coal tar or from other mineral tars</t>
  </si>
  <si>
    <t>Fats of bovine animals, sheep or goats (excluding oil and oleostearin)</t>
  </si>
  <si>
    <t>Vegetable materials of a kind used primarily as stuffing or as padding, e.g. kapok, vegetable ...</t>
  </si>
  <si>
    <t>Vegetable materials, such as broom-corn, piassava, couch-grass and istle, of a kind used primarily ...</t>
  </si>
  <si>
    <t>Hop cones, fresh or dried, whether or not ground, powdered or in the form of pellets; lupulin</t>
  </si>
  <si>
    <t>Linseed, whether or not broken</t>
  </si>
  <si>
    <t>Rye</t>
  </si>
  <si>
    <t>Oats</t>
  </si>
  <si>
    <t>Cloves, whole fruit, cloves and stems</t>
  </si>
  <si>
    <t>Horsehair and horsehair waste, whether or not put up as a layer, with or without supporting ...</t>
  </si>
  <si>
    <t>Natural sponges of animal origin</t>
  </si>
  <si>
    <t>Carded or combed yarn of fine animal hair (excluding that of wool or that put up for retail ...</t>
  </si>
  <si>
    <t>Garnetted stock of wool or of fine or coarse animal hair, neither carded nor combed</t>
  </si>
  <si>
    <t>Fine or coarse animal hair, neither carded nor combed (excluding wool, hair and bristles used ...</t>
  </si>
  <si>
    <t>Raw silk "non-thrown"</t>
  </si>
  <si>
    <t>Sisal and other textile fibres of the genus Agave, raw or processed, but not spun; tow and ...</t>
  </si>
  <si>
    <t>Artificial staple fibres, carded, combed or otherwise processed for spinning</t>
  </si>
  <si>
    <t>Metallised yarn, whether or not gimped, being textile yarn, or strip or the like of heading ...</t>
  </si>
  <si>
    <t>Skins and other parts of birds with their feathers or down, feathers, parts of feathers, down ...</t>
  </si>
  <si>
    <t>Felt hats and other felt headgear, made from the hat bodies, hoods or plateaux of heading 6501, ...</t>
  </si>
  <si>
    <t>Glass inners for vacuum flasks or for other vacuum vessels</t>
  </si>
  <si>
    <t>Rail locomotives (excluding those powered from an external source of electricity or by accumulators); ...</t>
  </si>
  <si>
    <t>Railway or tramway maintenance or service vehicles, whether or not self-propelled, e.g., workshops, ...</t>
  </si>
  <si>
    <t>Railway or tramway passenger coaches, luggage vans, post office coaches and other special purpose ...</t>
  </si>
  <si>
    <t>Machinery parts not specified or included elsewhere in this chapter (excluding parts containing ...</t>
  </si>
  <si>
    <t>Records, tapes and other recorded media for sound or other similarly recorded phenomena, incl. ...</t>
  </si>
  <si>
    <t>Magnetic tape recorders and other sound recording apparatus whether or not incorporating a ...</t>
  </si>
  <si>
    <t>Cadmium and articles thereof, n.e.s.; cadmium waste and scrap (excluding ash and residues containing ...</t>
  </si>
  <si>
    <t>Manganese and articles thereof, n.e.s.; manganese waste and scrap (excluding ash and residues ...</t>
  </si>
  <si>
    <t>Tin plates, sheets and strip, of a thickness of &gt; 0,2 mm</t>
  </si>
  <si>
    <t>Tin foil of a thickness "without any backing" &lt;= 0,2 mm, whether or not printed or backed with ...</t>
  </si>
  <si>
    <t>Tin tubes, pipes and tube or pipe fittings "e.g., couplings, elbows, sleeves"</t>
  </si>
  <si>
    <t>Lead tubes, pipes and tube or pipe fittings "e.g., couplings, elbows, sleeves"</t>
  </si>
  <si>
    <t>Lead bars, rods, profiles and wire, n.e.s.</t>
  </si>
  <si>
    <t>Zinc tubes, pipes and tube or pipe fittings "e.g., couplings, elbows, sleeves"</t>
  </si>
  <si>
    <t>Copper springs (excluding clock and watch springs, spring washers and other lock washers)</t>
  </si>
  <si>
    <t>Cooking or heating apparatus of a kind used for domestic purposes, non-electric, and parts ...</t>
  </si>
  <si>
    <t>Nickel mattes, nickel oxide sinters and other intermediate products of nickel metallurgy :</t>
  </si>
  <si>
    <t>Cloth "incl. endless bands", grill and netting, of copper wire, and expanded metal, of copper ...</t>
  </si>
  <si>
    <t>Photocopying apparatus incorporating an optical system or of the contact type and thermo-copying ...</t>
  </si>
  <si>
    <t>Commodities not elsewhere specified</t>
  </si>
  <si>
    <t>Swords, cutlasses, bayonets, lances and similar arms and parts thereof, and scabbards and sheaths ...</t>
  </si>
  <si>
    <t>Keyboard pipe organs; harmoniums and similar keyboard instruments with free metal reeds (excluding ...</t>
  </si>
  <si>
    <t>Accordions and similar instruments; mouth organs</t>
  </si>
  <si>
    <t>Wheeled toys designed to be ridden by children, e.g. tricycles, scooters, pedal cars (excluding ...</t>
  </si>
  <si>
    <t>Dolls representing only human beings</t>
  </si>
  <si>
    <t>Exported value in 2014</t>
  </si>
  <si>
    <t>Exported value in 2011</t>
  </si>
  <si>
    <t>Exported value in 2012</t>
  </si>
  <si>
    <t>Exported value in 2013</t>
  </si>
  <si>
    <t>TOTAL</t>
  </si>
  <si>
    <t>Bread, pastry, cakes, biscuits and other bakers wares, whether or not containing cocoa; communion ...</t>
  </si>
  <si>
    <t>Tricycles, scooters, pedal cars and similar wheeled toys; dolls carriages; dolls; other toys; ...</t>
  </si>
  <si>
    <t>Womens or girls slips, petticoats, briefs, panties, nightdresses, pyjamas, négligés, bathrobes, ...</t>
  </si>
  <si>
    <t>Mens or boys suits, ensembles, jackets, blazers, trousers, bib and brace overalls, breeches ...</t>
  </si>
  <si>
    <t>Babies garments and clothing accessories, knitted or crocheted (excluding hats)</t>
  </si>
  <si>
    <t>Womens or girls suits, ensembles, jackets, blazers, dresses, skirts, divided skirts, trousers, ...</t>
  </si>
  <si>
    <t>Mens or boys shirts, knitted or crocheted (excluding nightshirts, T-shirts, singlets and ...</t>
  </si>
  <si>
    <t>Glaziers putty, grafting putty, resin cements, caulking compounds and other mastics; painters ...</t>
  </si>
  <si>
    <t>Mens or boys underpants, briefs, nightshirts, pyjamas, bathrobes, dressing gowns and similar ...</t>
  </si>
  <si>
    <t>Mens or boys shirts (excluding knitted or crocheted, nightshirts, singlets and other vests)</t>
  </si>
  <si>
    <t>Womens or girls blouses, shirts and shirt-blouses (excluding knitted or crocheted and vests)</t>
  </si>
  <si>
    <t>Builders joinery and carpentry, of wood, incl. cellular wood panels, assembled flooring panels, ...</t>
  </si>
  <si>
    <t>Ships derricks; cranes, incl. cable cranes (excluding wheel-mounted cranes and vehicle cranes ...</t>
  </si>
  <si>
    <t>Babies garments and clothing accessories of textile materials (excluding knitted or crocheted ...</t>
  </si>
  <si>
    <t>Builders ware of plastics, n.e.s.</t>
  </si>
  <si>
    <t>Womens or girls overcoats, car coats, capes, cloaks, anoraks, incl. ski jackets, windcheaters, ...</t>
  </si>
  <si>
    <t>Birds eggs, in shell, fresh, preserved or cooked</t>
  </si>
  <si>
    <t>Womens or girls blouses, shirts and shirt-blouses, knitted or crocheted (excluding T-shirts ...</t>
  </si>
  <si>
    <t>Mens or boys overcoats, car coats, capes, cloaks, anoraks, incl. ski jackets, windcheaters, ...</t>
  </si>
  <si>
    <t>Pencils, crayons, pencil leads, pastels, drawing charcoals, writing or drawing chalks and tailors ...</t>
  </si>
  <si>
    <t>Hand tools, incl. glaziers diamonds, of base metal, n.e.s.; blowlamps and the like; vices, ...</t>
  </si>
  <si>
    <t>Birds eggs, not in shell, and egg yolks, fresh, dried, cooked by steaming or by boiling in ...</t>
  </si>
  <si>
    <t>Modelling pastes, incl. those put up for childrens amusement; preparations known as "dental ...</t>
  </si>
  <si>
    <t>Articles of goldsmiths or silversmiths wares and parts thereof, of precious metal or of metal ...</t>
  </si>
  <si>
    <t>Womens or girls singlets and other vests, slips, petticoats, briefs, panties, nightdresses, ...</t>
  </si>
  <si>
    <t>Mens or boys singlets and other vests, underpants, briefs, nightshirts, pyjamas, bathrobes, ...</t>
  </si>
  <si>
    <t>Turtles eggs, birds nests and other edible products of animal origin, n.e.s.</t>
  </si>
  <si>
    <t>Collections and collectors pieces of zoological, botanical, mineralogical, anatomical, historical, ...</t>
  </si>
  <si>
    <t>Artists, students or signboard painters colours, modifying tints, amusement colours and ...</t>
  </si>
  <si>
    <t>Childrens picture, drawing or colouring books</t>
  </si>
  <si>
    <t>Articles of cutlery, n.e.s., e.g. hair clippers, butchers or kitchen cleavers, choppers and ...</t>
  </si>
  <si>
    <t>Casks, barrels, vats, tubs and other coopers products parts thereof, of wood, incl. staves</t>
  </si>
  <si>
    <t>Tailors dummies and other lay figures, automata and other animated displays used for shop ...</t>
  </si>
  <si>
    <t>Coin, incl. legal tender (excluding medals, jewellery made from coins, collectors items of ...</t>
  </si>
  <si>
    <t>Scissors, tailors shears and similar shears, and blades therefor, of base metal (excluding ...</t>
  </si>
  <si>
    <t>Wood tar; wood tar oils; wood creosote; wood naphtha; vegetable pitch; brewers pitch and similar ...</t>
  </si>
  <si>
    <t>Articles of gut, goldbeaters skin, bladders or tendons (excluding silkworm gut, sterile catgut, ...</t>
  </si>
  <si>
    <t>Pigs, hogs or boars bristles and hair; badger hair and other brush making hair; waste of ...</t>
  </si>
  <si>
    <t>Cermets and articles thereof, including waste and scrap.</t>
  </si>
  <si>
    <t>Halides and halide oxides of non-metals.</t>
  </si>
  <si>
    <t>Photographic plates and film, exposed and developed, other than cinematographic film.</t>
  </si>
  <si>
    <t>Nickel tubes, pipes and tube or pipe fittings (for example, couplings, elbows, sleeves).</t>
  </si>
  <si>
    <t>Machining centres, unit construction machines (single station) and multi-station transfer machines, for working metal.</t>
  </si>
  <si>
    <t>Chemical preparations for photographic uses (other than varnishes, glues, adhesives and similar preparations); unmixed products for photographic uses, put up in measured portions or put up for retail sale in a form ready for use.</t>
  </si>
  <si>
    <t>Instruments and apparatus for physical or chemical analysis (for example, polarimeters, refractometers, spectrometers, gas or smoke analysis apparatus); instruments and apparatus for measuring or checking viscosity, porosity, expansion, surface tension or</t>
  </si>
  <si>
    <t>Plates, sticks, tips and the like for tools, unmounted, of cermets.</t>
  </si>
  <si>
    <t>Photographic film in rolls, sensitised, unexposed, of any material other than paper, paperboard or textiles; instant print film in rolls, sensitised, unexposed.</t>
  </si>
  <si>
    <t>Microscopes other than optical microscopes; diffraction apparatus.</t>
  </si>
  <si>
    <t>Instruments and apparatus for measuring or checking the flow, level, pressure or other variables of liquids or gases (for example, flow meters, level gauges, manometers, heat meters), excluding instruments and apparatus of heading 90.14, 90.15, 90.28 or 9</t>
  </si>
  <si>
    <t>Chemical elements doped for use in electronics, in the form of discs, wafers or similar forms; chemical compounds doped for use in electronics.</t>
  </si>
  <si>
    <t>Pickling preparations for metal surfaces; fluxes and other auxiliary preparations for soldering, brazing or welding; soldering, brazing or welding powders and pastes consisting of metal and other materials; preparations of a kind used as cores or coatings</t>
  </si>
  <si>
    <t>Human blood; animal blood prepared for therapeutic, prophylactic or diagnostic uses; antisera and other blood fractions and modified immunological products, whether or not obtained by means of biotechnological processes; vaccines, toxins, cultures of micr</t>
  </si>
  <si>
    <t>Phosphoric esters and their salts, including lactophosphates; their halogenated, sulphonated, nitrated or nitrosated derivatives.</t>
  </si>
  <si>
    <t>Lathes (including turning centres) for removing metal.</t>
  </si>
  <si>
    <t>Gaskets and similar joints of metal sheeting combined with other material or of two or more layers of metal; sets or assortments of gaskets and similar joints, dissimilar in composition, put up in pouches, envelopes or similar packings; mechanical seals.</t>
  </si>
  <si>
    <t>Stainless steel in ingots or other primary forms; semi-finished products of stainless steel.</t>
  </si>
  <si>
    <t>Machines and apparatus of a kind used solely or principally for the manufacture of semiconductor boules or wafers, semiconductor devices, electronic integrated circuits or flat panel displays; machines and apparatus specified in Note 9 (C) to this Chapter</t>
  </si>
  <si>
    <t>Machinery for working rubber or plastics or for the manufacture of products from these materials, not specified or included elsewhere in this Chapter.</t>
  </si>
  <si>
    <t>Machine-tools for deburring, sharpening, grinding, honing, lapping, polishing or otherwise finishing metal or cermets by means of grinding stones, abrasives or polishing products, other than gear cutting, gear grinding or gear finishing machines of headin</t>
  </si>
  <si>
    <t>Vegetable parchment, greaseproof papers, tracing papers and glassine and other glazed transparent or translucent papers, in rolls or sheets.</t>
  </si>
  <si>
    <t>Transmission shafts (including cam shafts and crank shafts) and cranks; bearing housings and plain shaft bearings; gears and gearing; ball or roller screws; gear boxes and other speed changers, including torque converters; flywheels and pulleys, including</t>
  </si>
  <si>
    <t>Apparatus and equipment for photographic (including cinematographic) laboratories, not specified or included elsewhere in this Chapter; negatoscopes; projection screens.</t>
  </si>
  <si>
    <t>Diagnostic or laboratory reagents on a backing, prepared diagnostic or laboratory reagents whether or not on a backing, other than those of heading 30.02 or 30.06; certified reference materials.</t>
  </si>
  <si>
    <t>Compounds with other nitrogen function.</t>
  </si>
  <si>
    <t>Esters of other inorganic acids of non-metals (excluding esters of hydrogen halides) and their salts; their halogenated, sulphonated, nitrated or nitrosated derivatives.</t>
  </si>
  <si>
    <t>Measuring or checking instruments, appliances and machines, not specified or included elsewhere in this Chapter; profile projectors.</t>
  </si>
  <si>
    <t>Laboratory, hygienic or pharmaceutical glassware, whether or not graduated or calibrated.</t>
  </si>
  <si>
    <t xml:space="preserve">Orthopaedic appliances, including crutches, surgical belts and trusses; splints and other fracture appliances; artificial parts of the body; hearing aids and other appliances which are worn or carried, or implanted in the body, to compensate for a defect </t>
  </si>
  <si>
    <t>Flat-rolled products of other alloy steel, of a width of 600 mm or more.</t>
  </si>
  <si>
    <t>Machines and mechanical appliances having individual functions, not specified or included elsewhere in this Chapter.</t>
  </si>
  <si>
    <t>Photographic plates and film in the flat, sensitised, unexposed, of any material other than paper, paperboard or textiles; instant print film in the flat, sensitised, unexposed, whether or not in packs.</t>
  </si>
  <si>
    <t xml:space="preserve">Apparatus based on the use of X-rays or of alpha, beta or gamma radiations, whether or not for medical, surgical, dental or veterinary uses, including radiography or radiotherapy apparatus, X-ray tubes and other X-ray generators, high tension generators, </t>
  </si>
  <si>
    <t>Hydrides, nitrides, azides, silicides and borides, whether or not chemically defined, other than compounds which are also carbides of heading 28.49.</t>
  </si>
  <si>
    <t>Nucleic acids and their salts, whether or not chemically defined; other heterocyclic compounds.</t>
  </si>
  <si>
    <t>Printing ink, writing or drawing ink and other inks, whether or not concentrated or solid.</t>
  </si>
  <si>
    <t>Machines for extruding, drawing, texturing or cutting man-made textile materials.</t>
  </si>
  <si>
    <t>Prepared culture media for the development or maintenance of micro-organisms (including viruses and the like) or of plant, human or animal cells.</t>
  </si>
  <si>
    <t>Silicones in primary forms.</t>
  </si>
  <si>
    <t>Watch movements, complete and assembled.</t>
  </si>
  <si>
    <t>Other inorganic compounds (including distilled or conductivity water and water of similar purity); liquid air (whether or not rare gases have been removed); compressed air; amalgams, other than amalgams of precious metals.</t>
  </si>
  <si>
    <t>Air or vacuum pumps, air or other gas compressors and fans; ventilating or recycling hoods incorporating a fan, whether or not fitted with filters.</t>
  </si>
  <si>
    <t>Mechanical appliances (whether or not hand-operated) for projecting, dispersing or spraying liquids or powders; fire extinguishers, whether or not charged; spray guns and similar appliances; steam or sand blasting machines and similar jet projecting machi</t>
  </si>
  <si>
    <t>Ketones and quinones, whether or not with other oxygen function, and their halogenated, sulphonated, nitrated or nitrosated derivatives.</t>
  </si>
  <si>
    <t>Auxiliary machinery for use with machines of heading 84.44, 84.45, 84.46 or 84.47 (for example, dobbies, Jacquards, automatic stop motions, shuttle changing mechanisms); parts and accessories suitable for use solely or principally with the machines of thi</t>
  </si>
  <si>
    <t>Knives and cutting blades, for machines or for mechanical appliances.</t>
  </si>
  <si>
    <t>Machines for preparing textile fibres; spinning, doubling or twisting machines and other machinery for producing textile yarns; textile reeling or winding (including weft-winding) machines and machines for preparing textile yarns for use on the machines o</t>
  </si>
  <si>
    <t>Heterocyclic compounds with nitrogen hetero-atom(s) only.</t>
  </si>
  <si>
    <t>Compression-ignition internal combustion piston engines (diesel or semi-diesel engines).</t>
  </si>
  <si>
    <t>Polyamides in primary forms.</t>
  </si>
  <si>
    <t>Pianos, including automatic pianos; harpsichords and other keyboard stringed instruments.</t>
  </si>
  <si>
    <t>Fork-lift trucks; other works trucks fitted with lifting or handling equipment.</t>
  </si>
  <si>
    <t>Interchangeable tools for hand tools, whether or not power-operated, or for machine-tools (for example, for pressing, stamping, punching, tapping, threading, drilling, boring, broaching, milling, turning or screw driving), including dies for drawing or ex</t>
  </si>
  <si>
    <t>Taps, cocks, valves and similar appliances for pipes, boiler shells, tanks, vats or the like, including pressure-reducing valves and thermostatically controlled valves.</t>
  </si>
  <si>
    <t>Weaving machines (looms).</t>
  </si>
  <si>
    <t>Epoxides, epoxyalcohols, epoxyphenols and epoxyethers, with a three-membered ring, and their halogenated, sulphonated, nitrated or nitrosated derivatives.</t>
  </si>
  <si>
    <t>Amine-function compounds.</t>
  </si>
  <si>
    <t>Steam turbines and other vapour turbines.</t>
  </si>
  <si>
    <t>Pumps for liquids, whether or not fitted with a measuring device; liquid elevators.</t>
  </si>
  <si>
    <t>Industrial or laboratory electric furnaces and ovens (including those functioning by induction or dielectric loss); other industrial or laboratory equipment for the heat treatment of materials by induction or dielectric loss.</t>
  </si>
  <si>
    <t>Electric (including electrically heated gas), laser or other light or photon beam, ultrasonic, electron beam, magnetic pulse or plasma arc soldering, brazing or welding machines and apparatus, whether or not capable of cutting; electric machines and appar</t>
  </si>
  <si>
    <t xml:space="preserve">Parts and accessories suitable for use solely or principally with the machines of headings 84.56 to 84.65, including work or tool holders, self-opening dieheads, dividing heads and other special attachments for machine-tools; tool holders for any type of </t>
  </si>
  <si>
    <t>Lubricating preparations (including cutting-oil preparations, bolt or nut release preparations, anti-rust or anti-corrosion preparations and mould release preparations, based on lubricants) and preparations of a kind used for the oil or grease treatment o</t>
  </si>
  <si>
    <t>Machine-tools for planing, shaping, slotting, broaching, gear cutting, gear grinding or gear finishing, sawing, cutting-off and other machine-tools working by removing metal or cermets, not elsewhere specified or included.</t>
  </si>
  <si>
    <t>Machines for assembling electric or electronic lamps, tubes or valves or flashbulbs, in glass envelopes; machines for manufacturing or hot working glass or glassware.</t>
  </si>
  <si>
    <t>Sulphonamides.</t>
  </si>
  <si>
    <t>Carboxyimide-function compounds (including saccharin and its salts) and imine-function compounds.</t>
  </si>
  <si>
    <t>Photographic (other than cinematographic) cameras; photographic flashlight apparatus and flashbulbs other than discharge lamps of heading 85.39.</t>
  </si>
  <si>
    <t>Wire of stainless steel.</t>
  </si>
  <si>
    <t>Machinery for making pulp of fibrous cellulosic material or for making or finishing paper or paperboard.</t>
  </si>
  <si>
    <t xml:space="preserve">Millstones, grindstones, grinding wheels and the like, without frameworks, for grinding, sharpening, polishing, trueing or cutting, hand sharpening or polishing stones, and parts thereof, of natural stone, of agglomerated natural or artificial abrasives, </t>
  </si>
  <si>
    <t>Bars and rods, hot-rolled, in irregularly wound coils, of stainless steel.</t>
  </si>
  <si>
    <t>Flat-rolled products of stainless steel, of a width of less than 600 mm.</t>
  </si>
  <si>
    <t>Balances of a sensitivity of 5 cg or better, with or without weights.</t>
  </si>
  <si>
    <t xml:space="preserve">Machinery (other than machines of heading 84.50) for washing, cleaning, wringing, drying, ironing, pressing (including fusing presses), bleaching, dyeing, dressing, finishing, coating or impregnating textile yarns, fabrics or made up textile articles and </t>
  </si>
  <si>
    <t>Other machinery for making up paper pulp, paper or paperboard, including cutting machines of all kinds.</t>
  </si>
  <si>
    <t>Machinery parts, not containing electrical connectors, insulators, coils, contacts or other electrical features, not specified or included elsewhere in this Chapter.</t>
  </si>
  <si>
    <t>Acrylic polymers in primary forms.</t>
  </si>
  <si>
    <t>Halogenated, sulphonated, nitrated or nitrosated derivatives of products of heading 29.12.</t>
  </si>
  <si>
    <t>Organo-sulphur compounds.</t>
  </si>
  <si>
    <t>Drawing, marking-out or mathematical calculating instruments (for example, drafting machines, pantographs, protractors, drawing sets, slide rules, disc calculators); instruments for measuring length, for use in the hand (for example, measuring rods and ta</t>
  </si>
  <si>
    <t>Phenols; phenol-alcohols.</t>
  </si>
  <si>
    <t>Machines and appliances for testing the hardness, strength, compressibility, elasticity or other mechanical properties of materials (for example, metals, wood, textiles, paper, plastics).</t>
  </si>
  <si>
    <t>Flat-rolled products of other alloy steel, of a width of less than 600 mm.</t>
  </si>
  <si>
    <t>Bars and rods, hot-rolled, in irregularly wound coils, of other alloy steel.</t>
  </si>
  <si>
    <t>Linoleum, whether or not cut to shape; floor coverings consisting of a coating or covering applied on a textile backing, whether or not cut to shape.</t>
  </si>
  <si>
    <t>Other organo-inorganic compounds.</t>
  </si>
  <si>
    <t>Platinum, unwrought or in semi-manufactured forms, or in powder form.</t>
  </si>
  <si>
    <t xml:space="preserve">Discs, tapes, solid-state non-volatile storage devices, "smart cards" and other media for the recording of sound or of other phenomena, whether or not recorded, including matrices and masters for the production of discs, but excluding products of Chapter </t>
  </si>
  <si>
    <t>Self-propelled railway or tramway coaches, vans and trucks, other than those of heading 86.04.</t>
  </si>
  <si>
    <t>Machinery, plant or laboratory equipment, whether or not electrically heated (excluding furnaces, ovens and other equipment of heading 85.14), for the treatment of materials by a process involving a change of temperature such as heating, cooking, roasting</t>
  </si>
  <si>
    <t xml:space="preserve">Dish washing machines; machinery for cleaning or drying bottles or other containers; machinery for filling, closing, sealing or labelling bottles, cans, boxes, bags or other containers; machinery for capsuling bottles, jars, tubes and similar containers; </t>
  </si>
  <si>
    <t>Parts (for example, mechanisms for musical boxes) and accessories (for example, cards, discs and rolls for mechanical instruments) of musical instruments; metronomes, tuning forks and pitch pipes of all kinds.</t>
  </si>
  <si>
    <t>Calendering or other rolling machines, other than for metals or glass, and cylinders therefor.</t>
  </si>
  <si>
    <t>Ball or roller bearings.</t>
  </si>
  <si>
    <t>Hand saws; blades for saws of all kinds (including slitting, slotting or toothless saw blades).</t>
  </si>
  <si>
    <t>Parts and accessories of the motor vehicles of headings 87.01 to 87.05.</t>
  </si>
  <si>
    <t>Bodies (including cabs), for the motor vehicles of headings 87.01 to 87.05.</t>
  </si>
  <si>
    <t>Ion-exchangers based on polymers of headings 39.01 to 39.13, in primary forms.</t>
  </si>
  <si>
    <t>Parts suitable for use solely or principally with the apparatus of heading 85.35, 85.36 or 85.37.</t>
  </si>
  <si>
    <t>Tools for working in the hand, pneumatic, hydraulic or with self-contained electric or non-electric motor.</t>
  </si>
  <si>
    <t>Hormones, prostaglandins, thromboxanes and leukotrienes, natural or reproduced by synthesis; derivatives and structural analogues thereof, including chain modified polypeptides, used primarily as hormones.</t>
  </si>
  <si>
    <t>Machine-tools for working any material by removal of material, by laser or other light or photon beam, ultrasonic, electro-discharge, electro-chemical, electron beam, ionic-beam or plasma arc processes.</t>
  </si>
  <si>
    <t>Springs and leaves for springs, of iron or steel.</t>
  </si>
  <si>
    <t>Signalling glassware and optical elements of glass (other than those of heading 70.15), not optically worked.</t>
  </si>
  <si>
    <t>Zirconium and articles thereof, including waste and scrap.</t>
  </si>
  <si>
    <t>Articles of stone or of other mineral substances (including carbon fibres, articles of carbon fibres and articles of peat), not elsewhere specified or included.</t>
  </si>
  <si>
    <t>Instrument panel clocks and clocks of a similar type for vehicles, aircraft, spacecraft or vessels.</t>
  </si>
  <si>
    <t>Tube or pipe fittings (for example, couplings, elbows, sleeves), of iron or steel.</t>
  </si>
  <si>
    <t>Other refractory ceramic goods (for example, retorts, crucibles, muffles, nozzles, plugs, supports, cupels, tubes, pipes, sheaths and rods), other than those of siliceous fossil meals or of similar siliceous earths.</t>
  </si>
  <si>
    <t>Centrifuges, including centrifugal dryers; filtering or purifying machinery and apparatus, for liquids or gases.</t>
  </si>
  <si>
    <t>Transmission or conveyor belts or belting, of textile material, whether or not impregnated, coated, covered or laminated with plastics, or reinforced with metal or other material.</t>
  </si>
  <si>
    <t>Screws, bolts, nuts, coach screws, screw hooks, rivets, cotters, cotter-pins, washers (including spring washers) and similar articles, of iron or steel.</t>
  </si>
  <si>
    <t>Paintings, drawings and pastels, executed entirely by hand, other than drawings of heading 49.06 and other than hand-painted or hand-decorated manufactured articles; collages and similar decorative plaques.</t>
  </si>
  <si>
    <t>Drawn glass and blown glass, in sheets, whether or not having an absorbent, reflecting or non-reflecting layer, but not otherwise worked.</t>
  </si>
  <si>
    <t>Automatic regulating or controlling instruments and apparatus.</t>
  </si>
  <si>
    <t>Other lifting, handling, loading or unloading machinery (for example, lifts, escalators, conveyors, teleferics).</t>
  </si>
  <si>
    <t>Glass mirrors, whether or not framed, including rear-view mirrors.</t>
  </si>
  <si>
    <t>Petroleum resins, coumarone-indene resins, polyterpenes, polysulphides, polysulphones and other products specified in Note 3 to this Chapter, not elsewhere specified or included, in primary forms.</t>
  </si>
  <si>
    <t>Railway or tramway passenger coaches, not self-propelled; luggage vans, post office coaches and other special purpose railway or tramway coaches, not self-propelled (excluding those of heading 86.04).</t>
  </si>
  <si>
    <t>Machinery for the manufacture or finishing of felt or nonwovens in the piece or in shapes, including machinery for making felt hats; blocks for making hats.</t>
  </si>
  <si>
    <t>Textile products and articles, for technical uses, specified in Note 7 to this Chapter.</t>
  </si>
  <si>
    <t>Self-adhesive plates, sheets, film, foil, tape, strip and other flat shapes, of plastics, whether or not in rolls.</t>
  </si>
  <si>
    <t>Spark-ignition reciprocating or rotary internal combustion piston engines.</t>
  </si>
  <si>
    <t>Moulding boxes for metal foundry; mould bases; moulding patterns; moulds for metal (other than ingot moulds), metal carbides, glass, mineral materials, rubber or plastics.</t>
  </si>
  <si>
    <t>Colloidal precious metals; inorganic or organic compounds of precious metals, whether or not chemically defined; amalgams of precious metals.</t>
  </si>
  <si>
    <t>Machine-tools (including presses) for working metal by forging, hammering or die-stamping; machine-tools (including presses) for working metal by bending, folding, straightening, flattening, shearing, punching or notching; presses for working metal or met</t>
  </si>
  <si>
    <t>Textile fabrics impregnated, coated, covered or laminated with plastics, other than those of heading 59.02.</t>
  </si>
  <si>
    <t>Halogenated, sulphonated, nitrated or nitrosated derivatives of phenols or phenol-alcohols.</t>
  </si>
  <si>
    <t>Magnesium and articles thereof, including waste and scrap.</t>
  </si>
  <si>
    <t>Machinery, apparatus and equipment (other than the machine-tools of headings 84.56 to 84.65) for preparing or making plates, cylinders or other printing components; plates, cylinders and other printing components; plates, cylinders and lithographic stones</t>
  </si>
  <si>
    <t>Copper tube or pipe fittings (for example, couplings, elbows, sleeves).</t>
  </si>
  <si>
    <t>Turbo-jets, turbo-propellers and other gas turbines.</t>
  </si>
  <si>
    <t>Reaction initiators, reaction accelerators and catalytic preparations, not elsewhere specified or included.</t>
  </si>
  <si>
    <t>Tractors (other than tractors of heading 87.09).</t>
  </si>
  <si>
    <t>Radar apparatus, radio navigational aid apparatus and radio remote control apparatus.</t>
  </si>
  <si>
    <t>Musical instruments, the sound of which is produced, or must be amplified, electrically (for example, organs, guitars, accordions).</t>
  </si>
  <si>
    <t>Parts of railway or tramway locomotives or rolling-stock.</t>
  </si>
  <si>
    <t>Weighing machinery (excluding balances of a sensitivity of 5 cg or better), including weight operated counting or checking machines; weighing machine weights of all kinds.</t>
  </si>
  <si>
    <t>Organic derivatives of hydrazine or of hydroxylamine.</t>
  </si>
  <si>
    <t>Other articles of copper.</t>
  </si>
  <si>
    <t>Other clocks.</t>
  </si>
  <si>
    <t>Halogenated derivatives of hydrocarbons.</t>
  </si>
  <si>
    <t>Antiques of an age exceeding one hundred years.</t>
  </si>
  <si>
    <t>Chassis fitted with engines, for the motor vehicles of headings 87.01 to 87.05.</t>
  </si>
  <si>
    <t>Frames and mountings for spectacles, goggles or the like, and parts thereof.</t>
  </si>
  <si>
    <t>Glands and other organs for organo-therapeutic uses, dried, whether or not powdered; extracts of glands or other organs or of their secretions for organo-therapeutic uses; heparin and its salts; other human or animal substances prepared for therapeutic or</t>
  </si>
  <si>
    <t>Music, printed or in manuscript, whether or not bound or illustrated.</t>
  </si>
  <si>
    <t>Unsaturated acyclic monocarboxylic acids, cyclic monocarboxylic acids, their anhydrides, halides, peroxides and peroxyacids; their halogenated, sulphonated, nitrated or nitrosated derivatives.</t>
  </si>
  <si>
    <t>Artificial graphite; colloidal or semi-colloidal graphite; preparations based on graphite or other carbon in the form of pastes, blocks, plates or other semi-manufactures.</t>
  </si>
  <si>
    <t>Antibiotics.</t>
  </si>
  <si>
    <t>Glass in balls (other than microspheres of heading 70.18), rods or tubes, unworked.</t>
  </si>
  <si>
    <t xml:space="preserve">Prepared pigments, prepared opacifiers and prepared colours, vitrifiable enamels and glazes, engobes (slips), liquid lustres and similar preparations, of a kind used in the ceramic, enamelling or glass industry; glass frit and other glass, in the form of </t>
  </si>
  <si>
    <t>Amino-resins, phenolic resins and polyurethanes, in primary forms.</t>
  </si>
  <si>
    <t>Other engines and motors.</t>
  </si>
  <si>
    <t>Shavers, hair clippers and hair-removing appliances, with self-contained electric motor.</t>
  </si>
  <si>
    <t>Base metals clad with silver, not further worked than semi-manufactured.</t>
  </si>
  <si>
    <t>Electrical signalling, safety or traffic control equipment for railways, tramways, roads, inland waterways, parking facilities, port installations or airfields (other than those of heading 86.08).</t>
  </si>
  <si>
    <t>Lamps and lighting fittings including searchlights and spotlights and parts thereof, not elsewhere specified or included; illuminated signs, illuminated name-plates and the like, having a permanently fixed light source, and parts thereof not elsewhere spe</t>
  </si>
  <si>
    <t>Book-binding machinery, including book-sewing machines.</t>
  </si>
  <si>
    <t>Electrical machines and apparatus, having individual functions, not specified or included elsewhere in this Chapter.</t>
  </si>
  <si>
    <t>Articles for funfair, table or parlour games, including pintables, billiards, special tables for casino games and automatic bowling alley equipment.</t>
  </si>
  <si>
    <t>Electro-magnets; permanent magnets and articles intended to become permanent magnets after magnetisation; electro-magnetic or permanent magnet chucks, clamps and similar holding devices; electro-magnetic couplings, clutches and brakes; electro-magnetic li</t>
  </si>
  <si>
    <t>Wire of other alloy steel.</t>
  </si>
  <si>
    <t>Image projectors, other than cinematographic; photographic (other than cinematographic) enlargers and reducers.</t>
  </si>
  <si>
    <t>Pharmaceutical goods specified in Note 4 to this Chapter.</t>
  </si>
  <si>
    <t>Residual lyes from the manufacture of wood pulp, whether or not concentrated, desugared or chemically treated, including lignin sulphonates, but excluding tall oil of heading 38.03.</t>
  </si>
  <si>
    <t>Other salts of inorganic acids or peroxoacids (including aluminosilicates whether or not chemically defined), other than azides.</t>
  </si>
  <si>
    <t>Modelling pastes, including those put up for children's amusement; preparations known as "dental wax" or as "dental impression compounds", put up in sets, in packings for retail sale or in plates, horseshoe shapes, sticks or similar forms; other preparati</t>
  </si>
  <si>
    <t>Nitrile-function compounds.</t>
  </si>
  <si>
    <t>Electrical transformers, static converters (for example, rectifiers) and inductors.</t>
  </si>
  <si>
    <t>Natural or artificial abrasive powder or grain, on a base of textile material, of paper, of paperboard or of other materials, whether or not cut to shape or sewn or otherwise made up.</t>
  </si>
  <si>
    <t>Other articles of iron or steel.</t>
  </si>
  <si>
    <t>Other wind musical instruments (for example, clarinets, trumpets, bagpipes).</t>
  </si>
  <si>
    <t>Slag wool, rock wool and similar mineral wools; exfoliated vermiculite, expanded clays, foamed slag and similar expanded mineral materials; mixtures and articles of heat-insulating, sound-insulating or sound-absorbing mineral materials, other than those o</t>
  </si>
  <si>
    <t>Other agricultural, horticultural, forestry, poultry-keeping or bee-keeping machinery, including germination plant fitted with mechanical or thermal equipment; poultry incubators and brooders.</t>
  </si>
  <si>
    <t>Flat-rolled products of stainless steel, of a width of 600 mm or more.</t>
  </si>
  <si>
    <t>Hydrometers and similar floating instruments, thermometers, pyrometers, barometers, hygrometers and psychrometers, recording or not, and any combination of these instruments.</t>
  </si>
  <si>
    <t>Aldehydes, whether or not with other oxygen function; cyclic polymers of aldehydes; paraformaldehyde.</t>
  </si>
  <si>
    <t>Machinery, not specified or included elsewhere in this Chapter, for the industrial preparation or manufacture of food or drink, other than machinery for the extraction or preparation of animal or fixed vegetable fats or oils.</t>
  </si>
  <si>
    <t>Air conditioning machines, comprising a motor-driven fan and elements for changing the temperature and humidity, including those machines in which the humidity cannot be separately regulated.</t>
  </si>
  <si>
    <t>Pig fat (including lard) and poultry fat, other than that of heading 02.09 or 15.03.</t>
  </si>
  <si>
    <t>Other bars and rods of other alloy steel; angles, shapes and sections, of other alloy steel; hollow drill bars and rods, of alloy or non-alloy steel.</t>
  </si>
  <si>
    <t>Clocks with watch movements, excluding clocks of heading 91.04.</t>
  </si>
  <si>
    <t>Other clock or watch parts.</t>
  </si>
  <si>
    <t>Cinematographic cameras and projectors, whether or not incorporating sound recording or reproducing apparatus.</t>
  </si>
  <si>
    <t>Nuclear reactors; fuel elements (cartridges), non-irradiated, for nuclear reactors; machinery and apparatus for isotopic separation.</t>
  </si>
  <si>
    <t>Complete watch or clock movements, unassembled or partly assembled (movement sets); incomplete watch or clock movements, assembled; rough watch or clock movements.</t>
  </si>
  <si>
    <t>Polymers of styrene, in primary forms.</t>
  </si>
  <si>
    <t>Plates, sheets, strip, rods and profile shapes, of vulcanised rubber other than hard rubber.</t>
  </si>
  <si>
    <t>Prepared glues and other prepared adhesives, not elsewhere specified or included; products suitable for use as glues or adhesives, put up for retail sale as glues or adhesives, not exceeding a net weight of 1 kg.</t>
  </si>
  <si>
    <t>Anti-knock preparations, oxidation inhibitors, gum inhibitors, viscosity improvers, anti-corrosive preparations and other prepared additives, for mineral oils (including gasoline) or for other liquids used for the same purposes as mineral oils.</t>
  </si>
  <si>
    <t>Revolution counters, production counters, taximeters, mileometers, pedometers and the like; speed indicators and tachometers, other than those of heading 90.14 or 90.15; stroboscopes.</t>
  </si>
  <si>
    <t>Other articles of glass.</t>
  </si>
  <si>
    <t>Wheat gluten, whether or not dried.</t>
  </si>
  <si>
    <t>Electrical lighting or signalling equipment (excluding articles of heading 85.39), windscreen wipers, defrosters and demisters, of a kind used for cycles or motor vehicles.</t>
  </si>
  <si>
    <t>Nails, tacks, drawing pins, staples (other than those of heading 83.05) and similar articles, of copper or of iron or steel with heads of copper; screws, bolts, nuts, screw hooks, rivets, cotters, cotter-pins, washers (including spring washers) and simila</t>
  </si>
  <si>
    <t>Wallpaper and similar wall coverings; window transparencies of paper.</t>
  </si>
  <si>
    <t>Provitamins and vitamins, natural or reproduced by synthesis (including natural concentrates), derivatives thereof used primarily as vitamins, and intermixtures of the foregoing, whether or not in any solvent.</t>
  </si>
  <si>
    <t>Acetals and hemiacetals, whether or not with other oxygen function, and their halogenated, sulphonated, nitrated or nitrosated derivatives.</t>
  </si>
  <si>
    <t>Tubes, pipes and hoses, of vulcanised rubber other than hard rubber, with or without their fittings (for example, joints, elbows, flanges).</t>
  </si>
  <si>
    <t>Flat-rolled products of iron or non-alloy steel, of a width of less than 600 mm, not clad, plated or coated.</t>
  </si>
  <si>
    <t>Ceramic wares for laboratory, chemical or other technical uses; ceramic troughs, tubs and similar receptacles of a kind used in agriculture; ceramic pots, jars and similar articles of a kind used for the conveyance or packing of goods.</t>
  </si>
  <si>
    <t>Parts suitable for use solely or principally with the engines of heading 84.07 or 84.08.</t>
  </si>
  <si>
    <t>Other office machines (for example, hectograph or stencil duplicating machines, addressing machines, automatic banknote dispensers, coin-sorting machines, coin-counting or wrapping machines, pencil-sharpening machines, perforating or stapling machines).</t>
  </si>
  <si>
    <t>Binoculars, monoculars, other optical telescopes, and mountings therefor; other astronomical instruments and mountings therefor, but not including instruments for radio-astronomy.</t>
  </si>
  <si>
    <t>Electric generating sets and rotary converters.</t>
  </si>
  <si>
    <t>Other breathing appliances and gas masks, excluding protective masks having neither mechanical parts nor replaceable filters.</t>
  </si>
  <si>
    <t>Synthetic rubber and factice derived from oils, in primary forms or in plates, sheets or strip; mixtures of any product of heading 40.01 with any product of this heading, in primary forms or in plates, sheets or strip.</t>
  </si>
  <si>
    <t>Sulphides of non-metals; commercial phosphorus trisulphide.</t>
  </si>
  <si>
    <t>Knitting machines, stitch-bonding machines and machines for making gimped yarn, tulle, lace, embroidery, trimmings, braid or net and machines for tufting.</t>
  </si>
  <si>
    <t>Milking machines and dairy machinery.</t>
  </si>
  <si>
    <t>Zinc plates, sheets, strip and foil.</t>
  </si>
  <si>
    <t>Parts and accessories (not specified or included elsewhere in this Chapter) for machines, appliances, instruments or apparatus of Chapter 90.</t>
  </si>
  <si>
    <t>Refractory cements, mortars, concretes and similar compositions, other than products of heading 38.01.</t>
  </si>
  <si>
    <t>Tungsten (wolfram) and articles thereof, including waste and scrap.</t>
  </si>
  <si>
    <t>Prepared binders for foundry moulds or cores; chemical products and preparations of the chemical or allied industries (including those consisting of mixtures of natural products), not elsewhere specified or included.</t>
  </si>
  <si>
    <t>Base metal mountings, fittings and similar articles suitable for furniture, doors, staircases, windows, blinds, coachwork, saddlery, trunks, chests, caskets or the like; base metal hat-racks, hat-pegs, brackets and similar fixtures; castors with mountings</t>
  </si>
  <si>
    <t>Roundabouts, swings, shooting galleries and other fairground amusements; travelling circuses and travelling menageries; travelling theatres.</t>
  </si>
  <si>
    <t>Composite paper and paperboard (made by sticking flat layers of paper or paperboard together with an adhesive), not surface-coated or impregnated, whether or not internally reinforced, in rolls or sheets.</t>
  </si>
  <si>
    <t>Radiators for central heating, not electrically heated, and parts thereof, of iron or steel; air heaters and hot air distributors (including distributors which can also distribute fresh or conditioned air), not electrically heated, incorporating a motor-d</t>
  </si>
  <si>
    <t>Chemical wood pulp, dissolving grades.</t>
  </si>
  <si>
    <t>Artificial staple fibres, carded, combed or otherwise processed for spinning.</t>
  </si>
  <si>
    <t>Electrical ignition or starting equipment of a kind used for spark-ignition or compression-ignition internal combustion engines (for example, ignition magnetos, magneto-dynamos, ignition coils, sparking plugs and glow plugs, starter motors); generators (f</t>
  </si>
  <si>
    <t>Diodes, transistors and similar semiconductor devices; photosensitive semiconductor devices, including photovoltaic cells whether or not assembled in modules or made up into panels; light emitting diodes; mounted piezo-electric crystals.</t>
  </si>
  <si>
    <t>Oscilloscopes, spectrum analysers and other instruments and apparatus for measuring or checking electrical quantities, excluding meters of heading 90.28; instruments and apparatus for measuring or detecting alpha, beta, gamma, X-ray, cosmic or other ionis</t>
  </si>
  <si>
    <t>Cyclic alcohols and their halogenated, sulphonated, nitrated or nitrosated derivatives.</t>
  </si>
  <si>
    <t>Tin bars, rods, profiles and wire.</t>
  </si>
  <si>
    <t>Glass of heading 70.03, 70.04 or 70.05, bent, edge-worked, engraved, drilled, enamelled or otherwise worked, but not framed or fitted with other materials.</t>
  </si>
  <si>
    <t>Saturated acyclic monocarboxylic acids and their anhydrides, halides, peroxides and peroxyacids; their halogenated, sulphonated, nitrated or nitrosated derivatives.</t>
  </si>
  <si>
    <t>Mechanical wood pulp.</t>
  </si>
  <si>
    <t>Carboxyamide-function compounds; amide-function compounds of carbonic acid.</t>
  </si>
  <si>
    <t>Flexible tubing of base metal, with or without fittings.</t>
  </si>
  <si>
    <t>Safety glass, consisting of toughened (tempered) or laminated glass.</t>
  </si>
  <si>
    <t>Chain and parts thereof, of iron or steel.</t>
  </si>
  <si>
    <t>Chemical wood pulp, sulphite, other than dissolving grades</t>
  </si>
  <si>
    <t>Other machine-tools for working metal or cermets, without removing material.</t>
  </si>
  <si>
    <t>Tall oil, whether or not refined.</t>
  </si>
  <si>
    <t>Electro-mechanical domestic appliances, with self-contained electric motor, other than vacuum cleaners of heading 85.08.</t>
  </si>
  <si>
    <t>Transmission apparatus for radio-broadcasting or television, whether or not incorporating reception apparatus or sound recording or reproducing apparatus; television cameras, digital cameras and video camera recorders.</t>
  </si>
  <si>
    <t>Insulating fittings for electrical machines, appliances or equipment, being fittings wholly of insulating material apart from any minor components of metal (for example, threaded sockets) incorporated during moulding solely for purposes of assembly, other</t>
  </si>
  <si>
    <t>Dextrins and other modified starches (for example, pregelatinised or esterified starches); glues based on starches, or on dextrins or other modified starches.</t>
  </si>
  <si>
    <t>Rail locomotives powered from an external source of electricity or by electric accumulators.</t>
  </si>
  <si>
    <t>Flat-rolled products of iron or non-alloy steel, of a width of less than 600 mm, clad, plated or coated.</t>
  </si>
  <si>
    <t>Original engravings, prints and lithographs.</t>
  </si>
  <si>
    <t>Printed circuits.</t>
  </si>
  <si>
    <t>Clock cases and cases of a similar type for other goods of this Chapter, and parts thereof.</t>
  </si>
  <si>
    <t>Sugars, chemically pure, other than sucrose, lactose, maltose, glucose and fructose; sugar ethers, sugar acetals and sugar esters, and their salts, other than products of heading 29.37, 29.38 or 29.39.</t>
  </si>
  <si>
    <t>Printing machinery used for printing by means of plates, cylinders and other printing components of heading 84.42; other printers, copying machines and facsimile machines, whether or not combined; parts and accessories thereof.</t>
  </si>
  <si>
    <t>Electronic integrated circuits.</t>
  </si>
  <si>
    <t>Time switches with clock or watch movement or with synchronous motor.</t>
  </si>
  <si>
    <t>Nickel plates, sheets, strip and foil.</t>
  </si>
  <si>
    <t>Wadding, gauze, bandages and similar articles (for example, dressings, adhesive plasters, poultices), impregnated or coated with pharmaceutical substances or put up in forms or packings for retail sale for medical, surgical, dental or veterinary purposes.</t>
  </si>
  <si>
    <t>Instruments and appliances used in medical, surgical, dental or veterinary sciences, including scintigraphic apparatus, other electro-medical apparatus and sight-testing instruments.</t>
  </si>
  <si>
    <t>Aircraft launching gear; deck-arrestor or similar gear; ground flying trainers; parts of the foregoing articles.</t>
  </si>
  <si>
    <t>Aluminium containers for compressed or liquefied gas.</t>
  </si>
  <si>
    <t>Parts and accessories suitable for use solely or principally with the apparatus of headings 85.19 to 85.21.</t>
  </si>
  <si>
    <t>Metallised yarn, whether or not gimped, being textile yarn, or strip or the like of heading 54.04 or 54.05, combined with metal in the form of thread, strip or powder or covered with metal.</t>
  </si>
  <si>
    <t>Machinery and apparatus for soldering, brazing or welding, whether or not capable of cutting, other than those of heading 85.15; gas-operated surface tempering machines and appliances.</t>
  </si>
  <si>
    <t>Parts and accessories (other than covers, carrying cases and the like) suitable for use solely or principally with machines of headings 84.69 to 84.72.</t>
  </si>
  <si>
    <t>Prepared rubber accelerators; compound plasticisers for rubber or plastics, not elsewhere specified or included; anti-oxidising preparations and other compound stabilisers for rubber or plastics.</t>
  </si>
  <si>
    <t>Thermionic, cold cathode or photo-cathode valves and tubes (for example, vacuum or vapour or gas filled valves and tubes, mercury arc rectifying valves and tubes, cathode-ray tubes, television camera tubes).</t>
  </si>
  <si>
    <t>Instruments, apparatus and models, designed for demonstrational purposes (for example, in education or exhibitions), unsuitable for other uses.</t>
  </si>
  <si>
    <t>Railway or tramway maintenance or service vehicles, whether or not self-propelled (for example, workshops, cranes, ballast tampers, trackliners, testing coaches and track inspection vehicles).</t>
  </si>
  <si>
    <t>Other bars and rods of stainless steel; angles, shapes and sections of stainless steel.</t>
  </si>
  <si>
    <t>Worked mica and articles of mica, including agglomerated or reconstituted mica, whether or not on a support of paper, paperboard or other materials.</t>
  </si>
  <si>
    <t>Harvesting or threshing machinery, including straw or fodder balers; grass or hay mowers; machines for cleaning, sorting or grading eggs, fruit or other agricultural produce, other than machinery of heading 84.37.</t>
  </si>
  <si>
    <t>Aluminium foil (whether or not printed or backed with paper, paperboard, plastics or similar backing materials) of a thickness (excluding any backing) not exceeding 0.2 mm.</t>
  </si>
  <si>
    <t>Pulley tackle and hoists other than skip hoists; winches and capstans; jacks.</t>
  </si>
  <si>
    <t>Other colouring matter; preparations as specified in Note 3 to this Chapter, other than those of heading 32.03, 32.04 or 32.05; inorganic products of a kind used as luminophores, whether or not chemically defined.</t>
  </si>
  <si>
    <t>Artificial filament tow.</t>
  </si>
  <si>
    <t>Granules and powders, of pig iron, spiegeleisen, iron or steel.</t>
  </si>
  <si>
    <t>Furnace burners for liquid fuel, for pulverised solid fuel or for gas; mechanical stokers, including their mechanical grates, mechanical ash dischargers and similar appliances.</t>
  </si>
  <si>
    <t>Vacuum cleaners.</t>
  </si>
  <si>
    <t>Automatic goods-vending machines (for example, postage stamp, cigarette, food or beverage machines), including money-changing machines.</t>
  </si>
  <si>
    <t>Electrical resistors (including rheostats and potentiometers), other than heating resistors.</t>
  </si>
  <si>
    <t>Newsprint, in rolls or sheets.</t>
  </si>
  <si>
    <t>Electrical insulators of any material.</t>
  </si>
  <si>
    <t xml:space="preserve">Electrical apparatus for switching or protecting electrical circuits, or for making connections to or in electrical circuits (for example, switches, relays, fuses, surge suppressors, plugs, sockets, lamp-holders and other connectors, junction boxes), for </t>
  </si>
  <si>
    <t>Carriages for disabled persons, whether or not motorised or otherwise mechanically propelled.</t>
  </si>
  <si>
    <t>Rubberised textile fabrics, other than those of heading 59.02.</t>
  </si>
  <si>
    <t>Typewriter or similar ribbons, inked or otherwise prepared for giving impressions, whether or not on spools or in cartridges; ink-pads, whether or not inked, with or without boxes.</t>
  </si>
  <si>
    <t>Uncoated paper and paperboard, of a kind used for writing, printing or other graphic purposes, and non perforated punch-cards and punch tape paper, in rolls or rectangular (including square) sheets, of any size, other than paper of heading 48.01 or 48.03;</t>
  </si>
  <si>
    <t xml:space="preserve">Wire, rods, tubes, plates, electrodes and similar products, of base metal or of metal carbides, coated or cored with flux material, of a kind used for soldering, brazing, welding or deposition of metal or of metal carbides; wire and rods, of agglomerated </t>
  </si>
  <si>
    <t>Medical, surgical, dental or veterinary furniture (for example, operating tables, examination tables, hospital beds with mechanical fittings, dentists' chairs); barbers' chairs and similar chairs, having rotating as well as both reclining and elevating mo</t>
  </si>
  <si>
    <t>Electric filament or discharge lamps, including sealed beam lamp units and ultra-violet or infra-red lamps; arc-lamps.</t>
  </si>
  <si>
    <t>Artificial filament yarn (other than sewing thread), not put up for retail sale, including artificial monofilament of less than 67 decitex.</t>
  </si>
  <si>
    <t>Quaternary ammonium salts and hydroxides; lecithins and other phosphoaminolipids, whether or not chemically defined.</t>
  </si>
  <si>
    <t>Dust and powder of natural or synthetic precious or semi-precious stones.</t>
  </si>
  <si>
    <t>Polymers of vinyl chloride or of other halogenated olefins, in primary forms.</t>
  </si>
  <si>
    <t>Hand-operated mechanical appliances, weighing 10 kg or less, used in the preparation, conditioning or serving of food or drink.</t>
  </si>
  <si>
    <t>Molybdenum and articles thereof, including waste and scrap.</t>
  </si>
  <si>
    <t>Newspapers, journals and periodicals, whether or not illustrated or containing advertising material.</t>
  </si>
  <si>
    <t>Metal-rolling mills and rolls therefor.</t>
  </si>
  <si>
    <t>Copper powders and flakes.</t>
  </si>
  <si>
    <t>Floor coverings of plastics, whether or not self-adhesive, in rolls or in the form of tiles; wall or ceiling coverings of plastics, as defined in Note 9 to this Chapter.</t>
  </si>
  <si>
    <t>Hydroxide and peroxide of magnesium; oxides, hydroxides and peroxides, of strontium or barium.</t>
  </si>
  <si>
    <t>Parts of goods of heading 88.01 or 88.02.</t>
  </si>
  <si>
    <t>Time of day recording apparatus and apparatus for measuring, recording or otherwise indicating intervals of time, with clock or watch movement or with synchronous motor (for example, time-registers, time-recorders).</t>
  </si>
  <si>
    <t>Copper foil (whether or not printed or backed with paper, paperboard, plastics or similar backing materials) of a thickness (excluding any backing) not exceeding 0.15 mm.</t>
  </si>
  <si>
    <t>Oxygen-function amino-compounds.</t>
  </si>
  <si>
    <t>Polymers of vinyl acetate or of other vinyl esters, in primary forms; other vinyl polymers in primary forms.</t>
  </si>
  <si>
    <t>Paving blocks, slabs, bricks, squares, tiles and other articles of pressed or moulded glass, whether or not wired, of a kind used for building or construction purposes; glass cubes and other glass smallwares, whether or not on a backing, for mosaics or si</t>
  </si>
  <si>
    <t>Liquid crystal devices not constituting articles provided for more specifically in other headings; lasers, other than laser diodes; other optical appliances and instruments, not specified or included elsewhere in this Chapter.</t>
  </si>
  <si>
    <t>Textile wall coverings.</t>
  </si>
  <si>
    <t>Optical fibres and optical fibre bundles; optical fibre cables other than those of heading 85.44; sheets and plates of polarising material; lenses (including contact lenses), prisms, mirrors and other optical elements, of any material, unmounted, other th</t>
  </si>
  <si>
    <t>Compound optical microscopes, including those for photomicrography, cinephotomicrography or microprojection.</t>
  </si>
  <si>
    <t>Hand tools (including glaziers' diamonds), not elsewhere specified or included; blow lamps; vices, clamps and the like, other than accessories for and parts of, machine tools; anvils; portable forges; hand or pedal-operated grinding wheels with frameworks</t>
  </si>
  <si>
    <t>Automatic data processing machines and units thereof; magnetic or optical readers, machines for transcribing data onto data media in coded form and machines for processing such data, not elsewhere specified or included.</t>
  </si>
  <si>
    <t>Electric sound or visual signalling apparatus (for example, bells, sirens, indicator panels, burglar or fire alarms), other than those of heading 85.12 or 85.30.</t>
  </si>
  <si>
    <t>Revolvers and pistols, other than those of heading 93.03 or 93.04</t>
  </si>
  <si>
    <t>Hydraulic brake fluids and other prepared liquids for hydraulic transmission, not containing or containing less than 70 % by weight of petroleum oils or oils obtained from bituminous minerals.</t>
  </si>
  <si>
    <t>Hand-operated spanners and wrenches (including torque meter wrenches but not including tap wrenches); interchangeable spanner sockets, with or without handles.</t>
  </si>
  <si>
    <t>Parts and accessories of articles of headings 93.01 to 93.04.</t>
  </si>
  <si>
    <t>Medicaments (excluding goods of heading 30.02, 30.05 or 30.06) consisting of mixed or unmixed products for therapeutic or prophylactic uses, put up in measured doses (including those in the form of transdermal administration systems) or in forms or packin</t>
  </si>
  <si>
    <t>Aluminium tubes and pipes.</t>
  </si>
  <si>
    <t>Transfers (decalcomanias).</t>
  </si>
  <si>
    <t>Propellent powders.</t>
  </si>
  <si>
    <t>Glass fibres (including glass wool) and articles thereof (for example, yarn, woven fabrics).</t>
  </si>
  <si>
    <t>Tubes, pipes and hollow profiles, seamless, of iron (other than cast iron) or steel.</t>
  </si>
  <si>
    <t>Anti-freezing preparations and prepared de-icing fluids.</t>
  </si>
  <si>
    <t>Mechano-therapy appliances; massage apparatus; psychological aptitude-testing apparatus; ozone therapy, oxygen therapy, aerosol therapy, artificial respiration or other therapeutic respiration apparatus.</t>
  </si>
  <si>
    <t>Gimped yarn, and strip and the like of heading 54.04 or 54.05, gimped (other than those of heading 56.05 and gimped horsehair yarn); chenille yarn (including flock chenille yarn); loop wale-yarn.</t>
  </si>
  <si>
    <t>Date, sealing or numbering stamps, and the like (including devices for printing or embossing labels), designed for operating in the hand; hand-operated composing sticks and hand printing sets incorporating such composing sticks.</t>
  </si>
  <si>
    <t>Knives with cutting blades, serrated or not (including pruning knives), other than knives of heading 82.08, and blades therefor.</t>
  </si>
  <si>
    <t>Filter blocks, slabs and plates, of paper pulp.</t>
  </si>
  <si>
    <t>Machine-tools (including way-type unit head machines) for drilling, boring, milling, threading or tapping by removing metal, other than lathes (including turning centres) of heading 84.58.</t>
  </si>
  <si>
    <t>Other alloy steel in ingots or other primary forms; semi-finished products of other alloy steel.</t>
  </si>
  <si>
    <t>Nickel powders and flakes.</t>
  </si>
  <si>
    <t>Titanium oxides.</t>
  </si>
  <si>
    <t>Other forms (for example, rods, tubes and profile shapes) and articles (for example, discs and rings), of unvulcanised rubber.</t>
  </si>
  <si>
    <t>Skins and other parts of birds, with their feathers or down, feathers and parts of feathers (whether or not with trimmed edges) and down, not further worked than cleaned, disinfected or treated for preservation; powder and waste of feathers or parts of fe</t>
  </si>
  <si>
    <t>Meat and edible meat offal, salted, in brine, dried or smoked; edible flours and meals of meat or meat offal.</t>
  </si>
  <si>
    <t>Pigments (including metallic powders and flakes) dispersed in non-aqueous media, in liquid or paste form, of a kind used in the manufacture of paints (including enamels); stamping foils; dyes and other colouring matter put up in forms or packings for reta</t>
  </si>
  <si>
    <t>Machine-tools (including machines for nailing, stapling, glueing or otherwise assembling) for working wood, cork, bone, hard rubber, hard plastics or similar hard materials.</t>
  </si>
  <si>
    <t>Titanium and articles thereof, including waste and scrap.</t>
  </si>
  <si>
    <t>Zinc bars, rods, profiles and wire.</t>
  </si>
  <si>
    <t>Natural polymers (for example, alginic acid) and modified natural polymers (for example, hardened proteins, chemical derivatives of natural rubber), not elsewhere specified or included, in primary forms.</t>
  </si>
  <si>
    <t>Telephone sets, including telephones for cellular networks or for other wireless networks; other apparatus for the transmission or reception of voice, images or other data, including apparatus for communication in a wired or wireless network (such as a lo</t>
  </si>
  <si>
    <t>Heterocyclic compounds with oxygen hetero-atom(s) only.</t>
  </si>
  <si>
    <t>Refractory bricks, blocks, tiles and similar refractory ceramic constructional goods, other than those of siliceous fossil meals or similar siliceous earths.</t>
  </si>
  <si>
    <t>Other articles of vulcanised rubber other than hard rubber.</t>
  </si>
  <si>
    <t>Railway or tramway track fixtures and fittings; mechanical (including electro-mechanical) signalling, safety or traffic control equipment for railways, tramways, roads, inland waterways, parking facilities, port installations or airfields; parts of the fo</t>
  </si>
  <si>
    <t>Parts suitable for use solely or principally with the machines of heading 85.01 or 85.02.</t>
  </si>
  <si>
    <t>Silk-worm cocoons suitable for reeling.</t>
  </si>
  <si>
    <t>Aluminium tube or pipe fittings (for example, couplings, elbows, sleeves).</t>
  </si>
  <si>
    <t>Other articles of aluminium.</t>
  </si>
  <si>
    <t>Conveyor or transmission belts or belting, of vulcanised rubber.</t>
  </si>
  <si>
    <t>Agricultural, horticultural or forestry machinery for soil preparation or cultivation; lawn or sports-ground rollers.</t>
  </si>
  <si>
    <t>Multiple-walled insulating units of glass.</t>
  </si>
  <si>
    <t>Baby carriages and parts thereof.</t>
  </si>
  <si>
    <t>Preparations and charges for fire-extinguishers; charged fire-extinguishing grenades.</t>
  </si>
  <si>
    <t>Converters, ladles, ingot moulds and casting machines, of a kind used in metallurgy or in metal foundries.</t>
  </si>
  <si>
    <t>Paper and paperboard, coated on one or both sides with kaolin (China clay) or other inorganic substances, with or without a binder, and with no other coating, whether or not surface-coloured, surface-decorated or printed, in rolls or rectangular (includin</t>
  </si>
  <si>
    <t>Other articles of plastics and articles of other materials of headings 39.01 to 39.14.</t>
  </si>
  <si>
    <t>Meat of swine, fresh, chilled or frozen.</t>
  </si>
  <si>
    <t>Live swine.</t>
  </si>
  <si>
    <t>Compounds, inorganic or organic, of mercury, excluding amalgams</t>
  </si>
  <si>
    <t>Polycarboxylic acids, their anhydrides, halides, peroxides and peroxyacids; their halogenated, sulphonated, nitrated or nitrosated derivatives.</t>
  </si>
  <si>
    <t>Industrial or laboratory furnaces and ovens, including incinerators, non-electric.</t>
  </si>
  <si>
    <t>Plans and drawings for architectural, engineering, industrial, commercial, topographical or similar purposes, being originals drawn by hand; hand-written texts; photographic reproductions on sensitised paper and carbon copies of the foregoing.</t>
  </si>
  <si>
    <t>Refrigerators, freezers and other refrigerating or freezing equipment, electric or other; heat pumps other than air conditioning machines of heading 84.15.</t>
  </si>
  <si>
    <t>Retreaded or used pneumatic tyres of rubber; solid or cushion tyres, tyre treads and tyre flaps, of rubber.</t>
  </si>
  <si>
    <t>Central heating boilers other than those of heading 84.02.</t>
  </si>
  <si>
    <t>Armoured or reinforced safes, strong-boxes and doors and safe deposit lockers for strong-rooms, cash or deed boxes and the like, of base metal.</t>
  </si>
  <si>
    <t>Padlocks and locks (key, combination or electrically operated), of base metal; clasps and frames with clasps, incorporating locks, of base metal; keys for any of the foregoing articles, of base metal.</t>
  </si>
  <si>
    <t>Vacuum flasks and other vacuum vessels, complete with cases; parts thereof other than glass inners.</t>
  </si>
  <si>
    <t>Ceramic pipes, conduits, guttering and pipe fittings.</t>
  </si>
  <si>
    <t xml:space="preserve">Railway or tramway track construction material of iron or steel, the following : rails, check-rails and rack rails, switch blades, crossing frogs, point rods and other crossing pieces, sleepers (cross-ties), fish-plates, chairs, chair wedges, sole plates </t>
  </si>
  <si>
    <t>Motor cars and other motor vehicles principally designed for the transport of persons (other than those of heading 87.02), including station wagons and racing cars.</t>
  </si>
  <si>
    <t>Cellulose and its chemical derivatives, not elsewhere specified or included, in primary forms.</t>
  </si>
  <si>
    <t>Parts, trimmings and accessories of articles of heading 66.01 or 66.02.</t>
  </si>
  <si>
    <t>Trailers and semi-trailers; other vehicles, not mechanically propelled; parts thereof.</t>
  </si>
  <si>
    <t>Nonwovens, whether or not impregnated, coated, covered or laminated.</t>
  </si>
  <si>
    <t>Other slag and ash, including seaweed ash (kelp); ash and residues from the incineration of municipal waste.</t>
  </si>
  <si>
    <t>Sanitary ware and parts thereof, of iron or steel.</t>
  </si>
  <si>
    <t>Aluminium plates, sheets and strip, of a thickness exceeding 0.2 mm.</t>
  </si>
  <si>
    <t>Electric instantaneous or storage water heaters and immersion heaters; electric space heating apparatus and soil heating apparatus; electro-thermic hair-dressing apparatus (for example, hair dryers, hair curlers, curling tong heaters) and hand dryers; ele</t>
  </si>
  <si>
    <t>Bobbins, spools, cops and similar supports of paper pulp, paper or paperboard (whether or not perforated or hardened).</t>
  </si>
  <si>
    <t>Fittings for loose-leaf binders or files, letter clips, letter corners, paper clips, indexing tags and similar office articles, of base metal; staples in strips (for example, for offices, upholstery, packaging), of base metal.</t>
  </si>
  <si>
    <t>Peptones and their derivatives; other protein substances and their derivatives, not elsewhere specified or included; hide powder, whether or not chromed.</t>
  </si>
  <si>
    <t>Producer gas or water gas generators, with or without their purifiers; acetylene gas generators and similar water process gas generators, with or without their purifiers.</t>
  </si>
  <si>
    <t>Sign-plates, name-plates, address-plates and similar plates, numbers, letters and other symbols, of base metal, excluding those of heading 94.05.</t>
  </si>
  <si>
    <t>Glaziers' putty, grafting putty, resin cements, caulking compounds and other mastics; painters' fillings; non-refractory surfacing preparations for faÃ§ades, indoor walls, floors, ceilings or the like.</t>
  </si>
  <si>
    <t>Monitors and projectors, not incorporating television reception apparatus; reception apparatus for television, whether or not incorporating radio-broadcast receivers or sound or video recording or reproducing apparatus.</t>
  </si>
  <si>
    <t>Synthetic or reconstructed precious or semi-precious stones, whether or not worked or graded but not strung, mounted or set; ungraded synthetic or reconstructed precious or semi-precious stones, temporarily strung for convenience of transport.</t>
  </si>
  <si>
    <t>Carbides, whether or not chemically defined.</t>
  </si>
  <si>
    <t>Woven fabrics of combed wool or of combed fine animal hair.</t>
  </si>
  <si>
    <t>Other fermented beverages (for example, cider, perry, mead); mixtures of fermented beverages and mixtures of fermented beverages and non-alcoholic beverages, not elsewhere specified or included.</t>
  </si>
  <si>
    <t>Sewing needles, knitting needles, bodkins, crochet hooks, embroidery stilettos and similar articles, for use in the hand, of iron or steel; safety pins and other pins of iron or steel, not elsewhere specified or included.</t>
  </si>
  <si>
    <t>Electrical capacitors, fixed, variable or adjustable (pre-set).</t>
  </si>
  <si>
    <t>Tanks and other armoured fighting vehicles, motorised, whether or not fitted with weapons, and parts of such vehicles</t>
  </si>
  <si>
    <t>Polyacetals, other polyethers and epoxide resins, in primary forms; polycarbonates, alkyd resins, polyallyl esters and other polyesters, in primary forms.</t>
  </si>
  <si>
    <t>Glass envelopes (including bulbs and tubes), open, and glass parts thereof, without fittings, for electric lamps, cathode-ray tubes or the like.</t>
  </si>
  <si>
    <t>Peat (including peat litter), whether or not agglomerated.</t>
  </si>
  <si>
    <t>Felt, whether or not impregnated, coated, covered or laminated.</t>
  </si>
  <si>
    <t>Hydraulic turbines, water wheels, and regulators therefor.</t>
  </si>
  <si>
    <t>Boards, panels, consoles, desks, cabinets and other bases, equipped with two or more apparatus of heading 85.35 or 85.36, for electric control or the distribution of electricity, including those incorporating instruments or apparatus of Chapter 90, and nu</t>
  </si>
  <si>
    <t>Other printed matter, including printed pictures and photographs.</t>
  </si>
  <si>
    <t>Rubber thread and cord, textile covered; textile yarn, and strip and the like of heading 54.04 or 54.05, impregnated, coated, covered or sheathed with rubber or plastics.</t>
  </si>
  <si>
    <t>Carboxylic acids with additional oxygen function and their anhydrides, halides, peroxides and peroxyacids; their halogenated, sulphonated, nitrated or nitrosated derivatives.</t>
  </si>
  <si>
    <t>Watch cases and parts thereof.</t>
  </si>
  <si>
    <t>Household or laundry-type washing machines, including machines which both wash and dry.</t>
  </si>
  <si>
    <t>Tantalum and articles thereof, including waste and scrap.</t>
  </si>
  <si>
    <t>Carpets and other textile floor coverings, of felt, not tufted or flocked, whether or not made up.</t>
  </si>
  <si>
    <t>Other plates, sheets, film, foil and strip, of plastics.</t>
  </si>
  <si>
    <t>Panels, boards, tiles, blocks and similar articles of vegetable fibre, of straw or of shavings, chips, particles, sawdust or other waste, of wood, agglomerated with cement, plaster or other mineral binders.</t>
  </si>
  <si>
    <t>Carbon electrodes, carbon brushes, lamp carbons, battery carbons and other articles of graphite or other carbon, with or without metal, of a kind used for electrical purposes.</t>
  </si>
  <si>
    <t>Electric accumulators, including separators therefor, whether or not rectangular (including square).</t>
  </si>
  <si>
    <t>Whey, whether or not concentrated or containing added sugar or other sweetening matter; products consisting of natural milk constituents, whether or not containing added sugar or other sweetening matter, not elsewhere specified or included.</t>
  </si>
  <si>
    <t>Electrical apparatus for switching or protecting electrical circuits, or for making connections to or in electrical circuits (for example, switches, fuses, lightning arresters, voltage limiters, surge suppressors, plugs and other connectors, junction boxe</t>
  </si>
  <si>
    <t>Tin waste and scrap</t>
  </si>
  <si>
    <t>Other articles of zinc.</t>
  </si>
  <si>
    <t>Artists', students' or signboard painters' colours, modifying tints, amusement colours and the like, in tablets, tubes, jars, bottles, pans or in similar forms or packings.</t>
  </si>
  <si>
    <t>Photographic plates, film, paper, paperboard and textiles, exposed but not developed.</t>
  </si>
  <si>
    <t>Acyclic hydrocarbons.</t>
  </si>
  <si>
    <t>Albumins (including concentrates of two or more whey proteins, containing by weight more than 80 % whey proteins, calculated on the dry matter), albuminates and other albumin derivatives.</t>
  </si>
  <si>
    <t>Other articles of precious metal or of metal clad with precious metal.</t>
  </si>
  <si>
    <t>Aluminium powders and flakes.</t>
  </si>
  <si>
    <t>Stranded wire, ropes, cables, plaited bands, slings and the like, of iron or steel, not electrically insulated.</t>
  </si>
  <si>
    <t>Yarn of wool or of fine animal hair, put up for retail sale.</t>
  </si>
  <si>
    <t>Clock or watch glasses and similar glasses, glasses for non-corrective or corrective spectacles, curved, bent, hollowed or the like, not optically worked; hollow glass spheres and their segments, for the manufacture of such glasses.</t>
  </si>
  <si>
    <t>Scent sprays and similar toilet sprays, and mounts and heads therefor; powder-puffs and pads for the application of cosmetics or toilet preparations.</t>
  </si>
  <si>
    <t>Auxiliary plant for use with boilers of heading 84.02 or 84.03 (for example, economisers, super-heaters, soot removers, gas recoverers); condensers for steam or other vapour power units.</t>
  </si>
  <si>
    <t>Sound recording or reproducing apparatus.</t>
  </si>
  <si>
    <t>Parts and accessories of vehicles of headings 87.11 to 87.13.</t>
  </si>
  <si>
    <t>Other uncoated paper and paperboard, in rolls or sheets, not further worked or processed than as specified in Note 3 to this Chapter.</t>
  </si>
  <si>
    <t>Synthetic monofilament of 67 decitex or more and of which no cross-sectional dimension exceeds 1 mm; strip and the like (for example, artificial straw) of synthetic textile materials of an apparent width not exceeding 5 mm.</t>
  </si>
  <si>
    <t>Machine-tools for working stone, ceramics, concrete, asbestos-cement or like mineral materials or for cold working glass.</t>
  </si>
  <si>
    <t>Artificial waxes and prepared waxes.</t>
  </si>
  <si>
    <t>Reception apparatus for radio-broadcasting, whether or not combined, in the same housing, with sound recording or reproducing apparatus or a clock.</t>
  </si>
  <si>
    <t>Residues of starch manufacture and similar residues, beet-pulp, bagasse and other waste of sugar manufacture, brewing or distilling dregs and waste, whether or not in the form of pellets.</t>
  </si>
  <si>
    <t>Textile hosepiping and similar textile tubing, with or without lining, armour or accessories of other materials.</t>
  </si>
  <si>
    <t xml:space="preserve">Structures (excluding prefabricated buildings of heading 94.06) and parts of structures (for example, bridges and bridge-sections, lock-gates, towers, lattice masts, roofs, roofing frame-works, doors and windows and their frames and thresholds for doors, </t>
  </si>
  <si>
    <t>Other cast articles of iron or steel.</t>
  </si>
  <si>
    <t>Ball point pens; felt tipped and other porous-tipped pens and markers; fountain pens, stylograph pens and other pens; duplicating stylos; propelling or sliding pencils; pen-holders, pencil-holders and similar holders; parts (including caps and clips) of t</t>
  </si>
  <si>
    <t>Glassware of a kind used for table, kitchen, toilet, office, indoor decoration or similar purposes (other than that of heading 70.10 or 70.18).</t>
  </si>
  <si>
    <t>Printed books, brochures, leaflets and similar printed matter, whether or not in single sheets.</t>
  </si>
  <si>
    <t>Finishing agents, dye carriers to accelerate the dyeing or fixing of dyestuffs and other products and preparations (for example, dressings and mordants), of a kind used in the textile, paper, leather or like industries, not elsewhere specified or included</t>
  </si>
  <si>
    <t>Other firearms and similar devices which operate by the firing of an explosive charge (for example, sporting shotguns and rifles, muzzle-loading firearms, Very pistols and other devices designed to project only signal flares, pistols and revolvers for fir</t>
  </si>
  <si>
    <t>Paper, paperboard, cellulose wadding and webs of cellulose fibres, coated, impregnated, covered, surface-coloured, surface-decorated or printed, in rolls or rectangular (including square) sheets, of any size, other than goods of the kind described in head</t>
  </si>
  <si>
    <t>Electric motors and generators (excluding generating sets).</t>
  </si>
  <si>
    <t>Enzymes; prepared enzymes not elsewhere specified or included.</t>
  </si>
  <si>
    <t>Paints and varnishes (including enamels and lacquers) based on synthetic polymers or chemically modified natural polymers, dispersed or dissolved in a non-aqueous medium; solutions as defined in Note 4 to this Chapter.</t>
  </si>
  <si>
    <t>Synthetic organic colouring matter, whether or not chemically defined; preparations as specified in Note 3 to this Chapter based on synthetic organic colouring matter; synthetic organic products of a kind used as fluorescent brightening agents or as lumin</t>
  </si>
  <si>
    <t>Tubes, pipes and hollow profiles, of cast iron.</t>
  </si>
  <si>
    <t>Printed or illustrated postcards; printed cards bearing personal greetings, messages or announcements, whether or not illustrated, with or without envelopes or trimmings.</t>
  </si>
  <si>
    <t>Other plates, sheets, film, foil and strip, of plastics, non-cellular and not reinforced, laminated, supported or similarly combined with other materials.</t>
  </si>
  <si>
    <t>Maps and hydrographic or similar charts of all kinds, including atlases, wall maps, topographical plans and globes, printed.</t>
  </si>
  <si>
    <t>Articles of asphalt or of similar material (for example, petroleum bitumen or coal tar pitch).</t>
  </si>
  <si>
    <t>Other animal fats and oils and their fractions, whether or not refined, but not chemically modified.</t>
  </si>
  <si>
    <t>Bombs, grenades, torpedoes, mines, missiles and similar munitions of war and parts thereof; cartridges and other ammunition and projectiles and parts thereof, including shot and cartridge wads.</t>
  </si>
  <si>
    <t>Isotopes other than those of heading 28.44; compounds, inorganic or organic, of such isotopes, whether or not chemically defined.</t>
  </si>
  <si>
    <t>Granulated slag (slag sand) from the manufacture of iron or steel.</t>
  </si>
  <si>
    <t>Cyclic hydrocarbons.</t>
  </si>
  <si>
    <t>Tar distilled from coal, from lignite or from peat, and other mineral tars, whether or not dehydrated or partially distilled, including reconstituted tars.</t>
  </si>
  <si>
    <t>Woven fabrics of carded wool or of carded fine animal hair.</t>
  </si>
  <si>
    <t>Woven fabrics of silk or of silk waste.</t>
  </si>
  <si>
    <t>Textile fabrics otherwise impregnated, coated or covered; painted canvas being theatrical scenery, studio back-cloths or the like.</t>
  </si>
  <si>
    <t>Paper and paperboard, corrugated (with or without glued flat surface sheets), creped, crinkled, embossed or perforated, in rolls or sheets, other than paper of the kind described in heading 48.03.</t>
  </si>
  <si>
    <t>Sheet piling of iron or steel, whether or not drilled, punched or made from assembled elements; welded angles, shapes and sections, of iron or steel.</t>
  </si>
  <si>
    <t>Woven fabrics of flax.</t>
  </si>
  <si>
    <t>Stoppers, caps and lids (including crown corks, screw caps and pouring stoppers), capsules for bottles, threaded bungs, bung covers, seals and other packing accessories, of base metal.</t>
  </si>
  <si>
    <t>Gas, liquid or electricity supply or production meters, including calibrating meters therefor.</t>
  </si>
  <si>
    <t>Parachutes (including dirigible parachutes and paragliders) and rotochutes; parts thereof and accessories thereto.</t>
  </si>
  <si>
    <t>Carbon (carbon blacks and other forms of carbon not elsewhere specified or included).</t>
  </si>
  <si>
    <t>Compounded rubber, unvulcanised, in primary forms or in plates, sheets or strip.</t>
  </si>
  <si>
    <t>Articles of cement, of concrete or of artificial stone, whether or not reinforced.</t>
  </si>
  <si>
    <t>Anchors, grapnels and parts thereof, of iron or steel.</t>
  </si>
  <si>
    <t>Artificial monofilament of 67 decitex or more and of which no cross-sectional dimension exceeds 1 mm; strip and the like (for example, artificial straw) of artificial textile materials of an apparent width not exceeding 5 mm.</t>
  </si>
  <si>
    <t>Beauty or make-up preparations and preparations for the care of the skin (other than medicaments), including sunscreen or sun tan preparations; manicure or pedicure preparations.</t>
  </si>
  <si>
    <t>Roofing tiles, chimney-pots, cowls, chimney liners, architectural ornaments and other ceramic constructional goods.</t>
  </si>
  <si>
    <t>Portable electric lamps designed to function by their own source of energy (for example, dry batteries, accumulators, magnetos), other than lighting equipment of heading 85.12.</t>
  </si>
  <si>
    <t>Nitric acid; sulphonitric acids.</t>
  </si>
  <si>
    <t>Steam or other vapour generating boilers (other than central heating hot water boilers capable also of producing low pressure steam); super-heated water boilers.</t>
  </si>
  <si>
    <t>Pig fat, free of lean meat, and poultry fat, not rendered or otherwise extracted, fresh, chilled, frozen, salted, in brine, dried or smoked.</t>
  </si>
  <si>
    <t>Flax, raw or processed but not spun; flax tow and waste (including yarn waste and garnetted stock).</t>
  </si>
  <si>
    <t>Chocolate and other food preparations containing cocoa.</t>
  </si>
  <si>
    <t>Copper tubes and pipes.</t>
  </si>
  <si>
    <t>Pre-shave, shaving or after-shave preparations, personal deodorants, bath preparations, depilatories and other perfumery, cosmetic or toilet preparations, not elsewhere specified or included; prepared room deodorisers, whether or not perfumed or having di</t>
  </si>
  <si>
    <t>Rape, colza or mustard oil and fractions thereof, whether or not refined, but not chemically modified.</t>
  </si>
  <si>
    <t>Balloons and dirigibles; gliders, hang gliders and other non-powered aircraft.</t>
  </si>
  <si>
    <t>Synthetic filament yarn (other than sewing thread), not put up for retail sale, including synthetic monofilament of less than 67 decitex.</t>
  </si>
  <si>
    <t>Cinematographic film, exposed and developed, whether or not incorporating sound track or consisting only of sound track.</t>
  </si>
  <si>
    <t>Wrist-watches, pocket-watches and other watches, including stop-watches, with case of precious metal or of metal clad with precious metal.</t>
  </si>
  <si>
    <t>Carpets and other textile floor coverings, tufted, whether or not made up.</t>
  </si>
  <si>
    <t>Paints and varnishes (including enamels and lacquers) based on synthetic polymers or chemically modified natural polymers, dispersed or dissolved in an aqueous medium.</t>
  </si>
  <si>
    <t>Baths, shower-baths, sinks, wash-basins, bidets, lavatory pans, seats and covers, flushing cisterns and similar sanitary ware, of plastics.</t>
  </si>
  <si>
    <t>Monofilament of which any cross-sectional dimension exceeds 1 mm, rods, sticks and profile shapes, whether or not surface-worked but not otherwise worked, of plastics.</t>
  </si>
  <si>
    <t>Files, rasps, pliers (including cutting pliers), pincers, tweezers, metal cutting shears, pipe-cutters, bolt croppers, perforating punches and similar hand tools.</t>
  </si>
  <si>
    <t>Cigarette paper, whether or not cut to size or in the form of booklets or tubes.</t>
  </si>
  <si>
    <t>Parts suitable for use solely or principally with the machinery of headings 84.25 to 84.30.</t>
  </si>
  <si>
    <t>Envelopes, letter cards, plain postcards and correspondence cards, of paper or paperboard; boxes, pouches, wallets and writing compendiums, of paper or paperboard, containing an assortment of paper stationery.</t>
  </si>
  <si>
    <t>Diazo-, azo- or azoxy-compounds.</t>
  </si>
  <si>
    <t>Lenses, prisms, mirrors and other optical elements, of any material, mounted, being parts of or fittings for instruments or apparatus, other than such elements of glass not optically worked.</t>
  </si>
  <si>
    <t>Flat-rolled products of iron or non-alloy steel, of a width of 600 mm or more, hot-rolled, not clad, plated or coated.</t>
  </si>
  <si>
    <t>Builders' joinery and carpentry of wood, including cellular wood panels, assembled flooring panels, shingles and shakes.</t>
  </si>
  <si>
    <t>Other inorganic acids and other inorganic oxygen compounds of non-metals.</t>
  </si>
  <si>
    <t>Postage or revenue stamps, stamp-postmarks, first-day covers, postal stationery (stamped paper), and the like, used or unused, other than those of heading 49.07.</t>
  </si>
  <si>
    <t>Other articles of nickel.</t>
  </si>
  <si>
    <t>Birds' eggs, not in shell, and egg yolks, fresh, dried, cooked by steaming or by boiling in water, moulded, frozen or otherwise preserved, whether or not containing added sugar or other sweetening matter.</t>
  </si>
  <si>
    <t>Medicaments (excluding goods of heading 30.02, 30.05 or 30.06) consisting of two or more constituents which have been mixed together for therapeutic or prophylactic uses, not put up in measured doses or in forms or packings for retail sale.</t>
  </si>
  <si>
    <t>Slates and boards, with writing or drawing surfaces, whether or not framed.</t>
  </si>
  <si>
    <t>Coin.</t>
  </si>
  <si>
    <t>Other furniture and parts thereof.</t>
  </si>
  <si>
    <t>Aluminium casks, drums, cans, boxes and similar containers (including rigid or collapsible tubular containers), for any material (other than compressed or liquefied gas), of a capacity not exceeding 300 l, whether or not lined or heat-insulated, but not f</t>
  </si>
  <si>
    <t>New pneumatic tyres, of rubber.</t>
  </si>
  <si>
    <t>Stoves, ranges, grates, cookers (including those with subsidiary boilers for central heating), barbecues, braziers, gas-rings, plate warmers and similar non-electric domestic appliances, and parts thereof, of iron or steel.</t>
  </si>
  <si>
    <t>Yarn of combed wool, not put up for retail sale.</t>
  </si>
  <si>
    <t>Raw furskins (including heads, tails, paws and other pieces or cuttings, suitable for furriers' use), other than raw hides and skins of heading 41.01, 41.02 or 41.03.</t>
  </si>
  <si>
    <t>Mixtures of odoriferous substances and mixtures (including alcoholic solutions) with a basis of one or more of these substances, of a kind used as raw materials in industry; other preparations based on odoriferous substances, of a kind used for the manufa</t>
  </si>
  <si>
    <t>Casks, barrels, vats, tubs and other coopers' products and parts thereof, of wood, including staves.</t>
  </si>
  <si>
    <t>Yarn of coarse animal hair or of horsehair (including gimped horsehair yarn), whether or not put up for retail sale.</t>
  </si>
  <si>
    <t>Direction finding compasses; other navigational instruments and appliances.</t>
  </si>
  <si>
    <t>Yarn of carded wool, not put up for retail sale.</t>
  </si>
  <si>
    <t>Glass beads, imitation pearls, imitation precious or semi-precious stones and similar glass smallwares, and articles thereof other than imitation jewellery; glass eyes other than prosthetic articles; statuettes and other ornaments of lamp-worked glass, ot</t>
  </si>
  <si>
    <t>Builders' ware of plastics, not elsewhere specified or included.</t>
  </si>
  <si>
    <t>Aluminium structures (excluding prefabricated buildings of heading 94.06) and parts of structures (for example, bridges and bridge-sections, towers, lattice masts, roofs, roofing frameworks, doors and windows and their frames and thresholds for doors, bal</t>
  </si>
  <si>
    <t>Photographic paper, paperboard and textiles, sensitised, unexposed.</t>
  </si>
  <si>
    <t>Packing cases, boxes, crates, drums and similar packings, of wood; cable-drums of wood; pallets, box pallets and other load boards, of wood; pallet collars of wood.</t>
  </si>
  <si>
    <t>Toilet paper and similar paper, cellulose wadding or webs of cellulose fibres, of a kind used for household or sanitary purposes, in rolls of a width not exceeding 36 cm, or cut to size or shape; handkerchiefs, cleansing tissues, towels, tablecloths, serv</t>
  </si>
  <si>
    <t xml:space="preserve">Machinery for sorting, screening, separating, washing, crushing, grinding, mixing or kneading earth, stone, ores or other mineral substances, in solid (including powder or paste) form; machinery for agglomerating, shaping or moulding solid mineral fuels, </t>
  </si>
  <si>
    <t>Tools of two or more of the headings 82.02 to 82.05, put up in sets for retail sale.</t>
  </si>
  <si>
    <t>Clock movements, complete and assembled.</t>
  </si>
  <si>
    <t>Preparations for use on the hair.</t>
  </si>
  <si>
    <t>Motor vehicles for the transport of goods.</t>
  </si>
  <si>
    <t>Polishes and creams, for footwear, furniture, floors, coachwork, glass or metal, scouring pastes and powders and similar preparations (whether or not in the form of paper, wadding, felt, nonwovens, cellular plastics or cellular rubber, impregnated, coated</t>
  </si>
  <si>
    <t>Video recording or reproducing apparatus, whether or not incorporating a video tuner.</t>
  </si>
  <si>
    <t>Lard stearin, lard oil, oleostearin, oleo-oil and tallow oil, not emulsified or mixed or otherwise prepared.</t>
  </si>
  <si>
    <t>Sausages and similar products, of meat, meat offal or blood; food preparations based on these products.</t>
  </si>
  <si>
    <t>Synthetic staple fibres, carded, combed or otherwise processed for spinning.</t>
  </si>
  <si>
    <t>Iron oxides and hydroxides; earth colours containing 70 % or more by weight of combined iron evaluated as Fe2O3.</t>
  </si>
  <si>
    <t>Malt, whether or not roasted.</t>
  </si>
  <si>
    <t>Tanks, casks, drums, cans, boxes and similar containers, for any material (other than compressed or liquefied gas), of iron or steel, of a capacity not exceeding 300 l, whether or not lined or heat-insulated, but not fitted with mechanical or thermal equi</t>
  </si>
  <si>
    <t>Yachts and other vessels for pleasure or sports; rowing boats and canoes.</t>
  </si>
  <si>
    <t>Nickel waste and scrap.</t>
  </si>
  <si>
    <t>Other sugars, including chemically pure lactose, maltose, glucose and fructose, in solid form; sugar syrups not containing added flavouring or colouring matter; artificial honey, whether or not mixed with natural honey; caramel.</t>
  </si>
  <si>
    <t>Tyre cord fabric of high tenacity yarn of nylon or other polyamides, polyesters or viscose rayon.</t>
  </si>
  <si>
    <t>Other meat and edible meat offal, fresh, chilled or frozen.</t>
  </si>
  <si>
    <t>Copper bars, rods and profiles.</t>
  </si>
  <si>
    <t>Calendars of any kind, printed, including calendar blocks.</t>
  </si>
  <si>
    <t xml:space="preserve">Clasps, frames with clasps, buckles, buckle-clasps, hooks, eyes, eyelets and the like, of base metal, of a kind used for clothing, footwear, awnings, handbags, travel goods or other made up articles; tubular or bifurcated rivets, of base metal; beads and </t>
  </si>
  <si>
    <t>Nickel bars, rods, profiles and wire.</t>
  </si>
  <si>
    <t>Military weapons, other than revolvers, pistols and the arms of heading 93.07</t>
  </si>
  <si>
    <t>Dithionites and sulphoxylates.</t>
  </si>
  <si>
    <t>Particle board, oriented strand board (OSB) and similar board (for example, waferboard) of wood or other ligneous materials, whether or not agglomerated with resins or other organic binding substances.</t>
  </si>
  <si>
    <t>Hygienic or pharmaceutical articles (including teats), of vulcanised rubber other than hard rubber, with or without fittings of hard rubber.</t>
  </si>
  <si>
    <t>Float glass and surface ground or polished glass, in sheets, whether or not having an absorbent, reflecting or non-reflecting layer, but not otherwise worked.</t>
  </si>
  <si>
    <t>Other organic compounds.</t>
  </si>
  <si>
    <t>Meat and edible offal, of the poultry of heading 01.05, fresh, chilled or frozen.</t>
  </si>
  <si>
    <t>Hard rubber (for example, ebonite) in all forms, including waste and scrap; articles of hard rubber.</t>
  </si>
  <si>
    <t xml:space="preserve">Friction material and articles thereof (for example, sheets, rolls, strips, segments, discs, washers, pads), not mounted, for brakes, for clutches or the like, with a basis of asbestos, of other mineral substances or of cellulose, whether or not combined </t>
  </si>
  <si>
    <t>Spectacles, goggles and the like, corrective, protective or other.</t>
  </si>
  <si>
    <t>Cruise ships, excursion boats, ferry-boats, cargo ships, barges and similar vessels for the transport of persons or goods.</t>
  </si>
  <si>
    <t>Sulphuric acid; oleum.</t>
  </si>
  <si>
    <t>Chemical wood pulp, soda or sulphate, other than dissolving grades.</t>
  </si>
  <si>
    <t>Other vegetables prepared or preserved otherwise than by vinegar or acetic acid, frozen, other than products of heading 20.06.</t>
  </si>
  <si>
    <t>Sodium hydroxide (caustic soda); potassium hydroxide (caustic potash); peroxides of sodium or potassium.</t>
  </si>
  <si>
    <t>Prefabricated buildings.</t>
  </si>
  <si>
    <t>Tailors' dummies and other lay figures; automata and other animated displays used for shop window dressing.</t>
  </si>
  <si>
    <t>Other string musical instruments (for example, guitars, violins, harps).</t>
  </si>
  <si>
    <t>Hydrogen peroxide, whether or not solidified with urea.</t>
  </si>
  <si>
    <t>Other paper, paperboard, cellulose wadding and webs of cellulose fibres, cut to size or shape; other articles of paper pulp, paper, paperboard, cellulose wadding or webs of cellulose fibres.</t>
  </si>
  <si>
    <t>Food preparations not elsewhere specified or included.</t>
  </si>
  <si>
    <t>Casein, caseinates and other casein derivatives; casein glues.</t>
  </si>
  <si>
    <t>Residual products of the chemical or allied industries, not elsewhere specified or included; municipal waste; sewage sludge; other wastes specified in Note 6 to this Chapter.</t>
  </si>
  <si>
    <t>Chlorides, chloride oxides and chloride hydroxides; bromides and bromide oxides; iodides and iodide oxides.</t>
  </si>
  <si>
    <t>Artificial staple fibres, not carded, combed or otherwise processed for spinning.</t>
  </si>
  <si>
    <t>Wool grease and fatty substances derived therefrom (including lanolin).</t>
  </si>
  <si>
    <t>Agglomerated cork (with or without a binding substance) and articles of agglomerated cork.</t>
  </si>
  <si>
    <t>Natural magnesium carbonate (magnesite); fused magnesia; dead-burned (sintered) magnesia, whether or not containing small quantities of other oxides added before sintering; other magnesium oxide, whether or not pure.</t>
  </si>
  <si>
    <t>Other articles of cutlery (for example, hair clippers, butchers' or kitchen cleavers, choppers and mincing knives, paper knives); manicure or pedicure sets and instruments (including nail files).</t>
  </si>
  <si>
    <t>Scissors, tailors' shears and similar shears, and blades therefor.</t>
  </si>
  <si>
    <t>Tubes, pipes and hoses, and fittings therefor (for example, joints, elbows, flanges), of plastics.</t>
  </si>
  <si>
    <t>Other articles of tin.</t>
  </si>
  <si>
    <t>Organic surface-active agents (other than soap); surface-active preparations, washing preparations (including auxiliary washing preparations) and cleaning preparations, whether or not containing soap, other than those of heading 34.01.</t>
  </si>
  <si>
    <t>Woven fabrics of synthetic staple fibres, containing 85 % or more by weight of synthetic staple fibres.</t>
  </si>
  <si>
    <t>Copper plates, sheets and strip, of a thickness exceeding 0.15 mm.</t>
  </si>
  <si>
    <t>Sewing machines, other than book-sewing machines of heading 84.40; furniture, bases and covers specially designed for sewing machines; sewing machine needles.</t>
  </si>
  <si>
    <t>Vegetable alkaloids, natural or reproduced by synthesis, and their salts, ethers, esters and other derivatives.</t>
  </si>
  <si>
    <t>Colour lakes; preparations as specified in Note 3 to this Chapter based on colour lakes.</t>
  </si>
  <si>
    <t>Salts of oxometallic or peroxometallic acids.</t>
  </si>
  <si>
    <t>Presses, crushers and similar machinery used in the manufacture of wine, cider, fruit juices or similar beverages.</t>
  </si>
  <si>
    <t>Perfumes and toilet waters.</t>
  </si>
  <si>
    <t>Typewriters other than printers of heading 84.43; word-processing machines.</t>
  </si>
  <si>
    <t>Works trucks, self-propelled, not fitted with lifting or handling equipment, of the type used in factories, warehouses, dock areas or airports for short distance transport of goods; tractors of the type used on railway station platforms; parts of the fore</t>
  </si>
  <si>
    <t>Other headgear, whether or not lined or trimmed.</t>
  </si>
  <si>
    <t>Machines for cleaning, sorting or grading seed, grain or dried leguminous vegetables; machinery used in the milling industry or for the working of cereals or dried leguminous vegetables, other than farm-type machinery.</t>
  </si>
  <si>
    <t>Pencils (other than pencils of heading 96.08), crayons, pencil leads, pastels, drawing charcoals, writing or drawing chalks and tailors' chalks.</t>
  </si>
  <si>
    <t>Cobalt oxides and hydroxides; commercial cobalt oxides.</t>
  </si>
  <si>
    <t>Uncoated kraft paper and paperboard, in rolls or sheets, other than that of heading 48.02 or 48.03.</t>
  </si>
  <si>
    <t>Fats of bovine animals, sheep or goats, other than those of heading 15.03.</t>
  </si>
  <si>
    <t>Ethers, ether-alcohols, ether-phenols, ether-alcohol-phenols, alcohol peroxides, ether peroxides, ketone peroxides (whether or not chemically defined), and their halogenated, sulphonated, nitrated or nitrosated derivatives.</t>
  </si>
  <si>
    <t>Original sculptures and statuary, in any material.</t>
  </si>
  <si>
    <t>Ships' derricks; cranes, including cable cranes; mobile lifting frames, straddle carriers and works trucks fitted with a crane.</t>
  </si>
  <si>
    <t>Barley.</t>
  </si>
  <si>
    <t>Other floating structures (for example, rafts, tanks, coffer-dams, landing-stages, buoys and beacons).</t>
  </si>
  <si>
    <t>Polymers of propylene or of other olefins, in primary forms.</t>
  </si>
  <si>
    <t>Animal or vegetable fats and oils and their fractions, boiled, oxidised, dehydrated, sulphurised, blown, polymerised by heat in vacuum or in inert gas or otherwise chemically modified, excluding those of heading 15.16; inedible mixtures or preparations of</t>
  </si>
  <si>
    <t>Calculating machines and pocket-size data recording, reproducing and displaying machines with calculating functions; accounting machines, postage-franking machines, ticket-issuing machines and similar machines, incorporating a calculating device; cash reg</t>
  </si>
  <si>
    <t>Mushrooms and truffles, prepared or preserved otherwise than by vinegar or acetic acid.</t>
  </si>
  <si>
    <t>Fluorides; fluorosilicates, fluoroaluminates and other complex fluorine salts.</t>
  </si>
  <si>
    <t>Rosin and resin acids, and derivatives thereof; rosin spirit and rosin oils; run gums.</t>
  </si>
  <si>
    <t>Other paints and varnishes (including enamels, lacquers and distempers); prepared water pigments of a kind used for finishing leather.</t>
  </si>
  <si>
    <t>Flax yarn.</t>
  </si>
  <si>
    <t>Oats.</t>
  </si>
  <si>
    <t>Other ceramic articles.</t>
  </si>
  <si>
    <t>Parts suitable for use solely or principally with the apparatus of headings 85.25 to 85.28.</t>
  </si>
  <si>
    <t>Seats (other than those of heading 94.02), whether or not convertible into beds, and parts thereof.</t>
  </si>
  <si>
    <t>Yarn spun from silk waste, not put up for retail sale.</t>
  </si>
  <si>
    <t>Warp knit fabrics (including those made on galloon knitting machines), other than those of headings 60.01 to 60.04.</t>
  </si>
  <si>
    <t>Cigarette lighters and other lighters, whether or not mechanical or electrical, and parts thereof other than flints and wicks.</t>
  </si>
  <si>
    <t>Cast glass and rolled glass, in sheets or profiles, whether or not having an absorbent, reflecting or non-reflecting layer, but not otherwise worked.</t>
  </si>
  <si>
    <t>Quilted textile products in the piece, composed of one or more layers of textile materials assembled with padding by stitching or otherwise, other than embroidery of heading 58.10.</t>
  </si>
  <si>
    <t>Phosphides, whether or not chemically defined, excluding ferrophosphorus.</t>
  </si>
  <si>
    <t>Wood pulp obtained by a combination of mechanical and chemical pulping processes.</t>
  </si>
  <si>
    <t>Phosphinates (hypophosphites), phosphonates (phosphites) and phosphates; polyphosphates, whether or not chemically defined.</t>
  </si>
  <si>
    <t>Woven fabrics of coarse animal hair or of horsehair.</t>
  </si>
  <si>
    <t>Siliceous fossil meals (for example, kieselguhr, tripolite and diatomite) and similar siliceous earths, whether or not calcined, of an apparent specific gravity of 1 or less.</t>
  </si>
  <si>
    <t>Fibreboard of wood or other ligneous materials, whether or not bonded with resins or other organic substances.</t>
  </si>
  <si>
    <t>Unglazed ceramic flags and paving, hearth or wall tiles; unglazed ceramic mosaic cubes and the like, whether or not on a backing.</t>
  </si>
  <si>
    <t>Articles of asbestos-cement, of cellulose fibre-cement or the like.</t>
  </si>
  <si>
    <t>Motorcycles (including mopeds) and cycles fitted with an auxiliary motor, with or without side-cars; side-cars.</t>
  </si>
  <si>
    <t>Aluminium reservoirs, tanks, vats and similar containers, for any material (other than compressed or liquefied gas), of a capacity exceeding 300 l, whether or not lined or heat-insulated, but not fitted with mechanical or thermal equipment.</t>
  </si>
  <si>
    <t>Cyanides, cyanide oxides and complex cyanides.</t>
  </si>
  <si>
    <t>Smoking pipes (including pipe bowls) and cigar or cigarette holders, and parts thereof.</t>
  </si>
  <si>
    <t>Slide fasteners and parts thereof.</t>
  </si>
  <si>
    <t>Sets consisting of woven fabric and yarn, whether or not with accessories, for making up into rugs, tapestries, embroidered table cloths or serviettes, or similar textile articles, put up in packings for retail sale.</t>
  </si>
  <si>
    <t>Mica, including splitings; mica waste.</t>
  </si>
  <si>
    <t>Other bars and rods of iron or non-alloy steel.</t>
  </si>
  <si>
    <t>Watch straps, watch bands and watch bracelets, and parts thereof.</t>
  </si>
  <si>
    <t>Tricycles, scooters, pedal cars and similar wheeled toys; dolls' carriages; dolls; other toys; reduced-size ("scale") models and similar recreational models, working or not; puzzles of all kinds.</t>
  </si>
  <si>
    <t>Live horses, asses, mules and hinnies.</t>
  </si>
  <si>
    <t>Wrist-watches, pocket-watches and other watches, including stop-watches, other than those of heading 91.01.</t>
  </si>
  <si>
    <t>Chalk.</t>
  </si>
  <si>
    <t>Polymers of ethylene, in primary forms.</t>
  </si>
  <si>
    <t>Silicates; commercial alkali metal silicates.</t>
  </si>
  <si>
    <t>Wood tar; wood tar oils; wood creosote; wood naphtha; vegetable pitch; brewers' pitch and similar preparations based on rosin, resin acids or on vegetable pitch.</t>
  </si>
  <si>
    <t>Table, kitchen or other household articles and parts thereof, of copper; pot scourers and scouring or polishing pads, gloves and the like, of copper; sanitary ware and parts thereof, of copper.</t>
  </si>
  <si>
    <t>Machinery for preparing or making up tobacco, not specified or included elsewhere in this Chapter.</t>
  </si>
  <si>
    <t>Coal gas, water gas, producer gas and similar gases, other than petroleum gases and other gaseous hydrocarbons</t>
  </si>
  <si>
    <t>Kaolin and other kaolinic clays, whether or not calcined.</t>
  </si>
  <si>
    <t>Other arms (for example, spring, air or gas guns and pistols, truncheons), excluding those of heading 93.07.</t>
  </si>
  <si>
    <t>Oils and other products of the distillation of high temperature coal tar; similar products in which the weight of the aromatic constituents exceeds that of the non-aromatic constituents.</t>
  </si>
  <si>
    <t>Insecticides, rodenticides, fungicides, herbicides, anti-sprouting products and plant-growth regulators, disinfectants and similar products, put up in forms or packings for retail sale or as preparations or articles (for example, sulphur-treated bands, wi</t>
  </si>
  <si>
    <t>Industrial monocarboxylic fatty acids; acid oils from refining; industrial fatty alcohols.</t>
  </si>
  <si>
    <t>Diphosphorus pentaoxide; phosphoric acid; polyphosphoric acids, whether or not chemically defined.</t>
  </si>
  <si>
    <t>Reservoirs, tanks, vats and similar containers for any material (other than compressed or liquefied gas), of iron or steel, of a capacity exceeding 300 l, whether or not lined or heat-insulated, but not fitted with mechanical or thermal equipment.</t>
  </si>
  <si>
    <t>Unroasted iron pyrites.</t>
  </si>
  <si>
    <t>Synthetic staple fibres, not carded, combed or otherwise processed for spinning.</t>
  </si>
  <si>
    <t>Aluminium bars, rods and profiles.</t>
  </si>
  <si>
    <t>Other aircraft (for example, helicopters, aeroplanes); spacecraft (including satellites) and suborbital and spacecraft launch vehicles.</t>
  </si>
  <si>
    <t>Flat-rolled products of iron or non-alloy steel, of a width of 600 mm or more, cold-rolled (cold-reduced), not clad, plated or coated.</t>
  </si>
  <si>
    <t>Woven pile fabrics and chenille fabrics, other than fabrics of heading 58.02 or 58.06.</t>
  </si>
  <si>
    <t>Preparations of a kind used in animal feeding.</t>
  </si>
  <si>
    <t>Lead plates, sheets, strip and foil; lead powders and flakes.</t>
  </si>
  <si>
    <t>Organic composite solvents and thinners, not elsewhere specified or included; prepared paint or varnish removers.</t>
  </si>
  <si>
    <t>Worked slate and articles of slate or of agglomerated slate.</t>
  </si>
  <si>
    <t>Woven fabrics of metal thread and woven fabrics of metallised yarn of heading 56.05, of a kind used in apparel, as furnishing fabrics or for similar purposes, not elsewhere specified or included.</t>
  </si>
  <si>
    <t>Sunflower seeds, whether or not broken.</t>
  </si>
  <si>
    <t>Other prepared or preserved meat, meat offal or blood.</t>
  </si>
  <si>
    <t>Cheese and curd.</t>
  </si>
  <si>
    <t>Articles and equipment for general physical exercise, gymnastics, athletics, other sports (including table- tennis) or outdoor games, not specified or included elsewhere in this Chapter; swimming pools and paddling pools.</t>
  </si>
  <si>
    <t>Articles of plaster or of compositions based on plaster.</t>
  </si>
  <si>
    <t>Live poultry, that is to say, fowls of the species Gallus domesticus, ducks, geese, turkeys and guinea fowls.</t>
  </si>
  <si>
    <t>Pile fabrics, including "long pile" fabrics and terry fabrics, knitted or crocheted.</t>
  </si>
  <si>
    <t>Hand sieves and hand riddles.</t>
  </si>
  <si>
    <t>Zinc dust, powders and flakes.</t>
  </si>
  <si>
    <t>Rape or colza seeds, whether or not broken.</t>
  </si>
  <si>
    <t>Sulphonated, nitrated or nitrosated derivatives of hydrocarbons, whether or not halogenated.</t>
  </si>
  <si>
    <t>Motor vehicles for the transport of ten or more persons, including the driver.</t>
  </si>
  <si>
    <t xml:space="preserve">Composition leather with a basis of leather or leather fibre, in slabs, sheets or strip, whether or not in rolls; parings and other waste of leather or of composition leather, not suitable for the manufacture of leather articles; leather dust, powder and </t>
  </si>
  <si>
    <t>Artificial fur and articles thereof.</t>
  </si>
  <si>
    <t>Sewing thread of man-made filaments, whether or not put up for retail sale.</t>
  </si>
  <si>
    <t>Milk and cream, not concentrated nor containing added sugar or other sweetening matter.</t>
  </si>
  <si>
    <t>Waste (including noils, yarn waste and garnetted stock) of man-made fibres.</t>
  </si>
  <si>
    <t>Pulps of fibres derived from recovered (waste and scrap) paper or paperboard or of other fibrous cellulosic material.</t>
  </si>
  <si>
    <t>Semi-finished products of iron or non-alloy steel.</t>
  </si>
  <si>
    <t>Ceramic sinks, wash basins, wash basin pedestals, baths, bidets, water closet pans, flushing cisterns, urinals and similar sanitary fixtures.</t>
  </si>
  <si>
    <t>Fishing vessels; factory ships and other vessels for processing or preserving fishery products.</t>
  </si>
  <si>
    <t>Colouring matter of vegetable or animal origin (including dyeing extracts but excluding animal black), whether or not chemically defined; preparations as specified in Note 3 to this Chapter based on colouring matter of vegetable or animal origin.</t>
  </si>
  <si>
    <t>Buttermilk, curdled milk and cream, yogurt, kephir and other fermented or acidified milk and cream, whether or not concentrated or containing added sugar or other sweetening matter or flavoured or containing added fruit, nuts or cocoa.</t>
  </si>
  <si>
    <t>Meat of bovine animals, fresh or chilled.</t>
  </si>
  <si>
    <t>Carbon paper, self-copy paper and other copying or transfer papers (other than those of heading 48.09), duplicator stencils and offset plates, of paper, whether or not put up in boxes.</t>
  </si>
  <si>
    <t>Woven fabrics of artificial filament yarn, including woven fabrics obtained from materials of heading 54.05.</t>
  </si>
  <si>
    <t>Articles of jewellery and parts thereof, of precious metal or of metal clad with precious metal.</t>
  </si>
  <si>
    <t>Candles, tapers and the like.</t>
  </si>
  <si>
    <t>Cloth (including endless bands), grill, netting and fencing, of iron or steel wire; expanded metal of iron or steel.</t>
  </si>
  <si>
    <t>Master alloys of copper.</t>
  </si>
  <si>
    <t>Carbon paper, self-copy paper and other copying or transfer papers (including coated or impregnated paper for duplicator stencils or offset plates), whether or not printed, in rolls or sheets.</t>
  </si>
  <si>
    <t>Other tubes and pipes (for example, welded, riveted or similarly closed), having circular cross-sections, the external diameter of which exceeds 406.4 mm, of iron or steel.</t>
  </si>
  <si>
    <t>Articles of goldsmiths' or silversmiths' wares and parts thereof, of precious metal or of metal clad with precious metal.</t>
  </si>
  <si>
    <t>Stranded wire, cables, plaited bands and the like, of copper, not electrically insulated.</t>
  </si>
  <si>
    <t>Filing cabinets, card-index cabinets, paper trays, paper rests, pen trays, office-stamp stands and similar office or desk equipment, of base metal, other than office furniture of heading 94.03.</t>
  </si>
  <si>
    <t>Tanned or dressed furskins (including heads, tails, paws and other pieces or cuttings), unassembled, or assembled (without the addition of other materials) other than those of heading 43.03.</t>
  </si>
  <si>
    <t>Brooms, brushes (including brushes constituting parts of machines, appliances or vehicles), hand-operated mechanical floor sweepers, not motorised, mops and feather dusters; prepared knots and tufts for broom or brush making; paint pads and rollers; squee</t>
  </si>
  <si>
    <t>Walking-sticks, seat-sticks, whips, riding-crops and the like.</t>
  </si>
  <si>
    <t>Manganese oxides.</t>
  </si>
  <si>
    <t>Malt extract; food preparations of flour, groats, meal, starch or malt extract, not containing cocoa or containing less than 40 % by weight of cocoa calculated on a totally defatted basis, not elsewhere specified or included; food preparations of goods of</t>
  </si>
  <si>
    <t>Wood wool; wood flour.</t>
  </si>
  <si>
    <t>Ceramic tableware, kitchenware, other household articles and toilet articles, other than of porcelain or china.</t>
  </si>
  <si>
    <t>Chromium oxides and hydroxides.</t>
  </si>
  <si>
    <t>Tableware and kitchenware, of wood.</t>
  </si>
  <si>
    <t>Bismuth and articles thereof, including waste and scrap.</t>
  </si>
  <si>
    <t>Garnetted stock of wool or of fine or coarse animal hair.</t>
  </si>
  <si>
    <t>Mixed alkylbenzenes and mixed alkylnaphthalenes, other than those of heading 27.07 or 29.02.</t>
  </si>
  <si>
    <t>Glycosides, natural or reproduced by synthesis, and their salts, ethers, esters and other derivatives.</t>
  </si>
  <si>
    <t>Cadmium and articles thereof, including waste and scrap.</t>
  </si>
  <si>
    <t>Pitch and pitch coke, obtained from coal tar or from other mineral tars.</t>
  </si>
  <si>
    <t>Hydrogen chloride (hydrochloric acid); chlorosulphuric acid.</t>
  </si>
  <si>
    <t>Swords, cutlasses, bayonets, lances and similar arms and parts thereof and scabbards and sheaths therefor.</t>
  </si>
  <si>
    <t>Recovered (waste and scrap) paper or paperboard.</t>
  </si>
  <si>
    <t>Razors and razor blades (including razor blade blanks in strips).</t>
  </si>
  <si>
    <t>Machinery for preparing, tanning or working hides, skins or leather or for making or repairing footwear or other articles of hides, skins or leather, other than sewing machines.</t>
  </si>
  <si>
    <t>Unwrought nickel.</t>
  </si>
  <si>
    <t>Other carpets and other textile floor coverings, whether or not made up.</t>
  </si>
  <si>
    <t>Manganese and articles thereof, including waste and scrap.</t>
  </si>
  <si>
    <t>Gum, wood or sulphate turpentine and other terpenic oils produced by the distillation or other treatment of coniferous woods; crude dipentene; sulphite turpentine and other crude para-cymene; pine oil containing alpha-terpineol as the main constituent.</t>
  </si>
  <si>
    <t>Wheat and meslin.</t>
  </si>
  <si>
    <t>Toilet or facial tissue stock, towel or napkin stock and similar paper of a kind used for household or sanitary purposes, cellulose wadding and webs of cellulose fibres, whether or not creped, crinkled, embossed, perforated, surface-coloured, surface-deco</t>
  </si>
  <si>
    <t>Gelatin (including gelatin in rectangular (including square) sheets, whether or not surface-worked or coloured) and gelatin derivatives; isinglass; other glues of animal origin, excluding casein glues of heading 35.01.</t>
  </si>
  <si>
    <t>Prepared foods obtained by the swelling or roasting of cereals or cereal products (for example, corn flakes); cereals (other than maize (corn)) in grain form or in the form of flakes or other worked grains (except flour, groats and meal), pre-cooked, or o</t>
  </si>
  <si>
    <t>Meat of horses, asses, mules or hinnies, fresh, chilled or frozen.</t>
  </si>
  <si>
    <t>Vinegar and substitutes for vinegar obtained from acetic acid.</t>
  </si>
  <si>
    <t>Hydrogen, rare gases and other non-metals.</t>
  </si>
  <si>
    <t>Table, kitchen or other household articles and parts thereof, of iron or steel; iron or steel wool; pot scourers and scouring or polishing pads, gloves and the like, of iron or steel.</t>
  </si>
  <si>
    <t>Wire of iron or non-alloy steel.</t>
  </si>
  <si>
    <t>Ice cream and other edible ice, whether or not containing cocoa.</t>
  </si>
  <si>
    <t>Children's picture, drawing or colouring books.</t>
  </si>
  <si>
    <t>Imitation jewellery.</t>
  </si>
  <si>
    <t>Natural graphite.</t>
  </si>
  <si>
    <t>Edible offal of bovine animals, swine, sheep, goats, horses, asses, mules or hinnies, fresh, chilled or frozen.</t>
  </si>
  <si>
    <t>Primary cells and primary batteries.</t>
  </si>
  <si>
    <t>Preparations for oral or dental hygiene, including denture fixative pastes and powders; yarn used to clean between the teeth (dental floss), in individual retail packages.</t>
  </si>
  <si>
    <t>Skins and other parts of birds with their feathers or down, feathers, parts of feathers, down and articles thereof (other than goods of heading 05.05 and worked quills and scapes).</t>
  </si>
  <si>
    <t>Narrow woven fabrics, other than goods of heading 58.07; narrow fabrics consisting of warp without weft assembled by means of an adhesive (bolducs).</t>
  </si>
  <si>
    <t>Nails, tacks, drawing pins, corrugated nails, staples (other than those of heading 83.05) and similar articles, of iron or steel, whether or not with heads of other material, but excluding such articles with heads of copper.</t>
  </si>
  <si>
    <t>Bread, pastry, cakes, biscuits and other bakers' wares, whether or not containing cocoa; communion wafers, empty cachets of a kind suitable for pharmaceutical use, sealing wafers, rice paper and similar products.</t>
  </si>
  <si>
    <t>Articles of natural cork.</t>
  </si>
  <si>
    <t>Carbonates; peroxocarbonates (percarbonates); commercial ammonium carbonate containing ammonium carbamate.</t>
  </si>
  <si>
    <t>Surveying (including photogrammetrical surveying), hydrographic, oceanographic, hydrological, meteorological or geophysical instruments and appliances, excluding compasses; rangefinders.</t>
  </si>
  <si>
    <t>Cullet and other waste and scrap of glass; glass in the mass.</t>
  </si>
  <si>
    <t>Bars and rods, hot-rolled, in irregularly wound coils, of iron or non-alloy steel.</t>
  </si>
  <si>
    <t>Animal products not elsewhere specified or included; dead animals of Chapter 1 or 3, unfit for human consumption.</t>
  </si>
  <si>
    <t>Flat-rolled products of iron or non-alloy steel, of a width of 600 mm or more, clad, plated or coated.</t>
  </si>
  <si>
    <t>Angles, shapes and sections of iron or non-alloy steel.</t>
  </si>
  <si>
    <t>Spoons, forks, ladles, skimmers, cake-servers, fish-knives, butter-knives, sugar tongs and similar kitchen or tableware.</t>
  </si>
  <si>
    <t>Synthetic organic tanning substances; inorganic tanning substances; tanning preparations, whether or not containing natural tanning substances; enzymatic preparations for pre-tanning.</t>
  </si>
  <si>
    <t>Synthetic filament tow.</t>
  </si>
  <si>
    <t>Wadding of textile materials and articles thereof; textile fibres, not exceeding 5 mm in length (flock), textile dust and mill neps.</t>
  </si>
  <si>
    <t>Self-propelled bulldozers, angledozers, graders, levellers, scrapers, mechanical shovels, excavators, shovel loaders, tamping machines and road rollers.</t>
  </si>
  <si>
    <t>Paper or paperboard labels of all kinds, whether or not printed.</t>
  </si>
  <si>
    <t>Sulphates; alums; peroxosulphates (persulphates).</t>
  </si>
  <si>
    <t>Other articles of leather or of composition leather.</t>
  </si>
  <si>
    <t>Slag, ash and residues (other than from the manufacture of iron or steel) containing metals, arsenic or their compounds.</t>
  </si>
  <si>
    <t>Zinc oxide; zinc peroxide.</t>
  </si>
  <si>
    <t>Tableware, kitchenware, other household articles and toilet articles, of porcelain or china.</t>
  </si>
  <si>
    <t>Other vessels, including warships and lifeboats other than rowing boats.</t>
  </si>
  <si>
    <t>Fuel wood, in logs, in billets, in twigs, in faggots or in similar forms; wood in chips or particles; sawdust and wood waste and scrap, whether or not agglomerated in logs, briquettes, pellets or similar forms.</t>
  </si>
  <si>
    <t>Birds' eggs, in shell, fresh, preserved or cooked.</t>
  </si>
  <si>
    <t>Bones and horn-cores, unworked, defatted, simply prepared (but not cut to shape), treated with acid or degelatinised; powder and waste of these products.</t>
  </si>
  <si>
    <t>Mineral or chemical fertilisers, potassic.</t>
  </si>
  <si>
    <t>Compounds, inorganic or organic, of rare-earth metals, of yttrium or of scandium or of mixtures of these metals.</t>
  </si>
  <si>
    <t>Prepared driers.</t>
  </si>
  <si>
    <t>Butter and other fats and oils derived from milk; dairy spreads.</t>
  </si>
  <si>
    <t>Vegetable materials and vegetable waste, vegetable residues and by-products, whether or not in the form of pellets, of a kind used in animal feeding, not elsewhere specified or included.</t>
  </si>
  <si>
    <t>True hemp (Cannabis sativa L.), raw or processed but not spun; tow and waste of true hemp (including yarn waste and garnetted stock).</t>
  </si>
  <si>
    <t>Hypochlorites; commercial calcium hypochlorite; chlorites; hypobromites.</t>
  </si>
  <si>
    <t>Silk yarn and yarn spun from silk waste, put up for retail sale; silk-worm gut.</t>
  </si>
  <si>
    <t>Sulphides; polysulphides, whether or not chemically defined.</t>
  </si>
  <si>
    <t>Pearls, natural or cultured, whether or not worked or graded but not strung, mounted or set; pearls, natural or cultured, temporarily strung for convenience of transport.</t>
  </si>
  <si>
    <t>Fireworks, signalling flares, rain rockets, fog signals and other pyrotechnic articles.</t>
  </si>
  <si>
    <t>Table, kitchen or other household articles and parts thereof, of aluminium; pot scourers and scouring or polishing pads, gloves and the like, of aluminium; sanitary ware and parts thereof, of aluminium.</t>
  </si>
  <si>
    <t>Other rail locomotives; locomotive tenders.</t>
  </si>
  <si>
    <t>Borates; peroxoborates (perborates).</t>
  </si>
  <si>
    <t>Chlorates and perchlorates; bromates and perbromates; iodates and periodates.</t>
  </si>
  <si>
    <t>Copper wire.</t>
  </si>
  <si>
    <t>Artificial flowers, foliage and fruit and parts thereof; articles made of artificial flowers, foliage or fruit.</t>
  </si>
  <si>
    <t>Hoopwood; split poles; piles, pickets and stakes of wood, pointed but not sawn lengthwise; wooden sticks, roughly trimmed but not turned, bent or otherwise worked, suitable for the manufacture of walking-sticks, umbrellas, tool handles or the like; chipwo</t>
  </si>
  <si>
    <t>Fruit and nuts, uncooked or cooked by steaming or boiling in water, frozen, whether or not containing added sugar or other sweetening matter.</t>
  </si>
  <si>
    <t>Yarn of fine animal hair (carded or combed), not put up for retail sale.</t>
  </si>
  <si>
    <t>Combs, hair-slides and the like; hairpins, curling pins, curling grips, hair-curlers and the like, other than those of heading 85.16, and parts thereof.</t>
  </si>
  <si>
    <t>Beryllium, chromium, germanium, vanadium, gallium, hafnium, indium, niobium (columbium), rhenium and thallium, and articles of these metals, including waste and scrap.</t>
  </si>
  <si>
    <t>Railway or tramway goods vans and wagons, not self-propelled.</t>
  </si>
  <si>
    <t>Animal or vegetable fertilisers, whether or not mixed together or chemically treated; fertilisers produced by the mixing or chemical treatment of animal or vegetable products.</t>
  </si>
  <si>
    <t>Artificial corundum, whether or not chemically defined; aluminium oxide; aluminium hydroxide.</t>
  </si>
  <si>
    <t>Nitrites; nitrates.</t>
  </si>
  <si>
    <t>Yeasts (active or inactive); other single-cell micro-organisms, dead (but not including vaccines of heading 30.02); prepared baking powders.</t>
  </si>
  <si>
    <t xml:space="preserve">Hand tools, the following : spades, shovels, mattocks, picks, hoes, forks and rakes; axes, bill hooks and similar hewing tools; secateurs and pruners of any kind; scythes, sickles, hay knives, hedge shears, timber wedges and other tools of a kind used in </t>
  </si>
  <si>
    <t>Hop cones, fresh or dried, whether or not ground, powdered or in the form of pellets; lupulin.</t>
  </si>
  <si>
    <t>Degras; residues resulting from the treatment of fatty substances or animal or vegetable waxes.</t>
  </si>
  <si>
    <t>Knitted or crocheted fabrics of a width not exceeding 30 cm, other than those of heading 60.01 or 60.02.</t>
  </si>
  <si>
    <t>Natural steatite, whether or not roughly trimmed or merely cut, by sawing or otherwise, into blocks or slabs of a rectangular (including square) shape; talc.</t>
  </si>
  <si>
    <t>Glazed ceramic flags and paving, hearth or wall tiles; glazed ceramic mosaic cubes and the like, whether or not on a backing.</t>
  </si>
  <si>
    <t>Waste and scrap of precious metal or of metal clad with precious metal; other waste and scrap containing precious metal or precious metal compounds, of a kind used principally for the recovery of precious metal.</t>
  </si>
  <si>
    <t>Articles of apparel, clothing accessories and other articles of furskin.</t>
  </si>
  <si>
    <t>Other articles of wood.</t>
  </si>
  <si>
    <t>Extracts and juices of meat, fish or crustaceans, molluscs or other aquatic invertebrates.</t>
  </si>
  <si>
    <t>Safety fuses; detonating fuses; percussion or detonating caps; igniters; electric detonators.</t>
  </si>
  <si>
    <t>Articles of yarn, strip or the like of heading 54.04 or 54.05, twine, cordage, rope or cables, not elsewhere specified or included.</t>
  </si>
  <si>
    <t>Beer made from malt.</t>
  </si>
  <si>
    <t>Microphones and stands therefor; loudspeakers, whether or not mounted in their enclosures; headphones and earphones, whether or not combined with a microphone, and sets consisting of a microphone and one or more loudspeakers; audio-frequency electric ampl</t>
  </si>
  <si>
    <t>Saddlery and harness for any animal (including traces, leads, knee pads, muzzles, saddle cloths, saddle bags, dog coats and the like), of any material.</t>
  </si>
  <si>
    <t>Waters, including natural or artificial mineral waters and aerated waters, not containing added sugar or other sweetening matter nor flavoured; ice and snow.</t>
  </si>
  <si>
    <t>Petroleum jelly; paraffin wax, micro-crystalline petroleum wax, slack wax, ozokerite, lignite wax, peat wax, other mineral waxes, and similar products obtained by synthesis or by other processes, whether or not coloured.</t>
  </si>
  <si>
    <t>Other articles of lead.</t>
  </si>
  <si>
    <t>Buttons, press-fasteners, snap-fasteners and press-studs, button moulds and other parts of these articles; button blanks.</t>
  </si>
  <si>
    <t>Articles for the conveyance or packing of goods, of plastics; stoppers, lids, caps and other closures, of plastics.</t>
  </si>
  <si>
    <t>Woven fabrics of artificial staple fibres.</t>
  </si>
  <si>
    <t>Slate, whether or not roughly trimmed or merely cut, by sawing or otherwise, into blocks or slabs of a rectangular (including square) shape.</t>
  </si>
  <si>
    <t>Worked vegetable or mineral carving material and articles of these materials; moulded or carved articles of wax, of stearin, of natural gums or natural resins or of modelling pastes, and other moulded or carved articles, not elsewhere specified or include</t>
  </si>
  <si>
    <t>Sugar confectionery (including white chocolate), not containing cocoa.</t>
  </si>
  <si>
    <t>Petroleum coke, petroleum bitumen and other residues of petroleum oils or of oils obtained from bituminous minerals.</t>
  </si>
  <si>
    <t>Insulated (including enamelled or anodised) wire, cable (including co-axial cable) and other insulated electric conductors, whether or not fitted with connectors; optical fibre cables, made up of individually sheathed fibres, whether or not assembled with</t>
  </si>
  <si>
    <t>Articles of gut (other than silk-worm gut), of goldbeater's skin, of bladders or of tendons.</t>
  </si>
  <si>
    <t>Other tubes, pipes and hollow profiles (for example, open seam or welded, riveted or similarly closed), of iron or steel.</t>
  </si>
  <si>
    <t>Woven fabrics of synthetic filament yarn, including woven fabrics obtained from materials of heading 54.04.</t>
  </si>
  <si>
    <t>Woven fabrics of synthetic staple fibres, containing less than 85 % by weight of such fibres, mixed mainly or solely with cotton, of a weight exceeding 170 g/mÂ².</t>
  </si>
  <si>
    <t>Waste, parings and scrap of rubber (other than hard rubber) and powders and granules obtained therefrom.</t>
  </si>
  <si>
    <t>Reclaimed rubber in primary forms or in plates, sheets or strip.</t>
  </si>
  <si>
    <t>Cartons, boxes, cases, bags and other packing containers, of paper, paperboard, cellulose wadding or webs of cellulose fibres; box files, letter trays, and similar articles, of paper or paperboard of a kind used in offices, shops or the like.</t>
  </si>
  <si>
    <t>Dolomite, whether or not calcined or sintered, including dolomite roughly trimmed or merely cut, by sawing or otherwise, into blocks or slabs of a rectangular (including square) shape; dolomite ramming mix.</t>
  </si>
  <si>
    <t>Containers for compressed or liquefied gas, of iron or steel.</t>
  </si>
  <si>
    <t>Curtains (including drapes) and interior blinds; curtain or bed valances.</t>
  </si>
  <si>
    <t>Sauces and preparations therefor; mixed condiments and mixed seasonings; mustard flour and meal and prepared mustard.</t>
  </si>
  <si>
    <t>Woven fabrics of cotton, containing less than 85 % by weight of cotton, mixed mainly or solely with man-made fibres, weighing not more than 200 g/m2.</t>
  </si>
  <si>
    <t>Unwrought zinc.</t>
  </si>
  <si>
    <t>Bicycles and other cycles (including delivery tricycles), not motorised.</t>
  </si>
  <si>
    <t>Soups and broths and preparations therefor; homogenised composite food preparations.</t>
  </si>
  <si>
    <t>Flour, meal, powder, flakes, granules and pellets of potatoes.</t>
  </si>
  <si>
    <t>Cocoa paste, whether or not defatted.</t>
  </si>
  <si>
    <t>Chamois (including combination chamois) leather; patent leather and patent laminated leather; metallised leather.</t>
  </si>
  <si>
    <t>Knitted or crocheted fabrics of a width not exceeding 30 cm, containing by weight 5 % or more of elastomeric yarn or rubber thread, other than those of heading 60.01.</t>
  </si>
  <si>
    <t>Tools, tool bodies, tool handles, broom or brush bodies and handles, of wood; boot or shoe lasts and trees, of wood.</t>
  </si>
  <si>
    <t>Railway or tramway sleepers (cross-ties) of wood.</t>
  </si>
  <si>
    <t>Lettuce (Lactuca sativa) and chicory (Cichorium spp.), fresh or chilled.</t>
  </si>
  <si>
    <t>Pig iron and spiegeleisen in pigs, blocks or other primary forms.</t>
  </si>
  <si>
    <t>Lignite, whether or not agglomerated, excluding jet.</t>
  </si>
  <si>
    <t>Aluminium wire.</t>
  </si>
  <si>
    <t>Sulphur, sublimed or precipitated; colloidal sulphur.</t>
  </si>
  <si>
    <t>Limestone flux; limestone and other calcareous stone, of a kind used for the manufacture of lime or cement.</t>
  </si>
  <si>
    <t>Other manufactured tobacco and manufactured tobacco substitutes; "homogenised" or "reconstituted" tobacco; tobacco extracts and essences.</t>
  </si>
  <si>
    <t>Hat-forms, hat bodies and hoods of felt, neither blocked to shape nor with made brims; plateaux and manchons (including slit manchons), of felt.</t>
  </si>
  <si>
    <t>Other clays (not including expanded clays of heading 68.06), andalusite, kyanite and sillimanite, whether or not calcined; mullite; chamotte or dinas earths.</t>
  </si>
  <si>
    <t>Umbrellas and sun umbrellas (including walking-stick umbrellas, garden umbrellas and similar umbrellas).</t>
  </si>
  <si>
    <t>Gauze, other than narrow fabrics of heading 58.06.</t>
  </si>
  <si>
    <t>Man-made filament yarn (other than sewing thread), put up for retail sale.</t>
  </si>
  <si>
    <t>Coke and semi-coke of coal, of lignite or of peat, whether or not agglomerated; retort carbon.</t>
  </si>
  <si>
    <t>Musical boxes, fairground organs, mechanical street organs, mechanical singing birds, musical saws and other musical instruments not falling within any other heading of this Chapter; decoy calls of all kinds; whistles, call horns and other mouth-blown sou</t>
  </si>
  <si>
    <t>Yarn (other than sewing thread) of synthetic staple fibres, not put up for retail sale.</t>
  </si>
  <si>
    <t>Extracts, essences and concentrates, of coffee, tea or matÃ© and preparations with a basis of these products or with a basis of coffee, tea or matÃ©; roasted chicory and other roasted coffee substitutes, and extracts, essences and concentrates thereof.</t>
  </si>
  <si>
    <t>Ceramic building bricks, flooring blocks, support or filler tiles and the like.</t>
  </si>
  <si>
    <t>Natural cork, debacked or roughly squared, or in rectangular (including square) blocks, plates, sheets or strip (including sharp-edged blanks for corks or stoppers).</t>
  </si>
  <si>
    <t>Waters, including mineral waters and aerated waters, containing added sugar or other sweetening matter or flavoured, and other non-alcoholic beverages, not including fruit or vegetable juices of heading 20.09.</t>
  </si>
  <si>
    <t>Jams, fruit jellies, marmalades, fruit or nut purÃ©e and fruit or nut pastes, obtained by cooking, whether or not containing added sugar or other sweetening matter.</t>
  </si>
  <si>
    <t>Cocoa powder, not containing added sugar or other sweetening matter.</t>
  </si>
  <si>
    <t>Vermouth and other wine of fresh grapes flavoured with plants or aromatic substances.</t>
  </si>
  <si>
    <t>Lead oxides; red lead and orange lead.</t>
  </si>
  <si>
    <t>Oil-cake and other solid residues, whether or not ground or in the form of pellets, resulting from the extraction of soyabean oil.</t>
  </si>
  <si>
    <t>Tulles and other net fabrics, not including woven, knitted or crocheted fabrics; lace in the piece, in strips or in motifs, other than fabrics of headings 60.02 to 60.06.</t>
  </si>
  <si>
    <t>Sewing thread of man-made staple fibres, whether or not put up for retail sale.</t>
  </si>
  <si>
    <t>Unused postage, revenue or similar stamps of current or new issue in the country in which they have, or will have, a recognised face value; stamp-impressed paper; banknotes; cheque forms; stock, share or bond certificates and similar documents of title.</t>
  </si>
  <si>
    <t>Leather further prepared after tanning or crusting, including parchment-dressed leather, of bovine (including buffalo) or equine animals, without hair on, whether or not split, other than leather of heading 41.14.</t>
  </si>
  <si>
    <t>Quicklime, slaked lime and hydraulic lime, other than calcium oxide and hydroxide of heading 28.25.</t>
  </si>
  <si>
    <t>Carboys, bottles, flasks, jars, pots, phials, ampoules and other containers, of glass, of a kind used for the conveyance or packing of goods; preserving jars of glass; stoppers, lids and other closures, of glass.</t>
  </si>
  <si>
    <t>Yarn (other than sewing thread) of artificial staple fibres, not put up for retail sale.</t>
  </si>
  <si>
    <t>Wine of fresh grapes, including fortified wines; grape must other than that of heading 20.09.</t>
  </si>
  <si>
    <t>Undenatured ethyl alcohol of an alcoholic strength by volume of less than 80 % vol; spirits, liqueurs and other spirituous beverages.</t>
  </si>
  <si>
    <t>Starches; inulin.</t>
  </si>
  <si>
    <t>Sheets for veneering (including those obtained by slicing laminated wood), for plywood or for similar laminated wood and other wood, sawn lengthwise, sliced or peeled, whether or not planed, sanded, spliced or end-jointed, of a thickness not exceeding 6 m</t>
  </si>
  <si>
    <t>Worn clothing and other worn articles.</t>
  </si>
  <si>
    <t>Pigs', hogs' or boars' bristles and hair; badger hair and other brush making hair; waste of such bristles or hair.</t>
  </si>
  <si>
    <t>Textile fabrics coated with gum or amylaceous substances, of a kind used for the outer covers of books or the like; tracing cloth; prepared painting canvas; buckram and similar stiffened textile fabrics of a kind used for hat foundations.</t>
  </si>
  <si>
    <t>Hydrazine and hydroxylamine and their inorganic salts; other inorganic bases; other metal oxides, hydroxides and peroxides.</t>
  </si>
  <si>
    <t>Waste of wool or of fine or coarse animal hair, including yarn waste but excluding garnetted stock.</t>
  </si>
  <si>
    <t>Silver (including silver plated with gold or platinum), unwrought or in semi-manufactured forms, or in powder form.</t>
  </si>
  <si>
    <t>Acyclic alcohols and their halogenated, sulphonated, nitrated or nitrosated derivatives.</t>
  </si>
  <si>
    <t>Registers, account books, note books, order books, receipt books, letter pads, memorandum pads, diaries and similar articles, exercise books, blotting-pads, binders (loose-leaf or other), folders, file covers, manifold business forms, interleaved carbon s</t>
  </si>
  <si>
    <t>Silk yarn (other than yarn spun from silk waste) not put up for retail sale.</t>
  </si>
  <si>
    <t>Stranded wire, cables, plaited bands and the like, of aluminium, not electrically insulated.</t>
  </si>
  <si>
    <t>Vegetables, fruit, nuts, fruit-peel and other parts of plants, preserved by sugar (drained, glacÃ© or crystallised).</t>
  </si>
  <si>
    <t>Head-bands, linings, covers, hat foundations, hat frames, peaks and chinstraps, for headgear.</t>
  </si>
  <si>
    <t>Zinc waste and scrap.</t>
  </si>
  <si>
    <t>Other woven fabrics of synthetic staple fibres.</t>
  </si>
  <si>
    <t>Densified wood, in blocks, plates, strips or profile shapes.</t>
  </si>
  <si>
    <t>Sulphites; thiosulphates.</t>
  </si>
  <si>
    <t>Fishing rods, fish-hooks and other line fishing tackle; fish landing nets, butterfly nets and similar nets; decoy "birds" (other than those of heading 92.08 or 97.05) and similar hunting or shooting requisites.</t>
  </si>
  <si>
    <t>Apples, pears and quinces, fresh.</t>
  </si>
  <si>
    <t>Setts, curbstones and flagstones, of natural stone (except slate).</t>
  </si>
  <si>
    <t>Wooden frames for paintings, photographs, mirrors or similar objects.</t>
  </si>
  <si>
    <t>Cotton yarn (other than sewing thread) put up for retail sale.</t>
  </si>
  <si>
    <t>Special purpose motor vehicles, other than those principally designed for the transport of persons or goods (for example, breakdown lorries, crane lorries, fire fighting vehicles, concrete-mixer lorries, road sweeper lorries, spraying lorries, mobile work</t>
  </si>
  <si>
    <t>Olive oil and its fractions, whether or not refined, but not chemically modified.</t>
  </si>
  <si>
    <t>Inner tubes, of rubber.</t>
  </si>
  <si>
    <t>Pebbles, gravel, broken or crushed stone, of a kind commonly used for concrete aggregates, for road metalling or for railway or other ballast, shingle and flint, whether or not heat-treated; macadam of slag, dross or similar industrial waste, whether or n</t>
  </si>
  <si>
    <t>Textile wicks, woven, plaited or knitted , for lamps, stoves, lighters, candles or the like; incandescent gas mantles and tubular knitted gas mantle fabric therefor, whether or not impregnated.</t>
  </si>
  <si>
    <t>Statuettes and other ornamental ceramic articles.</t>
  </si>
  <si>
    <t>Labels, badges and similar articles of textile materials, in the piece, in strips or cut to shape or size, not embroidered.</t>
  </si>
  <si>
    <t>Cereal groats, meal and pellets.</t>
  </si>
  <si>
    <t>Hand-woven tapestries of the type Gobelins, Flanders, Aubusson, Beauvais and the like, and needle-worked tapestries (for example, petit point, cross stitch), whether or not made up.</t>
  </si>
  <si>
    <t>Articles of apparel and clothing accessories (including gloves, mittens and mitts), for all purposes, of vulcanised rubber other than hard rubber.</t>
  </si>
  <si>
    <t>Oxides of boron; boric acids.</t>
  </si>
  <si>
    <t>Live bovine animals.</t>
  </si>
  <si>
    <t>Collections and collectors' pieces of zoological, botanical, mineralogical, anatomical, historical, archaeological, palaeontological, ethnographic or numismatic interest.</t>
  </si>
  <si>
    <t>Vulcanised rubber thread and cord.</t>
  </si>
  <si>
    <t>Activated carbon; activated natural mineral products; animal black, including spent animal black.</t>
  </si>
  <si>
    <t>Iron and non-alloy steel in ingots or other primary forms (excluding iron of heading 72.03).</t>
  </si>
  <si>
    <t>Carrots, turnips, salad beetroot, salsify, celeriac, radishes and similar edible roots, fresh or chilled.</t>
  </si>
  <si>
    <t>Ferrous waste and scrap; remelting scrap ingots of iron or steel.</t>
  </si>
  <si>
    <t>Ties, bow ties and cravats.</t>
  </si>
  <si>
    <t>Tableware, kitchenware, other household articles and hygienic or toilet articles, of plastics.</t>
  </si>
  <si>
    <t>Tugs and pusher craft.</t>
  </si>
  <si>
    <t>Swedes, mangolds, fodder roots, hay, lucerne (alfalfa), clover, sainfoin, forage kale, lupines, vetches and similar forage products, whether or not in the form of pellets.</t>
  </si>
  <si>
    <t>Edible products of animal origin, not elsewhere specified or included.</t>
  </si>
  <si>
    <t>Embroidery in the piece, in strips or in motifs.</t>
  </si>
  <si>
    <t>Other made up clothing accessories; parts of garments or of clothing accessories, other than those of heading 62.12.</t>
  </si>
  <si>
    <t>Meat of bovine animals, frozen.</t>
  </si>
  <si>
    <t>Cigars, cheroots, cigarillos and cigarettes, of tobacco or of tobacco substitutes.</t>
  </si>
  <si>
    <t>Bricks, blocks, tiles and other ceramic goods of siliceous fossil meals (for example, kieselguhr, tripolite or diatomite) or of similar siliceous earths.</t>
  </si>
  <si>
    <t>Articles of natural or cultured pearls, precious or semi-precious stones (natural, synthetic or reconstructed).</t>
  </si>
  <si>
    <t>Cereal grains otherwise worked (for example, hulled, rolled, flaked, pearled, sliced or kibbled), except rice of heading 10.06; germ of cereals, whole, rolled, flaked or ground.</t>
  </si>
  <si>
    <t xml:space="preserve">Mattress supports; articles of bedding and similar furnishing (for example, mattresses, quilts, eiderdowns, cushions, pouffes and pillows) fitted with springs or stuffed or internally fitted with any material or of cellular rubber or plastics, whether or </t>
  </si>
  <si>
    <t>Braids in the piece; ornamental trimmings in the piece, without embroidery, other than knitted or crocheted; tassels, pompons and similar articles.</t>
  </si>
  <si>
    <t>Feldspar; leucite, nepheline and nepheline syenite; fluorspar.</t>
  </si>
  <si>
    <t>Woven fabrics of cotton, containing less than 85 % by weight of cotton, mixed mainly or solely with man-made fibres, weighing more than 200 g/m2.</t>
  </si>
  <si>
    <t>Vegetables, fruit, nuts and other edible parts of plants, prepared or preserved by vinegar or acetic acid.</t>
  </si>
  <si>
    <t>Parts of footwear (including uppers whether or not attached to soles other than outer soles); removable in-soles, heel cushions and similar articles; gaiters, leggings and similar articles, and parts thereof.</t>
  </si>
  <si>
    <t>Other moving, grading, levelling, scraping, excavating, tamping, compacting, extracting or boring machinery, for earth, minerals or ores; pile-drivers and pile-extractors; snow-ploughs and snow-blowers.</t>
  </si>
  <si>
    <t>Knotted netting of twine, cordage or rope; made up fishing nets and other made up nets, of textile materials.</t>
  </si>
  <si>
    <t>Prepared explosives, other than propellent powders.</t>
  </si>
  <si>
    <t>Garments, made up of knitted or crocheted fabrics of heading 59.03, 59.06 or 59.07.</t>
  </si>
  <si>
    <t>Yarn of other vegetable textile fibres; paper yarn.</t>
  </si>
  <si>
    <t>Milk and cream, concentrated or containing added sugar or other sweetening matter.</t>
  </si>
  <si>
    <t>Vegetables (uncooked or cooked by steaming or boiling in water), frozen.</t>
  </si>
  <si>
    <t>Yarn (other than sewing thread) of man-made staple fibres, put up for retail sale.</t>
  </si>
  <si>
    <t>Radioactive chemical elements and radioactive isotopes (including the fissile or fertile chemical elements and isotopes) and their compounds; mixtures and residues containing these products.</t>
  </si>
  <si>
    <t>Trunks, suit-cases, vanity-cases, executive-cases, brief-cases, school satchels, spectacle cases, binocular cases, camera cases, musical instrument cases, gun cases, holsters and similar containers; travelling-bags, insulated food or beverages bags, toile</t>
  </si>
  <si>
    <t>Fruit juices (including grape must) and vegetable juices, unfermented and not containing added spirit, whether or not containing added sugar or other sweetening matter.</t>
  </si>
  <si>
    <t>Light-vessels, fire-floats, dredgers, floating cranes and other vessels the navigability of which is subsidiary to their main function; floating docks; floating or submersible drilling or production platforms.</t>
  </si>
  <si>
    <t>Maize (corn).</t>
  </si>
  <si>
    <t>Twine, cordage, ropes and cables, whether or not plaited or braided and whether or not impregnated, coated, covered or sheathed with rubber or plastics.</t>
  </si>
  <si>
    <t>Antimony and articles thereof, including waste and scrap.</t>
  </si>
  <si>
    <t>Other oils and their fractions, obtained solely from olives, whether or not refined, but not chemically modified, including blends of these oils or fractions with oils or fractions of heading 15.09.</t>
  </si>
  <si>
    <t>Waste, parings and scrap, of plastics.</t>
  </si>
  <si>
    <t>Panty hose, tights, stockings, socks and other hosiery, including graduated compression hosiery (for example, stockings for varicose veins) and footwear without applied soles, knitted or crocheted.</t>
  </si>
  <si>
    <t>Mineral or chemical fertilisers, phosphatic.</t>
  </si>
  <si>
    <t>Sulphur of all kinds, other than sublimed sulphur, precipitated sulphur and colloidal sulphur.</t>
  </si>
  <si>
    <t>Plywood, veneered panels and similar laminated wood.</t>
  </si>
  <si>
    <t>Cabbages, cauliflowers, kohlrabi, kale and similar edible brassicas, fresh or chilled.</t>
  </si>
  <si>
    <t>Fabricated asbestos fibres; mixtures with a basis of asbestos or with a basis of asbestos and magnesium carbonate; articles of such mixtures or of asbestos (for example, thread, woven fabric, clothing, headgear, footwear, gaskets), whether or not reinforc</t>
  </si>
  <si>
    <t>Other vegetables prepared or preserved otherwise than by vinegar or acetic acid, not frozen, other than products of heading 20.06.</t>
  </si>
  <si>
    <t>Wool and fine or coarse animal hair, carded or combed (including combed wool in fragments).</t>
  </si>
  <si>
    <t>Soya-bean oil and its fractions, whether or not refined, but not chemically modified.</t>
  </si>
  <si>
    <t>Aluminium waste and scrap.</t>
  </si>
  <si>
    <t>Linseed, whether or not broken.</t>
  </si>
  <si>
    <t>Soap; organic surface-active products and preparations for use as soap, in the form of bars, cakes, moulded pieces or shapes, whether or not containing soap; organic surface-active products and preparations for washing the skin, in the form of liquid or c</t>
  </si>
  <si>
    <t>Natural sands of all kinds, whether or not coloured, other than metalbearing sands of Chapter 26.</t>
  </si>
  <si>
    <t>Terry towelling and similar woven terry fabrics, other than narrow fabrics of heading 58.06; tufted textile fabrics, other than products of heading 57.03.</t>
  </si>
  <si>
    <t>Bulbs, tubers, tuberous roots, corms, crowns and rhizomes, dormant, in growth or in flower; chicory plants and roots other than roots of heading 12.12.</t>
  </si>
  <si>
    <t>Woven fabrics of other vegetable textile fibres; woven fabrics of paper yarn.</t>
  </si>
  <si>
    <t>Raw hides and skins of bovine (including buffalo) or equine animals (fresh, or salted, dried, limed, pickled or otherwise preserved, but not tanned, parchment-dressed or further prepared), whether or not dehaired or split.</t>
  </si>
  <si>
    <t>Other footwear.</t>
  </si>
  <si>
    <t>Raw silk (not thrown).</t>
  </si>
  <si>
    <t>Other live plants (including their roots), cuttings and slips; mushroom spawn.</t>
  </si>
  <si>
    <t>Barbed wire of iron or steel; twisted hoop or single flat wire, barbed or not, and loosely twisted double wire, of a kind used for fencing, of iron or steel.</t>
  </si>
  <si>
    <t>Waterproof footwear with outer soles and uppers of rubber or of plastics, the uppers of which are neither fixed to the sole nor assembled by stitching, riveting, nailing, screwing, plugging or similar processes.</t>
  </si>
  <si>
    <t>Cucumbers and gherkins, fresh or chilled.</t>
  </si>
  <si>
    <t>Festive, carnival or other entertainment articles, including conjuring tricks and novelty jokes.</t>
  </si>
  <si>
    <t>Other furnishing articles, excluding those of heading 94.04.</t>
  </si>
  <si>
    <t>Bells, gongs and the like, non-electric, of base metal; statuettes and other ornaments, of base metal; photograph, picture or similar frames, of base metal; mirrors of base metal.</t>
  </si>
  <si>
    <t>Apricots, cherries, peaches (including nectarines), plums and sloes, fresh.</t>
  </si>
  <si>
    <t>Flours and meals of oil seeds or oleaginous fruits, other than those of mustard.</t>
  </si>
  <si>
    <t>Articles of apparel and clothing accessories, of leather or of composition leather.</t>
  </si>
  <si>
    <t>Fluorine, chlorine, bromine and iodine.</t>
  </si>
  <si>
    <t>Cotton sewing thread, whether or not put up for retail sale.</t>
  </si>
  <si>
    <t>Potatoes, fresh or chilled.</t>
  </si>
  <si>
    <t>Natural honey.</t>
  </si>
  <si>
    <t>Asbestos.</t>
  </si>
  <si>
    <t>Natural borates and concentrates thereof (whether or not calcined), but not including borates separated from natural brine; natural boric acid containing not more than 85 % of H3BO3 calculated on the dry weight.</t>
  </si>
  <si>
    <t>Carpets and other textile floor coverings, woven, not tufted or flocked, whether or not made up, including "Kelem", "Schumacks", "Karamanie" and similar hand-woven rugs.</t>
  </si>
  <si>
    <t>Cotton yarn (other than sewing thread), containing less than 85 % by weight of cotton, not put up for retail sale.</t>
  </si>
  <si>
    <t>Ferro-alloys.</t>
  </si>
  <si>
    <t>Unwrought aluminium.</t>
  </si>
  <si>
    <t>Grapes, fresh or dried.</t>
  </si>
  <si>
    <t>Knitted or crocheted fabrics of a width exceeding 30 cm, containing by weight 5 % or more of elastomeric yarn or rubber thread, other than those of heading 60.01.</t>
  </si>
  <si>
    <t>Petroleum oils and oils obtained from bituminous minerals, other than crude; preparations not elsewhere specified or included, containing by weight 70 % or more of petroleum oils or of oils obtained from bituminous minerals, these oils being the basic con</t>
  </si>
  <si>
    <t>Mineral or chemical fertilisers containing two or three of the fertilising elements nitrogen, phosphorus and potassium; other fertilisers; goods of this Chapter in tablets or similar forms or in packages of a gross weight not exceeding 10 kg.</t>
  </si>
  <si>
    <t>Dried vegetables, whole, cut, sliced, broken or in powder, but not further prepared.</t>
  </si>
  <si>
    <t>Cereal straw and husks, unprepared, whether or not chopped, ground, pressed or in the form of pellets.</t>
  </si>
  <si>
    <t>Margarine; edible mixtures or preparations of animal or vegetable fats or oils or of fractions of different fats or oils of this Chapter, other than edible fats or oils or their fractions of heading 15.16.</t>
  </si>
  <si>
    <t>Natural cork, raw or simply prepared; waste cork; crushed, granulated or ground cork.</t>
  </si>
  <si>
    <t>Wood marquetry and inlaid wood; caskets and cases for jewellery or cutlery, and similar articles, of wood; statuettes and other ornaments, of wood; wooden articles of furniture not falling in Chapter 94.</t>
  </si>
  <si>
    <t>Guts, bladders and stomachs of animals (other than fish), whole and pieces thereof, fresh, chilled, frozen, salted, in brine, dried or smoked.</t>
  </si>
  <si>
    <t>Granite, porphyry, basalt, sandstone and other monumental or building stone, whether or not roughly trimmed or merely cut, by sawing or otherwise, into blocks or slabs of a rectangular (including square) shape.</t>
  </si>
  <si>
    <t>Nickel ores and concentrates.</t>
  </si>
  <si>
    <t>BrassiÃ¨res, girdles, corsets, braces, suspenders, garters and similar articles and parts thereof, whether or not knitted or crocheted.</t>
  </si>
  <si>
    <t>Fruit, dried, other than that of headings 08.01 to 08.06; mixtures of nuts or dried fruits of this Chapter.</t>
  </si>
  <si>
    <t>Seeds, fruit and spores, of a kind used for sowing.</t>
  </si>
  <si>
    <t>Worked monumental or building stone (except slate) and articles thereof, other than goods of heading 68.01; mosaic cubes and the like, of natural stone (including slate), whether or not on a backing; artificially coloured granules, chippings and powder, o</t>
  </si>
  <si>
    <t>Tanning extracts of vegetable origin; tannins and their salts, ethers, esters and other derivatives.</t>
  </si>
  <si>
    <t>Bitumen and asphalt, natural; bituminous or oil shale and tar sands; asphaltites and asphaltic rocks.</t>
  </si>
  <si>
    <t>Shawls, scarves, mufflers, mantillas, veils and the like.</t>
  </si>
  <si>
    <t>Gypsum; anhydrite; plasters (consisting of calcined gypsum or calcium sulphate) whether or not coloured, with or without small quantities of accelerators or retarders.</t>
  </si>
  <si>
    <t>Tomatoes prepared or preserved otherwise than by vinegar or acetic acid.</t>
  </si>
  <si>
    <t>Copper mattes; cement copper (precipitated copper)</t>
  </si>
  <si>
    <t>Used or new rags, scrap twine, cordage, rope and cables and worn out articles of twine, cordage, rope or cables, of textile materials.</t>
  </si>
  <si>
    <t>Wood sawn or chipped lengthwise, sliced or peeled, whether or not planed, sanded or end-jointed, of a thickness exceeding 6 mm.</t>
  </si>
  <si>
    <t>Wood (including strips and friezes for parquet flooring, not assembled) continuously shaped (tongued, grooved, rebated, chamfered, V-jointed, beaded, moulded, rounded or the like) along any of its edges, ends or faces, whether or not planed, sanded or end</t>
  </si>
  <si>
    <t>Lead waste and scrap</t>
  </si>
  <si>
    <t>Matches, other than pyrotechnic articles of heading 36.04.</t>
  </si>
  <si>
    <t>Mineral substances not elsewhere specified or included.</t>
  </si>
  <si>
    <t>Diamonds, whether or not worked, but not mounted or set.</t>
  </si>
  <si>
    <t>Fruit and nuts, provisionally preserved (for example, by sulphur dioxide gas, in brine, in sulphur water or in other preservative solutions), but unsuitable in that state for immediate consumption.</t>
  </si>
  <si>
    <t>Live fish.</t>
  </si>
  <si>
    <t>Other bars and rods of iron or non-alloy steel, not further worked than forged, hot-rolled, hot-drawn or hot-extruded, but including those twisted after rolling.</t>
  </si>
  <si>
    <t>Other knitted or crocheted fabrics.</t>
  </si>
  <si>
    <t>Human hair, dressed, thinned, bleached or otherwise worked; wool or other animal hair or other textile materials, prepared for use in making wigs or the like.</t>
  </si>
  <si>
    <t>Track suits, ski suits and swimwear, knitted or crocheted.</t>
  </si>
  <si>
    <t>Handkerchiefs.</t>
  </si>
  <si>
    <t>Cereal flours other than of wheat or meslin.</t>
  </si>
  <si>
    <t>Bituminous mixtures based on natural asphalt, on natural bitumen, on petroleum bitumen, on mineral tar or on mineral tar pitch (for example, bituminous mastics, cut-backs).</t>
  </si>
  <si>
    <t>Percussion musical instruments (for example, drums, xylophones, cymbals, castanets, maracas).</t>
  </si>
  <si>
    <t>Footwear with outer soles of rubber, plastics, leather or composition leather and uppers of textile materials.</t>
  </si>
  <si>
    <t>Citrus fruit, fresh or dried.</t>
  </si>
  <si>
    <t>Portland cement, aluminous cement, slag cement, supersulphate cement and similar hydraulic cements, whether or not coloured or in the form of clinkers.</t>
  </si>
  <si>
    <t>Foliage, branches and other parts of plants, without flowers or flower buds, and grasses, mosses and lichens, being goods of a kind suitable for bouquets or for ornamental purposes, fresh, dried, dyed, bleached, impregnated or otherwise prepared.</t>
  </si>
  <si>
    <t>Seeds of anise, badian, fennel, coriander, cumin or caraway; juniper berries.</t>
  </si>
  <si>
    <t>Fruit, nuts and other edible parts of plants, otherwise prepared or preserved, whether or not containing added sugar or other sweetening matter or spirit, not elsewhere specified or included.</t>
  </si>
  <si>
    <t>Vegetables provisionally preserved (for example, by sulphur dioxide gas, in brine, in sulphur water or in other preservative solutions), but unsuitable in that state for immediate consumption.</t>
  </si>
  <si>
    <t>Blankets and travelling rugs.</t>
  </si>
  <si>
    <t>Other fruit, fresh.</t>
  </si>
  <si>
    <t>Other fixed vegetable fats and oils (including jojoba oil) and their fractions, whether or not refined, but not chemically modified.</t>
  </si>
  <si>
    <t>Fish fillets and other fish meat (whether or not minced), fresh, chilled or frozen.</t>
  </si>
  <si>
    <t>Containers (including containers for the transport of fluids) specially designed and equipped for carriage by one or more modes of transport.</t>
  </si>
  <si>
    <t>Mineral or chemical fertilisers, nitrogenous.</t>
  </si>
  <si>
    <t>Soya beans, whether or not broken.</t>
  </si>
  <si>
    <t>Silk waste (including cocoons unsuitable for reeling, yarn waste and garneted stock).</t>
  </si>
  <si>
    <t>Animal or vegetable fats and oils and their fractions, partly or wholly hydrogenated, inter-esterified, re-esterified or elaidinised, whether or not refined, but not further prepared.</t>
  </si>
  <si>
    <t>Woven fabrics of cotton, containing 85 % or more by weight of cotton, weighing more than 200 g/m2.</t>
  </si>
  <si>
    <t>Salt (including table salt and denatured salt) and pure sodium chloride, whether or not in aqueous solution or containing added anti-caking or free-flowing agents; sea water.</t>
  </si>
  <si>
    <t>Other woven fabrics of cotton.</t>
  </si>
  <si>
    <t>Molybdenum ores and concentrates.</t>
  </si>
  <si>
    <t>Vegetable materials of a kind used primarily for plaiting (for example, bamboos, rattans, reeds, rushes, osier, raffia, cleaned, bleached or dyed cereal straw, and lime bark).</t>
  </si>
  <si>
    <t>Molasses resulting from the extraction or refining of sugar.</t>
  </si>
  <si>
    <t>Oil-cake and other solid residues, whether or not ground or in the form of pellets, resulting from the extraction of vegetable fats or oils, other than those of heading 23.04 or 23.05.</t>
  </si>
  <si>
    <t>Tarpaulins, awnings and sunblinds; tents; sails for boats, sailboards or landcraft; camping goods.</t>
  </si>
  <si>
    <t>Copper waste and scrap.</t>
  </si>
  <si>
    <t>Coal; briquettes, ovoids and similar solid fuels manufactured from coal.</t>
  </si>
  <si>
    <t>Fats and oils and their fractions, of fish or marine mammals, whether or not refined, but not chemically modified.</t>
  </si>
  <si>
    <t>Waste and scrap of primary cells, primary batteries and electric accumulators; spent primary cells, spent primary batteries and spent electric accumulators; electrical parts of machinery or apparatus, not specified or included elsewhere in this Chapter.</t>
  </si>
  <si>
    <t>Quartz (other than natural sands); quartzite, whether or not roughly trimmed or merely cut, by sawing or otherwise, into blocks or slabs of a rectangular (including square) shape.</t>
  </si>
  <si>
    <t>Wool, not carded or combed.</t>
  </si>
  <si>
    <t>Cocoa butter, fat and oil.</t>
  </si>
  <si>
    <t>Vegetable saps and extracts; pectic substances, pectinates and pectates; agar-agar and other mucilages and thickeners, whether or not modified, derived from vegetable products.</t>
  </si>
  <si>
    <t>Essential oils (terpeneless or not), including concretes and absolutes; resinoids; extracted oleoresins; concentrates of essential oils in fats, in fixed oils, in waxes or the like, obtained by enfleurage or maceration; terpenic by-products of the deterpe</t>
  </si>
  <si>
    <t>Sunflower-seed, safflower or cotton-seed oil and fractions thereof, whether or not refined, but not chemically modified.</t>
  </si>
  <si>
    <t>Other vegetables, fresh or chilled.</t>
  </si>
  <si>
    <t>Women's or girls' overcoats, car-coats, capes, cloaks, anoraks (including ski-jackets), wind-cheaters, wind-jackets and similar articles, other than those of heading 62.04.</t>
  </si>
  <si>
    <t>Woven fabrics of cotton, containing 85 % or more by weight of cotton, weighing not more than 200 g/m2.</t>
  </si>
  <si>
    <t>Fish, fresh or chilled, excluding fish fillets and other fish meat of heading 03.04.</t>
  </si>
  <si>
    <t>Meat of sheep or goats, fresh, chilled or frozen.</t>
  </si>
  <si>
    <t>Undenatured ethyl alcohol of an alcoholic strength by volume of 80 % vol or higher; ethyl alcohol and other spirits, denatured, of any strength.</t>
  </si>
  <si>
    <t>Tapioca and substitutes therefor prepared from starch, in the form of flakes, grains, pearls, siftings or in similar forms.</t>
  </si>
  <si>
    <t>Wheat or meslin flour.</t>
  </si>
  <si>
    <t>Woven fabrics of synthetic staple fibres, containing less than 85 % by weight of such fibres, mixed mainly or solely with cotton, of a weight not exceeding 170 g/mÂ².</t>
  </si>
  <si>
    <t>Alkali or alkaline-earth metals; rare-earth metals, scandium and yttrium, whether or not intermixed or interalloyed; mercury.</t>
  </si>
  <si>
    <t>Slag, dross (other than granulated slag), scalings and other waste from the manufacture of iron or steel.</t>
  </si>
  <si>
    <t>Ferrous products obtained by direct reduction of iron ore and other spongy ferrous products, in lumps, pellets or similar forms; iron having a minimum purity by weight of 99.94 %, in lumps, pellets or similar forms.</t>
  </si>
  <si>
    <t>Women's or girls' slips, petticoats, briefs, panties, nightdresses, pyjamas, nÃ©gligÃ©s, bathrobes, dressing gowns and similar articles, knitted or crocheted.</t>
  </si>
  <si>
    <t>Unwrought tin.</t>
  </si>
  <si>
    <t>Pasta, whether or not cooked or stuffed (with meat or other substances) or otherwise prepared, such as spaghetti, macaroni, noodles, lasagne, gnocchi, ravioli, cannelloni; couscous, whether or not prepared.</t>
  </si>
  <si>
    <t>Tomatoes, fresh or chilled.</t>
  </si>
  <si>
    <t>Unwrought lead.</t>
  </si>
  <si>
    <t>Men's or boys' overcoats, car-coats, capes, cloaks, anoraks (including ski-jackets), wind-cheaters, wind-jackets and similar articles, knitted or crocheted, other than those of heading 61.03.</t>
  </si>
  <si>
    <t>Footwear with outer soles of rubber, plastics, leather or composition leather and uppers of leather.</t>
  </si>
  <si>
    <t>Yarn of jute or of other textile bast fibres of heading 53.03.</t>
  </si>
  <si>
    <t>Lead ores and concentrates.</t>
  </si>
  <si>
    <t>Gloves, mittens and mitts, knitted or crocheted.</t>
  </si>
  <si>
    <t>Ambergris, castoreum, civet and musk; cantharides; bile, whether or not dried; glands and other animal products used in the preparation of pharmaceutical products, fresh, chilled, frozen or otherwise provisionally preserved.</t>
  </si>
  <si>
    <t>Other made up clothing accessories, knitted or crocheted; knitted or crocheted parts of garments or of clothing accessories.</t>
  </si>
  <si>
    <t>Ginger, saffron, turmeric (curcuma), thyme, bay leaves, curry and other spices.</t>
  </si>
  <si>
    <t>Bed linen, table linen, toilet linen and kitchen linen.</t>
  </si>
  <si>
    <t>Flours, meals and pellets, of meat or meat offal, of fish or of crustaceans, molluscs or other aquatic invertebrates, unfit for human consumption; greaves.</t>
  </si>
  <si>
    <t>Track suits, ski suits and swimwear; other garments.</t>
  </si>
  <si>
    <t>Zinc ores and concentrates.</t>
  </si>
  <si>
    <t>Marble, travertine, ecaussine and other calcareous monumental or building stone of an apparent specific gravity of 2.5 or more, and alabaster, whether or not roughly trimmed or merely cut, by sawing or otherwise, into blocks or slabs of a rectangular (inc</t>
  </si>
  <si>
    <t>Leather further prepared after tanning or crusting, including parchment-dressed leather, of sheep or lamb, without wool on, whether or not split, other than leather of heading 41.14.</t>
  </si>
  <si>
    <t>Other garments, knitted or crocheted.</t>
  </si>
  <si>
    <t>Women's or girls' blouses, shirts and shirt-blouses.</t>
  </si>
  <si>
    <t>Men's or boys' overcoats, car-coats, capes, cloaks, anoraks (including ski-jackets), wind-cheaters, wind-jackets and similar articles, other than those of heading 62.03.</t>
  </si>
  <si>
    <t>Cinnamon and cinnamon-tree flowers.</t>
  </si>
  <si>
    <t>Refined copper and copper alloys, unwrought.</t>
  </si>
  <si>
    <t>Cotton, carded or combed.</t>
  </si>
  <si>
    <t>Live sheep and goats.</t>
  </si>
  <si>
    <t>Natural calcium phosphates, natural aluminium calcium phosphates and phosphatic chalk.</t>
  </si>
  <si>
    <t>Garments, made up of fabrics of heading 56.02, 56.03, 59.03, 59.06 or 59.07.</t>
  </si>
  <si>
    <t>MatÃ©.</t>
  </si>
  <si>
    <t>Fish, dried, salted or in brine; smoked fish, whether or not cooked before or during the smoking process; flours, meals and pellets of fish, fit for human consumption.</t>
  </si>
  <si>
    <t>Prepared or preserved fish; caviar and caviar substitutes prepared from fish eggs.</t>
  </si>
  <si>
    <t>Other footwear with outer soles and uppers of rubber or plastics.</t>
  </si>
  <si>
    <t>Coconut (copra), palm kernel or babassu oil and fractions thereof, whether or not refined, but not chemically modified.</t>
  </si>
  <si>
    <t>Men's or boys' suits, ensembles, jackets, blazers, trousers, bib and brace overalls, breeches and shorts (other than swimwear).</t>
  </si>
  <si>
    <t>Worked ivory, bone, tortoise-shell, horn, antlers, coral, mother-of-pearl and other animal carving material, and articles of these materials (including articles obtained by moulding).</t>
  </si>
  <si>
    <t>Ammonia, anhydrous or in aqueous solution.</t>
  </si>
  <si>
    <t>Women's or girls' overcoats, car-coats, capes, cloaks, anoraks (including ski-jackets), wind-cheaters, wind- jackets and similar articles, knitted or crocheted, other than those of heading 61.04.</t>
  </si>
  <si>
    <t>Other live animals.</t>
  </si>
  <si>
    <t>Bran, sharps and other residues, whether or not in the form of pellets, derived from the sifting, milling or other working of cereals or of leguminous plants.</t>
  </si>
  <si>
    <t>Cloves (whole fruit, cloves and stems).</t>
  </si>
  <si>
    <t>Women's or girls' suits, ensembles, jackets, blazers, dresses, skirts, divided skirts, trousers, bib and brace overalls, breeches and shorts (other than swimwear).</t>
  </si>
  <si>
    <t>Other raw hides and skins (fresh, or salted, dried, limed, pickled or otherwise preserved, but not tanned, parchment-dressed or further prepared), whether or not dehaired or split, other than those excluded by Note 1 (b) or 1 (c) to this Chapter.</t>
  </si>
  <si>
    <t>Cobalt mattes and other intermediate products of cobalt metallurgy; cobalt and articles thereof, including waste and scrap.</t>
  </si>
  <si>
    <t>Women's or girls' singlets and other vests, slips, petticoats, briefs, panties, nightdresses, pyjamas, nÃ©gligÃ©s, bathrobes, dressing gowns and similar articles.</t>
  </si>
  <si>
    <t>Men's or boys' underpants, briefs, nightshirts, pyjamas, bathrobes, dressing gowns and similar articles, knitted or crocheted.</t>
  </si>
  <si>
    <t>Wood charcoal (including shell or nut charcoal), whether or not agglomerated.</t>
  </si>
  <si>
    <t>Vegetable products not elsewhere specified or included.</t>
  </si>
  <si>
    <t>Other made up articles, including dress patterns.</t>
  </si>
  <si>
    <t>Natural barium sulphate (barytes); natural barium carbonate (witherite), whether or not calcined, other than barium oxide of heading 28.16.</t>
  </si>
  <si>
    <t>Carpets and other textile floor coverings, knotted, whether or not made up.</t>
  </si>
  <si>
    <t>Babies' garments and clothing accessories.</t>
  </si>
  <si>
    <t>Cut flowers and flower buds of a kind suitable for bouquets or for ornamental purposes, fresh, dried, dyed, bleached, impregnated or otherwise prepared.</t>
  </si>
  <si>
    <t>Molluscs, whether in shell or not, live, fresh, chilled, frozen, dried, salted or in brine; aquatic invertebrates other than crustaceans and molluscs, live, fresh, chilled, frozen, dried, salted or in brine; flours, meals and pellets of aquatic invertebra</t>
  </si>
  <si>
    <t>Men's or boys' shirts.</t>
  </si>
  <si>
    <t>Flour, meal and powder of the dried leguminous vegetables of heading 07.13, of sago or of roots or tubers of heading 07.14 or of the products of Chapter 8.</t>
  </si>
  <si>
    <t>Buckwheat, millet and canary seed; other cereals.</t>
  </si>
  <si>
    <t>Coral and similar materials, unworked or simply prepared but not otherwise worked; shells of molluscs, crustaceans or echinoderms and cuttle-bone, unworked or simply prepared but not cut to shape, powder and waste thereof.</t>
  </si>
  <si>
    <t>Raw skins of sheep or lambs (fresh, or salted, dried, limed, pickled or otherwise preserved, but not tanned, parchment-dressed or further prepared), whether or not with wool on or split, other than those excluded by Note 1 (c) to this Chapter.</t>
  </si>
  <si>
    <t>Women's or girls' blouses, shirts and shirt-blouses, knitted or crocheted.</t>
  </si>
  <si>
    <t>Cane or beet sugar and chemically pure sucrose, in solid form.</t>
  </si>
  <si>
    <t>Tanned or crust hides and skins of bovine (including buffalo) or equine animals, without hair on, whether or not split, but not further prepared.</t>
  </si>
  <si>
    <t>Wood in the rough, whether or not stripped of bark or sapwood, or roughly squared.</t>
  </si>
  <si>
    <t>Fish, frozen, excluding fish fillets and other fish meat of heading 03.04.</t>
  </si>
  <si>
    <t>Crustaceans, molluscs and other aquatic invertebrates, prepared or preserved.</t>
  </si>
  <si>
    <t>Jerseys, pullovers, cardigans, waistcoats and similar articles, knitted or crocheted.</t>
  </si>
  <si>
    <t>Hat-shapes, plaited or made by assembling strips of any material, neither blocked to shape, nor with made brims, nor lined, nor trimmed.</t>
  </si>
  <si>
    <t>Precious stones (other than diamonds) and semi-precious stones, whether or not worked or graded but not strung, mounted or set; ungraded precious stones (other than diamonds) and semi-precious stones, temporarily strung for convenience of transport.</t>
  </si>
  <si>
    <t>Ivory, tortoise-shell, whalebone and whalebone hair, horns, antlers, hooves, nails, claws and beaks, unworked or simply prepared but not cut to shape; powder and waste of these products.</t>
  </si>
  <si>
    <t>Nutmeg, mace and cardamoms.</t>
  </si>
  <si>
    <t>Melons (including watermelons) and papaws (papayas), fresh.</t>
  </si>
  <si>
    <t>Titanium ores and concentrates.</t>
  </si>
  <si>
    <t>Men's or boys' suits, ensembles, jackets, blazers, trousers, bib and brace overalls, breeches and shorts (other than swimwear), knitted or crocheted.</t>
  </si>
  <si>
    <t>Leather further prepared after tanning or crusting, including parchment-dressed leather, of other animals, without wool or hair on, whether or not split, other than leather of heading 41.14.</t>
  </si>
  <si>
    <t>Unmanufactured tobacco; tobacco refuse.</t>
  </si>
  <si>
    <t>Basketwork, wickerwork and other articles, made directly to shape from plaiting materials or made up from goods of heading 46.01; articles of loofah.</t>
  </si>
  <si>
    <t>Men's or boys' shirts, knitted or crocheted.</t>
  </si>
  <si>
    <t>Nickel mattes, nickel oxide sinters and other intermediate products of nickel metallurgy</t>
  </si>
  <si>
    <t>Pepper of the genus Piper; dried or crushed or ground fruits of the genus Capsicum or of the genus Pimenta.</t>
  </si>
  <si>
    <t>Men's or boys' singlets and other vests, underpants, briefs, nightshirts, pyjamas, bathrobes, dressing gowns and similar articles.</t>
  </si>
  <si>
    <t>Hats and other headgear, plaited or made by assembling strips of any material, whether or not lined or trimmed.</t>
  </si>
  <si>
    <t>Cotton yarn (other than sewing thread), containing 85 % or more by weight of cotton, not put up for retail sale.</t>
  </si>
  <si>
    <t>Women's or girls' suits, ensembles, jackets, blazers, dresses, skirts, divided skirts, trousers, bib and brace overalls, breeches and shorts (other than swimwear), knitted or crocheted.</t>
  </si>
  <si>
    <t>Leguminous vegetables, shelled or unshelled, fresh or chilled.</t>
  </si>
  <si>
    <t>Locust beans, seaweeds and other algae, sugar beet and sugar cane, fresh, chilled, frozen or dried, whether or not ground; fruit stones and kernels and other vegetable products (including unroasted chicory roots of the variety Cichorium intybus sativum) o</t>
  </si>
  <si>
    <t>Sacks and bags, of a kind used for the packing of goods.</t>
  </si>
  <si>
    <t>Coffee, whether or not roasted or decaffeinated; coffee husks and skins; coffee substitutes containing coffee in any proportion.</t>
  </si>
  <si>
    <t>T-shirts, singlets and other vests, knitted or crocheted.</t>
  </si>
  <si>
    <t>Peel of citrus fruit or melons (including watermelons), fresh, frozen, dried or provisionally preserved in brine, in sulphur water or in other preservative solutions.</t>
  </si>
  <si>
    <t>Ferro-cerium and other pyrophoric alloys in all forms; articles of combustible materials as specified in Note 2 to this Chapter.</t>
  </si>
  <si>
    <t>Oil-cake and other solid residues, whether or not ground or in the form of pellets, resulting from the extraction of ground-nut oil.</t>
  </si>
  <si>
    <t>Unrefined copper; copper anodes for electrolytic refining.</t>
  </si>
  <si>
    <t>Aluminium ores and concentrates.</t>
  </si>
  <si>
    <t>Onions, shallots, garlic, leeks and other alliaceous vegetables, fresh or chilled.</t>
  </si>
  <si>
    <t>Plants and parts of plants (including seeds and fruits), of a kind used primarily in perfumery, in pharmacy or for insecticidal, fungicidal or similar purposes, fresh or dried, whether or not cut, crushed or powdered.</t>
  </si>
  <si>
    <t>Plaits and similar products of plaiting materials, whether or not assembled into strips; plaiting materials, plaits and similar products of plaiting materials, bound together in parallel strands or woven, in sheet form, whether or not being finished artic</t>
  </si>
  <si>
    <t>Dates, figs, pineapples, avocados, guavas, mangoes and mangosteens, fresh or dried.</t>
  </si>
  <si>
    <t>Other nuts, fresh or dried, whether or not shelled or peeled.</t>
  </si>
  <si>
    <t>Other ores and concentrates.</t>
  </si>
  <si>
    <t>Fine or coarse animal hair, not carded or combed.</t>
  </si>
  <si>
    <t>Babies' garments and clothing accessories, knitted or crocheted.</t>
  </si>
  <si>
    <t>Ground-nut oil and its fractions, whether or not refined, but not chemically modified.</t>
  </si>
  <si>
    <t>Copper ores and concentrates.</t>
  </si>
  <si>
    <t>Cotton waste (including yarn waste and garnetted stock).</t>
  </si>
  <si>
    <t>Uranium or thorium ores and concentrates</t>
  </si>
  <si>
    <t>Precious metal ores and concentrates.</t>
  </si>
  <si>
    <t>Gloves, mittens and mitts.</t>
  </si>
  <si>
    <t>Human hair, unworked, whether or not washed or scoured; waste of human hair.</t>
  </si>
  <si>
    <t>Woven fabrics of jute or of other textile bast fibres of heading 53.03.</t>
  </si>
  <si>
    <t>Crustaceans, whether in shell or not, live, fresh, chilled, frozen, dried, salted or in brine; crustaceans, in shell, cooked by steaming or by boiling in water, whether or not chilled, frozen, dried, salted or in brine; flours, meals and pellets of crusta</t>
  </si>
  <si>
    <t>Cobalt ores and concentrates.</t>
  </si>
  <si>
    <t>Tanned or crust hides and skins of other animals, without wool or hair on, whether or not split, but not further prepared.</t>
  </si>
  <si>
    <t>Grain sorghum.</t>
  </si>
  <si>
    <t>Iron ores and concentrates, including roasted iron pyrites.</t>
  </si>
  <si>
    <t>Pumice stone; emery; natural corundum, natural garnet and other natural abrasives, whether or not heat-treated.</t>
  </si>
  <si>
    <t>Bananas, including plantains, fresh or dried.</t>
  </si>
  <si>
    <t>Coconut, abaca (Manila hemp or Musa textilis Nee), ramie and other vegetable textile fibres, not elsewhere specified or included, raw or processed but not spun; tow, noils and waste of these fibres (including yarn waste and garnetted stock).</t>
  </si>
  <si>
    <t>Ground-nuts, not roasted or otherwise cooked, whether or not shelled or broken.</t>
  </si>
  <si>
    <t>Dried leguminous vegetables, shelled, whether or not skinned or split.</t>
  </si>
  <si>
    <t>Petroleum gases and other gaseous hydrocarbons.</t>
  </si>
  <si>
    <t>Palm oil and its fractions, whether or not refined, but not chemically modified.</t>
  </si>
  <si>
    <t>Tea, whether or not flavoured.</t>
  </si>
  <si>
    <t>Vegetable waxes (other than triglycerides), beeswax, other insect waxes and spermaceti, whether or not refined or coloured.</t>
  </si>
  <si>
    <t>Hats and other headgear, knitted or crocheted, or made up from lace, felt or other textile fabric, in the piece (but not in strips), whether or not lined or trimmed; hair-nets of any material, whether or not lined or trimmed.</t>
  </si>
  <si>
    <t>Tungsten ores and concentrates.</t>
  </si>
  <si>
    <t>Rice.</t>
  </si>
  <si>
    <t>Manganese ores and concentrates, including ferruginous manganese ores and concentrates with a manganese content of 20 % or more, calculated on the dry weight.</t>
  </si>
  <si>
    <t>Gold</t>
  </si>
  <si>
    <t>Chromium ores and concentrates.</t>
  </si>
  <si>
    <t>Tanned or crust skins of sheep or lambs, without wool on, whether or not split, but not further prepared.</t>
  </si>
  <si>
    <t>Niobium, tantalum, vanadium or zirconium ores and concentrates.</t>
  </si>
  <si>
    <t>Natural rubber, balata, gutta-percha, guayule, chicle and similar natural gums, in primary forms or in plates, sheets or strip.</t>
  </si>
  <si>
    <t>Cotton, not carded or combed.</t>
  </si>
  <si>
    <t>Other oil seeds and oleaginous fruits, whether or not broken.</t>
  </si>
  <si>
    <t>Manioc, arrowroot, salep, Jerusalem artichokes, sweet potatoes and similar roots and tubers with high starch or inulin content, fresh, chilled, frozen or dried, whether or not sliced or in the form of pellets; sago pith.</t>
  </si>
  <si>
    <t>Wigs, false beards, eyebrows and eyelashes, switches and the like, of human or animal hair or of textile materials; articles of human hair not elsewhere specified or included.</t>
  </si>
  <si>
    <t>Lac; natural gums, resins, gum-resins and oleoresins (for example, balsams).</t>
  </si>
  <si>
    <t>Travel sets for personal toilet, sewing or shoe or clothes cleaning.</t>
  </si>
  <si>
    <t>Coconuts, Brazil nuts and cashew nuts, fresh or dried, whether or not shelled or peeled.</t>
  </si>
  <si>
    <t>Petroleum oils and oils obtained from bituminous minerals, crude.</t>
  </si>
  <si>
    <t>Tin ores and concentrates.</t>
  </si>
  <si>
    <t>Cocoa beans, whole or broken, raw or roasted.</t>
  </si>
  <si>
    <t>Jute and other textile bast fibres (excluding flax, true hemp and ramie), raw or processed but not spun; tow and waste of these fibres (including yarn waste and garnetted stock).</t>
  </si>
  <si>
    <t>Year</t>
  </si>
  <si>
    <t>Rank</t>
  </si>
  <si>
    <t>ID</t>
  </si>
  <si>
    <t>Product</t>
  </si>
  <si>
    <t>PCI</t>
  </si>
  <si>
    <t>ECI</t>
  </si>
  <si>
    <t>% of Total Export</t>
  </si>
  <si>
    <t>Exported value in 2015</t>
  </si>
  <si>
    <t>PCI (2014)</t>
  </si>
  <si>
    <t>Weighted Avg</t>
  </si>
  <si>
    <t>Share of top-200</t>
  </si>
  <si>
    <t>Share of top-100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</si>
</sst>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6" x14ac:knownFonts="1">
    <font>
      <sz val="11"/>
      <color theme="1"/>
      <name val="Calibri"/>
      <family val="2"/>
      <scheme val="minor"/>
    </font>
    <font>
      <sz val="11"/>
      <color theme="1"/>
      <name val="Calibri"/>
      <family val="2"/>
      <scheme val="minor"/>
    </font>
    <font>
      <b/>
      <sz val="11"/>
      <color theme="1"/>
      <name val="Calibri"/>
      <family val="2"/>
      <scheme val="minor"/>
    </font>
    <font>
      <b/>
      <sz val="11"/>
      <color rgb="FFFF0000"/>
      <name val="Calibri"/>
      <family val="2"/>
      <scheme val="minor"/>
    </font>
    <font>
      <sz val="8"/>
      <color theme="1"/>
      <name val="Calibri"/>
      <family val="2"/>
      <scheme val="minor"/>
    </font>
    <font>
      <b/>
      <sz val="8"/>
      <color theme="1"/>
      <name val="Calibri"/>
      <family val="2"/>
      <scheme val="minor"/>
    </font>
  </fonts>
  <fills count="4">
    <fill>
      <patternFill patternType="none"/>
    </fill>
    <fill>
      <patternFill patternType="gray125"/>
    </fill>
    <fill>
      <patternFill patternType="solid">
        <fgColor theme="2" tint="-9.9978637043366805E-2"/>
        <bgColor indexed="64"/>
      </patternFill>
    </fill>
    <fill>
      <patternFill patternType="solid">
        <fgColor theme="5"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17">
    <xf numFmtId="0" fontId="0" fillId="0" borderId="0" xfId="0"/>
    <xf numFmtId="10" fontId="0" fillId="0" borderId="0" xfId="2" applyNumberFormat="1" applyFont="1"/>
    <xf numFmtId="0" fontId="0" fillId="0" borderId="1" xfId="0" applyBorder="1"/>
    <xf numFmtId="10" fontId="0" fillId="0" borderId="1" xfId="2" applyNumberFormat="1" applyFont="1" applyBorder="1"/>
    <xf numFmtId="0" fontId="0" fillId="2" borderId="0" xfId="0" applyFill="1"/>
    <xf numFmtId="0" fontId="0" fillId="3" borderId="0" xfId="0" applyFill="1"/>
    <xf numFmtId="0" fontId="2" fillId="2" borderId="0" xfId="0" applyFont="1" applyFill="1"/>
    <xf numFmtId="0" fontId="2" fillId="3" borderId="0" xfId="0" applyFont="1" applyFill="1"/>
    <xf numFmtId="0" fontId="2" fillId="0" borderId="0" xfId="0" applyFont="1"/>
    <xf numFmtId="0" fontId="2" fillId="0" borderId="1" xfId="0" applyFont="1" applyBorder="1"/>
    <xf numFmtId="10" fontId="3" fillId="0" borderId="0" xfId="0" applyNumberFormat="1" applyFont="1"/>
    <xf numFmtId="0" fontId="4" fillId="0" borderId="0" xfId="0" applyFont="1"/>
    <xf numFmtId="43" fontId="4" fillId="0" borderId="0" xfId="1" applyFont="1"/>
    <xf numFmtId="0" fontId="4" fillId="0" borderId="0" xfId="0" quotePrefix="1" applyFont="1"/>
    <xf numFmtId="0" fontId="5" fillId="0" borderId="0" xfId="0" applyFont="1"/>
    <xf numFmtId="0" fontId="5" fillId="0" borderId="1" xfId="0" applyFont="1" applyBorder="1"/>
    <xf numFmtId="43" fontId="5" fillId="0" borderId="1" xfId="1" applyFont="1" applyBorder="1"/>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2011</a:t>
            </a:r>
          </a:p>
        </c:rich>
      </c:tx>
      <c:layout>
        <c:manualLayout>
          <c:xMode val="edge"/>
          <c:yMode val="edge"/>
          <c:x val="0.44403594771241828"/>
          <c:y val="0"/>
        </c:manualLayout>
      </c:layout>
      <c:overlay val="0"/>
    </c:title>
    <c:autoTitleDeleted val="0"/>
    <c:plotArea>
      <c:layout/>
      <c:scatterChart>
        <c:scatterStyle val="lineMarker"/>
        <c:varyColors val="0"/>
        <c:ser>
          <c:idx val="0"/>
          <c:order val="0"/>
          <c:spPr>
            <a:ln w="28575">
              <a:noFill/>
            </a:ln>
          </c:spPr>
          <c:xVal>
            <c:numRef>
              <c:f>'2011_Matching'!$O$4:$O$202</c:f>
              <c:numCache>
                <c:formatCode>General</c:formatCode>
                <c:ptCount val="199"/>
                <c:pt idx="0">
                  <c:v>0.98</c:v>
                </c:pt>
                <c:pt idx="1">
                  <c:v>0.92800000000000005</c:v>
                </c:pt>
                <c:pt idx="2">
                  <c:v>0.29499999999999998</c:v>
                </c:pt>
                <c:pt idx="3">
                  <c:v>0.747</c:v>
                </c:pt>
                <c:pt idx="4">
                  <c:v>-1.0780000000000001</c:v>
                </c:pt>
                <c:pt idx="5">
                  <c:v>1.391</c:v>
                </c:pt>
                <c:pt idx="6">
                  <c:v>-2.7959999999999998</c:v>
                </c:pt>
                <c:pt idx="7">
                  <c:v>-1.887</c:v>
                </c:pt>
                <c:pt idx="8">
                  <c:v>0.57699999999999996</c:v>
                </c:pt>
                <c:pt idx="9">
                  <c:v>-2.137</c:v>
                </c:pt>
                <c:pt idx="10">
                  <c:v>-0.372</c:v>
                </c:pt>
                <c:pt idx="11">
                  <c:v>1E-3</c:v>
                </c:pt>
                <c:pt idx="12">
                  <c:v>0.39200000000000002</c:v>
                </c:pt>
                <c:pt idx="13">
                  <c:v>0.80100000000000005</c:v>
                </c:pt>
                <c:pt idx="14">
                  <c:v>0.95599999999999996</c:v>
                </c:pt>
                <c:pt idx="15">
                  <c:v>-1.589</c:v>
                </c:pt>
                <c:pt idx="16">
                  <c:v>-1.304</c:v>
                </c:pt>
                <c:pt idx="17">
                  <c:v>0.76400000000000001</c:v>
                </c:pt>
                <c:pt idx="18">
                  <c:v>6.4000000000000001E-2</c:v>
                </c:pt>
                <c:pt idx="19">
                  <c:v>0.92300000000000004</c:v>
                </c:pt>
                <c:pt idx="20">
                  <c:v>0.51</c:v>
                </c:pt>
                <c:pt idx="21">
                  <c:v>-0.217</c:v>
                </c:pt>
                <c:pt idx="22">
                  <c:v>0.224</c:v>
                </c:pt>
                <c:pt idx="23">
                  <c:v>1.4630000000000001</c:v>
                </c:pt>
                <c:pt idx="24">
                  <c:v>0.39900000000000002</c:v>
                </c:pt>
                <c:pt idx="25">
                  <c:v>-1.925</c:v>
                </c:pt>
                <c:pt idx="26">
                  <c:v>0.79300000000000004</c:v>
                </c:pt>
                <c:pt idx="27">
                  <c:v>1.3140000000000001</c:v>
                </c:pt>
                <c:pt idx="28">
                  <c:v>0.78700000000000003</c:v>
                </c:pt>
                <c:pt idx="29">
                  <c:v>-0.13500000000000001</c:v>
                </c:pt>
                <c:pt idx="30">
                  <c:v>1.2350000000000001</c:v>
                </c:pt>
                <c:pt idx="31">
                  <c:v>1.008</c:v>
                </c:pt>
                <c:pt idx="32">
                  <c:v>-0.16600000000000001</c:v>
                </c:pt>
                <c:pt idx="33">
                  <c:v>-0.28699999999999998</c:v>
                </c:pt>
                <c:pt idx="34">
                  <c:v>1.125</c:v>
                </c:pt>
                <c:pt idx="35">
                  <c:v>-8.1000000000000003E-2</c:v>
                </c:pt>
                <c:pt idx="36">
                  <c:v>1.3779999999999999</c:v>
                </c:pt>
                <c:pt idx="37">
                  <c:v>0.23400000000000001</c:v>
                </c:pt>
                <c:pt idx="38">
                  <c:v>-3.5999999999999997E-2</c:v>
                </c:pt>
                <c:pt idx="39">
                  <c:v>-0.28799999999999998</c:v>
                </c:pt>
                <c:pt idx="40">
                  <c:v>0.19700000000000001</c:v>
                </c:pt>
                <c:pt idx="41">
                  <c:v>1.5169999999999999</c:v>
                </c:pt>
                <c:pt idx="42">
                  <c:v>-1.4279999999999999</c:v>
                </c:pt>
                <c:pt idx="43">
                  <c:v>-1.45</c:v>
                </c:pt>
                <c:pt idx="44">
                  <c:v>-0.75800000000000001</c:v>
                </c:pt>
                <c:pt idx="45">
                  <c:v>-8.6999999999999994E-2</c:v>
                </c:pt>
                <c:pt idx="46">
                  <c:v>-0.29299999999999998</c:v>
                </c:pt>
                <c:pt idx="47">
                  <c:v>0.79</c:v>
                </c:pt>
                <c:pt idx="48">
                  <c:v>-0.38100000000000001</c:v>
                </c:pt>
                <c:pt idx="49">
                  <c:v>1.1519999999999999</c:v>
                </c:pt>
                <c:pt idx="50">
                  <c:v>0.64500000000000002</c:v>
                </c:pt>
                <c:pt idx="51">
                  <c:v>-0.248</c:v>
                </c:pt>
                <c:pt idx="52">
                  <c:v>0.69099999999999995</c:v>
                </c:pt>
                <c:pt idx="53">
                  <c:v>0.91200000000000003</c:v>
                </c:pt>
                <c:pt idx="54">
                  <c:v>0</c:v>
                </c:pt>
                <c:pt idx="55">
                  <c:v>0.88900000000000001</c:v>
                </c:pt>
                <c:pt idx="56">
                  <c:v>1.0089999999999999</c:v>
                </c:pt>
                <c:pt idx="57">
                  <c:v>-1.288</c:v>
                </c:pt>
                <c:pt idx="58">
                  <c:v>0.308</c:v>
                </c:pt>
                <c:pt idx="59">
                  <c:v>-2.9000000000000001E-2</c:v>
                </c:pt>
                <c:pt idx="60">
                  <c:v>1.048</c:v>
                </c:pt>
                <c:pt idx="61">
                  <c:v>-0.17199999999999999</c:v>
                </c:pt>
                <c:pt idx="62">
                  <c:v>-1.69</c:v>
                </c:pt>
                <c:pt idx="63">
                  <c:v>0.34799999999999998</c:v>
                </c:pt>
                <c:pt idx="64">
                  <c:v>-1.1830000000000001</c:v>
                </c:pt>
                <c:pt idx="65">
                  <c:v>0.28299999999999997</c:v>
                </c:pt>
                <c:pt idx="66">
                  <c:v>0.73199999999999998</c:v>
                </c:pt>
                <c:pt idx="67">
                  <c:v>-0.95</c:v>
                </c:pt>
                <c:pt idx="68">
                  <c:v>1.593</c:v>
                </c:pt>
                <c:pt idx="69">
                  <c:v>0.94199999999999995</c:v>
                </c:pt>
                <c:pt idx="70">
                  <c:v>0.76700000000000002</c:v>
                </c:pt>
                <c:pt idx="71">
                  <c:v>0.69499999999999995</c:v>
                </c:pt>
                <c:pt idx="72">
                  <c:v>-0.76500000000000001</c:v>
                </c:pt>
                <c:pt idx="73">
                  <c:v>1.417</c:v>
                </c:pt>
                <c:pt idx="74">
                  <c:v>-0.33100000000000002</c:v>
                </c:pt>
                <c:pt idx="75">
                  <c:v>0.47099999999999997</c:v>
                </c:pt>
                <c:pt idx="76">
                  <c:v>0.80700000000000005</c:v>
                </c:pt>
                <c:pt idx="77">
                  <c:v>0.32300000000000001</c:v>
                </c:pt>
                <c:pt idx="78">
                  <c:v>0.69099999999999995</c:v>
                </c:pt>
                <c:pt idx="79">
                  <c:v>9.7000000000000003E-2</c:v>
                </c:pt>
                <c:pt idx="80">
                  <c:v>1.0169999999999999</c:v>
                </c:pt>
                <c:pt idx="81">
                  <c:v>1.032</c:v>
                </c:pt>
                <c:pt idx="82">
                  <c:v>0.189</c:v>
                </c:pt>
                <c:pt idx="83">
                  <c:v>0.33800000000000002</c:v>
                </c:pt>
                <c:pt idx="84">
                  <c:v>0.91800000000000004</c:v>
                </c:pt>
                <c:pt idx="85">
                  <c:v>0.34399999999999997</c:v>
                </c:pt>
                <c:pt idx="86">
                  <c:v>5.1999999999999998E-2</c:v>
                </c:pt>
                <c:pt idx="87">
                  <c:v>0.96399999999999997</c:v>
                </c:pt>
                <c:pt idx="88">
                  <c:v>1.214</c:v>
                </c:pt>
                <c:pt idx="89">
                  <c:v>0.42699999999999999</c:v>
                </c:pt>
                <c:pt idx="90">
                  <c:v>0.154</c:v>
                </c:pt>
                <c:pt idx="91">
                  <c:v>-0.75900000000000001</c:v>
                </c:pt>
                <c:pt idx="92">
                  <c:v>0.61399999999999999</c:v>
                </c:pt>
                <c:pt idx="93">
                  <c:v>0.65600000000000003</c:v>
                </c:pt>
                <c:pt idx="94">
                  <c:v>1.3109999999999999</c:v>
                </c:pt>
                <c:pt idx="95">
                  <c:v>-1.3380000000000001</c:v>
                </c:pt>
                <c:pt idx="96">
                  <c:v>1.379</c:v>
                </c:pt>
                <c:pt idx="97">
                  <c:v>4.2999999999999997E-2</c:v>
                </c:pt>
                <c:pt idx="98">
                  <c:v>0.29799999999999999</c:v>
                </c:pt>
                <c:pt idx="99">
                  <c:v>-0.65200000000000002</c:v>
                </c:pt>
                <c:pt idx="100">
                  <c:v>1.1619999999999999</c:v>
                </c:pt>
                <c:pt idx="101">
                  <c:v>-1.5389999999999999</c:v>
                </c:pt>
                <c:pt idx="102">
                  <c:v>1.4870000000000001</c:v>
                </c:pt>
                <c:pt idx="103">
                  <c:v>3.3000000000000002E-2</c:v>
                </c:pt>
                <c:pt idx="104">
                  <c:v>-0.33200000000000002</c:v>
                </c:pt>
                <c:pt idx="105">
                  <c:v>0.497</c:v>
                </c:pt>
                <c:pt idx="106">
                  <c:v>-1.508</c:v>
                </c:pt>
                <c:pt idx="107">
                  <c:v>0.94799999999999995</c:v>
                </c:pt>
                <c:pt idx="108">
                  <c:v>-0.13500000000000001</c:v>
                </c:pt>
                <c:pt idx="109">
                  <c:v>0.81399999999999995</c:v>
                </c:pt>
                <c:pt idx="110">
                  <c:v>0.46</c:v>
                </c:pt>
                <c:pt idx="111">
                  <c:v>1.6659999999999999</c:v>
                </c:pt>
                <c:pt idx="112">
                  <c:v>0.77400000000000002</c:v>
                </c:pt>
                <c:pt idx="113">
                  <c:v>0.124</c:v>
                </c:pt>
                <c:pt idx="114">
                  <c:v>-0.58799999999999997</c:v>
                </c:pt>
                <c:pt idx="115">
                  <c:v>0.89800000000000002</c:v>
                </c:pt>
                <c:pt idx="116">
                  <c:v>-0.54100000000000004</c:v>
                </c:pt>
                <c:pt idx="117">
                  <c:v>0.153</c:v>
                </c:pt>
                <c:pt idx="118">
                  <c:v>1.423</c:v>
                </c:pt>
                <c:pt idx="119">
                  <c:v>0.94499999999999995</c:v>
                </c:pt>
                <c:pt idx="120">
                  <c:v>-0.88300000000000001</c:v>
                </c:pt>
                <c:pt idx="121">
                  <c:v>1.042</c:v>
                </c:pt>
                <c:pt idx="122">
                  <c:v>-0.94199999999999995</c:v>
                </c:pt>
                <c:pt idx="123">
                  <c:v>1.0609999999999999</c:v>
                </c:pt>
                <c:pt idx="124">
                  <c:v>-1.7000000000000001E-2</c:v>
                </c:pt>
                <c:pt idx="125">
                  <c:v>1.542</c:v>
                </c:pt>
                <c:pt idx="126">
                  <c:v>0.111</c:v>
                </c:pt>
                <c:pt idx="127">
                  <c:v>0.108</c:v>
                </c:pt>
                <c:pt idx="128">
                  <c:v>-1.1259999999999999</c:v>
                </c:pt>
                <c:pt idx="129">
                  <c:v>-0.8</c:v>
                </c:pt>
                <c:pt idx="130">
                  <c:v>0.52800000000000002</c:v>
                </c:pt>
                <c:pt idx="131">
                  <c:v>#N/A</c:v>
                </c:pt>
                <c:pt idx="132">
                  <c:v>-0.98099999999999998</c:v>
                </c:pt>
                <c:pt idx="133">
                  <c:v>-0.20699999999999999</c:v>
                </c:pt>
                <c:pt idx="134">
                  <c:v>0.63200000000000001</c:v>
                </c:pt>
                <c:pt idx="135">
                  <c:v>-0.75700000000000001</c:v>
                </c:pt>
                <c:pt idx="136">
                  <c:v>0.58299999999999996</c:v>
                </c:pt>
                <c:pt idx="137">
                  <c:v>-0.06</c:v>
                </c:pt>
                <c:pt idx="138">
                  <c:v>0.66700000000000004</c:v>
                </c:pt>
                <c:pt idx="139">
                  <c:v>0.874</c:v>
                </c:pt>
                <c:pt idx="140">
                  <c:v>0.129</c:v>
                </c:pt>
                <c:pt idx="141">
                  <c:v>-1.1419999999999999</c:v>
                </c:pt>
                <c:pt idx="142">
                  <c:v>-1.0389999999999999</c:v>
                </c:pt>
                <c:pt idx="143">
                  <c:v>0.442</c:v>
                </c:pt>
                <c:pt idx="144">
                  <c:v>1.026</c:v>
                </c:pt>
                <c:pt idx="145">
                  <c:v>0.71499999999999997</c:v>
                </c:pt>
                <c:pt idx="146">
                  <c:v>-0.74199999999999999</c:v>
                </c:pt>
                <c:pt idx="147">
                  <c:v>-0.125</c:v>
                </c:pt>
                <c:pt idx="148">
                  <c:v>-0.69199999999999995</c:v>
                </c:pt>
                <c:pt idx="149">
                  <c:v>-1.2010000000000001</c:v>
                </c:pt>
                <c:pt idx="150">
                  <c:v>-0.77500000000000002</c:v>
                </c:pt>
                <c:pt idx="151">
                  <c:v>0.439</c:v>
                </c:pt>
                <c:pt idx="152">
                  <c:v>0.79</c:v>
                </c:pt>
                <c:pt idx="153">
                  <c:v>-0.76200000000000001</c:v>
                </c:pt>
                <c:pt idx="154">
                  <c:v>0.42699999999999999</c:v>
                </c:pt>
                <c:pt idx="155">
                  <c:v>1.3320000000000001</c:v>
                </c:pt>
                <c:pt idx="156">
                  <c:v>1.6850000000000001</c:v>
                </c:pt>
                <c:pt idx="157">
                  <c:v>-1.3839999999999999</c:v>
                </c:pt>
                <c:pt idx="158">
                  <c:v>-0.51</c:v>
                </c:pt>
                <c:pt idx="159">
                  <c:v>-1.3280000000000001</c:v>
                </c:pt>
                <c:pt idx="160">
                  <c:v>1.5329999999999999</c:v>
                </c:pt>
                <c:pt idx="161">
                  <c:v>1.024</c:v>
                </c:pt>
                <c:pt idx="162">
                  <c:v>1.2150000000000001</c:v>
                </c:pt>
                <c:pt idx="163">
                  <c:v>-0.435</c:v>
                </c:pt>
                <c:pt idx="164">
                  <c:v>-0.95799999999999996</c:v>
                </c:pt>
                <c:pt idx="165">
                  <c:v>-0.26600000000000001</c:v>
                </c:pt>
                <c:pt idx="166">
                  <c:v>-1.52</c:v>
                </c:pt>
                <c:pt idx="167">
                  <c:v>0.47299999999999998</c:v>
                </c:pt>
                <c:pt idx="168">
                  <c:v>0.24199999999999999</c:v>
                </c:pt>
                <c:pt idx="169">
                  <c:v>0.83199999999999996</c:v>
                </c:pt>
                <c:pt idx="171">
                  <c:v>0.39700000000000002</c:v>
                </c:pt>
                <c:pt idx="172">
                  <c:v>-0.28699999999999998</c:v>
                </c:pt>
                <c:pt idx="173">
                  <c:v>-0.80700000000000005</c:v>
                </c:pt>
                <c:pt idx="174">
                  <c:v>-1.52</c:v>
                </c:pt>
                <c:pt idx="175">
                  <c:v>-1.3220000000000001</c:v>
                </c:pt>
                <c:pt idx="176">
                  <c:v>0.82</c:v>
                </c:pt>
                <c:pt idx="177">
                  <c:v>0.85899999999999999</c:v>
                </c:pt>
                <c:pt idx="178">
                  <c:v>0.32600000000000001</c:v>
                </c:pt>
                <c:pt idx="179">
                  <c:v>-1.6930000000000001</c:v>
                </c:pt>
                <c:pt idx="180">
                  <c:v>-0.53600000000000003</c:v>
                </c:pt>
                <c:pt idx="181">
                  <c:v>0.70499999999999996</c:v>
                </c:pt>
                <c:pt idx="182">
                  <c:v>-0.63500000000000001</c:v>
                </c:pt>
                <c:pt idx="183">
                  <c:v>-1.2190000000000001</c:v>
                </c:pt>
                <c:pt idx="184">
                  <c:v>0.84299999999999997</c:v>
                </c:pt>
                <c:pt idx="185">
                  <c:v>-1.901</c:v>
                </c:pt>
                <c:pt idx="186">
                  <c:v>-0.32800000000000001</c:v>
                </c:pt>
                <c:pt idx="187">
                  <c:v>0.44600000000000001</c:v>
                </c:pt>
                <c:pt idx="188">
                  <c:v>1.0609999999999999</c:v>
                </c:pt>
                <c:pt idx="189">
                  <c:v>1.766</c:v>
                </c:pt>
                <c:pt idx="190">
                  <c:v>-0.313</c:v>
                </c:pt>
                <c:pt idx="191">
                  <c:v>-0.16200000000000001</c:v>
                </c:pt>
                <c:pt idx="192">
                  <c:v>1.552</c:v>
                </c:pt>
                <c:pt idx="193">
                  <c:v>-0.22700000000000001</c:v>
                </c:pt>
                <c:pt idx="194">
                  <c:v>1.179</c:v>
                </c:pt>
                <c:pt idx="195">
                  <c:v>-0.86799999999999999</c:v>
                </c:pt>
                <c:pt idx="196">
                  <c:v>-0.38900000000000001</c:v>
                </c:pt>
                <c:pt idx="197">
                  <c:v>0.435</c:v>
                </c:pt>
                <c:pt idx="198">
                  <c:v>-1.6359999999999999</c:v>
                </c:pt>
              </c:numCache>
            </c:numRef>
          </c:xVal>
          <c:yVal>
            <c:numRef>
              <c:f>'2011_Matching'!$P$4:$P$202</c:f>
              <c:numCache>
                <c:formatCode>0.00%</c:formatCode>
                <c:ptCount val="199"/>
                <c:pt idx="0">
                  <c:v>4.8900370242238561E-2</c:v>
                </c:pt>
                <c:pt idx="1">
                  <c:v>2.7377607852303133E-2</c:v>
                </c:pt>
                <c:pt idx="2">
                  <c:v>2.3427414224645074E-2</c:v>
                </c:pt>
                <c:pt idx="3">
                  <c:v>3.456975637775505E-2</c:v>
                </c:pt>
                <c:pt idx="4">
                  <c:v>4.4108818091363182E-2</c:v>
                </c:pt>
                <c:pt idx="5">
                  <c:v>2.002389408735596E-2</c:v>
                </c:pt>
                <c:pt idx="6">
                  <c:v>5.7582908937605065E-2</c:v>
                </c:pt>
                <c:pt idx="7">
                  <c:v>2.843877289028628E-2</c:v>
                </c:pt>
                <c:pt idx="8">
                  <c:v>1.6961701823086518E-2</c:v>
                </c:pt>
                <c:pt idx="9">
                  <c:v>2.5772216619978014E-2</c:v>
                </c:pt>
                <c:pt idx="10">
                  <c:v>1.6137985682120815E-2</c:v>
                </c:pt>
                <c:pt idx="11">
                  <c:v>1.392490025509696E-2</c:v>
                </c:pt>
                <c:pt idx="12">
                  <c:v>1.5809143389010207E-2</c:v>
                </c:pt>
                <c:pt idx="13">
                  <c:v>1.7485973814465674E-2</c:v>
                </c:pt>
                <c:pt idx="14">
                  <c:v>5.7143225985329784E-3</c:v>
                </c:pt>
                <c:pt idx="15">
                  <c:v>1.5886224473517029E-2</c:v>
                </c:pt>
                <c:pt idx="16">
                  <c:v>1.2839209814786321E-2</c:v>
                </c:pt>
                <c:pt idx="17">
                  <c:v>8.5704962390457228E-3</c:v>
                </c:pt>
                <c:pt idx="18">
                  <c:v>9.3438155625416054E-3</c:v>
                </c:pt>
                <c:pt idx="19">
                  <c:v>1.0155081084970062E-2</c:v>
                </c:pt>
                <c:pt idx="20">
                  <c:v>7.5904765450427692E-3</c:v>
                </c:pt>
                <c:pt idx="21">
                  <c:v>6.3876698793268486E-3</c:v>
                </c:pt>
                <c:pt idx="22">
                  <c:v>8.5150212823199255E-3</c:v>
                </c:pt>
                <c:pt idx="23">
                  <c:v>6.9554731487858571E-3</c:v>
                </c:pt>
                <c:pt idx="24">
                  <c:v>7.192991968546932E-3</c:v>
                </c:pt>
                <c:pt idx="25">
                  <c:v>4.2930335800086816E-3</c:v>
                </c:pt>
                <c:pt idx="26">
                  <c:v>6.2974083576461636E-3</c:v>
                </c:pt>
                <c:pt idx="27">
                  <c:v>1.1287715907283894E-3</c:v>
                </c:pt>
                <c:pt idx="28">
                  <c:v>4.6908546597082294E-3</c:v>
                </c:pt>
                <c:pt idx="29">
                  <c:v>4.4900758715521469E-3</c:v>
                </c:pt>
                <c:pt idx="30">
                  <c:v>5.5750496037406012E-3</c:v>
                </c:pt>
                <c:pt idx="31">
                  <c:v>4.2192344942808945E-3</c:v>
                </c:pt>
                <c:pt idx="32">
                  <c:v>4.0801931185767849E-3</c:v>
                </c:pt>
                <c:pt idx="33">
                  <c:v>4.1382115151020471E-3</c:v>
                </c:pt>
                <c:pt idx="34">
                  <c:v>4.6637552263809352E-3</c:v>
                </c:pt>
                <c:pt idx="35">
                  <c:v>3.5943524151641226E-3</c:v>
                </c:pt>
                <c:pt idx="36">
                  <c:v>4.3369538033499666E-3</c:v>
                </c:pt>
                <c:pt idx="37">
                  <c:v>5.3685021892352159E-3</c:v>
                </c:pt>
                <c:pt idx="38">
                  <c:v>8.0365530581885322E-3</c:v>
                </c:pt>
                <c:pt idx="39">
                  <c:v>4.1742785402996219E-3</c:v>
                </c:pt>
                <c:pt idx="40">
                  <c:v>3.9205857159031144E-3</c:v>
                </c:pt>
                <c:pt idx="41">
                  <c:v>3.3485696011405237E-3</c:v>
                </c:pt>
                <c:pt idx="42">
                  <c:v>9.195102997359459E-3</c:v>
                </c:pt>
                <c:pt idx="43">
                  <c:v>2.6418210997498936E-3</c:v>
                </c:pt>
                <c:pt idx="44">
                  <c:v>4.8197616077577674E-3</c:v>
                </c:pt>
                <c:pt idx="45">
                  <c:v>4.6688989182090638E-3</c:v>
                </c:pt>
                <c:pt idx="46">
                  <c:v>2.2935796154540155E-3</c:v>
                </c:pt>
                <c:pt idx="47">
                  <c:v>4.5382439015688274E-3</c:v>
                </c:pt>
                <c:pt idx="48">
                  <c:v>5.0285727710881059E-3</c:v>
                </c:pt>
                <c:pt idx="49">
                  <c:v>5.1839760688011478E-3</c:v>
                </c:pt>
                <c:pt idx="50">
                  <c:v>3.4648554939652235E-3</c:v>
                </c:pt>
                <c:pt idx="51">
                  <c:v>3.7800628520683888E-3</c:v>
                </c:pt>
                <c:pt idx="52">
                  <c:v>5.1216705340571987E-3</c:v>
                </c:pt>
                <c:pt idx="53">
                  <c:v>3.5522895147004547E-3</c:v>
                </c:pt>
                <c:pt idx="54">
                  <c:v>1.261235858359998E-3</c:v>
                </c:pt>
                <c:pt idx="55">
                  <c:v>3.9913082009112744E-3</c:v>
                </c:pt>
                <c:pt idx="56">
                  <c:v>2.7724935970760371E-3</c:v>
                </c:pt>
                <c:pt idx="57">
                  <c:v>3.1673429601713978E-3</c:v>
                </c:pt>
                <c:pt idx="58">
                  <c:v>3.7141650363705556E-3</c:v>
                </c:pt>
                <c:pt idx="59">
                  <c:v>3.9132307173077533E-3</c:v>
                </c:pt>
                <c:pt idx="60">
                  <c:v>4.9319919814520483E-3</c:v>
                </c:pt>
                <c:pt idx="61">
                  <c:v>4.3168160531851267E-3</c:v>
                </c:pt>
                <c:pt idx="62">
                  <c:v>7.8045843562029229E-3</c:v>
                </c:pt>
                <c:pt idx="63">
                  <c:v>3.603193272061577E-3</c:v>
                </c:pt>
                <c:pt idx="64">
                  <c:v>1.8717007417749887E-3</c:v>
                </c:pt>
                <c:pt idx="65">
                  <c:v>8.3448118436436729E-3</c:v>
                </c:pt>
                <c:pt idx="66">
                  <c:v>7.2306584765049944E-3</c:v>
                </c:pt>
                <c:pt idx="67">
                  <c:v>2.4799368377368398E-3</c:v>
                </c:pt>
                <c:pt idx="68">
                  <c:v>2.7074872963594597E-3</c:v>
                </c:pt>
                <c:pt idx="69">
                  <c:v>2.8389551648943705E-3</c:v>
                </c:pt>
                <c:pt idx="70">
                  <c:v>2.8760054786742123E-3</c:v>
                </c:pt>
                <c:pt idx="71">
                  <c:v>3.5828894553806214E-3</c:v>
                </c:pt>
                <c:pt idx="72">
                  <c:v>1.9345132164102403E-3</c:v>
                </c:pt>
                <c:pt idx="73">
                  <c:v>1.9269397092410419E-3</c:v>
                </c:pt>
                <c:pt idx="74">
                  <c:v>2.0814995638590715E-3</c:v>
                </c:pt>
                <c:pt idx="75">
                  <c:v>8.3167903041347861E-3</c:v>
                </c:pt>
                <c:pt idx="76">
                  <c:v>2.110683568980773E-3</c:v>
                </c:pt>
                <c:pt idx="77">
                  <c:v>3.2349844742884525E-3</c:v>
                </c:pt>
                <c:pt idx="78">
                  <c:v>1.552769997573637E-3</c:v>
                </c:pt>
                <c:pt idx="79">
                  <c:v>3.4181820625935901E-3</c:v>
                </c:pt>
                <c:pt idx="80">
                  <c:v>1.5238045010257733E-3</c:v>
                </c:pt>
                <c:pt idx="81">
                  <c:v>2.0367927096519734E-3</c:v>
                </c:pt>
                <c:pt idx="82">
                  <c:v>2.2486236614727428E-3</c:v>
                </c:pt>
                <c:pt idx="83">
                  <c:v>1.7552837438059867E-3</c:v>
                </c:pt>
                <c:pt idx="84">
                  <c:v>2.2110052254009243E-3</c:v>
                </c:pt>
                <c:pt idx="85">
                  <c:v>2.5344984286239975E-3</c:v>
                </c:pt>
                <c:pt idx="86">
                  <c:v>1.9783504064934663E-3</c:v>
                </c:pt>
                <c:pt idx="87">
                  <c:v>2.4104554814280755E-3</c:v>
                </c:pt>
                <c:pt idx="88">
                  <c:v>2.1471045780679632E-3</c:v>
                </c:pt>
                <c:pt idx="89">
                  <c:v>5.0628436558087381E-4</c:v>
                </c:pt>
                <c:pt idx="90">
                  <c:v>2.4375199533835557E-3</c:v>
                </c:pt>
                <c:pt idx="91">
                  <c:v>8.6964227301481215E-4</c:v>
                </c:pt>
                <c:pt idx="92">
                  <c:v>1.9456353028185556E-3</c:v>
                </c:pt>
                <c:pt idx="93">
                  <c:v>6.0778815338548469E-3</c:v>
                </c:pt>
                <c:pt idx="94">
                  <c:v>1.5537882475277185E-3</c:v>
                </c:pt>
                <c:pt idx="95">
                  <c:v>1.411840707791574E-3</c:v>
                </c:pt>
                <c:pt idx="96">
                  <c:v>1.0841477697793491E-3</c:v>
                </c:pt>
                <c:pt idx="97">
                  <c:v>2.2977880905861205E-3</c:v>
                </c:pt>
                <c:pt idx="98">
                  <c:v>1.2286343791434824E-3</c:v>
                </c:pt>
                <c:pt idx="99">
                  <c:v>1.547053813282055E-3</c:v>
                </c:pt>
                <c:pt idx="100">
                  <c:v>1.1677447799579987E-3</c:v>
                </c:pt>
                <c:pt idx="101">
                  <c:v>2.1298555112492516E-3</c:v>
                </c:pt>
                <c:pt idx="102">
                  <c:v>1.7400711768954383E-3</c:v>
                </c:pt>
                <c:pt idx="103">
                  <c:v>1.8072713036933416E-3</c:v>
                </c:pt>
                <c:pt idx="104">
                  <c:v>1.0901305345310127E-3</c:v>
                </c:pt>
                <c:pt idx="105">
                  <c:v>1.9630985080396277E-3</c:v>
                </c:pt>
                <c:pt idx="106">
                  <c:v>1.8787017564807337E-3</c:v>
                </c:pt>
                <c:pt idx="107">
                  <c:v>9.0628616084731644E-4</c:v>
                </c:pt>
                <c:pt idx="108">
                  <c:v>2.3481936483988938E-3</c:v>
                </c:pt>
                <c:pt idx="109">
                  <c:v>1.3432333857781589E-3</c:v>
                </c:pt>
                <c:pt idx="110">
                  <c:v>1.5734583893445464E-3</c:v>
                </c:pt>
                <c:pt idx="111">
                  <c:v>1.2866352949828382E-3</c:v>
                </c:pt>
                <c:pt idx="112">
                  <c:v>1.8252851505204833E-3</c:v>
                </c:pt>
                <c:pt idx="113">
                  <c:v>1.5797077345562915E-3</c:v>
                </c:pt>
                <c:pt idx="114">
                  <c:v>1.30093012588327E-3</c:v>
                </c:pt>
                <c:pt idx="115">
                  <c:v>6.060160488516647E-4</c:v>
                </c:pt>
                <c:pt idx="116">
                  <c:v>1.266029936469987E-3</c:v>
                </c:pt>
                <c:pt idx="117">
                  <c:v>1.1594851558669511E-3</c:v>
                </c:pt>
                <c:pt idx="118">
                  <c:v>1.9041711158472019E-3</c:v>
                </c:pt>
                <c:pt idx="119">
                  <c:v>8.9550931798566401E-4</c:v>
                </c:pt>
                <c:pt idx="120">
                  <c:v>2.4522649119460924E-3</c:v>
                </c:pt>
                <c:pt idx="121">
                  <c:v>8.211858116806669E-4</c:v>
                </c:pt>
                <c:pt idx="122">
                  <c:v>1.796035592826631E-3</c:v>
                </c:pt>
                <c:pt idx="123">
                  <c:v>8.6613302531898611E-4</c:v>
                </c:pt>
                <c:pt idx="124">
                  <c:v>1.3368441950791581E-3</c:v>
                </c:pt>
                <c:pt idx="125">
                  <c:v>1.3351398282032277E-3</c:v>
                </c:pt>
                <c:pt idx="126">
                  <c:v>6.6548534230720662E-4</c:v>
                </c:pt>
                <c:pt idx="127">
                  <c:v>1.3217234017696214E-3</c:v>
                </c:pt>
                <c:pt idx="128">
                  <c:v>4.3554439988680732E-4</c:v>
                </c:pt>
                <c:pt idx="129">
                  <c:v>1.2824705215655004E-3</c:v>
                </c:pt>
                <c:pt idx="130">
                  <c:v>9.3083778420366815E-4</c:v>
                </c:pt>
                <c:pt idx="131">
                  <c:v>0</c:v>
                </c:pt>
                <c:pt idx="132">
                  <c:v>1.9837431980957694E-3</c:v>
                </c:pt>
                <c:pt idx="133">
                  <c:v>1.009413467355538E-3</c:v>
                </c:pt>
                <c:pt idx="134">
                  <c:v>1.717910037336866E-3</c:v>
                </c:pt>
                <c:pt idx="135">
                  <c:v>1.9752388444020243E-3</c:v>
                </c:pt>
                <c:pt idx="136">
                  <c:v>1.3746374380100464E-3</c:v>
                </c:pt>
                <c:pt idx="137">
                  <c:v>1.2125390375946317E-3</c:v>
                </c:pt>
                <c:pt idx="138">
                  <c:v>6.6328714605440396E-4</c:v>
                </c:pt>
                <c:pt idx="139">
                  <c:v>1.3631963290839286E-3</c:v>
                </c:pt>
                <c:pt idx="140">
                  <c:v>4.2086499389642188E-4</c:v>
                </c:pt>
                <c:pt idx="141">
                  <c:v>1.6019125758296312E-3</c:v>
                </c:pt>
                <c:pt idx="142">
                  <c:v>1.0078139845950494E-3</c:v>
                </c:pt>
                <c:pt idx="143">
                  <c:v>8.5233202379542637E-4</c:v>
                </c:pt>
                <c:pt idx="144">
                  <c:v>5.3692363780433097E-4</c:v>
                </c:pt>
                <c:pt idx="145">
                  <c:v>1.1069163631731891E-3</c:v>
                </c:pt>
                <c:pt idx="146">
                  <c:v>1.3482940443482292E-3</c:v>
                </c:pt>
                <c:pt idx="147">
                  <c:v>8.8706177652111647E-4</c:v>
                </c:pt>
                <c:pt idx="148">
                  <c:v>7.9841284811535027E-4</c:v>
                </c:pt>
                <c:pt idx="149">
                  <c:v>9.6104440945092757E-4</c:v>
                </c:pt>
                <c:pt idx="150">
                  <c:v>7.9381105755033804E-4</c:v>
                </c:pt>
                <c:pt idx="151">
                  <c:v>6.9345443975837265E-4</c:v>
                </c:pt>
                <c:pt idx="152">
                  <c:v>7.0236521939945513E-4</c:v>
                </c:pt>
                <c:pt idx="153">
                  <c:v>9.8285156511988369E-4</c:v>
                </c:pt>
                <c:pt idx="154">
                  <c:v>4.7036155604203237E-5</c:v>
                </c:pt>
                <c:pt idx="155">
                  <c:v>1.861579424634848E-3</c:v>
                </c:pt>
                <c:pt idx="156">
                  <c:v>1.1258260951530633E-3</c:v>
                </c:pt>
                <c:pt idx="157">
                  <c:v>7.3609857302844753E-4</c:v>
                </c:pt>
                <c:pt idx="158">
                  <c:v>6.3207101119601655E-4</c:v>
                </c:pt>
                <c:pt idx="159">
                  <c:v>3.8407252023370822E-4</c:v>
                </c:pt>
                <c:pt idx="160">
                  <c:v>1.1370705463627274E-3</c:v>
                </c:pt>
                <c:pt idx="161">
                  <c:v>2.0227338680112858E-4</c:v>
                </c:pt>
                <c:pt idx="162">
                  <c:v>1.2894496854138618E-3</c:v>
                </c:pt>
                <c:pt idx="163">
                  <c:v>6.2900315081934177E-4</c:v>
                </c:pt>
                <c:pt idx="164">
                  <c:v>1.3538223112663113E-3</c:v>
                </c:pt>
                <c:pt idx="165">
                  <c:v>8.114446994590029E-4</c:v>
                </c:pt>
                <c:pt idx="166">
                  <c:v>1.0649539766534864E-3</c:v>
                </c:pt>
                <c:pt idx="167">
                  <c:v>9.4702489935353054E-4</c:v>
                </c:pt>
                <c:pt idx="168">
                  <c:v>6.2245226377570149E-4</c:v>
                </c:pt>
                <c:pt idx="169">
                  <c:v>6.1224791337750265E-4</c:v>
                </c:pt>
                <c:pt idx="171">
                  <c:v>7.9099666711931441E-4</c:v>
                </c:pt>
                <c:pt idx="172">
                  <c:v>6.1963350317320121E-4</c:v>
                </c:pt>
                <c:pt idx="173">
                  <c:v>1.3919345767150018E-3</c:v>
                </c:pt>
                <c:pt idx="174">
                  <c:v>1.1927509011479317E-3</c:v>
                </c:pt>
                <c:pt idx="175">
                  <c:v>4.9224300462609308E-4</c:v>
                </c:pt>
                <c:pt idx="176">
                  <c:v>3.8628382700094105E-4</c:v>
                </c:pt>
                <c:pt idx="177">
                  <c:v>6.0964329117736281E-4</c:v>
                </c:pt>
                <c:pt idx="178">
                  <c:v>1.4204805368010982E-4</c:v>
                </c:pt>
                <c:pt idx="179">
                  <c:v>7.5480290694891479E-4</c:v>
                </c:pt>
                <c:pt idx="180">
                  <c:v>1.0686992136090567E-3</c:v>
                </c:pt>
                <c:pt idx="181">
                  <c:v>1.1590350282048463E-3</c:v>
                </c:pt>
                <c:pt idx="182">
                  <c:v>1.2267246142081451E-3</c:v>
                </c:pt>
                <c:pt idx="183">
                  <c:v>9.6184415083117188E-4</c:v>
                </c:pt>
                <c:pt idx="184">
                  <c:v>8.8906768522894238E-4</c:v>
                </c:pt>
                <c:pt idx="185">
                  <c:v>4.3418964672901645E-4</c:v>
                </c:pt>
                <c:pt idx="186">
                  <c:v>9.5663053625941543E-4</c:v>
                </c:pt>
                <c:pt idx="187">
                  <c:v>7.7679360981989414E-4</c:v>
                </c:pt>
                <c:pt idx="188">
                  <c:v>6.3738513971173813E-4</c:v>
                </c:pt>
                <c:pt idx="189">
                  <c:v>7.3502351084516826E-4</c:v>
                </c:pt>
                <c:pt idx="190">
                  <c:v>1.6327397654265885E-4</c:v>
                </c:pt>
                <c:pt idx="191">
                  <c:v>5.866605593811624E-4</c:v>
                </c:pt>
                <c:pt idx="192">
                  <c:v>8.6834433208621894E-4</c:v>
                </c:pt>
                <c:pt idx="193">
                  <c:v>1.5668157286998945E-3</c:v>
                </c:pt>
                <c:pt idx="194">
                  <c:v>8.4626185561422797E-4</c:v>
                </c:pt>
                <c:pt idx="195">
                  <c:v>8.477651946022281E-4</c:v>
                </c:pt>
                <c:pt idx="196">
                  <c:v>2.7785113231995146E-4</c:v>
                </c:pt>
                <c:pt idx="197">
                  <c:v>6.7550614550338222E-4</c:v>
                </c:pt>
                <c:pt idx="198">
                  <c:v>9.4592798631286769E-4</c:v>
                </c:pt>
              </c:numCache>
            </c:numRef>
          </c:yVal>
          <c:smooth val="0"/>
        </c:ser>
        <c:dLbls>
          <c:showLegendKey val="0"/>
          <c:showVal val="0"/>
          <c:showCatName val="0"/>
          <c:showSerName val="0"/>
          <c:showPercent val="0"/>
          <c:showBubbleSize val="0"/>
        </c:dLbls>
        <c:axId val="142253056"/>
        <c:axId val="142255232"/>
      </c:scatterChart>
      <c:valAx>
        <c:axId val="142253056"/>
        <c:scaling>
          <c:orientation val="minMax"/>
          <c:min val="-3"/>
        </c:scaling>
        <c:delete val="0"/>
        <c:axPos val="b"/>
        <c:title>
          <c:tx>
            <c:rich>
              <a:bodyPr/>
              <a:lstStyle/>
              <a:p>
                <a:pPr>
                  <a:defRPr sz="1200"/>
                </a:pPr>
                <a:r>
                  <a:rPr lang="en-US" sz="1200"/>
                  <a:t>Econ Complexity</a:t>
                </a:r>
                <a:r>
                  <a:rPr lang="en-US" sz="1200" baseline="0"/>
                  <a:t> Index</a:t>
                </a:r>
                <a:endParaRPr lang="en-US" sz="1200"/>
              </a:p>
            </c:rich>
          </c:tx>
          <c:layout>
            <c:manualLayout>
              <c:xMode val="edge"/>
              <c:yMode val="edge"/>
              <c:x val="0.40432260305697082"/>
              <c:y val="0.94345368414314068"/>
            </c:manualLayout>
          </c:layout>
          <c:overlay val="0"/>
        </c:title>
        <c:numFmt formatCode="General" sourceLinked="1"/>
        <c:majorTickMark val="none"/>
        <c:minorTickMark val="none"/>
        <c:tickLblPos val="nextTo"/>
        <c:crossAx val="142255232"/>
        <c:crosses val="autoZero"/>
        <c:crossBetween val="midCat"/>
      </c:valAx>
      <c:valAx>
        <c:axId val="142255232"/>
        <c:scaling>
          <c:orientation val="minMax"/>
        </c:scaling>
        <c:delete val="0"/>
        <c:axPos val="l"/>
        <c:majorGridlines/>
        <c:title>
          <c:tx>
            <c:rich>
              <a:bodyPr/>
              <a:lstStyle/>
              <a:p>
                <a:pPr>
                  <a:defRPr sz="1100"/>
                </a:pPr>
                <a:r>
                  <a:rPr lang="en-US" sz="1100"/>
                  <a:t>% share of Total Export</a:t>
                </a:r>
              </a:p>
            </c:rich>
          </c:tx>
          <c:layout/>
          <c:overlay val="0"/>
        </c:title>
        <c:numFmt formatCode="0.00%" sourceLinked="1"/>
        <c:majorTickMark val="none"/>
        <c:minorTickMark val="none"/>
        <c:tickLblPos val="nextTo"/>
        <c:crossAx val="142253056"/>
        <c:crosses val="autoZero"/>
        <c:crossBetween val="midCat"/>
      </c:valAx>
    </c:plotArea>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2012</a:t>
            </a:r>
          </a:p>
        </c:rich>
      </c:tx>
      <c:layout/>
      <c:overlay val="0"/>
    </c:title>
    <c:autoTitleDeleted val="0"/>
    <c:plotArea>
      <c:layout/>
      <c:scatterChart>
        <c:scatterStyle val="lineMarker"/>
        <c:varyColors val="0"/>
        <c:ser>
          <c:idx val="0"/>
          <c:order val="0"/>
          <c:spPr>
            <a:ln w="28575">
              <a:noFill/>
            </a:ln>
          </c:spPr>
          <c:xVal>
            <c:numRef>
              <c:f>'2012_Matching'!$O$4:$O$203</c:f>
              <c:numCache>
                <c:formatCode>General</c:formatCode>
                <c:ptCount val="200"/>
                <c:pt idx="0">
                  <c:v>0.746</c:v>
                </c:pt>
                <c:pt idx="1">
                  <c:v>0.66500000000000004</c:v>
                </c:pt>
                <c:pt idx="2">
                  <c:v>0.23200000000000001</c:v>
                </c:pt>
                <c:pt idx="3">
                  <c:v>0.72799999999999998</c:v>
                </c:pt>
                <c:pt idx="4">
                  <c:v>-1.0960000000000001</c:v>
                </c:pt>
                <c:pt idx="5">
                  <c:v>1.3260000000000001</c:v>
                </c:pt>
                <c:pt idx="6">
                  <c:v>-2.9359999999999999</c:v>
                </c:pt>
                <c:pt idx="7">
                  <c:v>-1.871</c:v>
                </c:pt>
                <c:pt idx="8">
                  <c:v>0.99299999999999999</c:v>
                </c:pt>
                <c:pt idx="9">
                  <c:v>-2.2069999999999999</c:v>
                </c:pt>
                <c:pt idx="10">
                  <c:v>1.0999999999999999E-2</c:v>
                </c:pt>
                <c:pt idx="11">
                  <c:v>0.35</c:v>
                </c:pt>
                <c:pt idx="12">
                  <c:v>0.28100000000000003</c:v>
                </c:pt>
                <c:pt idx="13">
                  <c:v>0.92900000000000005</c:v>
                </c:pt>
                <c:pt idx="14">
                  <c:v>0.84499999999999997</c:v>
                </c:pt>
                <c:pt idx="15">
                  <c:v>-1.6379999999999999</c:v>
                </c:pt>
                <c:pt idx="16">
                  <c:v>-1.1759999999999999</c:v>
                </c:pt>
                <c:pt idx="17">
                  <c:v>0.85599999999999998</c:v>
                </c:pt>
                <c:pt idx="18">
                  <c:v>-8.0000000000000002E-3</c:v>
                </c:pt>
                <c:pt idx="19">
                  <c:v>0.69599999999999995</c:v>
                </c:pt>
                <c:pt idx="20">
                  <c:v>0.66400000000000003</c:v>
                </c:pt>
                <c:pt idx="21">
                  <c:v>-0.67</c:v>
                </c:pt>
                <c:pt idx="22">
                  <c:v>0.66</c:v>
                </c:pt>
                <c:pt idx="23">
                  <c:v>1.5649999999999999</c:v>
                </c:pt>
                <c:pt idx="24">
                  <c:v>0.53</c:v>
                </c:pt>
                <c:pt idx="25">
                  <c:v>-2.6070000000000002</c:v>
                </c:pt>
                <c:pt idx="26">
                  <c:v>0.75600000000000001</c:v>
                </c:pt>
                <c:pt idx="27">
                  <c:v>0.64300000000000002</c:v>
                </c:pt>
                <c:pt idx="28">
                  <c:v>0.73699999999999999</c:v>
                </c:pt>
                <c:pt idx="29">
                  <c:v>0.192</c:v>
                </c:pt>
                <c:pt idx="30">
                  <c:v>1.264</c:v>
                </c:pt>
                <c:pt idx="31">
                  <c:v>0.81799999999999995</c:v>
                </c:pt>
                <c:pt idx="32">
                  <c:v>-0.16200000000000001</c:v>
                </c:pt>
                <c:pt idx="33">
                  <c:v>-9.9000000000000005E-2</c:v>
                </c:pt>
                <c:pt idx="34">
                  <c:v>1.1000000000000001</c:v>
                </c:pt>
                <c:pt idx="35">
                  <c:v>-0.47599999999999998</c:v>
                </c:pt>
                <c:pt idx="36">
                  <c:v>1.0069999999999999</c:v>
                </c:pt>
                <c:pt idx="37">
                  <c:v>0.249</c:v>
                </c:pt>
                <c:pt idx="38">
                  <c:v>0.35099999999999998</c:v>
                </c:pt>
                <c:pt idx="39">
                  <c:v>-0.46100000000000002</c:v>
                </c:pt>
                <c:pt idx="40">
                  <c:v>0.214</c:v>
                </c:pt>
                <c:pt idx="41">
                  <c:v>1.512</c:v>
                </c:pt>
                <c:pt idx="42">
                  <c:v>-1.419</c:v>
                </c:pt>
                <c:pt idx="43">
                  <c:v>-1.8959999999999999</c:v>
                </c:pt>
                <c:pt idx="44">
                  <c:v>-1.0609999999999999</c:v>
                </c:pt>
                <c:pt idx="45">
                  <c:v>-0.40500000000000003</c:v>
                </c:pt>
                <c:pt idx="46">
                  <c:v>-0.50600000000000001</c:v>
                </c:pt>
                <c:pt idx="47">
                  <c:v>0.75800000000000001</c:v>
                </c:pt>
                <c:pt idx="48">
                  <c:v>-0.66900000000000004</c:v>
                </c:pt>
                <c:pt idx="49">
                  <c:v>1.0580000000000001</c:v>
                </c:pt>
                <c:pt idx="50">
                  <c:v>0.71</c:v>
                </c:pt>
                <c:pt idx="51">
                  <c:v>2.1000000000000001E-2</c:v>
                </c:pt>
                <c:pt idx="52">
                  <c:v>0.77200000000000002</c:v>
                </c:pt>
                <c:pt idx="53">
                  <c:v>0.746</c:v>
                </c:pt>
                <c:pt idx="54">
                  <c:v>0.39</c:v>
                </c:pt>
                <c:pt idx="55">
                  <c:v>0.65600000000000003</c:v>
                </c:pt>
                <c:pt idx="56">
                  <c:v>1.101</c:v>
                </c:pt>
                <c:pt idx="57">
                  <c:v>-1.1339999999999999</c:v>
                </c:pt>
                <c:pt idx="58">
                  <c:v>0.436</c:v>
                </c:pt>
                <c:pt idx="59">
                  <c:v>0.129</c:v>
                </c:pt>
                <c:pt idx="60">
                  <c:v>0.94099999999999995</c:v>
                </c:pt>
                <c:pt idx="61">
                  <c:v>-0.71399999999999997</c:v>
                </c:pt>
                <c:pt idx="62">
                  <c:v>-1.77</c:v>
                </c:pt>
                <c:pt idx="63">
                  <c:v>0.68600000000000005</c:v>
                </c:pt>
                <c:pt idx="64">
                  <c:v>-1.1839999999999999</c:v>
                </c:pt>
                <c:pt idx="65">
                  <c:v>5.8999999999999997E-2</c:v>
                </c:pt>
                <c:pt idx="66">
                  <c:v>0.90200000000000002</c:v>
                </c:pt>
                <c:pt idx="67">
                  <c:v>-1.0429999999999999</c:v>
                </c:pt>
                <c:pt idx="68">
                  <c:v>1.48</c:v>
                </c:pt>
                <c:pt idx="69">
                  <c:v>0.61099999999999999</c:v>
                </c:pt>
                <c:pt idx="70">
                  <c:v>0.77300000000000002</c:v>
                </c:pt>
                <c:pt idx="71">
                  <c:v>0.88100000000000001</c:v>
                </c:pt>
                <c:pt idx="72">
                  <c:v>-0.81599999999999995</c:v>
                </c:pt>
                <c:pt idx="73">
                  <c:v>1.343</c:v>
                </c:pt>
                <c:pt idx="74">
                  <c:v>-0.36199999999999999</c:v>
                </c:pt>
                <c:pt idx="75">
                  <c:v>0.90400000000000003</c:v>
                </c:pt>
                <c:pt idx="76">
                  <c:v>1.1970000000000001</c:v>
                </c:pt>
                <c:pt idx="77">
                  <c:v>-0.16900000000000001</c:v>
                </c:pt>
                <c:pt idx="78">
                  <c:v>0.56899999999999995</c:v>
                </c:pt>
                <c:pt idx="79">
                  <c:v>-0.82799999999999996</c:v>
                </c:pt>
                <c:pt idx="80">
                  <c:v>0.89900000000000002</c:v>
                </c:pt>
                <c:pt idx="81">
                  <c:v>1.048</c:v>
                </c:pt>
                <c:pt idx="82">
                  <c:v>0.17100000000000001</c:v>
                </c:pt>
                <c:pt idx="83">
                  <c:v>4.9000000000000002E-2</c:v>
                </c:pt>
                <c:pt idx="84">
                  <c:v>0.73799999999999999</c:v>
                </c:pt>
                <c:pt idx="85">
                  <c:v>0.24399999999999999</c:v>
                </c:pt>
                <c:pt idx="86">
                  <c:v>5.7000000000000002E-2</c:v>
                </c:pt>
                <c:pt idx="87">
                  <c:v>1.0029999999999999</c:v>
                </c:pt>
                <c:pt idx="88">
                  <c:v>1.4339999999999999</c:v>
                </c:pt>
                <c:pt idx="89">
                  <c:v>0.36199999999999999</c:v>
                </c:pt>
                <c:pt idx="90">
                  <c:v>0.54300000000000004</c:v>
                </c:pt>
                <c:pt idx="91">
                  <c:v>-0.71899999999999997</c:v>
                </c:pt>
                <c:pt idx="92">
                  <c:v>0.40899999999999997</c:v>
                </c:pt>
                <c:pt idx="93">
                  <c:v>0.66300000000000003</c:v>
                </c:pt>
                <c:pt idx="94">
                  <c:v>1.286</c:v>
                </c:pt>
                <c:pt idx="95">
                  <c:v>-1.359</c:v>
                </c:pt>
                <c:pt idx="96">
                  <c:v>1.3109999999999999</c:v>
                </c:pt>
                <c:pt idx="97">
                  <c:v>-0.216</c:v>
                </c:pt>
                <c:pt idx="98">
                  <c:v>0.27700000000000002</c:v>
                </c:pt>
                <c:pt idx="99">
                  <c:v>-0.504</c:v>
                </c:pt>
                <c:pt idx="100">
                  <c:v>1.0129999999999999</c:v>
                </c:pt>
                <c:pt idx="101">
                  <c:v>-1.5569999999999999</c:v>
                </c:pt>
                <c:pt idx="102">
                  <c:v>1.0329999999999999</c:v>
                </c:pt>
                <c:pt idx="103">
                  <c:v>0.28599999999999998</c:v>
                </c:pt>
                <c:pt idx="104">
                  <c:v>-0.26600000000000001</c:v>
                </c:pt>
                <c:pt idx="105">
                  <c:v>0.53300000000000003</c:v>
                </c:pt>
                <c:pt idx="106">
                  <c:v>-1.698</c:v>
                </c:pt>
                <c:pt idx="107">
                  <c:v>1.88</c:v>
                </c:pt>
                <c:pt idx="108">
                  <c:v>0.56499999999999995</c:v>
                </c:pt>
                <c:pt idx="109">
                  <c:v>0.61399999999999999</c:v>
                </c:pt>
                <c:pt idx="110">
                  <c:v>0.71599999999999997</c:v>
                </c:pt>
                <c:pt idx="111">
                  <c:v>1.629</c:v>
                </c:pt>
                <c:pt idx="112">
                  <c:v>1.054</c:v>
                </c:pt>
                <c:pt idx="113">
                  <c:v>0.245</c:v>
                </c:pt>
                <c:pt idx="114">
                  <c:v>-0.26100000000000001</c:v>
                </c:pt>
                <c:pt idx="115">
                  <c:v>0.95299999999999996</c:v>
                </c:pt>
                <c:pt idx="116">
                  <c:v>-0.39400000000000002</c:v>
                </c:pt>
                <c:pt idx="117">
                  <c:v>0.19600000000000001</c:v>
                </c:pt>
                <c:pt idx="118">
                  <c:v>1.355</c:v>
                </c:pt>
                <c:pt idx="119">
                  <c:v>0.90900000000000003</c:v>
                </c:pt>
                <c:pt idx="120">
                  <c:v>-1.2010000000000001</c:v>
                </c:pt>
                <c:pt idx="121">
                  <c:v>1.228</c:v>
                </c:pt>
                <c:pt idx="122">
                  <c:v>-1.0720000000000001</c:v>
                </c:pt>
                <c:pt idx="123">
                  <c:v>1.1579999999999999</c:v>
                </c:pt>
                <c:pt idx="124">
                  <c:v>-0.23200000000000001</c:v>
                </c:pt>
                <c:pt idx="125">
                  <c:v>0.76900000000000002</c:v>
                </c:pt>
                <c:pt idx="126">
                  <c:v>0.03</c:v>
                </c:pt>
                <c:pt idx="127">
                  <c:v>0.14299999999999999</c:v>
                </c:pt>
                <c:pt idx="128">
                  <c:v>-0.30499999999999999</c:v>
                </c:pt>
                <c:pt idx="129">
                  <c:v>-0.88400000000000001</c:v>
                </c:pt>
                <c:pt idx="130">
                  <c:v>0.68100000000000005</c:v>
                </c:pt>
                <c:pt idx="131">
                  <c:v>#N/A</c:v>
                </c:pt>
                <c:pt idx="132">
                  <c:v>-1.05</c:v>
                </c:pt>
                <c:pt idx="133">
                  <c:v>-9.1999999999999998E-2</c:v>
                </c:pt>
                <c:pt idx="134">
                  <c:v>0.56899999999999995</c:v>
                </c:pt>
                <c:pt idx="135">
                  <c:v>-1.075</c:v>
                </c:pt>
                <c:pt idx="136">
                  <c:v>0.38700000000000001</c:v>
                </c:pt>
                <c:pt idx="137">
                  <c:v>0.21299999999999999</c:v>
                </c:pt>
                <c:pt idx="138">
                  <c:v>0.59199999999999997</c:v>
                </c:pt>
                <c:pt idx="139">
                  <c:v>0.95699999999999996</c:v>
                </c:pt>
                <c:pt idx="140">
                  <c:v>0.13800000000000001</c:v>
                </c:pt>
                <c:pt idx="141">
                  <c:v>-1.577</c:v>
                </c:pt>
                <c:pt idx="142">
                  <c:v>-0.89200000000000002</c:v>
                </c:pt>
                <c:pt idx="143">
                  <c:v>0.28699999999999998</c:v>
                </c:pt>
                <c:pt idx="144">
                  <c:v>0.88400000000000001</c:v>
                </c:pt>
                <c:pt idx="145">
                  <c:v>1.248</c:v>
                </c:pt>
                <c:pt idx="146">
                  <c:v>-1.085</c:v>
                </c:pt>
                <c:pt idx="147">
                  <c:v>-0.05</c:v>
                </c:pt>
                <c:pt idx="148">
                  <c:v>-0.215</c:v>
                </c:pt>
                <c:pt idx="149">
                  <c:v>-1.123</c:v>
                </c:pt>
                <c:pt idx="150">
                  <c:v>-0.65</c:v>
                </c:pt>
                <c:pt idx="151">
                  <c:v>0.54500000000000004</c:v>
                </c:pt>
                <c:pt idx="152">
                  <c:v>0.84699999999999998</c:v>
                </c:pt>
                <c:pt idx="153">
                  <c:v>-0.85399999999999998</c:v>
                </c:pt>
                <c:pt idx="154">
                  <c:v>0.38200000000000001</c:v>
                </c:pt>
                <c:pt idx="155">
                  <c:v>1.3979999999999999</c:v>
                </c:pt>
                <c:pt idx="156">
                  <c:v>1.403</c:v>
                </c:pt>
                <c:pt idx="157">
                  <c:v>-1.1879999999999999</c:v>
                </c:pt>
                <c:pt idx="158">
                  <c:v>-0.34699999999999998</c:v>
                </c:pt>
                <c:pt idx="159">
                  <c:v>-1.375</c:v>
                </c:pt>
                <c:pt idx="160">
                  <c:v>1.554</c:v>
                </c:pt>
                <c:pt idx="161">
                  <c:v>0.85599999999999998</c:v>
                </c:pt>
                <c:pt idx="162">
                  <c:v>1.35</c:v>
                </c:pt>
                <c:pt idx="163">
                  <c:v>-0.48799999999999999</c:v>
                </c:pt>
                <c:pt idx="164">
                  <c:v>-1.004</c:v>
                </c:pt>
                <c:pt idx="165">
                  <c:v>-0.45500000000000002</c:v>
                </c:pt>
                <c:pt idx="166">
                  <c:v>-1.641</c:v>
                </c:pt>
                <c:pt idx="167">
                  <c:v>0.442</c:v>
                </c:pt>
                <c:pt idx="168">
                  <c:v>0.19500000000000001</c:v>
                </c:pt>
                <c:pt idx="169">
                  <c:v>0.70499999999999996</c:v>
                </c:pt>
                <c:pt idx="171">
                  <c:v>0.54100000000000004</c:v>
                </c:pt>
                <c:pt idx="172">
                  <c:v>-0.67300000000000004</c:v>
                </c:pt>
                <c:pt idx="173">
                  <c:v>-0.92200000000000004</c:v>
                </c:pt>
                <c:pt idx="174">
                  <c:v>-1.704</c:v>
                </c:pt>
                <c:pt idx="175">
                  <c:v>-0.84699999999999998</c:v>
                </c:pt>
                <c:pt idx="176">
                  <c:v>0.90300000000000002</c:v>
                </c:pt>
                <c:pt idx="177">
                  <c:v>0.876</c:v>
                </c:pt>
                <c:pt idx="178">
                  <c:v>0.378</c:v>
                </c:pt>
                <c:pt idx="179">
                  <c:v>-1.702</c:v>
                </c:pt>
                <c:pt idx="180">
                  <c:v>-0.54100000000000004</c:v>
                </c:pt>
                <c:pt idx="181">
                  <c:v>0.13200000000000001</c:v>
                </c:pt>
                <c:pt idx="182">
                  <c:v>2.5999999999999999E-2</c:v>
                </c:pt>
                <c:pt idx="183">
                  <c:v>-1.3260000000000001</c:v>
                </c:pt>
                <c:pt idx="184">
                  <c:v>0.79200000000000004</c:v>
                </c:pt>
                <c:pt idx="185">
                  <c:v>-1.919</c:v>
                </c:pt>
                <c:pt idx="186">
                  <c:v>-0.41599999999999998</c:v>
                </c:pt>
                <c:pt idx="187">
                  <c:v>0.73199999999999998</c:v>
                </c:pt>
                <c:pt idx="188">
                  <c:v>0.74399999999999999</c:v>
                </c:pt>
                <c:pt idx="189">
                  <c:v>1.329</c:v>
                </c:pt>
                <c:pt idx="190">
                  <c:v>0.106</c:v>
                </c:pt>
                <c:pt idx="191">
                  <c:v>-8.3000000000000004E-2</c:v>
                </c:pt>
                <c:pt idx="192">
                  <c:v>1.9330000000000001</c:v>
                </c:pt>
                <c:pt idx="193">
                  <c:v>-0.32</c:v>
                </c:pt>
                <c:pt idx="194">
                  <c:v>1.1539999999999999</c:v>
                </c:pt>
                <c:pt idx="195">
                  <c:v>-1.0229999999999999</c:v>
                </c:pt>
                <c:pt idx="196">
                  <c:v>-0.26600000000000001</c:v>
                </c:pt>
                <c:pt idx="197">
                  <c:v>0.39</c:v>
                </c:pt>
                <c:pt idx="198">
                  <c:v>-1.6910000000000001</c:v>
                </c:pt>
                <c:pt idx="199">
                  <c:v>-1.389</c:v>
                </c:pt>
              </c:numCache>
            </c:numRef>
          </c:xVal>
          <c:yVal>
            <c:numRef>
              <c:f>'2012_Matching'!$P$4:$P$203</c:f>
              <c:numCache>
                <c:formatCode>0.00%</c:formatCode>
                <c:ptCount val="200"/>
                <c:pt idx="0">
                  <c:v>5.9922051960875619E-2</c:v>
                </c:pt>
                <c:pt idx="1">
                  <c:v>2.4824208432042215E-2</c:v>
                </c:pt>
                <c:pt idx="2">
                  <c:v>4.5973474116717657E-2</c:v>
                </c:pt>
                <c:pt idx="3">
                  <c:v>2.9232238704289957E-2</c:v>
                </c:pt>
                <c:pt idx="4">
                  <c:v>4.9769894520623505E-2</c:v>
                </c:pt>
                <c:pt idx="5">
                  <c:v>2.561503029230246E-2</c:v>
                </c:pt>
                <c:pt idx="6">
                  <c:v>3.8220623850456437E-2</c:v>
                </c:pt>
                <c:pt idx="7">
                  <c:v>2.0243814226580184E-2</c:v>
                </c:pt>
                <c:pt idx="8">
                  <c:v>1.7834700387795468E-2</c:v>
                </c:pt>
                <c:pt idx="9">
                  <c:v>2.9007546337813127E-2</c:v>
                </c:pt>
                <c:pt idx="10">
                  <c:v>1.646330124684969E-2</c:v>
                </c:pt>
                <c:pt idx="11">
                  <c:v>1.5407332342752392E-2</c:v>
                </c:pt>
                <c:pt idx="12">
                  <c:v>1.4429003905110939E-2</c:v>
                </c:pt>
                <c:pt idx="13">
                  <c:v>1.5372502076082737E-2</c:v>
                </c:pt>
                <c:pt idx="14">
                  <c:v>7.8125642893194583E-3</c:v>
                </c:pt>
                <c:pt idx="15">
                  <c:v>1.7273727696354612E-2</c:v>
                </c:pt>
                <c:pt idx="16">
                  <c:v>1.5036772392724778E-2</c:v>
                </c:pt>
                <c:pt idx="17">
                  <c:v>9.7331716200906981E-3</c:v>
                </c:pt>
                <c:pt idx="18">
                  <c:v>9.6811796900318648E-3</c:v>
                </c:pt>
                <c:pt idx="19">
                  <c:v>8.5626168198731523E-3</c:v>
                </c:pt>
                <c:pt idx="20">
                  <c:v>7.9168759122978782E-3</c:v>
                </c:pt>
                <c:pt idx="21">
                  <c:v>6.5230053496186779E-3</c:v>
                </c:pt>
                <c:pt idx="22">
                  <c:v>1.0260148747613957E-2</c:v>
                </c:pt>
                <c:pt idx="23">
                  <c:v>6.768412328895277E-3</c:v>
                </c:pt>
                <c:pt idx="24">
                  <c:v>8.0613406708046273E-3</c:v>
                </c:pt>
                <c:pt idx="25">
                  <c:v>4.8009786107507191E-3</c:v>
                </c:pt>
                <c:pt idx="26">
                  <c:v>6.2311347072013298E-3</c:v>
                </c:pt>
                <c:pt idx="27">
                  <c:v>1.6680201597583484E-3</c:v>
                </c:pt>
                <c:pt idx="28">
                  <c:v>4.7678133794137037E-3</c:v>
                </c:pt>
                <c:pt idx="29">
                  <c:v>4.7700334265238899E-3</c:v>
                </c:pt>
                <c:pt idx="30">
                  <c:v>6.6664780792002071E-3</c:v>
                </c:pt>
                <c:pt idx="31">
                  <c:v>2.6696416113708506E-3</c:v>
                </c:pt>
                <c:pt idx="32">
                  <c:v>4.7438998010929561E-3</c:v>
                </c:pt>
                <c:pt idx="33">
                  <c:v>4.386931084358019E-3</c:v>
                </c:pt>
                <c:pt idx="34">
                  <c:v>5.689473803516208E-3</c:v>
                </c:pt>
                <c:pt idx="35">
                  <c:v>5.0243861468133848E-3</c:v>
                </c:pt>
                <c:pt idx="36">
                  <c:v>4.9891931559111601E-3</c:v>
                </c:pt>
                <c:pt idx="37">
                  <c:v>4.9530824289988184E-3</c:v>
                </c:pt>
                <c:pt idx="38">
                  <c:v>8.3720817136585593E-3</c:v>
                </c:pt>
                <c:pt idx="39">
                  <c:v>4.4036775814569043E-3</c:v>
                </c:pt>
                <c:pt idx="40">
                  <c:v>3.8269635323568128E-3</c:v>
                </c:pt>
                <c:pt idx="41">
                  <c:v>4.1041503986122994E-3</c:v>
                </c:pt>
                <c:pt idx="42">
                  <c:v>7.7078855719369928E-3</c:v>
                </c:pt>
                <c:pt idx="43">
                  <c:v>2.6718703988239906E-3</c:v>
                </c:pt>
                <c:pt idx="44">
                  <c:v>3.9858979286230643E-3</c:v>
                </c:pt>
                <c:pt idx="45">
                  <c:v>4.3891249104393449E-3</c:v>
                </c:pt>
                <c:pt idx="46">
                  <c:v>2.8315127628694742E-3</c:v>
                </c:pt>
                <c:pt idx="47">
                  <c:v>3.8594557572864097E-3</c:v>
                </c:pt>
                <c:pt idx="48">
                  <c:v>5.1615701996398774E-3</c:v>
                </c:pt>
                <c:pt idx="49">
                  <c:v>4.9006971835070792E-3</c:v>
                </c:pt>
                <c:pt idx="50">
                  <c:v>3.0616110314630363E-3</c:v>
                </c:pt>
                <c:pt idx="51">
                  <c:v>5.4200876933467104E-3</c:v>
                </c:pt>
                <c:pt idx="52">
                  <c:v>4.33434481097835E-3</c:v>
                </c:pt>
                <c:pt idx="53">
                  <c:v>3.7348971298562321E-3</c:v>
                </c:pt>
                <c:pt idx="54">
                  <c:v>3.3452439006467212E-3</c:v>
                </c:pt>
                <c:pt idx="55">
                  <c:v>3.1312584542879168E-3</c:v>
                </c:pt>
                <c:pt idx="56">
                  <c:v>2.9544587970247332E-3</c:v>
                </c:pt>
                <c:pt idx="57">
                  <c:v>3.0751104911547009E-3</c:v>
                </c:pt>
                <c:pt idx="58">
                  <c:v>3.3453050830473956E-3</c:v>
                </c:pt>
                <c:pt idx="59">
                  <c:v>4.5426665151032932E-3</c:v>
                </c:pt>
                <c:pt idx="60">
                  <c:v>2.6535287891360929E-3</c:v>
                </c:pt>
                <c:pt idx="61">
                  <c:v>4.3312201383724769E-3</c:v>
                </c:pt>
                <c:pt idx="62">
                  <c:v>6.7067666900443162E-3</c:v>
                </c:pt>
                <c:pt idx="63">
                  <c:v>3.9923089701794489E-3</c:v>
                </c:pt>
                <c:pt idx="64">
                  <c:v>2.4100621659951687E-3</c:v>
                </c:pt>
                <c:pt idx="65">
                  <c:v>9.368441478813062E-3</c:v>
                </c:pt>
                <c:pt idx="66">
                  <c:v>5.8768230547242527E-3</c:v>
                </c:pt>
                <c:pt idx="67">
                  <c:v>2.8705515046712348E-3</c:v>
                </c:pt>
                <c:pt idx="68">
                  <c:v>2.6075065133144945E-3</c:v>
                </c:pt>
                <c:pt idx="69">
                  <c:v>2.7568614937037213E-3</c:v>
                </c:pt>
                <c:pt idx="70">
                  <c:v>3.0381869123476848E-3</c:v>
                </c:pt>
                <c:pt idx="71">
                  <c:v>4.075905980358098E-3</c:v>
                </c:pt>
                <c:pt idx="72">
                  <c:v>1.868152162535872E-3</c:v>
                </c:pt>
                <c:pt idx="73">
                  <c:v>1.9983614216854805E-3</c:v>
                </c:pt>
                <c:pt idx="74">
                  <c:v>2.2102928874502149E-3</c:v>
                </c:pt>
                <c:pt idx="75">
                  <c:v>6.6812885903348943E-3</c:v>
                </c:pt>
                <c:pt idx="76">
                  <c:v>1.2209953194021327E-3</c:v>
                </c:pt>
                <c:pt idx="77">
                  <c:v>2.8072102392872971E-3</c:v>
                </c:pt>
                <c:pt idx="78">
                  <c:v>1.446194625770264E-3</c:v>
                </c:pt>
                <c:pt idx="79">
                  <c:v>3.16316507623963E-3</c:v>
                </c:pt>
                <c:pt idx="80">
                  <c:v>1.76032692169015E-3</c:v>
                </c:pt>
                <c:pt idx="81">
                  <c:v>2.0981936189002365E-3</c:v>
                </c:pt>
                <c:pt idx="82">
                  <c:v>2.3990274830163884E-3</c:v>
                </c:pt>
                <c:pt idx="83">
                  <c:v>1.7172938431586448E-3</c:v>
                </c:pt>
                <c:pt idx="84">
                  <c:v>2.2287350110820774E-3</c:v>
                </c:pt>
                <c:pt idx="85">
                  <c:v>2.3314646319859151E-3</c:v>
                </c:pt>
                <c:pt idx="86">
                  <c:v>2.1363801772640318E-3</c:v>
                </c:pt>
                <c:pt idx="87">
                  <c:v>2.3557147135103715E-3</c:v>
                </c:pt>
                <c:pt idx="88">
                  <c:v>1.9732373058656753E-3</c:v>
                </c:pt>
                <c:pt idx="89">
                  <c:v>8.638168344363115E-4</c:v>
                </c:pt>
                <c:pt idx="90">
                  <c:v>1.8194903031423198E-3</c:v>
                </c:pt>
                <c:pt idx="91">
                  <c:v>8.2128632562463203E-4</c:v>
                </c:pt>
                <c:pt idx="92">
                  <c:v>1.8307828262382282E-3</c:v>
                </c:pt>
                <c:pt idx="93">
                  <c:v>4.6883898829953446E-3</c:v>
                </c:pt>
                <c:pt idx="94">
                  <c:v>1.5239749377133661E-3</c:v>
                </c:pt>
                <c:pt idx="95">
                  <c:v>1.6083498384148762E-3</c:v>
                </c:pt>
                <c:pt idx="96">
                  <c:v>1.3445925091074265E-3</c:v>
                </c:pt>
                <c:pt idx="97">
                  <c:v>1.816304448135773E-3</c:v>
                </c:pt>
                <c:pt idx="98">
                  <c:v>1.2125958498238295E-3</c:v>
                </c:pt>
                <c:pt idx="99">
                  <c:v>1.6389191878947054E-3</c:v>
                </c:pt>
                <c:pt idx="100">
                  <c:v>1.3893081036574781E-3</c:v>
                </c:pt>
                <c:pt idx="101">
                  <c:v>2.0313125146201355E-3</c:v>
                </c:pt>
                <c:pt idx="102">
                  <c:v>1.9549568785784521E-3</c:v>
                </c:pt>
                <c:pt idx="103">
                  <c:v>1.7099388445632835E-3</c:v>
                </c:pt>
                <c:pt idx="104">
                  <c:v>1.2002282645446419E-3</c:v>
                </c:pt>
                <c:pt idx="105">
                  <c:v>1.7050573630237598E-3</c:v>
                </c:pt>
                <c:pt idx="106">
                  <c:v>1.6815720615077337E-3</c:v>
                </c:pt>
                <c:pt idx="107">
                  <c:v>3.0609161741982339E-3</c:v>
                </c:pt>
                <c:pt idx="108">
                  <c:v>1.7102491267381324E-3</c:v>
                </c:pt>
                <c:pt idx="109">
                  <c:v>1.1695365502634638E-3</c:v>
                </c:pt>
                <c:pt idx="110">
                  <c:v>1.6235230737821338E-3</c:v>
                </c:pt>
                <c:pt idx="111">
                  <c:v>1.4176661463700746E-3</c:v>
                </c:pt>
                <c:pt idx="112">
                  <c:v>1.6558754532244749E-3</c:v>
                </c:pt>
                <c:pt idx="113">
                  <c:v>1.4497257243234738E-3</c:v>
                </c:pt>
                <c:pt idx="114">
                  <c:v>1.332806156634646E-3</c:v>
                </c:pt>
                <c:pt idx="115">
                  <c:v>8.9015585792665182E-4</c:v>
                </c:pt>
                <c:pt idx="116">
                  <c:v>1.2814828628117561E-3</c:v>
                </c:pt>
                <c:pt idx="117">
                  <c:v>1.2278433781061917E-3</c:v>
                </c:pt>
                <c:pt idx="118">
                  <c:v>1.6488263666324856E-3</c:v>
                </c:pt>
                <c:pt idx="119">
                  <c:v>1.0661557738095911E-3</c:v>
                </c:pt>
                <c:pt idx="120">
                  <c:v>1.5026310202209451E-3</c:v>
                </c:pt>
                <c:pt idx="121">
                  <c:v>1.014976695645434E-3</c:v>
                </c:pt>
                <c:pt idx="122">
                  <c:v>1.8210985262457618E-3</c:v>
                </c:pt>
                <c:pt idx="123">
                  <c:v>1.0038152776938279E-3</c:v>
                </c:pt>
                <c:pt idx="124">
                  <c:v>1.5456903197813108E-3</c:v>
                </c:pt>
                <c:pt idx="125">
                  <c:v>1.0397337170611927E-3</c:v>
                </c:pt>
                <c:pt idx="126">
                  <c:v>3.420052495985637E-4</c:v>
                </c:pt>
                <c:pt idx="127">
                  <c:v>1.2336688166846924E-3</c:v>
                </c:pt>
                <c:pt idx="128">
                  <c:v>6.2177488719680611E-4</c:v>
                </c:pt>
                <c:pt idx="129">
                  <c:v>1.2484705874764267E-3</c:v>
                </c:pt>
                <c:pt idx="130">
                  <c:v>1.1701396339272546E-3</c:v>
                </c:pt>
                <c:pt idx="131">
                  <c:v>1.256699620367137E-3</c:v>
                </c:pt>
                <c:pt idx="132">
                  <c:v>2.7271181066329969E-3</c:v>
                </c:pt>
                <c:pt idx="133">
                  <c:v>1.1807853716446048E-3</c:v>
                </c:pt>
                <c:pt idx="134">
                  <c:v>7.4660883543001852E-4</c:v>
                </c:pt>
                <c:pt idx="135">
                  <c:v>1.8894742291709094E-3</c:v>
                </c:pt>
                <c:pt idx="136">
                  <c:v>1.2742021571314995E-3</c:v>
                </c:pt>
                <c:pt idx="137">
                  <c:v>1.2908219192575596E-3</c:v>
                </c:pt>
                <c:pt idx="138">
                  <c:v>8.6163611886941587E-4</c:v>
                </c:pt>
                <c:pt idx="139">
                  <c:v>1.1965310994753158E-3</c:v>
                </c:pt>
                <c:pt idx="140">
                  <c:v>6.4795658451398364E-4</c:v>
                </c:pt>
                <c:pt idx="141">
                  <c:v>1.5193600366339237E-3</c:v>
                </c:pt>
                <c:pt idx="142">
                  <c:v>1.1170070891129925E-3</c:v>
                </c:pt>
                <c:pt idx="143">
                  <c:v>8.9558798107224546E-4</c:v>
                </c:pt>
                <c:pt idx="144">
                  <c:v>6.912562435055701E-4</c:v>
                </c:pt>
                <c:pt idx="145">
                  <c:v>1.0964978743726297E-3</c:v>
                </c:pt>
                <c:pt idx="146">
                  <c:v>1.2910841295461642E-3</c:v>
                </c:pt>
                <c:pt idx="147">
                  <c:v>8.8724969389461657E-4</c:v>
                </c:pt>
                <c:pt idx="148">
                  <c:v>8.1930226777418992E-4</c:v>
                </c:pt>
                <c:pt idx="149">
                  <c:v>9.6807601535700983E-4</c:v>
                </c:pt>
                <c:pt idx="150">
                  <c:v>8.292007061690167E-4</c:v>
                </c:pt>
                <c:pt idx="151">
                  <c:v>6.997911883996525E-4</c:v>
                </c:pt>
                <c:pt idx="152">
                  <c:v>6.175751524076544E-4</c:v>
                </c:pt>
                <c:pt idx="153">
                  <c:v>9.8801273763391914E-4</c:v>
                </c:pt>
                <c:pt idx="154">
                  <c:v>3.6571780003138044E-4</c:v>
                </c:pt>
                <c:pt idx="155">
                  <c:v>1.5748830652459653E-3</c:v>
                </c:pt>
                <c:pt idx="156">
                  <c:v>8.9667178359847813E-4</c:v>
                </c:pt>
                <c:pt idx="157">
                  <c:v>8.0417273412169976E-4</c:v>
                </c:pt>
                <c:pt idx="158">
                  <c:v>9.293257048727145E-4</c:v>
                </c:pt>
                <c:pt idx="159">
                  <c:v>3.0772125436350151E-4</c:v>
                </c:pt>
                <c:pt idx="160">
                  <c:v>9.6507370755248621E-4</c:v>
                </c:pt>
                <c:pt idx="161">
                  <c:v>2.9305058871606954E-4</c:v>
                </c:pt>
                <c:pt idx="162">
                  <c:v>8.7928724146398767E-4</c:v>
                </c:pt>
                <c:pt idx="163">
                  <c:v>7.6728411668649773E-4</c:v>
                </c:pt>
                <c:pt idx="164">
                  <c:v>1.7277909950457857E-3</c:v>
                </c:pt>
                <c:pt idx="165">
                  <c:v>9.2582956769131873E-4</c:v>
                </c:pt>
                <c:pt idx="166">
                  <c:v>1.0089021572927588E-3</c:v>
                </c:pt>
                <c:pt idx="167">
                  <c:v>1.01475381690012E-3</c:v>
                </c:pt>
                <c:pt idx="168">
                  <c:v>6.6228200661475273E-4</c:v>
                </c:pt>
                <c:pt idx="169">
                  <c:v>6.4865581195026271E-4</c:v>
                </c:pt>
                <c:pt idx="171">
                  <c:v>8.4722766351058858E-4</c:v>
                </c:pt>
                <c:pt idx="172">
                  <c:v>6.6783212439021854E-4</c:v>
                </c:pt>
                <c:pt idx="173">
                  <c:v>1.1667833422331147E-3</c:v>
                </c:pt>
                <c:pt idx="174">
                  <c:v>1.0327589233843082E-3</c:v>
                </c:pt>
                <c:pt idx="175">
                  <c:v>4.1336577964232792E-4</c:v>
                </c:pt>
                <c:pt idx="176">
                  <c:v>3.2758368372530619E-4</c:v>
                </c:pt>
                <c:pt idx="177">
                  <c:v>8.1620818636865468E-4</c:v>
                </c:pt>
                <c:pt idx="178">
                  <c:v>2.187401929255026E-4</c:v>
                </c:pt>
                <c:pt idx="179">
                  <c:v>6.5882957114812445E-4</c:v>
                </c:pt>
                <c:pt idx="180">
                  <c:v>1.647965442851567E-3</c:v>
                </c:pt>
                <c:pt idx="181">
                  <c:v>1.0728421361690106E-3</c:v>
                </c:pt>
                <c:pt idx="182">
                  <c:v>1.1933190234399086E-3</c:v>
                </c:pt>
                <c:pt idx="183">
                  <c:v>9.2296710537405097E-4</c:v>
                </c:pt>
                <c:pt idx="184">
                  <c:v>7.4031578850350616E-4</c:v>
                </c:pt>
                <c:pt idx="185">
                  <c:v>5.7276341408511418E-4</c:v>
                </c:pt>
                <c:pt idx="186">
                  <c:v>1.3285670903022035E-3</c:v>
                </c:pt>
                <c:pt idx="187">
                  <c:v>1.3020882213246074E-3</c:v>
                </c:pt>
                <c:pt idx="188">
                  <c:v>7.1483768879408455E-4</c:v>
                </c:pt>
                <c:pt idx="189">
                  <c:v>7.0052974737922239E-4</c:v>
                </c:pt>
                <c:pt idx="190">
                  <c:v>8.1210896552346811E-5</c:v>
                </c:pt>
                <c:pt idx="191">
                  <c:v>6.0990113129449073E-4</c:v>
                </c:pt>
                <c:pt idx="192">
                  <c:v>6.7503853715537051E-4</c:v>
                </c:pt>
                <c:pt idx="193">
                  <c:v>1.3433601207509843E-3</c:v>
                </c:pt>
                <c:pt idx="194">
                  <c:v>7.4871962825328621E-4</c:v>
                </c:pt>
                <c:pt idx="195">
                  <c:v>9.2957480464688901E-4</c:v>
                </c:pt>
                <c:pt idx="196">
                  <c:v>2.2796125474143394E-4</c:v>
                </c:pt>
                <c:pt idx="197">
                  <c:v>6.2277128629350392E-4</c:v>
                </c:pt>
                <c:pt idx="198">
                  <c:v>5.7890787518141728E-4</c:v>
                </c:pt>
                <c:pt idx="199">
                  <c:v>6.7390229257141684E-4</c:v>
                </c:pt>
              </c:numCache>
            </c:numRef>
          </c:yVal>
          <c:smooth val="0"/>
        </c:ser>
        <c:dLbls>
          <c:showLegendKey val="0"/>
          <c:showVal val="0"/>
          <c:showCatName val="0"/>
          <c:showSerName val="0"/>
          <c:showPercent val="0"/>
          <c:showBubbleSize val="0"/>
        </c:dLbls>
        <c:axId val="154322048"/>
        <c:axId val="154323968"/>
      </c:scatterChart>
      <c:valAx>
        <c:axId val="154322048"/>
        <c:scaling>
          <c:orientation val="minMax"/>
        </c:scaling>
        <c:delete val="0"/>
        <c:axPos val="b"/>
        <c:title>
          <c:tx>
            <c:rich>
              <a:bodyPr/>
              <a:lstStyle/>
              <a:p>
                <a:pPr>
                  <a:defRPr/>
                </a:pPr>
                <a:r>
                  <a:rPr lang="en-US"/>
                  <a:t>Econ</a:t>
                </a:r>
                <a:r>
                  <a:rPr lang="en-US" baseline="0"/>
                  <a:t> Complexity Index</a:t>
                </a:r>
                <a:endParaRPr lang="en-US"/>
              </a:p>
            </c:rich>
          </c:tx>
          <c:layout/>
          <c:overlay val="0"/>
        </c:title>
        <c:numFmt formatCode="General" sourceLinked="1"/>
        <c:majorTickMark val="none"/>
        <c:minorTickMark val="none"/>
        <c:tickLblPos val="nextTo"/>
        <c:crossAx val="154323968"/>
        <c:crosses val="autoZero"/>
        <c:crossBetween val="midCat"/>
      </c:valAx>
      <c:valAx>
        <c:axId val="154323968"/>
        <c:scaling>
          <c:orientation val="minMax"/>
        </c:scaling>
        <c:delete val="0"/>
        <c:axPos val="l"/>
        <c:majorGridlines/>
        <c:title>
          <c:tx>
            <c:rich>
              <a:bodyPr/>
              <a:lstStyle/>
              <a:p>
                <a:pPr>
                  <a:defRPr/>
                </a:pPr>
                <a:r>
                  <a:rPr lang="en-US"/>
                  <a:t>% Share of Total Export</a:t>
                </a:r>
              </a:p>
            </c:rich>
          </c:tx>
          <c:layout/>
          <c:overlay val="0"/>
        </c:title>
        <c:numFmt formatCode="0.00%" sourceLinked="1"/>
        <c:majorTickMark val="none"/>
        <c:minorTickMark val="none"/>
        <c:tickLblPos val="nextTo"/>
        <c:crossAx val="154322048"/>
        <c:crosses val="autoZero"/>
        <c:crossBetween val="midCat"/>
      </c:valAx>
    </c:plotArea>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2013</a:t>
            </a:r>
          </a:p>
        </c:rich>
      </c:tx>
      <c:layout/>
      <c:overlay val="0"/>
    </c:title>
    <c:autoTitleDeleted val="0"/>
    <c:plotArea>
      <c:layout/>
      <c:scatterChart>
        <c:scatterStyle val="lineMarker"/>
        <c:varyColors val="0"/>
        <c:ser>
          <c:idx val="0"/>
          <c:order val="0"/>
          <c:spPr>
            <a:ln w="28575">
              <a:noFill/>
            </a:ln>
          </c:spPr>
          <c:xVal>
            <c:numRef>
              <c:f>'2013_Matching'!$O$4:$O$203</c:f>
              <c:numCache>
                <c:formatCode>General</c:formatCode>
                <c:ptCount val="200"/>
                <c:pt idx="0">
                  <c:v>0.746</c:v>
                </c:pt>
                <c:pt idx="1">
                  <c:v>0.66500000000000004</c:v>
                </c:pt>
                <c:pt idx="2">
                  <c:v>0.23200000000000001</c:v>
                </c:pt>
                <c:pt idx="3">
                  <c:v>0.72799999999999998</c:v>
                </c:pt>
                <c:pt idx="4">
                  <c:v>-1.0960000000000001</c:v>
                </c:pt>
                <c:pt idx="5">
                  <c:v>1.3260000000000001</c:v>
                </c:pt>
                <c:pt idx="6">
                  <c:v>-2.9359999999999999</c:v>
                </c:pt>
                <c:pt idx="7">
                  <c:v>-1.871</c:v>
                </c:pt>
                <c:pt idx="8">
                  <c:v>0.99299999999999999</c:v>
                </c:pt>
                <c:pt idx="9">
                  <c:v>-2.2069999999999999</c:v>
                </c:pt>
                <c:pt idx="10">
                  <c:v>1.0999999999999999E-2</c:v>
                </c:pt>
                <c:pt idx="11">
                  <c:v>0.35</c:v>
                </c:pt>
                <c:pt idx="12">
                  <c:v>0.28100000000000003</c:v>
                </c:pt>
                <c:pt idx="13">
                  <c:v>0.92900000000000005</c:v>
                </c:pt>
                <c:pt idx="14">
                  <c:v>0.84499999999999997</c:v>
                </c:pt>
                <c:pt idx="15">
                  <c:v>-1.6379999999999999</c:v>
                </c:pt>
                <c:pt idx="16">
                  <c:v>-1.1759999999999999</c:v>
                </c:pt>
                <c:pt idx="17">
                  <c:v>0.85599999999999998</c:v>
                </c:pt>
                <c:pt idx="18">
                  <c:v>-8.0000000000000002E-3</c:v>
                </c:pt>
                <c:pt idx="19">
                  <c:v>0.69599999999999995</c:v>
                </c:pt>
                <c:pt idx="20">
                  <c:v>0.66400000000000003</c:v>
                </c:pt>
                <c:pt idx="21">
                  <c:v>-0.67</c:v>
                </c:pt>
                <c:pt idx="22">
                  <c:v>0.66</c:v>
                </c:pt>
                <c:pt idx="23">
                  <c:v>1.5649999999999999</c:v>
                </c:pt>
                <c:pt idx="24">
                  <c:v>0.53</c:v>
                </c:pt>
                <c:pt idx="25">
                  <c:v>-2.6070000000000002</c:v>
                </c:pt>
                <c:pt idx="26">
                  <c:v>0.75600000000000001</c:v>
                </c:pt>
                <c:pt idx="27">
                  <c:v>0.64300000000000002</c:v>
                </c:pt>
                <c:pt idx="28">
                  <c:v>0.73699999999999999</c:v>
                </c:pt>
                <c:pt idx="29">
                  <c:v>0.192</c:v>
                </c:pt>
                <c:pt idx="30">
                  <c:v>1.264</c:v>
                </c:pt>
                <c:pt idx="31">
                  <c:v>0.81799999999999995</c:v>
                </c:pt>
                <c:pt idx="32">
                  <c:v>-0.16200000000000001</c:v>
                </c:pt>
                <c:pt idx="33">
                  <c:v>-9.9000000000000005E-2</c:v>
                </c:pt>
                <c:pt idx="34">
                  <c:v>1.1000000000000001</c:v>
                </c:pt>
                <c:pt idx="35">
                  <c:v>-0.47599999999999998</c:v>
                </c:pt>
                <c:pt idx="36">
                  <c:v>1.0069999999999999</c:v>
                </c:pt>
                <c:pt idx="37">
                  <c:v>0.249</c:v>
                </c:pt>
                <c:pt idx="38">
                  <c:v>0.35099999999999998</c:v>
                </c:pt>
                <c:pt idx="39">
                  <c:v>-0.46100000000000002</c:v>
                </c:pt>
                <c:pt idx="40">
                  <c:v>0.214</c:v>
                </c:pt>
                <c:pt idx="41">
                  <c:v>1.512</c:v>
                </c:pt>
                <c:pt idx="42">
                  <c:v>-1.419</c:v>
                </c:pt>
                <c:pt idx="43">
                  <c:v>-1.8959999999999999</c:v>
                </c:pt>
                <c:pt idx="44">
                  <c:v>-1.0609999999999999</c:v>
                </c:pt>
                <c:pt idx="45">
                  <c:v>-0.40500000000000003</c:v>
                </c:pt>
                <c:pt idx="46">
                  <c:v>-0.50600000000000001</c:v>
                </c:pt>
                <c:pt idx="47">
                  <c:v>0.75800000000000001</c:v>
                </c:pt>
                <c:pt idx="48">
                  <c:v>-0.66900000000000004</c:v>
                </c:pt>
                <c:pt idx="49">
                  <c:v>1.0580000000000001</c:v>
                </c:pt>
                <c:pt idx="50">
                  <c:v>0.71</c:v>
                </c:pt>
                <c:pt idx="51">
                  <c:v>2.1000000000000001E-2</c:v>
                </c:pt>
                <c:pt idx="52">
                  <c:v>0.77200000000000002</c:v>
                </c:pt>
                <c:pt idx="53">
                  <c:v>0.746</c:v>
                </c:pt>
                <c:pt idx="54">
                  <c:v>0.39</c:v>
                </c:pt>
                <c:pt idx="55">
                  <c:v>0.65600000000000003</c:v>
                </c:pt>
                <c:pt idx="56">
                  <c:v>1.101</c:v>
                </c:pt>
                <c:pt idx="57">
                  <c:v>-1.1339999999999999</c:v>
                </c:pt>
                <c:pt idx="58">
                  <c:v>0.436</c:v>
                </c:pt>
                <c:pt idx="59">
                  <c:v>0.129</c:v>
                </c:pt>
                <c:pt idx="60">
                  <c:v>0.94099999999999995</c:v>
                </c:pt>
                <c:pt idx="61">
                  <c:v>-0.71399999999999997</c:v>
                </c:pt>
                <c:pt idx="62">
                  <c:v>-1.77</c:v>
                </c:pt>
                <c:pt idx="63">
                  <c:v>0.68600000000000005</c:v>
                </c:pt>
                <c:pt idx="64">
                  <c:v>-1.1839999999999999</c:v>
                </c:pt>
                <c:pt idx="65">
                  <c:v>5.8999999999999997E-2</c:v>
                </c:pt>
                <c:pt idx="66">
                  <c:v>0.90200000000000002</c:v>
                </c:pt>
                <c:pt idx="67">
                  <c:v>-1.0429999999999999</c:v>
                </c:pt>
                <c:pt idx="68">
                  <c:v>1.48</c:v>
                </c:pt>
                <c:pt idx="69">
                  <c:v>0.61099999999999999</c:v>
                </c:pt>
                <c:pt idx="70">
                  <c:v>0.77300000000000002</c:v>
                </c:pt>
                <c:pt idx="71">
                  <c:v>0.88100000000000001</c:v>
                </c:pt>
                <c:pt idx="72">
                  <c:v>-0.81599999999999995</c:v>
                </c:pt>
                <c:pt idx="73">
                  <c:v>1.343</c:v>
                </c:pt>
                <c:pt idx="74">
                  <c:v>-0.36199999999999999</c:v>
                </c:pt>
                <c:pt idx="75">
                  <c:v>0.90400000000000003</c:v>
                </c:pt>
                <c:pt idx="76">
                  <c:v>1.1970000000000001</c:v>
                </c:pt>
                <c:pt idx="77">
                  <c:v>-0.16900000000000001</c:v>
                </c:pt>
                <c:pt idx="78">
                  <c:v>0.56899999999999995</c:v>
                </c:pt>
                <c:pt idx="79">
                  <c:v>-0.82799999999999996</c:v>
                </c:pt>
                <c:pt idx="80">
                  <c:v>0.89900000000000002</c:v>
                </c:pt>
                <c:pt idx="81">
                  <c:v>1.048</c:v>
                </c:pt>
                <c:pt idx="82">
                  <c:v>0.17100000000000001</c:v>
                </c:pt>
                <c:pt idx="83">
                  <c:v>4.9000000000000002E-2</c:v>
                </c:pt>
                <c:pt idx="84">
                  <c:v>0.73799999999999999</c:v>
                </c:pt>
                <c:pt idx="85">
                  <c:v>0.24399999999999999</c:v>
                </c:pt>
                <c:pt idx="86">
                  <c:v>5.7000000000000002E-2</c:v>
                </c:pt>
                <c:pt idx="87">
                  <c:v>1.0029999999999999</c:v>
                </c:pt>
                <c:pt idx="88">
                  <c:v>1.4339999999999999</c:v>
                </c:pt>
                <c:pt idx="89">
                  <c:v>0.36199999999999999</c:v>
                </c:pt>
                <c:pt idx="90">
                  <c:v>0.54300000000000004</c:v>
                </c:pt>
                <c:pt idx="91">
                  <c:v>-0.71899999999999997</c:v>
                </c:pt>
                <c:pt idx="92">
                  <c:v>0.40899999999999997</c:v>
                </c:pt>
                <c:pt idx="93">
                  <c:v>0.66300000000000003</c:v>
                </c:pt>
                <c:pt idx="94">
                  <c:v>1.286</c:v>
                </c:pt>
                <c:pt idx="95">
                  <c:v>-1.359</c:v>
                </c:pt>
                <c:pt idx="96">
                  <c:v>1.3109999999999999</c:v>
                </c:pt>
                <c:pt idx="97">
                  <c:v>-0.216</c:v>
                </c:pt>
                <c:pt idx="98">
                  <c:v>0.27700000000000002</c:v>
                </c:pt>
                <c:pt idx="99">
                  <c:v>-0.504</c:v>
                </c:pt>
                <c:pt idx="100">
                  <c:v>1.0129999999999999</c:v>
                </c:pt>
                <c:pt idx="101">
                  <c:v>-1.5569999999999999</c:v>
                </c:pt>
                <c:pt idx="102">
                  <c:v>1.0329999999999999</c:v>
                </c:pt>
                <c:pt idx="103">
                  <c:v>0.28599999999999998</c:v>
                </c:pt>
                <c:pt idx="104">
                  <c:v>-0.26600000000000001</c:v>
                </c:pt>
                <c:pt idx="105">
                  <c:v>0.53300000000000003</c:v>
                </c:pt>
                <c:pt idx="106">
                  <c:v>-1.698</c:v>
                </c:pt>
                <c:pt idx="107">
                  <c:v>1.88</c:v>
                </c:pt>
                <c:pt idx="108">
                  <c:v>0.56499999999999995</c:v>
                </c:pt>
                <c:pt idx="109">
                  <c:v>0.61399999999999999</c:v>
                </c:pt>
                <c:pt idx="110">
                  <c:v>0.71599999999999997</c:v>
                </c:pt>
                <c:pt idx="111">
                  <c:v>1.629</c:v>
                </c:pt>
                <c:pt idx="112">
                  <c:v>1.054</c:v>
                </c:pt>
                <c:pt idx="113">
                  <c:v>0.245</c:v>
                </c:pt>
                <c:pt idx="114">
                  <c:v>-0.26100000000000001</c:v>
                </c:pt>
                <c:pt idx="115">
                  <c:v>0.95299999999999996</c:v>
                </c:pt>
                <c:pt idx="116">
                  <c:v>-0.39400000000000002</c:v>
                </c:pt>
                <c:pt idx="117">
                  <c:v>0.19600000000000001</c:v>
                </c:pt>
                <c:pt idx="118">
                  <c:v>1.355</c:v>
                </c:pt>
                <c:pt idx="119">
                  <c:v>0.90900000000000003</c:v>
                </c:pt>
                <c:pt idx="120">
                  <c:v>-1.2010000000000001</c:v>
                </c:pt>
                <c:pt idx="121">
                  <c:v>1.228</c:v>
                </c:pt>
                <c:pt idx="122">
                  <c:v>-1.0720000000000001</c:v>
                </c:pt>
                <c:pt idx="123">
                  <c:v>1.1579999999999999</c:v>
                </c:pt>
                <c:pt idx="124">
                  <c:v>-0.23200000000000001</c:v>
                </c:pt>
                <c:pt idx="125">
                  <c:v>0.76900000000000002</c:v>
                </c:pt>
                <c:pt idx="126">
                  <c:v>0.03</c:v>
                </c:pt>
                <c:pt idx="127">
                  <c:v>0.14299999999999999</c:v>
                </c:pt>
                <c:pt idx="128">
                  <c:v>-0.30499999999999999</c:v>
                </c:pt>
                <c:pt idx="129">
                  <c:v>-0.88400000000000001</c:v>
                </c:pt>
                <c:pt idx="130">
                  <c:v>0.68100000000000005</c:v>
                </c:pt>
                <c:pt idx="131">
                  <c:v>#N/A</c:v>
                </c:pt>
                <c:pt idx="132">
                  <c:v>-1.05</c:v>
                </c:pt>
                <c:pt idx="133">
                  <c:v>-9.1999999999999998E-2</c:v>
                </c:pt>
                <c:pt idx="134">
                  <c:v>0.56899999999999995</c:v>
                </c:pt>
                <c:pt idx="135">
                  <c:v>-1.075</c:v>
                </c:pt>
                <c:pt idx="136">
                  <c:v>0.38700000000000001</c:v>
                </c:pt>
                <c:pt idx="137">
                  <c:v>0.21299999999999999</c:v>
                </c:pt>
                <c:pt idx="138">
                  <c:v>0.59199999999999997</c:v>
                </c:pt>
                <c:pt idx="139">
                  <c:v>0.95699999999999996</c:v>
                </c:pt>
                <c:pt idx="140">
                  <c:v>0.13800000000000001</c:v>
                </c:pt>
                <c:pt idx="141">
                  <c:v>-1.577</c:v>
                </c:pt>
                <c:pt idx="142">
                  <c:v>-0.89200000000000002</c:v>
                </c:pt>
                <c:pt idx="143">
                  <c:v>0.28699999999999998</c:v>
                </c:pt>
                <c:pt idx="144">
                  <c:v>0.88400000000000001</c:v>
                </c:pt>
                <c:pt idx="145">
                  <c:v>1.248</c:v>
                </c:pt>
                <c:pt idx="146">
                  <c:v>-1.085</c:v>
                </c:pt>
                <c:pt idx="147">
                  <c:v>-0.05</c:v>
                </c:pt>
                <c:pt idx="148">
                  <c:v>-0.215</c:v>
                </c:pt>
                <c:pt idx="149">
                  <c:v>-1.123</c:v>
                </c:pt>
                <c:pt idx="150">
                  <c:v>-0.65</c:v>
                </c:pt>
                <c:pt idx="151">
                  <c:v>0.54500000000000004</c:v>
                </c:pt>
                <c:pt idx="152">
                  <c:v>0.84699999999999998</c:v>
                </c:pt>
                <c:pt idx="153">
                  <c:v>-0.85399999999999998</c:v>
                </c:pt>
                <c:pt idx="154">
                  <c:v>0.38200000000000001</c:v>
                </c:pt>
                <c:pt idx="155">
                  <c:v>1.3979999999999999</c:v>
                </c:pt>
                <c:pt idx="156">
                  <c:v>1.403</c:v>
                </c:pt>
                <c:pt idx="157">
                  <c:v>-1.1879999999999999</c:v>
                </c:pt>
                <c:pt idx="158">
                  <c:v>-0.34699999999999998</c:v>
                </c:pt>
                <c:pt idx="159">
                  <c:v>-1.375</c:v>
                </c:pt>
                <c:pt idx="160">
                  <c:v>1.554</c:v>
                </c:pt>
                <c:pt idx="161">
                  <c:v>0.85599999999999998</c:v>
                </c:pt>
                <c:pt idx="162">
                  <c:v>1.35</c:v>
                </c:pt>
                <c:pt idx="163">
                  <c:v>-0.48799999999999999</c:v>
                </c:pt>
                <c:pt idx="164">
                  <c:v>-1.004</c:v>
                </c:pt>
                <c:pt idx="165">
                  <c:v>-0.45500000000000002</c:v>
                </c:pt>
                <c:pt idx="166">
                  <c:v>-1.641</c:v>
                </c:pt>
                <c:pt idx="167">
                  <c:v>0.442</c:v>
                </c:pt>
                <c:pt idx="168">
                  <c:v>0.19500000000000001</c:v>
                </c:pt>
                <c:pt idx="169">
                  <c:v>0.70499999999999996</c:v>
                </c:pt>
                <c:pt idx="171">
                  <c:v>0.54100000000000004</c:v>
                </c:pt>
                <c:pt idx="172">
                  <c:v>-0.67300000000000004</c:v>
                </c:pt>
                <c:pt idx="173">
                  <c:v>-0.92200000000000004</c:v>
                </c:pt>
                <c:pt idx="174">
                  <c:v>-1.704</c:v>
                </c:pt>
                <c:pt idx="175">
                  <c:v>-0.84699999999999998</c:v>
                </c:pt>
                <c:pt idx="176">
                  <c:v>0.90300000000000002</c:v>
                </c:pt>
                <c:pt idx="177">
                  <c:v>0.876</c:v>
                </c:pt>
                <c:pt idx="178">
                  <c:v>0.378</c:v>
                </c:pt>
                <c:pt idx="179">
                  <c:v>-1.702</c:v>
                </c:pt>
                <c:pt idx="180">
                  <c:v>-0.54100000000000004</c:v>
                </c:pt>
                <c:pt idx="181">
                  <c:v>0.13200000000000001</c:v>
                </c:pt>
                <c:pt idx="182">
                  <c:v>2.5999999999999999E-2</c:v>
                </c:pt>
                <c:pt idx="183">
                  <c:v>-1.3260000000000001</c:v>
                </c:pt>
                <c:pt idx="184">
                  <c:v>0.79200000000000004</c:v>
                </c:pt>
                <c:pt idx="185">
                  <c:v>-1.919</c:v>
                </c:pt>
                <c:pt idx="186">
                  <c:v>-0.41599999999999998</c:v>
                </c:pt>
                <c:pt idx="187">
                  <c:v>0.73199999999999998</c:v>
                </c:pt>
                <c:pt idx="188">
                  <c:v>0.74399999999999999</c:v>
                </c:pt>
                <c:pt idx="189">
                  <c:v>1.329</c:v>
                </c:pt>
                <c:pt idx="190">
                  <c:v>0.106</c:v>
                </c:pt>
                <c:pt idx="191">
                  <c:v>-8.3000000000000004E-2</c:v>
                </c:pt>
                <c:pt idx="192">
                  <c:v>1.9330000000000001</c:v>
                </c:pt>
                <c:pt idx="193">
                  <c:v>-0.32</c:v>
                </c:pt>
                <c:pt idx="194">
                  <c:v>1.1539999999999999</c:v>
                </c:pt>
                <c:pt idx="195">
                  <c:v>-1.0229999999999999</c:v>
                </c:pt>
                <c:pt idx="196">
                  <c:v>-0.26600000000000001</c:v>
                </c:pt>
                <c:pt idx="197">
                  <c:v>0.39</c:v>
                </c:pt>
                <c:pt idx="198">
                  <c:v>-1.6910000000000001</c:v>
                </c:pt>
                <c:pt idx="199">
                  <c:v>-1.389</c:v>
                </c:pt>
              </c:numCache>
            </c:numRef>
          </c:xVal>
          <c:yVal>
            <c:numRef>
              <c:f>'2013_Matching'!$P$4:$P$203</c:f>
              <c:numCache>
                <c:formatCode>0.00%</c:formatCode>
                <c:ptCount val="200"/>
                <c:pt idx="0">
                  <c:v>5.3237629957591896E-2</c:v>
                </c:pt>
                <c:pt idx="1">
                  <c:v>2.8953649012990437E-2</c:v>
                </c:pt>
                <c:pt idx="2">
                  <c:v>4.6282217991206714E-2</c:v>
                </c:pt>
                <c:pt idx="3">
                  <c:v>3.1527177443073241E-2</c:v>
                </c:pt>
                <c:pt idx="4">
                  <c:v>5.0137032626384824E-2</c:v>
                </c:pt>
                <c:pt idx="5">
                  <c:v>2.7759259297538724E-2</c:v>
                </c:pt>
                <c:pt idx="6">
                  <c:v>3.598185055549228E-2</c:v>
                </c:pt>
                <c:pt idx="7">
                  <c:v>1.9317774890657981E-2</c:v>
                </c:pt>
                <c:pt idx="8">
                  <c:v>1.9695397037792016E-2</c:v>
                </c:pt>
                <c:pt idx="9">
                  <c:v>1.4301434229533285E-2</c:v>
                </c:pt>
                <c:pt idx="10">
                  <c:v>1.6280510084491891E-2</c:v>
                </c:pt>
                <c:pt idx="11">
                  <c:v>1.6111257713369045E-2</c:v>
                </c:pt>
                <c:pt idx="12">
                  <c:v>1.5024881156136555E-2</c:v>
                </c:pt>
                <c:pt idx="13">
                  <c:v>1.7223278436827073E-2</c:v>
                </c:pt>
                <c:pt idx="14">
                  <c:v>8.2754878135080714E-3</c:v>
                </c:pt>
                <c:pt idx="15">
                  <c:v>1.2498375771143525E-2</c:v>
                </c:pt>
                <c:pt idx="16">
                  <c:v>1.4816485159096508E-2</c:v>
                </c:pt>
                <c:pt idx="17">
                  <c:v>9.6924809534707276E-3</c:v>
                </c:pt>
                <c:pt idx="18">
                  <c:v>9.7761216653641445E-3</c:v>
                </c:pt>
                <c:pt idx="19">
                  <c:v>8.4937298068852255E-3</c:v>
                </c:pt>
                <c:pt idx="20">
                  <c:v>8.294773380234946E-3</c:v>
                </c:pt>
                <c:pt idx="21">
                  <c:v>7.3217372202518307E-3</c:v>
                </c:pt>
                <c:pt idx="22">
                  <c:v>9.3573368730906527E-3</c:v>
                </c:pt>
                <c:pt idx="23">
                  <c:v>7.5281710102988201E-3</c:v>
                </c:pt>
                <c:pt idx="24">
                  <c:v>6.9267523818406914E-3</c:v>
                </c:pt>
                <c:pt idx="25">
                  <c:v>5.7742289091361945E-3</c:v>
                </c:pt>
                <c:pt idx="26">
                  <c:v>6.2350678615304004E-3</c:v>
                </c:pt>
                <c:pt idx="27">
                  <c:v>1.987929822370491E-3</c:v>
                </c:pt>
                <c:pt idx="28">
                  <c:v>5.911605249507664E-3</c:v>
                </c:pt>
                <c:pt idx="29">
                  <c:v>5.1473846230263645E-3</c:v>
                </c:pt>
                <c:pt idx="30">
                  <c:v>6.1029837988172677E-3</c:v>
                </c:pt>
                <c:pt idx="31">
                  <c:v>4.1021707109333335E-3</c:v>
                </c:pt>
                <c:pt idx="32">
                  <c:v>5.0369329091231188E-3</c:v>
                </c:pt>
                <c:pt idx="33">
                  <c:v>5.0552614082965859E-3</c:v>
                </c:pt>
                <c:pt idx="34">
                  <c:v>5.3021105441605106E-3</c:v>
                </c:pt>
                <c:pt idx="35">
                  <c:v>6.2474704081814016E-3</c:v>
                </c:pt>
                <c:pt idx="36">
                  <c:v>4.7908310725817173E-3</c:v>
                </c:pt>
                <c:pt idx="37">
                  <c:v>5.4797711252046128E-3</c:v>
                </c:pt>
                <c:pt idx="38">
                  <c:v>1.1063272640581238E-2</c:v>
                </c:pt>
                <c:pt idx="39">
                  <c:v>4.694582415977892E-3</c:v>
                </c:pt>
                <c:pt idx="40">
                  <c:v>4.3316877467204891E-3</c:v>
                </c:pt>
                <c:pt idx="41">
                  <c:v>4.6382989775288971E-3</c:v>
                </c:pt>
                <c:pt idx="42">
                  <c:v>6.2020992879098383E-3</c:v>
                </c:pt>
                <c:pt idx="43">
                  <c:v>3.3083290621826588E-3</c:v>
                </c:pt>
                <c:pt idx="44">
                  <c:v>3.9436602213003269E-3</c:v>
                </c:pt>
                <c:pt idx="45">
                  <c:v>4.4068109944057302E-3</c:v>
                </c:pt>
                <c:pt idx="46">
                  <c:v>3.4385776528755578E-3</c:v>
                </c:pt>
                <c:pt idx="47">
                  <c:v>4.2601742606750382E-3</c:v>
                </c:pt>
                <c:pt idx="48">
                  <c:v>4.6968898665176138E-3</c:v>
                </c:pt>
                <c:pt idx="49">
                  <c:v>5.2004385047540449E-3</c:v>
                </c:pt>
                <c:pt idx="50">
                  <c:v>3.5354337633146508E-3</c:v>
                </c:pt>
                <c:pt idx="51">
                  <c:v>4.0490512766335023E-3</c:v>
                </c:pt>
                <c:pt idx="52">
                  <c:v>4.5118611763637195E-3</c:v>
                </c:pt>
                <c:pt idx="53">
                  <c:v>3.7263490744477196E-3</c:v>
                </c:pt>
                <c:pt idx="54">
                  <c:v>3.6298076163549524E-3</c:v>
                </c:pt>
                <c:pt idx="55">
                  <c:v>3.884326403160564E-3</c:v>
                </c:pt>
                <c:pt idx="56">
                  <c:v>3.0996358934821922E-3</c:v>
                </c:pt>
                <c:pt idx="57">
                  <c:v>3.935435558581093E-3</c:v>
                </c:pt>
                <c:pt idx="58">
                  <c:v>3.7154629772991488E-3</c:v>
                </c:pt>
                <c:pt idx="59">
                  <c:v>4.2051450614398692E-3</c:v>
                </c:pt>
                <c:pt idx="60">
                  <c:v>3.1851688896250394E-3</c:v>
                </c:pt>
                <c:pt idx="61">
                  <c:v>4.0199634152842893E-3</c:v>
                </c:pt>
                <c:pt idx="62">
                  <c:v>4.4593841572709691E-3</c:v>
                </c:pt>
                <c:pt idx="63">
                  <c:v>3.6224875791314049E-3</c:v>
                </c:pt>
                <c:pt idx="64">
                  <c:v>2.572269820697502E-3</c:v>
                </c:pt>
                <c:pt idx="65">
                  <c:v>9.5362079916338129E-3</c:v>
                </c:pt>
                <c:pt idx="66">
                  <c:v>5.0896284367897065E-3</c:v>
                </c:pt>
                <c:pt idx="67">
                  <c:v>2.322820432804914E-3</c:v>
                </c:pt>
                <c:pt idx="68">
                  <c:v>2.9668176419609671E-3</c:v>
                </c:pt>
                <c:pt idx="69">
                  <c:v>2.9549132948583144E-3</c:v>
                </c:pt>
                <c:pt idx="70">
                  <c:v>3.1016505425329713E-3</c:v>
                </c:pt>
                <c:pt idx="71">
                  <c:v>3.4258254925064167E-3</c:v>
                </c:pt>
                <c:pt idx="72">
                  <c:v>2.0341181647082055E-3</c:v>
                </c:pt>
                <c:pt idx="73">
                  <c:v>2.0369544059966127E-3</c:v>
                </c:pt>
                <c:pt idx="74">
                  <c:v>2.4215207556071935E-3</c:v>
                </c:pt>
                <c:pt idx="75">
                  <c:v>4.8012888929255676E-3</c:v>
                </c:pt>
                <c:pt idx="76">
                  <c:v>9.402205423642391E-4</c:v>
                </c:pt>
                <c:pt idx="77">
                  <c:v>3.0349966871696613E-3</c:v>
                </c:pt>
                <c:pt idx="78">
                  <c:v>1.5580710155749283E-3</c:v>
                </c:pt>
                <c:pt idx="79">
                  <c:v>2.8555224849627098E-3</c:v>
                </c:pt>
                <c:pt idx="80">
                  <c:v>2.350640944425871E-3</c:v>
                </c:pt>
                <c:pt idx="81">
                  <c:v>2.03025930329424E-3</c:v>
                </c:pt>
                <c:pt idx="82">
                  <c:v>2.7629229215419661E-3</c:v>
                </c:pt>
                <c:pt idx="83">
                  <c:v>1.9143492452165403E-3</c:v>
                </c:pt>
                <c:pt idx="84">
                  <c:v>2.3635766519970354E-3</c:v>
                </c:pt>
                <c:pt idx="85">
                  <c:v>2.379999756406642E-3</c:v>
                </c:pt>
                <c:pt idx="86">
                  <c:v>2.2714796582961176E-3</c:v>
                </c:pt>
                <c:pt idx="87">
                  <c:v>2.565487314565594E-3</c:v>
                </c:pt>
                <c:pt idx="88">
                  <c:v>2.0539718537270569E-3</c:v>
                </c:pt>
                <c:pt idx="89">
                  <c:v>9.559793807093805E-4</c:v>
                </c:pt>
                <c:pt idx="90">
                  <c:v>1.9199037331634828E-3</c:v>
                </c:pt>
                <c:pt idx="91">
                  <c:v>9.5056036807821703E-4</c:v>
                </c:pt>
                <c:pt idx="92">
                  <c:v>2.2457480886410447E-3</c:v>
                </c:pt>
                <c:pt idx="93">
                  <c:v>4.400653422794997E-3</c:v>
                </c:pt>
                <c:pt idx="94">
                  <c:v>1.6737756755932211E-3</c:v>
                </c:pt>
                <c:pt idx="95">
                  <c:v>1.7793677588143267E-3</c:v>
                </c:pt>
                <c:pt idx="96">
                  <c:v>1.6393037629846589E-3</c:v>
                </c:pt>
                <c:pt idx="97">
                  <c:v>2.0406428307229857E-3</c:v>
                </c:pt>
                <c:pt idx="98">
                  <c:v>1.3872716037493151E-3</c:v>
                </c:pt>
                <c:pt idx="99">
                  <c:v>1.5836102976850245E-3</c:v>
                </c:pt>
                <c:pt idx="100">
                  <c:v>1.5027839762226311E-3</c:v>
                </c:pt>
                <c:pt idx="101">
                  <c:v>1.8241707567939133E-3</c:v>
                </c:pt>
                <c:pt idx="102">
                  <c:v>1.4370172656691001E-3</c:v>
                </c:pt>
                <c:pt idx="103">
                  <c:v>1.9271800686722627E-3</c:v>
                </c:pt>
                <c:pt idx="104">
                  <c:v>1.3756950195074184E-3</c:v>
                </c:pt>
                <c:pt idx="105">
                  <c:v>1.7508873513003814E-3</c:v>
                </c:pt>
                <c:pt idx="106">
                  <c:v>1.6726175801518837E-3</c:v>
                </c:pt>
                <c:pt idx="107">
                  <c:v>3.0076874856114835E-3</c:v>
                </c:pt>
                <c:pt idx="108">
                  <c:v>2.0514895963282659E-3</c:v>
                </c:pt>
                <c:pt idx="109">
                  <c:v>1.1421355751042746E-3</c:v>
                </c:pt>
                <c:pt idx="110">
                  <c:v>1.4555118313586838E-3</c:v>
                </c:pt>
                <c:pt idx="111">
                  <c:v>1.4030522929518404E-3</c:v>
                </c:pt>
                <c:pt idx="112">
                  <c:v>1.752228993943742E-3</c:v>
                </c:pt>
                <c:pt idx="113">
                  <c:v>1.4992703583553285E-3</c:v>
                </c:pt>
                <c:pt idx="114">
                  <c:v>1.4628274984107544E-3</c:v>
                </c:pt>
                <c:pt idx="115">
                  <c:v>1.0589755820732997E-3</c:v>
                </c:pt>
                <c:pt idx="116">
                  <c:v>1.3253681247812265E-3</c:v>
                </c:pt>
                <c:pt idx="117">
                  <c:v>1.2357752393364833E-3</c:v>
                </c:pt>
                <c:pt idx="118">
                  <c:v>1.607856009038004E-3</c:v>
                </c:pt>
                <c:pt idx="119">
                  <c:v>1.2079416172010964E-3</c:v>
                </c:pt>
                <c:pt idx="120">
                  <c:v>1.4652660540947779E-3</c:v>
                </c:pt>
                <c:pt idx="121">
                  <c:v>1.1140484830232363E-3</c:v>
                </c:pt>
                <c:pt idx="122">
                  <c:v>1.259985989317649E-3</c:v>
                </c:pt>
                <c:pt idx="123">
                  <c:v>1.1338672106702735E-3</c:v>
                </c:pt>
                <c:pt idx="124">
                  <c:v>1.39949497336977E-3</c:v>
                </c:pt>
                <c:pt idx="125">
                  <c:v>1.0952436351588039E-3</c:v>
                </c:pt>
                <c:pt idx="126">
                  <c:v>7.8916119509908167E-4</c:v>
                </c:pt>
                <c:pt idx="127">
                  <c:v>1.1892416534521057E-3</c:v>
                </c:pt>
                <c:pt idx="128">
                  <c:v>9.8554796092103505E-4</c:v>
                </c:pt>
                <c:pt idx="129">
                  <c:v>1.2898998130759665E-3</c:v>
                </c:pt>
                <c:pt idx="130">
                  <c:v>1.2271528910128659E-3</c:v>
                </c:pt>
                <c:pt idx="131">
                  <c:v>1.3146699450061554E-3</c:v>
                </c:pt>
                <c:pt idx="132">
                  <c:v>1.896003265357166E-3</c:v>
                </c:pt>
                <c:pt idx="133">
                  <c:v>1.1972740286263625E-3</c:v>
                </c:pt>
                <c:pt idx="134">
                  <c:v>9.0487896563180468E-4</c:v>
                </c:pt>
                <c:pt idx="135">
                  <c:v>2.032946958752438E-3</c:v>
                </c:pt>
                <c:pt idx="136">
                  <c:v>1.4006792898399679E-3</c:v>
                </c:pt>
                <c:pt idx="137">
                  <c:v>1.258583164273614E-3</c:v>
                </c:pt>
                <c:pt idx="138">
                  <c:v>9.5426190331901982E-4</c:v>
                </c:pt>
                <c:pt idx="139">
                  <c:v>1.2158996994602485E-3</c:v>
                </c:pt>
                <c:pt idx="140">
                  <c:v>5.8883253460510451E-4</c:v>
                </c:pt>
                <c:pt idx="141">
                  <c:v>1.4122121723670973E-3</c:v>
                </c:pt>
                <c:pt idx="142">
                  <c:v>1.1986987045277814E-3</c:v>
                </c:pt>
                <c:pt idx="143">
                  <c:v>9.3440384412869185E-4</c:v>
                </c:pt>
                <c:pt idx="144">
                  <c:v>9.6908115479666106E-4</c:v>
                </c:pt>
                <c:pt idx="145">
                  <c:v>1.1343304488468085E-3</c:v>
                </c:pt>
                <c:pt idx="146">
                  <c:v>1.1431625654013096E-3</c:v>
                </c:pt>
                <c:pt idx="147">
                  <c:v>1.0533293205253454E-3</c:v>
                </c:pt>
                <c:pt idx="148">
                  <c:v>9.253138874570629E-4</c:v>
                </c:pt>
                <c:pt idx="149">
                  <c:v>1.0581146582923809E-3</c:v>
                </c:pt>
                <c:pt idx="150">
                  <c:v>1.0305039149023079E-3</c:v>
                </c:pt>
                <c:pt idx="151">
                  <c:v>7.0880248198470011E-4</c:v>
                </c:pt>
                <c:pt idx="152">
                  <c:v>1.1673383540106612E-3</c:v>
                </c:pt>
                <c:pt idx="153">
                  <c:v>1.0343103342585526E-3</c:v>
                </c:pt>
                <c:pt idx="154">
                  <c:v>7.3399652054813335E-4</c:v>
                </c:pt>
                <c:pt idx="155">
                  <c:v>1.7210478204571686E-3</c:v>
                </c:pt>
                <c:pt idx="156">
                  <c:v>7.947506444178382E-4</c:v>
                </c:pt>
                <c:pt idx="157">
                  <c:v>8.8458388929380232E-4</c:v>
                </c:pt>
                <c:pt idx="158">
                  <c:v>1.0318324470312383E-3</c:v>
                </c:pt>
                <c:pt idx="159">
                  <c:v>6.984495457562919E-4</c:v>
                </c:pt>
                <c:pt idx="160">
                  <c:v>1.0171311901834691E-3</c:v>
                </c:pt>
                <c:pt idx="161">
                  <c:v>3.6237461885167075E-4</c:v>
                </c:pt>
                <c:pt idx="162">
                  <c:v>9.4583184254037932E-4</c:v>
                </c:pt>
                <c:pt idx="163">
                  <c:v>7.8016738219994109E-4</c:v>
                </c:pt>
                <c:pt idx="164">
                  <c:v>7.5075612816144922E-4</c:v>
                </c:pt>
                <c:pt idx="165">
                  <c:v>9.786824215310692E-4</c:v>
                </c:pt>
                <c:pt idx="166">
                  <c:v>1.0833786195994421E-3</c:v>
                </c:pt>
                <c:pt idx="167">
                  <c:v>1.0545398580244039E-3</c:v>
                </c:pt>
                <c:pt idx="168">
                  <c:v>7.6316304498392747E-4</c:v>
                </c:pt>
                <c:pt idx="169">
                  <c:v>6.9984800062885015E-4</c:v>
                </c:pt>
                <c:pt idx="171">
                  <c:v>1.0282663871062146E-3</c:v>
                </c:pt>
                <c:pt idx="172">
                  <c:v>7.1459732936286356E-4</c:v>
                </c:pt>
                <c:pt idx="173">
                  <c:v>1.0852184617911515E-3</c:v>
                </c:pt>
                <c:pt idx="174">
                  <c:v>1.0745596135593712E-3</c:v>
                </c:pt>
                <c:pt idx="175">
                  <c:v>5.1150235032410701E-4</c:v>
                </c:pt>
                <c:pt idx="176">
                  <c:v>7.89532659674605E-4</c:v>
                </c:pt>
                <c:pt idx="177">
                  <c:v>8.25582204186272E-4</c:v>
                </c:pt>
                <c:pt idx="178">
                  <c:v>3.4816719138077373E-4</c:v>
                </c:pt>
                <c:pt idx="179">
                  <c:v>7.1736364790764295E-4</c:v>
                </c:pt>
                <c:pt idx="180">
                  <c:v>1.5689658530664531E-3</c:v>
                </c:pt>
                <c:pt idx="181">
                  <c:v>7.1961865638964326E-4</c:v>
                </c:pt>
                <c:pt idx="182">
                  <c:v>1.4425717536160427E-3</c:v>
                </c:pt>
                <c:pt idx="183">
                  <c:v>9.402205423642391E-4</c:v>
                </c:pt>
                <c:pt idx="184">
                  <c:v>7.2394949632309719E-4</c:v>
                </c:pt>
                <c:pt idx="185">
                  <c:v>7.9661233746693139E-4</c:v>
                </c:pt>
                <c:pt idx="186">
                  <c:v>1.0282008345340635E-3</c:v>
                </c:pt>
                <c:pt idx="187">
                  <c:v>7.8251853445442977E-4</c:v>
                </c:pt>
                <c:pt idx="188">
                  <c:v>9.8682842116372144E-4</c:v>
                </c:pt>
                <c:pt idx="189">
                  <c:v>7.8737816513656982E-4</c:v>
                </c:pt>
                <c:pt idx="190">
                  <c:v>3.6377307372422905E-4</c:v>
                </c:pt>
                <c:pt idx="191">
                  <c:v>7.6457898054239275E-4</c:v>
                </c:pt>
                <c:pt idx="192">
                  <c:v>6.8045754978653399E-4</c:v>
                </c:pt>
                <c:pt idx="193">
                  <c:v>1.3021537738967586E-3</c:v>
                </c:pt>
                <c:pt idx="194">
                  <c:v>8.1938093086077126E-4</c:v>
                </c:pt>
                <c:pt idx="195">
                  <c:v>1.1398456052504604E-3</c:v>
                </c:pt>
                <c:pt idx="196">
                  <c:v>3.9094679996662764E-4</c:v>
                </c:pt>
                <c:pt idx="197">
                  <c:v>6.3950030270648259E-4</c:v>
                </c:pt>
                <c:pt idx="198">
                  <c:v>6.8673748619861607E-4</c:v>
                </c:pt>
                <c:pt idx="199">
                  <c:v>6.7700948449138235E-4</c:v>
                </c:pt>
              </c:numCache>
            </c:numRef>
          </c:yVal>
          <c:smooth val="0"/>
        </c:ser>
        <c:dLbls>
          <c:showLegendKey val="0"/>
          <c:showVal val="0"/>
          <c:showCatName val="0"/>
          <c:showSerName val="0"/>
          <c:showPercent val="0"/>
          <c:showBubbleSize val="0"/>
        </c:dLbls>
        <c:axId val="153236224"/>
        <c:axId val="153238144"/>
      </c:scatterChart>
      <c:valAx>
        <c:axId val="153236224"/>
        <c:scaling>
          <c:orientation val="minMax"/>
        </c:scaling>
        <c:delete val="0"/>
        <c:axPos val="b"/>
        <c:title>
          <c:tx>
            <c:rich>
              <a:bodyPr/>
              <a:lstStyle/>
              <a:p>
                <a:pPr>
                  <a:defRPr/>
                </a:pPr>
                <a:r>
                  <a:rPr lang="en-US"/>
                  <a:t>Econ Complexity Index</a:t>
                </a:r>
              </a:p>
            </c:rich>
          </c:tx>
          <c:layout/>
          <c:overlay val="0"/>
        </c:title>
        <c:numFmt formatCode="General" sourceLinked="1"/>
        <c:majorTickMark val="none"/>
        <c:minorTickMark val="none"/>
        <c:tickLblPos val="nextTo"/>
        <c:crossAx val="153238144"/>
        <c:crosses val="autoZero"/>
        <c:crossBetween val="midCat"/>
      </c:valAx>
      <c:valAx>
        <c:axId val="153238144"/>
        <c:scaling>
          <c:orientation val="minMax"/>
        </c:scaling>
        <c:delete val="0"/>
        <c:axPos val="l"/>
        <c:majorGridlines/>
        <c:title>
          <c:tx>
            <c:rich>
              <a:bodyPr/>
              <a:lstStyle/>
              <a:p>
                <a:pPr>
                  <a:defRPr/>
                </a:pPr>
                <a:r>
                  <a:rPr lang="en-US"/>
                  <a:t>%</a:t>
                </a:r>
                <a:r>
                  <a:rPr lang="en-US" baseline="0"/>
                  <a:t> Share of Total Export</a:t>
                </a:r>
                <a:endParaRPr lang="en-US"/>
              </a:p>
            </c:rich>
          </c:tx>
          <c:layout/>
          <c:overlay val="0"/>
        </c:title>
        <c:numFmt formatCode="0.00%" sourceLinked="1"/>
        <c:majorTickMark val="none"/>
        <c:minorTickMark val="none"/>
        <c:tickLblPos val="nextTo"/>
        <c:crossAx val="153236224"/>
        <c:crosses val="autoZero"/>
        <c:crossBetween val="midCat"/>
      </c:valAx>
    </c:plotArea>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a:pPr>
            <a:r>
              <a:rPr lang="en-US" sz="2000"/>
              <a:t>2014</a:t>
            </a:r>
          </a:p>
        </c:rich>
      </c:tx>
      <c:layout>
        <c:manualLayout>
          <c:xMode val="edge"/>
          <c:yMode val="edge"/>
          <c:x val="0.52617988597541243"/>
          <c:y val="6.7796610169491523E-3"/>
        </c:manualLayout>
      </c:layout>
      <c:overlay val="0"/>
    </c:title>
    <c:autoTitleDeleted val="0"/>
    <c:plotArea>
      <c:layout/>
      <c:scatterChart>
        <c:scatterStyle val="lineMarker"/>
        <c:varyColors val="0"/>
        <c:ser>
          <c:idx val="0"/>
          <c:order val="0"/>
          <c:spPr>
            <a:ln w="28575">
              <a:noFill/>
            </a:ln>
          </c:spPr>
          <c:xVal>
            <c:numRef>
              <c:f>'2014_Matching'!$O$4:$O$202</c:f>
              <c:numCache>
                <c:formatCode>General</c:formatCode>
                <c:ptCount val="199"/>
                <c:pt idx="0">
                  <c:v>0.752</c:v>
                </c:pt>
                <c:pt idx="1">
                  <c:v>0.61</c:v>
                </c:pt>
                <c:pt idx="2">
                  <c:v>0.251</c:v>
                </c:pt>
                <c:pt idx="3">
                  <c:v>0.88200000000000001</c:v>
                </c:pt>
                <c:pt idx="4">
                  <c:v>-0.97699999999999998</c:v>
                </c:pt>
                <c:pt idx="5">
                  <c:v>1.327</c:v>
                </c:pt>
                <c:pt idx="6">
                  <c:v>-2.3769999999999998</c:v>
                </c:pt>
                <c:pt idx="7">
                  <c:v>-2.214</c:v>
                </c:pt>
                <c:pt idx="8">
                  <c:v>1.046</c:v>
                </c:pt>
                <c:pt idx="9">
                  <c:v>-2.2789999999999999</c:v>
                </c:pt>
                <c:pt idx="10">
                  <c:v>-9.1999999999999998E-2</c:v>
                </c:pt>
                <c:pt idx="11">
                  <c:v>0.05</c:v>
                </c:pt>
                <c:pt idx="12">
                  <c:v>0.311</c:v>
                </c:pt>
                <c:pt idx="13">
                  <c:v>0.86299999999999999</c:v>
                </c:pt>
                <c:pt idx="14">
                  <c:v>0.88300000000000001</c:v>
                </c:pt>
                <c:pt idx="15">
                  <c:v>-1.621</c:v>
                </c:pt>
                <c:pt idx="16">
                  <c:v>-1.462</c:v>
                </c:pt>
                <c:pt idx="17">
                  <c:v>0.69299999999999995</c:v>
                </c:pt>
                <c:pt idx="18">
                  <c:v>-2.8000000000000001E-2</c:v>
                </c:pt>
                <c:pt idx="19">
                  <c:v>0.56599999999999995</c:v>
                </c:pt>
                <c:pt idx="20">
                  <c:v>0.63100000000000001</c:v>
                </c:pt>
                <c:pt idx="21">
                  <c:v>-1.0620000000000001</c:v>
                </c:pt>
                <c:pt idx="22">
                  <c:v>0.90200000000000002</c:v>
                </c:pt>
                <c:pt idx="23">
                  <c:v>1.5760000000000001</c:v>
                </c:pt>
                <c:pt idx="24">
                  <c:v>0.57799999999999996</c:v>
                </c:pt>
                <c:pt idx="25">
                  <c:v>-2.468</c:v>
                </c:pt>
                <c:pt idx="26">
                  <c:v>1.0740000000000001</c:v>
                </c:pt>
                <c:pt idx="27">
                  <c:v>0.77200000000000002</c:v>
                </c:pt>
                <c:pt idx="28">
                  <c:v>0.82599999999999996</c:v>
                </c:pt>
                <c:pt idx="29">
                  <c:v>0.48099999999999998</c:v>
                </c:pt>
                <c:pt idx="30">
                  <c:v>1.093</c:v>
                </c:pt>
                <c:pt idx="31">
                  <c:v>0.88600000000000001</c:v>
                </c:pt>
                <c:pt idx="32">
                  <c:v>-8.0000000000000002E-3</c:v>
                </c:pt>
                <c:pt idx="33">
                  <c:v>-0.56200000000000006</c:v>
                </c:pt>
                <c:pt idx="34">
                  <c:v>1.0660000000000001</c:v>
                </c:pt>
                <c:pt idx="35">
                  <c:v>7.4999999999999997E-2</c:v>
                </c:pt>
                <c:pt idx="36">
                  <c:v>1.248</c:v>
                </c:pt>
                <c:pt idx="37">
                  <c:v>0.11899999999999999</c:v>
                </c:pt>
                <c:pt idx="38">
                  <c:v>0.44</c:v>
                </c:pt>
                <c:pt idx="39">
                  <c:v>-0.42499999999999999</c:v>
                </c:pt>
                <c:pt idx="40">
                  <c:v>0.17699999999999999</c:v>
                </c:pt>
                <c:pt idx="41">
                  <c:v>1.5449999999999999</c:v>
                </c:pt>
                <c:pt idx="42">
                  <c:v>-1.641</c:v>
                </c:pt>
                <c:pt idx="43">
                  <c:v>-1.6539999999999999</c:v>
                </c:pt>
                <c:pt idx="44">
                  <c:v>-1.1100000000000001</c:v>
                </c:pt>
                <c:pt idx="45">
                  <c:v>-0.44</c:v>
                </c:pt>
                <c:pt idx="46">
                  <c:v>-0.52700000000000002</c:v>
                </c:pt>
                <c:pt idx="47">
                  <c:v>0.54600000000000004</c:v>
                </c:pt>
                <c:pt idx="48">
                  <c:v>-0.66800000000000004</c:v>
                </c:pt>
                <c:pt idx="49">
                  <c:v>0.98399999999999999</c:v>
                </c:pt>
                <c:pt idx="50">
                  <c:v>0.55200000000000005</c:v>
                </c:pt>
                <c:pt idx="51">
                  <c:v>3.3000000000000002E-2</c:v>
                </c:pt>
                <c:pt idx="52">
                  <c:v>0.46500000000000002</c:v>
                </c:pt>
                <c:pt idx="53">
                  <c:v>0.66100000000000003</c:v>
                </c:pt>
                <c:pt idx="54">
                  <c:v>0.48</c:v>
                </c:pt>
                <c:pt idx="55">
                  <c:v>0.76900000000000002</c:v>
                </c:pt>
                <c:pt idx="56">
                  <c:v>1.2889999999999999</c:v>
                </c:pt>
                <c:pt idx="57">
                  <c:v>-1.046</c:v>
                </c:pt>
                <c:pt idx="58">
                  <c:v>0.44700000000000001</c:v>
                </c:pt>
                <c:pt idx="59">
                  <c:v>0.253</c:v>
                </c:pt>
                <c:pt idx="60">
                  <c:v>0.92200000000000004</c:v>
                </c:pt>
                <c:pt idx="61">
                  <c:v>-0.81299999999999994</c:v>
                </c:pt>
                <c:pt idx="62">
                  <c:v>-1.9750000000000001</c:v>
                </c:pt>
                <c:pt idx="63">
                  <c:v>0.59299999999999997</c:v>
                </c:pt>
                <c:pt idx="64">
                  <c:v>-1.129</c:v>
                </c:pt>
                <c:pt idx="65">
                  <c:v>0.42899999999999999</c:v>
                </c:pt>
                <c:pt idx="66">
                  <c:v>9.7000000000000003E-2</c:v>
                </c:pt>
                <c:pt idx="67">
                  <c:v>-1.0940000000000001</c:v>
                </c:pt>
                <c:pt idx="68">
                  <c:v>1.5369999999999999</c:v>
                </c:pt>
                <c:pt idx="69">
                  <c:v>0.89900000000000002</c:v>
                </c:pt>
                <c:pt idx="70">
                  <c:v>0.68799999999999994</c:v>
                </c:pt>
                <c:pt idx="71">
                  <c:v>0.34499999999999997</c:v>
                </c:pt>
                <c:pt idx="72">
                  <c:v>-0.81100000000000005</c:v>
                </c:pt>
                <c:pt idx="73">
                  <c:v>1.5169999999999999</c:v>
                </c:pt>
                <c:pt idx="74">
                  <c:v>-0.47799999999999998</c:v>
                </c:pt>
                <c:pt idx="75">
                  <c:v>0.65500000000000003</c:v>
                </c:pt>
                <c:pt idx="76">
                  <c:v>0.96899999999999997</c:v>
                </c:pt>
                <c:pt idx="77">
                  <c:v>0.50900000000000001</c:v>
                </c:pt>
                <c:pt idx="78">
                  <c:v>1.23</c:v>
                </c:pt>
                <c:pt idx="79">
                  <c:v>-0.23100000000000001</c:v>
                </c:pt>
                <c:pt idx="80">
                  <c:v>0.93500000000000005</c:v>
                </c:pt>
                <c:pt idx="81">
                  <c:v>0.872</c:v>
                </c:pt>
                <c:pt idx="82">
                  <c:v>9.7000000000000003E-2</c:v>
                </c:pt>
                <c:pt idx="83">
                  <c:v>7.8E-2</c:v>
                </c:pt>
                <c:pt idx="84">
                  <c:v>0.82199999999999995</c:v>
                </c:pt>
                <c:pt idx="85">
                  <c:v>0.32100000000000001</c:v>
                </c:pt>
                <c:pt idx="86">
                  <c:v>-3.6999999999999998E-2</c:v>
                </c:pt>
                <c:pt idx="87">
                  <c:v>1.0109999999999999</c:v>
                </c:pt>
                <c:pt idx="88">
                  <c:v>1.28</c:v>
                </c:pt>
                <c:pt idx="89">
                  <c:v>0.20899999999999999</c:v>
                </c:pt>
                <c:pt idx="90">
                  <c:v>0.38300000000000001</c:v>
                </c:pt>
                <c:pt idx="91">
                  <c:v>-0.55300000000000005</c:v>
                </c:pt>
                <c:pt idx="92">
                  <c:v>0.28499999999999998</c:v>
                </c:pt>
                <c:pt idx="93">
                  <c:v>0.78600000000000003</c:v>
                </c:pt>
                <c:pt idx="94">
                  <c:v>1.333</c:v>
                </c:pt>
                <c:pt idx="95">
                  <c:v>-1.3120000000000001</c:v>
                </c:pt>
                <c:pt idx="96">
                  <c:v>1.27</c:v>
                </c:pt>
                <c:pt idx="97">
                  <c:v>5.0000000000000001E-3</c:v>
                </c:pt>
                <c:pt idx="98">
                  <c:v>0.53400000000000003</c:v>
                </c:pt>
                <c:pt idx="99">
                  <c:v>-0.17100000000000001</c:v>
                </c:pt>
                <c:pt idx="100">
                  <c:v>0.998</c:v>
                </c:pt>
                <c:pt idx="101">
                  <c:v>-1.587</c:v>
                </c:pt>
                <c:pt idx="102">
                  <c:v>1.2669999999999999</c:v>
                </c:pt>
                <c:pt idx="103">
                  <c:v>0.41799999999999998</c:v>
                </c:pt>
                <c:pt idx="104">
                  <c:v>-0.20499999999999999</c:v>
                </c:pt>
                <c:pt idx="105">
                  <c:v>0.80400000000000005</c:v>
                </c:pt>
                <c:pt idx="106">
                  <c:v>-1.81</c:v>
                </c:pt>
                <c:pt idx="107">
                  <c:v>1.524</c:v>
                </c:pt>
                <c:pt idx="108">
                  <c:v>0.52700000000000002</c:v>
                </c:pt>
                <c:pt idx="109">
                  <c:v>0.75</c:v>
                </c:pt>
                <c:pt idx="110">
                  <c:v>0.86799999999999999</c:v>
                </c:pt>
                <c:pt idx="111">
                  <c:v>1.675</c:v>
                </c:pt>
                <c:pt idx="112">
                  <c:v>0.92500000000000004</c:v>
                </c:pt>
                <c:pt idx="113">
                  <c:v>0.157</c:v>
                </c:pt>
                <c:pt idx="114">
                  <c:v>-0.44400000000000001</c:v>
                </c:pt>
                <c:pt idx="115">
                  <c:v>1.2110000000000001</c:v>
                </c:pt>
                <c:pt idx="116">
                  <c:v>-0.80500000000000005</c:v>
                </c:pt>
                <c:pt idx="117">
                  <c:v>-0.127</c:v>
                </c:pt>
                <c:pt idx="118">
                  <c:v>1.357</c:v>
                </c:pt>
                <c:pt idx="119">
                  <c:v>0.74299999999999999</c:v>
                </c:pt>
                <c:pt idx="120">
                  <c:v>-1.3220000000000001</c:v>
                </c:pt>
                <c:pt idx="121">
                  <c:v>0.98599999999999999</c:v>
                </c:pt>
                <c:pt idx="122">
                  <c:v>-1.1359999999999999</c:v>
                </c:pt>
                <c:pt idx="123">
                  <c:v>1.149</c:v>
                </c:pt>
                <c:pt idx="124">
                  <c:v>-0.25600000000000001</c:v>
                </c:pt>
                <c:pt idx="125">
                  <c:v>1.538</c:v>
                </c:pt>
                <c:pt idx="126">
                  <c:v>5.0999999999999997E-2</c:v>
                </c:pt>
                <c:pt idx="127">
                  <c:v>0.21299999999999999</c:v>
                </c:pt>
                <c:pt idx="128">
                  <c:v>-0.58299999999999996</c:v>
                </c:pt>
                <c:pt idx="129">
                  <c:v>-0.84799999999999998</c:v>
                </c:pt>
                <c:pt idx="130">
                  <c:v>0.78</c:v>
                </c:pt>
                <c:pt idx="131">
                  <c:v>#N/A</c:v>
                </c:pt>
                <c:pt idx="132">
                  <c:v>-1.208</c:v>
                </c:pt>
                <c:pt idx="133">
                  <c:v>-0.19</c:v>
                </c:pt>
                <c:pt idx="134">
                  <c:v>0.56899999999999995</c:v>
                </c:pt>
                <c:pt idx="135">
                  <c:v>-1.2190000000000001</c:v>
                </c:pt>
                <c:pt idx="136">
                  <c:v>0.38900000000000001</c:v>
                </c:pt>
                <c:pt idx="137">
                  <c:v>-0.40600000000000003</c:v>
                </c:pt>
                <c:pt idx="138">
                  <c:v>0.53800000000000003</c:v>
                </c:pt>
                <c:pt idx="139">
                  <c:v>0.93600000000000005</c:v>
                </c:pt>
                <c:pt idx="140">
                  <c:v>0.23799999999999999</c:v>
                </c:pt>
                <c:pt idx="141">
                  <c:v>-0.69399999999999995</c:v>
                </c:pt>
                <c:pt idx="142">
                  <c:v>-0.85799999999999998</c:v>
                </c:pt>
                <c:pt idx="143">
                  <c:v>0.38700000000000001</c:v>
                </c:pt>
                <c:pt idx="144">
                  <c:v>0.45600000000000002</c:v>
                </c:pt>
                <c:pt idx="145">
                  <c:v>1.294</c:v>
                </c:pt>
                <c:pt idx="146">
                  <c:v>-1.0089999999999999</c:v>
                </c:pt>
                <c:pt idx="147">
                  <c:v>5.3999999999999999E-2</c:v>
                </c:pt>
                <c:pt idx="148">
                  <c:v>-0.308</c:v>
                </c:pt>
                <c:pt idx="149">
                  <c:v>-1.302</c:v>
                </c:pt>
                <c:pt idx="150">
                  <c:v>-0.59699999999999998</c:v>
                </c:pt>
                <c:pt idx="151">
                  <c:v>0.505</c:v>
                </c:pt>
                <c:pt idx="152">
                  <c:v>0.95099999999999996</c:v>
                </c:pt>
                <c:pt idx="153">
                  <c:v>-0.72</c:v>
                </c:pt>
                <c:pt idx="154">
                  <c:v>0.70699999999999996</c:v>
                </c:pt>
                <c:pt idx="155">
                  <c:v>1.415</c:v>
                </c:pt>
                <c:pt idx="156">
                  <c:v>1.347</c:v>
                </c:pt>
                <c:pt idx="157">
                  <c:v>-1.038</c:v>
                </c:pt>
                <c:pt idx="158">
                  <c:v>-0.39800000000000002</c:v>
                </c:pt>
                <c:pt idx="159">
                  <c:v>-1.3819999999999999</c:v>
                </c:pt>
                <c:pt idx="160">
                  <c:v>1.5429999999999999</c:v>
                </c:pt>
                <c:pt idx="161">
                  <c:v>0.85199999999999998</c:v>
                </c:pt>
                <c:pt idx="162">
                  <c:v>1.248</c:v>
                </c:pt>
                <c:pt idx="163">
                  <c:v>-0.45600000000000002</c:v>
                </c:pt>
                <c:pt idx="164">
                  <c:v>-1.012</c:v>
                </c:pt>
                <c:pt idx="165">
                  <c:v>-0.51800000000000002</c:v>
                </c:pt>
                <c:pt idx="166">
                  <c:v>-1.645</c:v>
                </c:pt>
                <c:pt idx="167">
                  <c:v>0.224</c:v>
                </c:pt>
                <c:pt idx="168">
                  <c:v>2.5999999999999999E-2</c:v>
                </c:pt>
                <c:pt idx="169">
                  <c:v>0.59799999999999998</c:v>
                </c:pt>
                <c:pt idx="171">
                  <c:v>0.54700000000000004</c:v>
                </c:pt>
                <c:pt idx="172">
                  <c:v>-0.45900000000000002</c:v>
                </c:pt>
                <c:pt idx="173">
                  <c:v>-0.71699999999999997</c:v>
                </c:pt>
                <c:pt idx="174">
                  <c:v>-1.256</c:v>
                </c:pt>
                <c:pt idx="175">
                  <c:v>-1.073</c:v>
                </c:pt>
                <c:pt idx="176">
                  <c:v>0.97499999999999998</c:v>
                </c:pt>
                <c:pt idx="177">
                  <c:v>0.68</c:v>
                </c:pt>
                <c:pt idx="178">
                  <c:v>0.31</c:v>
                </c:pt>
                <c:pt idx="179">
                  <c:v>-1.698</c:v>
                </c:pt>
                <c:pt idx="180">
                  <c:v>-0.72299999999999998</c:v>
                </c:pt>
                <c:pt idx="181">
                  <c:v>0.17</c:v>
                </c:pt>
                <c:pt idx="182">
                  <c:v>-0.436</c:v>
                </c:pt>
                <c:pt idx="183">
                  <c:v>-1.4690000000000001</c:v>
                </c:pt>
                <c:pt idx="184">
                  <c:v>0.82899999999999996</c:v>
                </c:pt>
                <c:pt idx="185">
                  <c:v>-1.88</c:v>
                </c:pt>
                <c:pt idx="186">
                  <c:v>-0.442</c:v>
                </c:pt>
                <c:pt idx="187">
                  <c:v>0.52200000000000002</c:v>
                </c:pt>
                <c:pt idx="188">
                  <c:v>0.34799999999999998</c:v>
                </c:pt>
                <c:pt idx="189">
                  <c:v>1.446</c:v>
                </c:pt>
                <c:pt idx="190">
                  <c:v>-2E-3</c:v>
                </c:pt>
                <c:pt idx="191">
                  <c:v>-7.2999999999999995E-2</c:v>
                </c:pt>
                <c:pt idx="192">
                  <c:v>1.58</c:v>
                </c:pt>
                <c:pt idx="193">
                  <c:v>-0.223</c:v>
                </c:pt>
                <c:pt idx="194">
                  <c:v>1.321</c:v>
                </c:pt>
                <c:pt idx="195">
                  <c:v>-0.82099999999999995</c:v>
                </c:pt>
                <c:pt idx="196">
                  <c:v>-0.317</c:v>
                </c:pt>
                <c:pt idx="197">
                  <c:v>0.21199999999999999</c:v>
                </c:pt>
                <c:pt idx="198">
                  <c:v>-1.8979999999999999</c:v>
                </c:pt>
              </c:numCache>
            </c:numRef>
          </c:xVal>
          <c:yVal>
            <c:numRef>
              <c:f>'2014_Matching'!$P$4:$P$202</c:f>
              <c:numCache>
                <c:formatCode>0.00%</c:formatCode>
                <c:ptCount val="199"/>
                <c:pt idx="0">
                  <c:v>5.294763848890955E-2</c:v>
                </c:pt>
                <c:pt idx="1">
                  <c:v>2.8513179429849336E-2</c:v>
                </c:pt>
                <c:pt idx="2">
                  <c:v>4.5219256812746626E-2</c:v>
                </c:pt>
                <c:pt idx="3">
                  <c:v>3.2787652891596283E-2</c:v>
                </c:pt>
                <c:pt idx="4">
                  <c:v>4.2876285519262439E-2</c:v>
                </c:pt>
                <c:pt idx="5">
                  <c:v>2.9671191837928625E-2</c:v>
                </c:pt>
                <c:pt idx="6">
                  <c:v>2.6315166724248773E-2</c:v>
                </c:pt>
                <c:pt idx="7">
                  <c:v>2.3768506108404995E-2</c:v>
                </c:pt>
                <c:pt idx="8">
                  <c:v>2.0145734468127605E-2</c:v>
                </c:pt>
                <c:pt idx="9">
                  <c:v>1.2147599587391134E-2</c:v>
                </c:pt>
                <c:pt idx="10">
                  <c:v>1.6840962725527014E-2</c:v>
                </c:pt>
                <c:pt idx="11">
                  <c:v>1.8358303742938682E-2</c:v>
                </c:pt>
                <c:pt idx="12">
                  <c:v>1.5320982124543393E-2</c:v>
                </c:pt>
                <c:pt idx="13">
                  <c:v>1.5964572907752109E-2</c:v>
                </c:pt>
                <c:pt idx="14">
                  <c:v>1.11484647633489E-2</c:v>
                </c:pt>
                <c:pt idx="15">
                  <c:v>1.1965905338073997E-2</c:v>
                </c:pt>
                <c:pt idx="16">
                  <c:v>1.3384524181826001E-2</c:v>
                </c:pt>
                <c:pt idx="17">
                  <c:v>1.0013129175062439E-2</c:v>
                </c:pt>
                <c:pt idx="18">
                  <c:v>9.4028828002212864E-3</c:v>
                </c:pt>
                <c:pt idx="19">
                  <c:v>8.5042619201441804E-3</c:v>
                </c:pt>
                <c:pt idx="20">
                  <c:v>8.4442769464543824E-3</c:v>
                </c:pt>
                <c:pt idx="21">
                  <c:v>8.097630574747515E-3</c:v>
                </c:pt>
                <c:pt idx="22">
                  <c:v>8.3422989950445448E-3</c:v>
                </c:pt>
                <c:pt idx="23">
                  <c:v>8.4403437921253127E-3</c:v>
                </c:pt>
                <c:pt idx="24">
                  <c:v>7.5593740346427771E-3</c:v>
                </c:pt>
                <c:pt idx="25">
                  <c:v>6.6751135380382545E-3</c:v>
                </c:pt>
                <c:pt idx="26">
                  <c:v>6.1879923743829064E-3</c:v>
                </c:pt>
                <c:pt idx="27">
                  <c:v>3.051878659584326E-3</c:v>
                </c:pt>
                <c:pt idx="28">
                  <c:v>6.8196088877453412E-3</c:v>
                </c:pt>
                <c:pt idx="29">
                  <c:v>6.1855712993847895E-3</c:v>
                </c:pt>
                <c:pt idx="30">
                  <c:v>5.5158687416025243E-3</c:v>
                </c:pt>
                <c:pt idx="31">
                  <c:v>5.4141967021960587E-3</c:v>
                </c:pt>
                <c:pt idx="32">
                  <c:v>5.3706217224014372E-3</c:v>
                </c:pt>
                <c:pt idx="33">
                  <c:v>5.6294713491405026E-3</c:v>
                </c:pt>
                <c:pt idx="34">
                  <c:v>4.9634047740268888E-3</c:v>
                </c:pt>
                <c:pt idx="35">
                  <c:v>5.1656825309994948E-3</c:v>
                </c:pt>
                <c:pt idx="36">
                  <c:v>5.3989491739136969E-3</c:v>
                </c:pt>
                <c:pt idx="37">
                  <c:v>6.0913809935465111E-3</c:v>
                </c:pt>
                <c:pt idx="38">
                  <c:v>8.4967452252041799E-3</c:v>
                </c:pt>
                <c:pt idx="39">
                  <c:v>4.9425852771116776E-3</c:v>
                </c:pt>
                <c:pt idx="40">
                  <c:v>4.8756429904309017E-3</c:v>
                </c:pt>
                <c:pt idx="41">
                  <c:v>4.8602993183760514E-3</c:v>
                </c:pt>
                <c:pt idx="42">
                  <c:v>5.3471626419142717E-3</c:v>
                </c:pt>
                <c:pt idx="43">
                  <c:v>4.0082295048692301E-3</c:v>
                </c:pt>
                <c:pt idx="44">
                  <c:v>4.0564893084869217E-3</c:v>
                </c:pt>
                <c:pt idx="45">
                  <c:v>4.374270697589889E-3</c:v>
                </c:pt>
                <c:pt idx="46">
                  <c:v>3.9750162016459704E-3</c:v>
                </c:pt>
                <c:pt idx="47">
                  <c:v>4.3732305967784241E-3</c:v>
                </c:pt>
                <c:pt idx="48">
                  <c:v>4.9223907147176406E-3</c:v>
                </c:pt>
                <c:pt idx="49">
                  <c:v>4.5409009658266882E-3</c:v>
                </c:pt>
                <c:pt idx="50">
                  <c:v>4.1145951084417187E-3</c:v>
                </c:pt>
                <c:pt idx="51">
                  <c:v>5.3646127366209131E-3</c:v>
                </c:pt>
                <c:pt idx="52">
                  <c:v>4.8193114800956626E-3</c:v>
                </c:pt>
                <c:pt idx="53">
                  <c:v>3.7833361105044706E-3</c:v>
                </c:pt>
                <c:pt idx="54">
                  <c:v>2.2237442752556348E-3</c:v>
                </c:pt>
                <c:pt idx="55">
                  <c:v>3.983507444825285E-3</c:v>
                </c:pt>
                <c:pt idx="56">
                  <c:v>3.0997932196553551E-3</c:v>
                </c:pt>
                <c:pt idx="57">
                  <c:v>4.1094033447273467E-3</c:v>
                </c:pt>
                <c:pt idx="58">
                  <c:v>3.9855002430186802E-3</c:v>
                </c:pt>
                <c:pt idx="59">
                  <c:v>3.7016532354326353E-3</c:v>
                </c:pt>
                <c:pt idx="60">
                  <c:v>3.2240896367969276E-3</c:v>
                </c:pt>
                <c:pt idx="61">
                  <c:v>4.2945150681392985E-3</c:v>
                </c:pt>
                <c:pt idx="62">
                  <c:v>4.2241990090784763E-3</c:v>
                </c:pt>
                <c:pt idx="63">
                  <c:v>3.5435054700321982E-3</c:v>
                </c:pt>
                <c:pt idx="64">
                  <c:v>3.0966423260206221E-3</c:v>
                </c:pt>
                <c:pt idx="65">
                  <c:v>6.933705324660192E-3</c:v>
                </c:pt>
                <c:pt idx="66">
                  <c:v>4.0855465786357971E-3</c:v>
                </c:pt>
                <c:pt idx="67">
                  <c:v>2.8658797913625948E-3</c:v>
                </c:pt>
                <c:pt idx="68">
                  <c:v>3.1234227368301137E-3</c:v>
                </c:pt>
                <c:pt idx="69">
                  <c:v>3.1424373529254299E-3</c:v>
                </c:pt>
                <c:pt idx="70">
                  <c:v>3.0445935837325926E-3</c:v>
                </c:pt>
                <c:pt idx="71">
                  <c:v>2.8501602845607439E-3</c:v>
                </c:pt>
                <c:pt idx="72">
                  <c:v>2.3046317791187028E-3</c:v>
                </c:pt>
                <c:pt idx="73">
                  <c:v>2.4880697268550617E-3</c:v>
                </c:pt>
                <c:pt idx="74">
                  <c:v>2.5869361161734569E-3</c:v>
                </c:pt>
                <c:pt idx="75">
                  <c:v>3.6730155017455275E-3</c:v>
                </c:pt>
                <c:pt idx="76">
                  <c:v>1.311151956967376E-3</c:v>
                </c:pt>
                <c:pt idx="77">
                  <c:v>2.8273785806524738E-3</c:v>
                </c:pt>
                <c:pt idx="78">
                  <c:v>2.2182160083375532E-3</c:v>
                </c:pt>
                <c:pt idx="79">
                  <c:v>3.0908518488139353E-3</c:v>
                </c:pt>
                <c:pt idx="80">
                  <c:v>2.3642540285759308E-3</c:v>
                </c:pt>
                <c:pt idx="81">
                  <c:v>2.0638484412644998E-3</c:v>
                </c:pt>
                <c:pt idx="82">
                  <c:v>2.6988780585502727E-3</c:v>
                </c:pt>
                <c:pt idx="83">
                  <c:v>2.1508760360523941E-3</c:v>
                </c:pt>
                <c:pt idx="84">
                  <c:v>2.2102273348780636E-3</c:v>
                </c:pt>
                <c:pt idx="85">
                  <c:v>2.2711650059497918E-3</c:v>
                </c:pt>
                <c:pt idx="86">
                  <c:v>2.1804970583217693E-3</c:v>
                </c:pt>
                <c:pt idx="87">
                  <c:v>2.6996166175298425E-3</c:v>
                </c:pt>
                <c:pt idx="88">
                  <c:v>2.1918638743327824E-3</c:v>
                </c:pt>
                <c:pt idx="89">
                  <c:v>1.8074767017527487E-3</c:v>
                </c:pt>
                <c:pt idx="90">
                  <c:v>2.1285400896347518E-3</c:v>
                </c:pt>
                <c:pt idx="91">
                  <c:v>1.1523180746450896E-3</c:v>
                </c:pt>
                <c:pt idx="92">
                  <c:v>2.4881396495986894E-3</c:v>
                </c:pt>
                <c:pt idx="93">
                  <c:v>3.1877385504533655E-3</c:v>
                </c:pt>
                <c:pt idx="94">
                  <c:v>1.8393920640474152E-3</c:v>
                </c:pt>
                <c:pt idx="95">
                  <c:v>1.7602875901468593E-3</c:v>
                </c:pt>
                <c:pt idx="96">
                  <c:v>1.5185602952536795E-3</c:v>
                </c:pt>
                <c:pt idx="97">
                  <c:v>1.9053598024888765E-3</c:v>
                </c:pt>
                <c:pt idx="98">
                  <c:v>1.8696992032386397E-3</c:v>
                </c:pt>
                <c:pt idx="99">
                  <c:v>1.7764659649537682E-3</c:v>
                </c:pt>
                <c:pt idx="100">
                  <c:v>1.7017272923584802E-3</c:v>
                </c:pt>
                <c:pt idx="101">
                  <c:v>1.982108753963467E-3</c:v>
                </c:pt>
                <c:pt idx="102">
                  <c:v>1.5440121739342407E-3</c:v>
                </c:pt>
                <c:pt idx="103">
                  <c:v>1.8558326491429288E-3</c:v>
                </c:pt>
                <c:pt idx="104">
                  <c:v>1.432415475104088E-3</c:v>
                </c:pt>
                <c:pt idx="105">
                  <c:v>1.6564086141446378E-3</c:v>
                </c:pt>
                <c:pt idx="106">
                  <c:v>1.5997668216345495E-3</c:v>
                </c:pt>
                <c:pt idx="107">
                  <c:v>2.867448682922746E-3</c:v>
                </c:pt>
                <c:pt idx="108">
                  <c:v>2.1730459159539197E-3</c:v>
                </c:pt>
                <c:pt idx="109">
                  <c:v>1.2300372041875176E-3</c:v>
                </c:pt>
                <c:pt idx="110">
                  <c:v>1.729547803979437E-3</c:v>
                </c:pt>
                <c:pt idx="111">
                  <c:v>1.4358810210851466E-3</c:v>
                </c:pt>
                <c:pt idx="112">
                  <c:v>1.7492135756247882E-3</c:v>
                </c:pt>
                <c:pt idx="113">
                  <c:v>1.5366047332811585E-3</c:v>
                </c:pt>
                <c:pt idx="114">
                  <c:v>1.4555118313586838E-3</c:v>
                </c:pt>
                <c:pt idx="115">
                  <c:v>1.1774421904648951E-3</c:v>
                </c:pt>
                <c:pt idx="116">
                  <c:v>1.4483797115086364E-3</c:v>
                </c:pt>
                <c:pt idx="117">
                  <c:v>1.3618677969549982E-3</c:v>
                </c:pt>
                <c:pt idx="118">
                  <c:v>1.588085353277211E-3</c:v>
                </c:pt>
                <c:pt idx="119">
                  <c:v>1.2091652652145848E-3</c:v>
                </c:pt>
                <c:pt idx="120">
                  <c:v>1.5761504149742213E-3</c:v>
                </c:pt>
                <c:pt idx="121">
                  <c:v>1.2682718344375569E-3</c:v>
                </c:pt>
                <c:pt idx="122">
                  <c:v>1.4022088498568286E-3</c:v>
                </c:pt>
                <c:pt idx="123">
                  <c:v>1.3101599280421548E-3</c:v>
                </c:pt>
                <c:pt idx="124">
                  <c:v>1.3015812814333051E-3</c:v>
                </c:pt>
                <c:pt idx="125">
                  <c:v>1.045755813356147E-3</c:v>
                </c:pt>
                <c:pt idx="126">
                  <c:v>1.0691843026429753E-3</c:v>
                </c:pt>
                <c:pt idx="127">
                  <c:v>1.4093365995353992E-3</c:v>
                </c:pt>
                <c:pt idx="128">
                  <c:v>1.336743681135193E-3</c:v>
                </c:pt>
                <c:pt idx="129">
                  <c:v>1.3810047778516632E-3</c:v>
                </c:pt>
                <c:pt idx="130">
                  <c:v>1.1903560471786757E-3</c:v>
                </c:pt>
                <c:pt idx="131">
                  <c:v>1.3983543586143397E-3</c:v>
                </c:pt>
                <c:pt idx="132">
                  <c:v>1.6273775650246227E-3</c:v>
                </c:pt>
                <c:pt idx="133">
                  <c:v>1.205686608719096E-3</c:v>
                </c:pt>
                <c:pt idx="134">
                  <c:v>1.0593557869917763E-3</c:v>
                </c:pt>
                <c:pt idx="135">
                  <c:v>2.1317827568704964E-3</c:v>
                </c:pt>
                <c:pt idx="136">
                  <c:v>1.3590534065239747E-3</c:v>
                </c:pt>
                <c:pt idx="137">
                  <c:v>1.1319530755634593E-3</c:v>
                </c:pt>
                <c:pt idx="138">
                  <c:v>1.135453582916332E-3</c:v>
                </c:pt>
                <c:pt idx="139">
                  <c:v>1.1922395910851525E-3</c:v>
                </c:pt>
                <c:pt idx="140">
                  <c:v>5.0718025073360649E-4</c:v>
                </c:pt>
                <c:pt idx="141">
                  <c:v>1.1909635010139432E-3</c:v>
                </c:pt>
                <c:pt idx="142">
                  <c:v>1.1387923939245649E-3</c:v>
                </c:pt>
                <c:pt idx="143">
                  <c:v>1.0296998033505868E-3</c:v>
                </c:pt>
                <c:pt idx="144">
                  <c:v>1.0568778997644623E-3</c:v>
                </c:pt>
                <c:pt idx="145">
                  <c:v>1.1598347695850905E-3</c:v>
                </c:pt>
                <c:pt idx="146">
                  <c:v>1.1401078155390651E-3</c:v>
                </c:pt>
                <c:pt idx="147">
                  <c:v>1.0289656145424937E-3</c:v>
                </c:pt>
                <c:pt idx="148">
                  <c:v>7.657064847833929E-4</c:v>
                </c:pt>
                <c:pt idx="149">
                  <c:v>1.1015847539715604E-3</c:v>
                </c:pt>
                <c:pt idx="150">
                  <c:v>1.0849562515025469E-3</c:v>
                </c:pt>
                <c:pt idx="151">
                  <c:v>8.6140012960967164E-4</c:v>
                </c:pt>
                <c:pt idx="152">
                  <c:v>1.6541361249767304E-3</c:v>
                </c:pt>
                <c:pt idx="153">
                  <c:v>1.0397948994618671E-3</c:v>
                </c:pt>
                <c:pt idx="154">
                  <c:v>9.6605262596327699E-4</c:v>
                </c:pt>
                <c:pt idx="155">
                  <c:v>1.4669835314851385E-3</c:v>
                </c:pt>
                <c:pt idx="156">
                  <c:v>8.7659958600578972E-4</c:v>
                </c:pt>
                <c:pt idx="157">
                  <c:v>9.7141482636524282E-4</c:v>
                </c:pt>
                <c:pt idx="158">
                  <c:v>1.0121797859003175E-3</c:v>
                </c:pt>
                <c:pt idx="159">
                  <c:v>9.0746610714603749E-4</c:v>
                </c:pt>
                <c:pt idx="160">
                  <c:v>1.1670149613213822E-3</c:v>
                </c:pt>
                <c:pt idx="161">
                  <c:v>4.8621653815966216E-4</c:v>
                </c:pt>
                <c:pt idx="162">
                  <c:v>9.1628948335758511E-4</c:v>
                </c:pt>
                <c:pt idx="163">
                  <c:v>7.7424579984895206E-4</c:v>
                </c:pt>
                <c:pt idx="164">
                  <c:v>9.0056997655573443E-4</c:v>
                </c:pt>
                <c:pt idx="165">
                  <c:v>1.0770287604437319E-3</c:v>
                </c:pt>
                <c:pt idx="166">
                  <c:v>9.8136570681779038E-4</c:v>
                </c:pt>
                <c:pt idx="167">
                  <c:v>1.0176337599032948E-3</c:v>
                </c:pt>
                <c:pt idx="168">
                  <c:v>9.271012875910515E-4</c:v>
                </c:pt>
                <c:pt idx="169">
                  <c:v>7.5755174480778725E-4</c:v>
                </c:pt>
                <c:pt idx="171">
                  <c:v>9.0524606003585125E-4</c:v>
                </c:pt>
                <c:pt idx="172">
                  <c:v>9.7488037234630127E-4</c:v>
                </c:pt>
                <c:pt idx="173">
                  <c:v>1.2373965729543556E-3</c:v>
                </c:pt>
                <c:pt idx="174">
                  <c:v>9.4198609164084391E-4</c:v>
                </c:pt>
                <c:pt idx="175">
                  <c:v>7.6708745897004422E-4</c:v>
                </c:pt>
                <c:pt idx="176">
                  <c:v>9.352516573951804E-4</c:v>
                </c:pt>
                <c:pt idx="177">
                  <c:v>8.1776396741437582E-4</c:v>
                </c:pt>
                <c:pt idx="178">
                  <c:v>5.3956759154776142E-4</c:v>
                </c:pt>
                <c:pt idx="179">
                  <c:v>7.6389286362054385E-4</c:v>
                </c:pt>
                <c:pt idx="180">
                  <c:v>2.0833568867366882E-3</c:v>
                </c:pt>
                <c:pt idx="181">
                  <c:v>6.5546453911103102E-4</c:v>
                </c:pt>
                <c:pt idx="182">
                  <c:v>1.1843164701978144E-3</c:v>
                </c:pt>
                <c:pt idx="183">
                  <c:v>9.4107709597368106E-4</c:v>
                </c:pt>
                <c:pt idx="184">
                  <c:v>8.0974907292602602E-4</c:v>
                </c:pt>
                <c:pt idx="185">
                  <c:v>8.8209726172353454E-4</c:v>
                </c:pt>
                <c:pt idx="186">
                  <c:v>9.3168996764163346E-4</c:v>
                </c:pt>
                <c:pt idx="187">
                  <c:v>8.0089947568561795E-4</c:v>
                </c:pt>
                <c:pt idx="188">
                  <c:v>9.0994399437335175E-4</c:v>
                </c:pt>
                <c:pt idx="189">
                  <c:v>8.3810274546714566E-4</c:v>
                </c:pt>
                <c:pt idx="190">
                  <c:v>6.6100591654354331E-4</c:v>
                </c:pt>
                <c:pt idx="191">
                  <c:v>7.6984940734334685E-4</c:v>
                </c:pt>
                <c:pt idx="192">
                  <c:v>7.5510444878081019E-4</c:v>
                </c:pt>
                <c:pt idx="193">
                  <c:v>1.0976996715287345E-3</c:v>
                </c:pt>
                <c:pt idx="194">
                  <c:v>9.5603182276710139E-4</c:v>
                </c:pt>
                <c:pt idx="195">
                  <c:v>1.0738997176663828E-3</c:v>
                </c:pt>
                <c:pt idx="196">
                  <c:v>4.3035263617243461E-4</c:v>
                </c:pt>
                <c:pt idx="197">
                  <c:v>6.4940311127278613E-4</c:v>
                </c:pt>
                <c:pt idx="198">
                  <c:v>7.0018013366108275E-4</c:v>
                </c:pt>
              </c:numCache>
            </c:numRef>
          </c:yVal>
          <c:smooth val="0"/>
        </c:ser>
        <c:dLbls>
          <c:showLegendKey val="0"/>
          <c:showVal val="0"/>
          <c:showCatName val="0"/>
          <c:showSerName val="0"/>
          <c:showPercent val="0"/>
          <c:showBubbleSize val="0"/>
        </c:dLbls>
        <c:axId val="143649024"/>
        <c:axId val="143655296"/>
      </c:scatterChart>
      <c:valAx>
        <c:axId val="143649024"/>
        <c:scaling>
          <c:orientation val="minMax"/>
        </c:scaling>
        <c:delete val="0"/>
        <c:axPos val="b"/>
        <c:title>
          <c:tx>
            <c:rich>
              <a:bodyPr/>
              <a:lstStyle/>
              <a:p>
                <a:pPr>
                  <a:defRPr sz="1800"/>
                </a:pPr>
                <a:r>
                  <a:rPr lang="en-US" sz="1800"/>
                  <a:t>Economic</a:t>
                </a:r>
                <a:r>
                  <a:rPr lang="en-US" sz="1800" baseline="0"/>
                  <a:t> Complexity Index</a:t>
                </a:r>
                <a:endParaRPr lang="en-US" sz="1800"/>
              </a:p>
            </c:rich>
          </c:tx>
          <c:layout>
            <c:manualLayout>
              <c:xMode val="edge"/>
              <c:yMode val="edge"/>
              <c:x val="0.44315639364926884"/>
              <c:y val="0.92999991102807067"/>
            </c:manualLayout>
          </c:layout>
          <c:overlay val="0"/>
        </c:title>
        <c:numFmt formatCode="General" sourceLinked="1"/>
        <c:majorTickMark val="none"/>
        <c:minorTickMark val="none"/>
        <c:tickLblPos val="nextTo"/>
        <c:crossAx val="143655296"/>
        <c:crosses val="autoZero"/>
        <c:crossBetween val="midCat"/>
      </c:valAx>
      <c:valAx>
        <c:axId val="143655296"/>
        <c:scaling>
          <c:orientation val="minMax"/>
        </c:scaling>
        <c:delete val="0"/>
        <c:axPos val="l"/>
        <c:majorGridlines/>
        <c:title>
          <c:tx>
            <c:rich>
              <a:bodyPr/>
              <a:lstStyle/>
              <a:p>
                <a:pPr>
                  <a:defRPr sz="1600"/>
                </a:pPr>
                <a:r>
                  <a:rPr lang="en-US" sz="1600"/>
                  <a:t>%</a:t>
                </a:r>
                <a:r>
                  <a:rPr lang="en-US" sz="1600" baseline="0"/>
                  <a:t> of Total Export</a:t>
                </a:r>
                <a:endParaRPr lang="en-US" sz="1600"/>
              </a:p>
            </c:rich>
          </c:tx>
          <c:layout/>
          <c:overlay val="0"/>
        </c:title>
        <c:numFmt formatCode="0.00%" sourceLinked="1"/>
        <c:majorTickMark val="none"/>
        <c:minorTickMark val="none"/>
        <c:tickLblPos val="nextTo"/>
        <c:crossAx val="143649024"/>
        <c:crosses val="autoZero"/>
        <c:crossBetween val="midCat"/>
      </c:valAx>
    </c:plotArea>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2015</a:t>
            </a:r>
          </a:p>
        </c:rich>
      </c:tx>
      <c:layout/>
      <c:overlay val="0"/>
    </c:title>
    <c:autoTitleDeleted val="0"/>
    <c:plotArea>
      <c:layout/>
      <c:scatterChart>
        <c:scatterStyle val="lineMarker"/>
        <c:varyColors val="0"/>
        <c:ser>
          <c:idx val="0"/>
          <c:order val="0"/>
          <c:spPr>
            <a:ln w="28575">
              <a:noFill/>
            </a:ln>
          </c:spPr>
          <c:xVal>
            <c:numRef>
              <c:f>'2015_Matching'!$O$4:$O$204</c:f>
              <c:numCache>
                <c:formatCode>General</c:formatCode>
                <c:ptCount val="201"/>
                <c:pt idx="0">
                  <c:v>0.752</c:v>
                </c:pt>
                <c:pt idx="1">
                  <c:v>0.61</c:v>
                </c:pt>
                <c:pt idx="2">
                  <c:v>0.251</c:v>
                </c:pt>
                <c:pt idx="3">
                  <c:v>0.88200000000000001</c:v>
                </c:pt>
                <c:pt idx="4">
                  <c:v>-0.97699999999999998</c:v>
                </c:pt>
                <c:pt idx="5">
                  <c:v>1.327</c:v>
                </c:pt>
                <c:pt idx="6">
                  <c:v>-2.3769999999999998</c:v>
                </c:pt>
                <c:pt idx="7">
                  <c:v>-2.214</c:v>
                </c:pt>
                <c:pt idx="8">
                  <c:v>1.046</c:v>
                </c:pt>
                <c:pt idx="9">
                  <c:v>-2.2789999999999999</c:v>
                </c:pt>
                <c:pt idx="10">
                  <c:v>-9.1999999999999998E-2</c:v>
                </c:pt>
                <c:pt idx="11">
                  <c:v>0.05</c:v>
                </c:pt>
                <c:pt idx="12">
                  <c:v>0.311</c:v>
                </c:pt>
                <c:pt idx="13">
                  <c:v>0.86299999999999999</c:v>
                </c:pt>
                <c:pt idx="14">
                  <c:v>0.88300000000000001</c:v>
                </c:pt>
                <c:pt idx="15">
                  <c:v>-1.621</c:v>
                </c:pt>
                <c:pt idx="16">
                  <c:v>-1.462</c:v>
                </c:pt>
                <c:pt idx="17">
                  <c:v>0.69299999999999995</c:v>
                </c:pt>
                <c:pt idx="18">
                  <c:v>-2.8000000000000001E-2</c:v>
                </c:pt>
                <c:pt idx="19">
                  <c:v>0.56599999999999995</c:v>
                </c:pt>
                <c:pt idx="20">
                  <c:v>0.63100000000000001</c:v>
                </c:pt>
                <c:pt idx="21">
                  <c:v>-1.0620000000000001</c:v>
                </c:pt>
                <c:pt idx="22">
                  <c:v>0.90200000000000002</c:v>
                </c:pt>
                <c:pt idx="23">
                  <c:v>1.5760000000000001</c:v>
                </c:pt>
                <c:pt idx="24">
                  <c:v>0.57799999999999996</c:v>
                </c:pt>
                <c:pt idx="25">
                  <c:v>-2.468</c:v>
                </c:pt>
                <c:pt idx="26">
                  <c:v>1.0740000000000001</c:v>
                </c:pt>
                <c:pt idx="27">
                  <c:v>0.77200000000000002</c:v>
                </c:pt>
                <c:pt idx="28">
                  <c:v>0.82599999999999996</c:v>
                </c:pt>
                <c:pt idx="29">
                  <c:v>0.48099999999999998</c:v>
                </c:pt>
                <c:pt idx="30">
                  <c:v>1.093</c:v>
                </c:pt>
                <c:pt idx="31">
                  <c:v>0.88600000000000001</c:v>
                </c:pt>
                <c:pt idx="32">
                  <c:v>-8.0000000000000002E-3</c:v>
                </c:pt>
                <c:pt idx="33">
                  <c:v>-0.56200000000000006</c:v>
                </c:pt>
                <c:pt idx="34">
                  <c:v>1.0660000000000001</c:v>
                </c:pt>
                <c:pt idx="35">
                  <c:v>7.4999999999999997E-2</c:v>
                </c:pt>
                <c:pt idx="36">
                  <c:v>1.248</c:v>
                </c:pt>
                <c:pt idx="37">
                  <c:v>0.11899999999999999</c:v>
                </c:pt>
                <c:pt idx="38">
                  <c:v>0.44</c:v>
                </c:pt>
                <c:pt idx="39">
                  <c:v>-0.42499999999999999</c:v>
                </c:pt>
                <c:pt idx="40">
                  <c:v>0.17699999999999999</c:v>
                </c:pt>
                <c:pt idx="41">
                  <c:v>1.5449999999999999</c:v>
                </c:pt>
                <c:pt idx="42">
                  <c:v>-1.641</c:v>
                </c:pt>
                <c:pt idx="43">
                  <c:v>-1.6539999999999999</c:v>
                </c:pt>
                <c:pt idx="44">
                  <c:v>-1.1100000000000001</c:v>
                </c:pt>
                <c:pt idx="45">
                  <c:v>-0.44</c:v>
                </c:pt>
                <c:pt idx="46">
                  <c:v>-0.52700000000000002</c:v>
                </c:pt>
                <c:pt idx="47">
                  <c:v>0.54600000000000004</c:v>
                </c:pt>
                <c:pt idx="48">
                  <c:v>-0.66800000000000004</c:v>
                </c:pt>
                <c:pt idx="49">
                  <c:v>0.98399999999999999</c:v>
                </c:pt>
                <c:pt idx="50">
                  <c:v>0.55200000000000005</c:v>
                </c:pt>
                <c:pt idx="51">
                  <c:v>3.3000000000000002E-2</c:v>
                </c:pt>
                <c:pt idx="52">
                  <c:v>0.46500000000000002</c:v>
                </c:pt>
                <c:pt idx="53">
                  <c:v>0.66100000000000003</c:v>
                </c:pt>
                <c:pt idx="54">
                  <c:v>0.48</c:v>
                </c:pt>
                <c:pt idx="55">
                  <c:v>0.76900000000000002</c:v>
                </c:pt>
                <c:pt idx="56">
                  <c:v>1.2889999999999999</c:v>
                </c:pt>
                <c:pt idx="57">
                  <c:v>-1.046</c:v>
                </c:pt>
                <c:pt idx="58">
                  <c:v>0.44700000000000001</c:v>
                </c:pt>
                <c:pt idx="59">
                  <c:v>0.253</c:v>
                </c:pt>
                <c:pt idx="60">
                  <c:v>0.92200000000000004</c:v>
                </c:pt>
                <c:pt idx="61">
                  <c:v>-0.81299999999999994</c:v>
                </c:pt>
                <c:pt idx="62">
                  <c:v>-1.9750000000000001</c:v>
                </c:pt>
                <c:pt idx="63">
                  <c:v>0.59299999999999997</c:v>
                </c:pt>
                <c:pt idx="64">
                  <c:v>-1.129</c:v>
                </c:pt>
                <c:pt idx="65">
                  <c:v>0.42899999999999999</c:v>
                </c:pt>
                <c:pt idx="66">
                  <c:v>9.7000000000000003E-2</c:v>
                </c:pt>
                <c:pt idx="67">
                  <c:v>-1.0940000000000001</c:v>
                </c:pt>
                <c:pt idx="68">
                  <c:v>1.5369999999999999</c:v>
                </c:pt>
                <c:pt idx="69">
                  <c:v>0.89900000000000002</c:v>
                </c:pt>
                <c:pt idx="70">
                  <c:v>0.68799999999999994</c:v>
                </c:pt>
                <c:pt idx="71">
                  <c:v>0.34499999999999997</c:v>
                </c:pt>
                <c:pt idx="72">
                  <c:v>-0.81100000000000005</c:v>
                </c:pt>
                <c:pt idx="73">
                  <c:v>1.5169999999999999</c:v>
                </c:pt>
                <c:pt idx="74">
                  <c:v>-0.47799999999999998</c:v>
                </c:pt>
                <c:pt idx="75">
                  <c:v>0.65500000000000003</c:v>
                </c:pt>
                <c:pt idx="76">
                  <c:v>0.96899999999999997</c:v>
                </c:pt>
                <c:pt idx="77">
                  <c:v>0.50900000000000001</c:v>
                </c:pt>
                <c:pt idx="78">
                  <c:v>1.23</c:v>
                </c:pt>
                <c:pt idx="79">
                  <c:v>-0.23100000000000001</c:v>
                </c:pt>
                <c:pt idx="80">
                  <c:v>0.93500000000000005</c:v>
                </c:pt>
                <c:pt idx="81">
                  <c:v>0.872</c:v>
                </c:pt>
                <c:pt idx="82">
                  <c:v>9.7000000000000003E-2</c:v>
                </c:pt>
                <c:pt idx="83">
                  <c:v>7.8E-2</c:v>
                </c:pt>
                <c:pt idx="84">
                  <c:v>0.82199999999999995</c:v>
                </c:pt>
                <c:pt idx="85">
                  <c:v>0.32100000000000001</c:v>
                </c:pt>
                <c:pt idx="86">
                  <c:v>-3.6999999999999998E-2</c:v>
                </c:pt>
                <c:pt idx="87">
                  <c:v>1.0109999999999999</c:v>
                </c:pt>
                <c:pt idx="88">
                  <c:v>1.28</c:v>
                </c:pt>
                <c:pt idx="89">
                  <c:v>0.20899999999999999</c:v>
                </c:pt>
                <c:pt idx="90">
                  <c:v>0.38300000000000001</c:v>
                </c:pt>
                <c:pt idx="91">
                  <c:v>-0.55300000000000005</c:v>
                </c:pt>
                <c:pt idx="92">
                  <c:v>0.28499999999999998</c:v>
                </c:pt>
                <c:pt idx="93">
                  <c:v>0.78600000000000003</c:v>
                </c:pt>
                <c:pt idx="94">
                  <c:v>1.333</c:v>
                </c:pt>
                <c:pt idx="95">
                  <c:v>-1.3120000000000001</c:v>
                </c:pt>
                <c:pt idx="96">
                  <c:v>1.27</c:v>
                </c:pt>
                <c:pt idx="97">
                  <c:v>5.0000000000000001E-3</c:v>
                </c:pt>
                <c:pt idx="98">
                  <c:v>0.53400000000000003</c:v>
                </c:pt>
                <c:pt idx="99">
                  <c:v>-0.17100000000000001</c:v>
                </c:pt>
                <c:pt idx="100">
                  <c:v>0.998</c:v>
                </c:pt>
                <c:pt idx="101">
                  <c:v>-1.587</c:v>
                </c:pt>
                <c:pt idx="102">
                  <c:v>1.2669999999999999</c:v>
                </c:pt>
                <c:pt idx="103">
                  <c:v>0.41799999999999998</c:v>
                </c:pt>
                <c:pt idx="104">
                  <c:v>-0.20499999999999999</c:v>
                </c:pt>
                <c:pt idx="105">
                  <c:v>0.80400000000000005</c:v>
                </c:pt>
                <c:pt idx="106">
                  <c:v>-1.81</c:v>
                </c:pt>
                <c:pt idx="107">
                  <c:v>1.524</c:v>
                </c:pt>
                <c:pt idx="108">
                  <c:v>0.52700000000000002</c:v>
                </c:pt>
                <c:pt idx="109">
                  <c:v>0.75</c:v>
                </c:pt>
                <c:pt idx="110">
                  <c:v>0.86799999999999999</c:v>
                </c:pt>
                <c:pt idx="111">
                  <c:v>1.675</c:v>
                </c:pt>
                <c:pt idx="112">
                  <c:v>0.92500000000000004</c:v>
                </c:pt>
                <c:pt idx="113">
                  <c:v>0.157</c:v>
                </c:pt>
                <c:pt idx="114">
                  <c:v>-0.44400000000000001</c:v>
                </c:pt>
                <c:pt idx="115">
                  <c:v>1.2110000000000001</c:v>
                </c:pt>
                <c:pt idx="116">
                  <c:v>-0.80500000000000005</c:v>
                </c:pt>
                <c:pt idx="117">
                  <c:v>-0.127</c:v>
                </c:pt>
                <c:pt idx="118">
                  <c:v>1.357</c:v>
                </c:pt>
                <c:pt idx="119">
                  <c:v>0.74299999999999999</c:v>
                </c:pt>
                <c:pt idx="120">
                  <c:v>-1.3220000000000001</c:v>
                </c:pt>
                <c:pt idx="121">
                  <c:v>0.98599999999999999</c:v>
                </c:pt>
                <c:pt idx="122">
                  <c:v>-1.1359999999999999</c:v>
                </c:pt>
                <c:pt idx="123">
                  <c:v>1.149</c:v>
                </c:pt>
                <c:pt idx="124">
                  <c:v>-0.25600000000000001</c:v>
                </c:pt>
                <c:pt idx="125">
                  <c:v>1.538</c:v>
                </c:pt>
                <c:pt idx="126">
                  <c:v>5.0999999999999997E-2</c:v>
                </c:pt>
                <c:pt idx="127">
                  <c:v>0.21299999999999999</c:v>
                </c:pt>
                <c:pt idx="128">
                  <c:v>-0.58299999999999996</c:v>
                </c:pt>
                <c:pt idx="129">
                  <c:v>-0.84799999999999998</c:v>
                </c:pt>
                <c:pt idx="130">
                  <c:v>0.78</c:v>
                </c:pt>
                <c:pt idx="131">
                  <c:v>#N/A</c:v>
                </c:pt>
                <c:pt idx="132">
                  <c:v>-1.208</c:v>
                </c:pt>
                <c:pt idx="133">
                  <c:v>-0.19</c:v>
                </c:pt>
                <c:pt idx="134">
                  <c:v>0.56899999999999995</c:v>
                </c:pt>
                <c:pt idx="135">
                  <c:v>-1.2190000000000001</c:v>
                </c:pt>
                <c:pt idx="136">
                  <c:v>0.38900000000000001</c:v>
                </c:pt>
                <c:pt idx="137">
                  <c:v>-0.40600000000000003</c:v>
                </c:pt>
                <c:pt idx="138">
                  <c:v>0.53800000000000003</c:v>
                </c:pt>
                <c:pt idx="139">
                  <c:v>0.93600000000000005</c:v>
                </c:pt>
                <c:pt idx="140">
                  <c:v>0.23799999999999999</c:v>
                </c:pt>
                <c:pt idx="141">
                  <c:v>-0.69399999999999995</c:v>
                </c:pt>
                <c:pt idx="142">
                  <c:v>-0.85799999999999998</c:v>
                </c:pt>
                <c:pt idx="143">
                  <c:v>0.38700000000000001</c:v>
                </c:pt>
                <c:pt idx="144">
                  <c:v>0.45600000000000002</c:v>
                </c:pt>
                <c:pt idx="145">
                  <c:v>1.294</c:v>
                </c:pt>
                <c:pt idx="146">
                  <c:v>-1.0089999999999999</c:v>
                </c:pt>
                <c:pt idx="147">
                  <c:v>5.3999999999999999E-2</c:v>
                </c:pt>
                <c:pt idx="148">
                  <c:v>-0.308</c:v>
                </c:pt>
                <c:pt idx="149">
                  <c:v>-1.302</c:v>
                </c:pt>
                <c:pt idx="150">
                  <c:v>-0.59699999999999998</c:v>
                </c:pt>
                <c:pt idx="151">
                  <c:v>0.505</c:v>
                </c:pt>
                <c:pt idx="152">
                  <c:v>0.95099999999999996</c:v>
                </c:pt>
                <c:pt idx="153">
                  <c:v>-0.72</c:v>
                </c:pt>
                <c:pt idx="154">
                  <c:v>0.70699999999999996</c:v>
                </c:pt>
                <c:pt idx="155">
                  <c:v>1.415</c:v>
                </c:pt>
                <c:pt idx="156">
                  <c:v>1.347</c:v>
                </c:pt>
                <c:pt idx="157">
                  <c:v>-1.038</c:v>
                </c:pt>
                <c:pt idx="158">
                  <c:v>-0.39800000000000002</c:v>
                </c:pt>
                <c:pt idx="159">
                  <c:v>-1.3819999999999999</c:v>
                </c:pt>
                <c:pt idx="160">
                  <c:v>1.5429999999999999</c:v>
                </c:pt>
                <c:pt idx="161">
                  <c:v>0.85199999999999998</c:v>
                </c:pt>
                <c:pt idx="162">
                  <c:v>1.248</c:v>
                </c:pt>
                <c:pt idx="163">
                  <c:v>-0.45600000000000002</c:v>
                </c:pt>
                <c:pt idx="164">
                  <c:v>-1.012</c:v>
                </c:pt>
                <c:pt idx="165">
                  <c:v>-0.51800000000000002</c:v>
                </c:pt>
                <c:pt idx="166">
                  <c:v>-1.645</c:v>
                </c:pt>
                <c:pt idx="167">
                  <c:v>0.224</c:v>
                </c:pt>
                <c:pt idx="168">
                  <c:v>2.5999999999999999E-2</c:v>
                </c:pt>
                <c:pt idx="169">
                  <c:v>0.59799999999999998</c:v>
                </c:pt>
                <c:pt idx="171">
                  <c:v>0.54700000000000004</c:v>
                </c:pt>
                <c:pt idx="172">
                  <c:v>-0.45900000000000002</c:v>
                </c:pt>
                <c:pt idx="173">
                  <c:v>-0.71699999999999997</c:v>
                </c:pt>
                <c:pt idx="174">
                  <c:v>-1.256</c:v>
                </c:pt>
                <c:pt idx="175">
                  <c:v>-1.073</c:v>
                </c:pt>
                <c:pt idx="176">
                  <c:v>0.97499999999999998</c:v>
                </c:pt>
                <c:pt idx="177">
                  <c:v>0.68</c:v>
                </c:pt>
                <c:pt idx="178">
                  <c:v>0.31</c:v>
                </c:pt>
                <c:pt idx="179">
                  <c:v>-1.698</c:v>
                </c:pt>
                <c:pt idx="180">
                  <c:v>-0.72299999999999998</c:v>
                </c:pt>
                <c:pt idx="181">
                  <c:v>0.17</c:v>
                </c:pt>
                <c:pt idx="182">
                  <c:v>-0.436</c:v>
                </c:pt>
                <c:pt idx="183">
                  <c:v>-1.4690000000000001</c:v>
                </c:pt>
                <c:pt idx="184">
                  <c:v>0.82899999999999996</c:v>
                </c:pt>
                <c:pt idx="185">
                  <c:v>-1.88</c:v>
                </c:pt>
                <c:pt idx="186">
                  <c:v>-0.442</c:v>
                </c:pt>
                <c:pt idx="187">
                  <c:v>0.52200000000000002</c:v>
                </c:pt>
                <c:pt idx="188">
                  <c:v>0.34799999999999998</c:v>
                </c:pt>
                <c:pt idx="189">
                  <c:v>1.446</c:v>
                </c:pt>
                <c:pt idx="190">
                  <c:v>-2E-3</c:v>
                </c:pt>
                <c:pt idx="191">
                  <c:v>-7.2999999999999995E-2</c:v>
                </c:pt>
                <c:pt idx="192">
                  <c:v>1.58</c:v>
                </c:pt>
                <c:pt idx="193">
                  <c:v>-0.223</c:v>
                </c:pt>
                <c:pt idx="194">
                  <c:v>1.321</c:v>
                </c:pt>
                <c:pt idx="195">
                  <c:v>-0.82099999999999995</c:v>
                </c:pt>
                <c:pt idx="196">
                  <c:v>-0.317</c:v>
                </c:pt>
                <c:pt idx="197">
                  <c:v>0.21199999999999999</c:v>
                </c:pt>
                <c:pt idx="198">
                  <c:v>-1.8979999999999999</c:v>
                </c:pt>
                <c:pt idx="199">
                  <c:v>-1.284</c:v>
                </c:pt>
                <c:pt idx="200">
                  <c:v>1.343</c:v>
                </c:pt>
              </c:numCache>
            </c:numRef>
          </c:xVal>
          <c:yVal>
            <c:numRef>
              <c:f>'2015_Matching'!$P$4:$P$204</c:f>
              <c:numCache>
                <c:formatCode>0.00%</c:formatCode>
                <c:ptCount val="201"/>
                <c:pt idx="0">
                  <c:v>4.9878226701360523E-2</c:v>
                </c:pt>
                <c:pt idx="1">
                  <c:v>4.1051437385889636E-2</c:v>
                </c:pt>
                <c:pt idx="2">
                  <c:v>3.5661119300642509E-2</c:v>
                </c:pt>
                <c:pt idx="3">
                  <c:v>3.3259771256571966E-2</c:v>
                </c:pt>
                <c:pt idx="4">
                  <c:v>2.9760264672967635E-2</c:v>
                </c:pt>
                <c:pt idx="5">
                  <c:v>2.9409951727391779E-2</c:v>
                </c:pt>
                <c:pt idx="6">
                  <c:v>2.1749001797115024E-2</c:v>
                </c:pt>
                <c:pt idx="7">
                  <c:v>1.9858159704271895E-2</c:v>
                </c:pt>
                <c:pt idx="8">
                  <c:v>1.9778911014712606E-2</c:v>
                </c:pt>
                <c:pt idx="9">
                  <c:v>1.6334381188285722E-2</c:v>
                </c:pt>
                <c:pt idx="10">
                  <c:v>1.591244113220602E-2</c:v>
                </c:pt>
                <c:pt idx="11">
                  <c:v>1.4872213585767955E-2</c:v>
                </c:pt>
                <c:pt idx="12">
                  <c:v>1.4871256518214549E-2</c:v>
                </c:pt>
                <c:pt idx="13">
                  <c:v>1.4532113730933252E-2</c:v>
                </c:pt>
                <c:pt idx="14">
                  <c:v>1.3011136730852933E-2</c:v>
                </c:pt>
                <c:pt idx="15">
                  <c:v>1.1484469767509893E-2</c:v>
                </c:pt>
                <c:pt idx="16">
                  <c:v>1.1472635343150869E-2</c:v>
                </c:pt>
                <c:pt idx="17">
                  <c:v>9.7767072683420282E-3</c:v>
                </c:pt>
                <c:pt idx="18">
                  <c:v>9.5588498500548281E-3</c:v>
                </c:pt>
                <c:pt idx="19">
                  <c:v>8.3058779859573537E-3</c:v>
                </c:pt>
                <c:pt idx="20">
                  <c:v>7.938923427398055E-3</c:v>
                </c:pt>
                <c:pt idx="21">
                  <c:v>7.6518818244625097E-3</c:v>
                </c:pt>
                <c:pt idx="22">
                  <c:v>7.572134935354872E-3</c:v>
                </c:pt>
                <c:pt idx="23">
                  <c:v>7.3619384276664051E-3</c:v>
                </c:pt>
                <c:pt idx="24">
                  <c:v>7.1854665332639778E-3</c:v>
                </c:pt>
                <c:pt idx="25">
                  <c:v>6.7430041519294832E-3</c:v>
                </c:pt>
                <c:pt idx="26">
                  <c:v>6.5085313416876995E-3</c:v>
                </c:pt>
                <c:pt idx="27">
                  <c:v>6.3417699683065987E-3</c:v>
                </c:pt>
                <c:pt idx="28">
                  <c:v>5.9978462134297438E-3</c:v>
                </c:pt>
                <c:pt idx="29">
                  <c:v>5.717010253991176E-3</c:v>
                </c:pt>
                <c:pt idx="30">
                  <c:v>5.7066747984486745E-3</c:v>
                </c:pt>
                <c:pt idx="31">
                  <c:v>5.6561119144627383E-3</c:v>
                </c:pt>
                <c:pt idx="32">
                  <c:v>5.306109251061732E-3</c:v>
                </c:pt>
                <c:pt idx="33">
                  <c:v>5.2664936466250414E-3</c:v>
                </c:pt>
                <c:pt idx="34">
                  <c:v>5.2177968258596752E-3</c:v>
                </c:pt>
                <c:pt idx="35">
                  <c:v>5.1146782596944067E-3</c:v>
                </c:pt>
                <c:pt idx="36">
                  <c:v>5.0177041546254422E-3</c:v>
                </c:pt>
                <c:pt idx="37">
                  <c:v>4.75514425230262E-3</c:v>
                </c:pt>
                <c:pt idx="38">
                  <c:v>4.7243301732200933E-3</c:v>
                </c:pt>
                <c:pt idx="39">
                  <c:v>4.6136599507430104E-3</c:v>
                </c:pt>
                <c:pt idx="40">
                  <c:v>4.6106226815666729E-3</c:v>
                </c:pt>
                <c:pt idx="41">
                  <c:v>4.5644780409437261E-3</c:v>
                </c:pt>
                <c:pt idx="42">
                  <c:v>4.5365176838355128E-3</c:v>
                </c:pt>
                <c:pt idx="43">
                  <c:v>4.4880262611295537E-3</c:v>
                </c:pt>
                <c:pt idx="44">
                  <c:v>4.3727673586018891E-3</c:v>
                </c:pt>
                <c:pt idx="45">
                  <c:v>4.359337821653853E-3</c:v>
                </c:pt>
                <c:pt idx="46">
                  <c:v>4.2960009264413918E-3</c:v>
                </c:pt>
                <c:pt idx="47">
                  <c:v>4.2308635205805115E-3</c:v>
                </c:pt>
                <c:pt idx="48">
                  <c:v>4.2179409235237782E-3</c:v>
                </c:pt>
                <c:pt idx="49">
                  <c:v>4.0794501894257382E-3</c:v>
                </c:pt>
                <c:pt idx="50">
                  <c:v>4.0774180596890516E-3</c:v>
                </c:pt>
                <c:pt idx="51">
                  <c:v>4.0675283616371785E-3</c:v>
                </c:pt>
                <c:pt idx="52">
                  <c:v>4.047600379703223E-3</c:v>
                </c:pt>
                <c:pt idx="53">
                  <c:v>3.9059937133422641E-3</c:v>
                </c:pt>
                <c:pt idx="54">
                  <c:v>3.8616364728533054E-3</c:v>
                </c:pt>
                <c:pt idx="55">
                  <c:v>3.7483091861183616E-3</c:v>
                </c:pt>
                <c:pt idx="56">
                  <c:v>3.7420948022784308E-3</c:v>
                </c:pt>
                <c:pt idx="57">
                  <c:v>3.6982182806519141E-3</c:v>
                </c:pt>
                <c:pt idx="58">
                  <c:v>3.5560347516560252E-3</c:v>
                </c:pt>
                <c:pt idx="59">
                  <c:v>3.3952736237124943E-3</c:v>
                </c:pt>
                <c:pt idx="60">
                  <c:v>3.3847065490817257E-3</c:v>
                </c:pt>
                <c:pt idx="61">
                  <c:v>3.3837320008424116E-3</c:v>
                </c:pt>
                <c:pt idx="62">
                  <c:v>3.3762109357309343E-3</c:v>
                </c:pt>
                <c:pt idx="63">
                  <c:v>3.3466904274055236E-3</c:v>
                </c:pt>
                <c:pt idx="64">
                  <c:v>3.2601697725089321E-3</c:v>
                </c:pt>
                <c:pt idx="65">
                  <c:v>3.0609817267703851E-3</c:v>
                </c:pt>
                <c:pt idx="66">
                  <c:v>2.9483842586720578E-3</c:v>
                </c:pt>
                <c:pt idx="67">
                  <c:v>2.8794753948267475E-3</c:v>
                </c:pt>
                <c:pt idx="68">
                  <c:v>2.8653772216427689E-3</c:v>
                </c:pt>
                <c:pt idx="69">
                  <c:v>2.8060040719597155E-3</c:v>
                </c:pt>
                <c:pt idx="70">
                  <c:v>2.7395993163705796E-3</c:v>
                </c:pt>
                <c:pt idx="71">
                  <c:v>2.7154934505048559E-3</c:v>
                </c:pt>
                <c:pt idx="72">
                  <c:v>2.7077713575054483E-3</c:v>
                </c:pt>
                <c:pt idx="73">
                  <c:v>2.6942325662704931E-3</c:v>
                </c:pt>
                <c:pt idx="74">
                  <c:v>2.5254871350389499E-3</c:v>
                </c:pt>
                <c:pt idx="75">
                  <c:v>2.4508839377594409E-3</c:v>
                </c:pt>
                <c:pt idx="76">
                  <c:v>2.3708879488776292E-3</c:v>
                </c:pt>
                <c:pt idx="77">
                  <c:v>2.3419486733586257E-3</c:v>
                </c:pt>
                <c:pt idx="78">
                  <c:v>2.2609125836653486E-3</c:v>
                </c:pt>
                <c:pt idx="79">
                  <c:v>2.2329740774145197E-3</c:v>
                </c:pt>
                <c:pt idx="80">
                  <c:v>2.1976019094817481E-3</c:v>
                </c:pt>
                <c:pt idx="81">
                  <c:v>2.1922003775364917E-3</c:v>
                </c:pt>
                <c:pt idx="82">
                  <c:v>2.1868206964486192E-3</c:v>
                </c:pt>
                <c:pt idx="83">
                  <c:v>2.1692831983124426E-3</c:v>
                </c:pt>
                <c:pt idx="84">
                  <c:v>2.0117516270902261E-3</c:v>
                </c:pt>
                <c:pt idx="85">
                  <c:v>2.0043791478089579E-3</c:v>
                </c:pt>
                <c:pt idx="86">
                  <c:v>1.9708730430967564E-3</c:v>
                </c:pt>
                <c:pt idx="87">
                  <c:v>1.9565388806530339E-3</c:v>
                </c:pt>
                <c:pt idx="88">
                  <c:v>1.9555075201845218E-3</c:v>
                </c:pt>
                <c:pt idx="89">
                  <c:v>1.8810092070204549E-3</c:v>
                </c:pt>
                <c:pt idx="90">
                  <c:v>1.8576287896198708E-3</c:v>
                </c:pt>
                <c:pt idx="91">
                  <c:v>1.8469043888159394E-3</c:v>
                </c:pt>
                <c:pt idx="92">
                  <c:v>1.8361756178405311E-3</c:v>
                </c:pt>
                <c:pt idx="93">
                  <c:v>1.8309095612110537E-3</c:v>
                </c:pt>
                <c:pt idx="94">
                  <c:v>1.797080063809573E-3</c:v>
                </c:pt>
                <c:pt idx="95">
                  <c:v>1.723455784940855E-3</c:v>
                </c:pt>
                <c:pt idx="96">
                  <c:v>1.7190812432926336E-3</c:v>
                </c:pt>
                <c:pt idx="97">
                  <c:v>1.6916715277904906E-3</c:v>
                </c:pt>
                <c:pt idx="98">
                  <c:v>1.6909766705256884E-3</c:v>
                </c:pt>
                <c:pt idx="99">
                  <c:v>1.6821227031138036E-3</c:v>
                </c:pt>
                <c:pt idx="100">
                  <c:v>1.6378921975976704E-3</c:v>
                </c:pt>
                <c:pt idx="101">
                  <c:v>1.59138920291363E-3</c:v>
                </c:pt>
                <c:pt idx="102">
                  <c:v>1.5770025984121864E-3</c:v>
                </c:pt>
                <c:pt idx="103">
                  <c:v>1.573502091059314E-3</c:v>
                </c:pt>
                <c:pt idx="104">
                  <c:v>1.5505062487486834E-3</c:v>
                </c:pt>
                <c:pt idx="105">
                  <c:v>1.5278075780984714E-3</c:v>
                </c:pt>
                <c:pt idx="106">
                  <c:v>1.4797356918542796E-3</c:v>
                </c:pt>
                <c:pt idx="107">
                  <c:v>1.441745791206938E-3</c:v>
                </c:pt>
                <c:pt idx="108">
                  <c:v>1.4347797378730068E-3</c:v>
                </c:pt>
                <c:pt idx="109">
                  <c:v>1.4279447896833782E-3</c:v>
                </c:pt>
                <c:pt idx="110">
                  <c:v>1.4108923805811204E-3</c:v>
                </c:pt>
                <c:pt idx="111">
                  <c:v>1.407064110367492E-3</c:v>
                </c:pt>
                <c:pt idx="112">
                  <c:v>1.4003121954359215E-3</c:v>
                </c:pt>
                <c:pt idx="113">
                  <c:v>1.3951859842936999E-3</c:v>
                </c:pt>
                <c:pt idx="114">
                  <c:v>1.349596355448299E-3</c:v>
                </c:pt>
                <c:pt idx="115">
                  <c:v>1.3430279877187517E-3</c:v>
                </c:pt>
                <c:pt idx="116">
                  <c:v>1.3096966898656199E-3</c:v>
                </c:pt>
                <c:pt idx="117">
                  <c:v>1.3033643113958169E-3</c:v>
                </c:pt>
                <c:pt idx="118">
                  <c:v>1.2847255300475007E-3</c:v>
                </c:pt>
                <c:pt idx="119">
                  <c:v>1.2790967491854537E-3</c:v>
                </c:pt>
                <c:pt idx="120">
                  <c:v>1.2759152643503835E-3</c:v>
                </c:pt>
                <c:pt idx="121">
                  <c:v>1.267603198201615E-3</c:v>
                </c:pt>
                <c:pt idx="122">
                  <c:v>1.2632985792970215E-3</c:v>
                </c:pt>
                <c:pt idx="123">
                  <c:v>1.2566865098527068E-3</c:v>
                </c:pt>
                <c:pt idx="124">
                  <c:v>1.2449831906379844E-3</c:v>
                </c:pt>
                <c:pt idx="125">
                  <c:v>1.2366317929459253E-3</c:v>
                </c:pt>
                <c:pt idx="126">
                  <c:v>1.2357796095079602E-3</c:v>
                </c:pt>
                <c:pt idx="127">
                  <c:v>1.2323796160990527E-3</c:v>
                </c:pt>
                <c:pt idx="128">
                  <c:v>1.2046028061928633E-3</c:v>
                </c:pt>
                <c:pt idx="129">
                  <c:v>1.1896699302568266E-3</c:v>
                </c:pt>
                <c:pt idx="130">
                  <c:v>1.1865714786798147E-3</c:v>
                </c:pt>
                <c:pt idx="131">
                  <c:v>1.1738062077962434E-3</c:v>
                </c:pt>
                <c:pt idx="132">
                  <c:v>1.1711272926809989E-3</c:v>
                </c:pt>
                <c:pt idx="133">
                  <c:v>1.1505088236537175E-3</c:v>
                </c:pt>
                <c:pt idx="134">
                  <c:v>1.1353355882864598E-3</c:v>
                </c:pt>
                <c:pt idx="135">
                  <c:v>1.1182962896986322E-3</c:v>
                </c:pt>
                <c:pt idx="136">
                  <c:v>1.1120382041439338E-3</c:v>
                </c:pt>
                <c:pt idx="137">
                  <c:v>1.1046438740052818E-3</c:v>
                </c:pt>
                <c:pt idx="138">
                  <c:v>1.1031580157031887E-3</c:v>
                </c:pt>
                <c:pt idx="139">
                  <c:v>1.0773608934759645E-3</c:v>
                </c:pt>
                <c:pt idx="140">
                  <c:v>1.0754511285406272E-3</c:v>
                </c:pt>
                <c:pt idx="141">
                  <c:v>1.0581408793212414E-3</c:v>
                </c:pt>
                <c:pt idx="142">
                  <c:v>1.0536221220142873E-3</c:v>
                </c:pt>
                <c:pt idx="143">
                  <c:v>1.0232494302509117E-3</c:v>
                </c:pt>
                <c:pt idx="144">
                  <c:v>1.0192463531782136E-3</c:v>
                </c:pt>
                <c:pt idx="145">
                  <c:v>1.0043047368992234E-3</c:v>
                </c:pt>
                <c:pt idx="146">
                  <c:v>9.9811657408815295E-4</c:v>
                </c:pt>
                <c:pt idx="147">
                  <c:v>9.9648650012732713E-4</c:v>
                </c:pt>
                <c:pt idx="148">
                  <c:v>9.9566927806117589E-4</c:v>
                </c:pt>
                <c:pt idx="149">
                  <c:v>9.9050373537566357E-4</c:v>
                </c:pt>
                <c:pt idx="150">
                  <c:v>9.8662302310431431E-4</c:v>
                </c:pt>
                <c:pt idx="151">
                  <c:v>9.7519502469262695E-4</c:v>
                </c:pt>
                <c:pt idx="152">
                  <c:v>9.6111870236603226E-4</c:v>
                </c:pt>
                <c:pt idx="153">
                  <c:v>9.5322617267903128E-4</c:v>
                </c:pt>
                <c:pt idx="154">
                  <c:v>9.4110768717401826E-4</c:v>
                </c:pt>
                <c:pt idx="155">
                  <c:v>9.3939020978365758E-4</c:v>
                </c:pt>
                <c:pt idx="156">
                  <c:v>9.1276275497585214E-4</c:v>
                </c:pt>
                <c:pt idx="157">
                  <c:v>9.1275401463289862E-4</c:v>
                </c:pt>
                <c:pt idx="158">
                  <c:v>9.0544708792378152E-4</c:v>
                </c:pt>
                <c:pt idx="159">
                  <c:v>9.0360724573207202E-4</c:v>
                </c:pt>
                <c:pt idx="160">
                  <c:v>9.0167562993935079E-4</c:v>
                </c:pt>
                <c:pt idx="161">
                  <c:v>8.9154557245625654E-4</c:v>
                </c:pt>
                <c:pt idx="162">
                  <c:v>8.7114124183133553E-4</c:v>
                </c:pt>
                <c:pt idx="163">
                  <c:v>8.6943687495540513E-4</c:v>
                </c:pt>
                <c:pt idx="164">
                  <c:v>8.5897905461155503E-4</c:v>
                </c:pt>
                <c:pt idx="165">
                  <c:v>8.586600320937527E-4</c:v>
                </c:pt>
                <c:pt idx="166">
                  <c:v>8.4589039103870464E-4</c:v>
                </c:pt>
                <c:pt idx="167">
                  <c:v>8.4538345114740232E-4</c:v>
                </c:pt>
                <c:pt idx="168">
                  <c:v>8.4145903716128557E-4</c:v>
                </c:pt>
                <c:pt idx="169">
                  <c:v>8.357909247559477E-4</c:v>
                </c:pt>
                <c:pt idx="171">
                  <c:v>8.3194954402788905E-4</c:v>
                </c:pt>
                <c:pt idx="172">
                  <c:v>8.21321286996446E-4</c:v>
                </c:pt>
                <c:pt idx="173">
                  <c:v>8.2053902630210862E-4</c:v>
                </c:pt>
                <c:pt idx="174">
                  <c:v>8.1888710148389911E-4</c:v>
                </c:pt>
                <c:pt idx="175">
                  <c:v>8.0836372856789795E-4</c:v>
                </c:pt>
                <c:pt idx="176">
                  <c:v>8.0490255275831614E-4</c:v>
                </c:pt>
                <c:pt idx="177">
                  <c:v>8.0439124269553696E-4</c:v>
                </c:pt>
                <c:pt idx="178">
                  <c:v>8.0114857545979246E-4</c:v>
                </c:pt>
                <c:pt idx="179">
                  <c:v>8.0101747031549012E-4</c:v>
                </c:pt>
                <c:pt idx="180">
                  <c:v>7.87837033141628E-4</c:v>
                </c:pt>
                <c:pt idx="181">
                  <c:v>7.8644294844054652E-4</c:v>
                </c:pt>
                <c:pt idx="182">
                  <c:v>7.855295826019068E-4</c:v>
                </c:pt>
                <c:pt idx="183">
                  <c:v>7.815483563865924E-4</c:v>
                </c:pt>
                <c:pt idx="184">
                  <c:v>7.6923321316512588E-4</c:v>
                </c:pt>
                <c:pt idx="185">
                  <c:v>7.6412885288028808E-4</c:v>
                </c:pt>
                <c:pt idx="186">
                  <c:v>7.6144556759356679E-4</c:v>
                </c:pt>
                <c:pt idx="187">
                  <c:v>7.5326460658910069E-4</c:v>
                </c:pt>
                <c:pt idx="188">
                  <c:v>7.4826076024822803E-4</c:v>
                </c:pt>
                <c:pt idx="189">
                  <c:v>7.4542451895982071E-4</c:v>
                </c:pt>
                <c:pt idx="190">
                  <c:v>7.4534148570176251E-4</c:v>
                </c:pt>
                <c:pt idx="191">
                  <c:v>7.4254457595664591E-4</c:v>
                </c:pt>
                <c:pt idx="192">
                  <c:v>7.4170113286163423E-4</c:v>
                </c:pt>
                <c:pt idx="193">
                  <c:v>7.2727082664542325E-4</c:v>
                </c:pt>
                <c:pt idx="194">
                  <c:v>6.96548521163908E-4</c:v>
                </c:pt>
                <c:pt idx="195">
                  <c:v>6.8986652897596527E-4</c:v>
                </c:pt>
                <c:pt idx="196">
                  <c:v>6.7685215831821957E-4</c:v>
                </c:pt>
                <c:pt idx="197">
                  <c:v>6.757989469923241E-4</c:v>
                </c:pt>
                <c:pt idx="198">
                  <c:v>6.7419946423183548E-4</c:v>
                </c:pt>
                <c:pt idx="199">
                  <c:v>6.6576940345319498E-4</c:v>
                </c:pt>
                <c:pt idx="200">
                  <c:v>6.4997123356476286E-4</c:v>
                </c:pt>
              </c:numCache>
            </c:numRef>
          </c:yVal>
          <c:smooth val="0"/>
        </c:ser>
        <c:dLbls>
          <c:showLegendKey val="0"/>
          <c:showVal val="0"/>
          <c:showCatName val="0"/>
          <c:showSerName val="0"/>
          <c:showPercent val="0"/>
          <c:showBubbleSize val="0"/>
        </c:dLbls>
        <c:axId val="155582464"/>
        <c:axId val="155584384"/>
      </c:scatterChart>
      <c:valAx>
        <c:axId val="155582464"/>
        <c:scaling>
          <c:orientation val="minMax"/>
        </c:scaling>
        <c:delete val="0"/>
        <c:axPos val="b"/>
        <c:title>
          <c:tx>
            <c:rich>
              <a:bodyPr/>
              <a:lstStyle/>
              <a:p>
                <a:pPr>
                  <a:defRPr/>
                </a:pPr>
                <a:r>
                  <a:rPr lang="en-US"/>
                  <a:t>Econ Complexitiy Index</a:t>
                </a:r>
              </a:p>
            </c:rich>
          </c:tx>
          <c:layout/>
          <c:overlay val="0"/>
        </c:title>
        <c:numFmt formatCode="General" sourceLinked="1"/>
        <c:majorTickMark val="none"/>
        <c:minorTickMark val="none"/>
        <c:tickLblPos val="nextTo"/>
        <c:crossAx val="155584384"/>
        <c:crosses val="autoZero"/>
        <c:crossBetween val="midCat"/>
      </c:valAx>
      <c:valAx>
        <c:axId val="155584384"/>
        <c:scaling>
          <c:orientation val="minMax"/>
        </c:scaling>
        <c:delete val="0"/>
        <c:axPos val="l"/>
        <c:majorGridlines/>
        <c:title>
          <c:tx>
            <c:rich>
              <a:bodyPr/>
              <a:lstStyle/>
              <a:p>
                <a:pPr>
                  <a:defRPr/>
                </a:pPr>
                <a:r>
                  <a:rPr lang="en-US"/>
                  <a:t>% of Total Export</a:t>
                </a:r>
              </a:p>
            </c:rich>
          </c:tx>
          <c:layout/>
          <c:overlay val="0"/>
        </c:title>
        <c:numFmt formatCode="0.00%" sourceLinked="1"/>
        <c:majorTickMark val="none"/>
        <c:minorTickMark val="none"/>
        <c:tickLblPos val="nextTo"/>
        <c:crossAx val="155582464"/>
        <c:crosses val="autoZero"/>
        <c:crossBetween val="midCat"/>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18</xdr:col>
      <xdr:colOff>298741</xdr:colOff>
      <xdr:row>4</xdr:row>
      <xdr:rowOff>180632</xdr:rowOff>
    </xdr:from>
    <xdr:to>
      <xdr:col>29</xdr:col>
      <xdr:colOff>279690</xdr:colOff>
      <xdr:row>30</xdr:row>
      <xdr:rowOff>104431</xdr:rowOff>
    </xdr:to>
    <xdr:graphicFrame macro="">
      <xdr:nvGraphicFramePr>
        <xdr:cNvPr id="10"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18</xdr:col>
      <xdr:colOff>178411</xdr:colOff>
      <xdr:row>5</xdr:row>
      <xdr:rowOff>3353</xdr:rowOff>
    </xdr:from>
    <xdr:to>
      <xdr:col>31</xdr:col>
      <xdr:colOff>64998</xdr:colOff>
      <xdr:row>34</xdr:row>
      <xdr:rowOff>46518</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18</xdr:col>
      <xdr:colOff>253612</xdr:colOff>
      <xdr:row>5</xdr:row>
      <xdr:rowOff>109469</xdr:rowOff>
    </xdr:from>
    <xdr:to>
      <xdr:col>23</xdr:col>
      <xdr:colOff>499146</xdr:colOff>
      <xdr:row>25</xdr:row>
      <xdr:rowOff>153919</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18</xdr:col>
      <xdr:colOff>325318</xdr:colOff>
      <xdr:row>5</xdr:row>
      <xdr:rowOff>45425</xdr:rowOff>
    </xdr:from>
    <xdr:to>
      <xdr:col>32</xdr:col>
      <xdr:colOff>401517</xdr:colOff>
      <xdr:row>36</xdr:row>
      <xdr:rowOff>126023</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18</xdr:col>
      <xdr:colOff>193085</xdr:colOff>
      <xdr:row>5</xdr:row>
      <xdr:rowOff>26670</xdr:rowOff>
    </xdr:from>
    <xdr:to>
      <xdr:col>26</xdr:col>
      <xdr:colOff>232138</xdr:colOff>
      <xdr:row>28</xdr:row>
      <xdr:rowOff>-1</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65"/>
  <sheetViews>
    <sheetView tabSelected="1" zoomScale="90" zoomScaleNormal="90" workbookViewId="0">
      <selection activeCell="F26" sqref="F26"/>
    </sheetView>
  </sheetViews>
  <sheetFormatPr defaultRowHeight="11.25" x14ac:dyDescent="0.2"/>
  <cols>
    <col min="1" max="1" width="9.140625" style="11"/>
    <col min="2" max="2" width="49.42578125" style="11" customWidth="1"/>
    <col min="3" max="5" width="19.7109375" style="11" bestFit="1" customWidth="1"/>
    <col min="6" max="6" width="25.28515625" style="11" customWidth="1"/>
    <col min="7" max="7" width="18.28515625" style="11" customWidth="1"/>
    <col min="8" max="16384" width="9.140625" style="11"/>
  </cols>
  <sheetData>
    <row r="1" spans="1:7" ht="15" x14ac:dyDescent="0.25">
      <c r="A1" s="8" t="s">
        <v>0</v>
      </c>
    </row>
    <row r="4" spans="1:7" x14ac:dyDescent="0.2">
      <c r="A4" s="11" t="s">
        <v>1</v>
      </c>
    </row>
    <row r="5" spans="1:7" x14ac:dyDescent="0.2">
      <c r="A5" s="11" t="s">
        <v>2</v>
      </c>
    </row>
    <row r="7" spans="1:7" x14ac:dyDescent="0.2">
      <c r="A7" s="11" t="s">
        <v>3</v>
      </c>
    </row>
    <row r="9" spans="1:7" s="14" customFormat="1" x14ac:dyDescent="0.2">
      <c r="A9" s="15" t="s">
        <v>4</v>
      </c>
      <c r="B9" s="15" t="s">
        <v>5</v>
      </c>
      <c r="C9" s="15" t="s">
        <v>1212</v>
      </c>
      <c r="D9" s="15" t="s">
        <v>1213</v>
      </c>
      <c r="E9" s="15" t="s">
        <v>1214</v>
      </c>
      <c r="F9" s="15" t="s">
        <v>1211</v>
      </c>
      <c r="G9" s="15" t="s">
        <v>2472</v>
      </c>
    </row>
    <row r="10" spans="1:7" s="14" customFormat="1" x14ac:dyDescent="0.2">
      <c r="A10" s="15" t="s">
        <v>1215</v>
      </c>
      <c r="B10" s="15" t="s">
        <v>6</v>
      </c>
      <c r="C10" s="16">
        <v>228823973</v>
      </c>
      <c r="D10" s="16">
        <v>229544513</v>
      </c>
      <c r="E10" s="16">
        <v>228527440</v>
      </c>
      <c r="F10" s="16">
        <v>227572764</v>
      </c>
      <c r="G10" s="15">
        <v>210883579</v>
      </c>
    </row>
    <row r="11" spans="1:7" x14ac:dyDescent="0.2">
      <c r="A11" s="13">
        <v>8471</v>
      </c>
      <c r="B11" s="11" t="s">
        <v>7</v>
      </c>
      <c r="C11" s="12">
        <v>11189577</v>
      </c>
      <c r="D11" s="12">
        <v>13711602</v>
      </c>
      <c r="E11" s="12">
        <v>12182046</v>
      </c>
      <c r="F11" s="12">
        <v>12115689</v>
      </c>
      <c r="G11" s="11">
        <v>11413334</v>
      </c>
    </row>
    <row r="12" spans="1:7" x14ac:dyDescent="0.2">
      <c r="A12" s="11">
        <v>8703</v>
      </c>
      <c r="B12" s="11" t="s">
        <v>8</v>
      </c>
      <c r="C12" s="12">
        <v>6264653</v>
      </c>
      <c r="D12" s="12">
        <v>5680374</v>
      </c>
      <c r="E12" s="12">
        <v>6625289</v>
      </c>
      <c r="F12" s="12">
        <v>6524499</v>
      </c>
      <c r="G12" s="11">
        <v>9393553</v>
      </c>
    </row>
    <row r="13" spans="1:7" x14ac:dyDescent="0.2">
      <c r="A13" s="11">
        <v>8704</v>
      </c>
      <c r="B13" s="11" t="s">
        <v>9</v>
      </c>
      <c r="C13" s="12">
        <v>5360754</v>
      </c>
      <c r="D13" s="12">
        <v>10519833</v>
      </c>
      <c r="E13" s="12">
        <v>10590481</v>
      </c>
      <c r="F13" s="12">
        <v>10347250</v>
      </c>
      <c r="G13" s="11">
        <v>8160119</v>
      </c>
    </row>
    <row r="14" spans="1:7" x14ac:dyDescent="0.2">
      <c r="A14" s="11">
        <v>8542</v>
      </c>
      <c r="B14" s="11" t="s">
        <v>10</v>
      </c>
      <c r="C14" s="12">
        <v>7910389</v>
      </c>
      <c r="D14" s="12">
        <v>6689037</v>
      </c>
      <c r="E14" s="12">
        <v>7214174</v>
      </c>
      <c r="F14" s="12">
        <v>7502601</v>
      </c>
      <c r="G14" s="11">
        <v>7610633</v>
      </c>
    </row>
    <row r="15" spans="1:7" x14ac:dyDescent="0.2">
      <c r="A15" s="11">
        <v>2710</v>
      </c>
      <c r="B15" s="11" t="s">
        <v>11</v>
      </c>
      <c r="C15" s="12">
        <v>10093155</v>
      </c>
      <c r="D15" s="12">
        <v>11388545</v>
      </c>
      <c r="E15" s="12">
        <v>11472555</v>
      </c>
      <c r="F15" s="12">
        <v>9811122</v>
      </c>
      <c r="G15" s="11">
        <v>6809862</v>
      </c>
    </row>
    <row r="16" spans="1:7" x14ac:dyDescent="0.2">
      <c r="A16" s="11">
        <v>8708</v>
      </c>
      <c r="B16" s="11" t="s">
        <v>12</v>
      </c>
      <c r="C16" s="12">
        <v>4581947</v>
      </c>
      <c r="D16" s="12">
        <v>5861333</v>
      </c>
      <c r="E16" s="12">
        <v>6351984</v>
      </c>
      <c r="F16" s="12">
        <v>6789480</v>
      </c>
      <c r="G16" s="11">
        <v>6729702</v>
      </c>
    </row>
    <row r="17" spans="1:7" x14ac:dyDescent="0.2">
      <c r="A17" s="11">
        <v>4001</v>
      </c>
      <c r="B17" s="11" t="s">
        <v>13</v>
      </c>
      <c r="C17" s="12">
        <v>13176350</v>
      </c>
      <c r="D17" s="12">
        <v>8745795</v>
      </c>
      <c r="E17" s="12">
        <v>8233510</v>
      </c>
      <c r="F17" s="12">
        <v>6021541</v>
      </c>
      <c r="G17" s="11">
        <v>4976693</v>
      </c>
    </row>
    <row r="18" spans="1:7" x14ac:dyDescent="0.2">
      <c r="A18" s="11">
        <v>1006</v>
      </c>
      <c r="B18" s="11" t="s">
        <v>14</v>
      </c>
      <c r="C18" s="12">
        <v>6507473</v>
      </c>
      <c r="D18" s="12">
        <v>4632270</v>
      </c>
      <c r="E18" s="12">
        <v>4420370</v>
      </c>
      <c r="F18" s="12">
        <v>5438804</v>
      </c>
      <c r="G18" s="11">
        <v>4544023</v>
      </c>
    </row>
    <row r="19" spans="1:7" x14ac:dyDescent="0.2">
      <c r="A19" s="11">
        <v>8415</v>
      </c>
      <c r="B19" s="11" t="s">
        <v>15</v>
      </c>
      <c r="C19" s="12">
        <v>3881244</v>
      </c>
      <c r="D19" s="12">
        <v>4081007</v>
      </c>
      <c r="E19" s="12">
        <v>4506779</v>
      </c>
      <c r="F19" s="12">
        <v>4609827</v>
      </c>
      <c r="G19" s="11">
        <v>4525889</v>
      </c>
    </row>
    <row r="20" spans="1:7" x14ac:dyDescent="0.2">
      <c r="A20" s="11">
        <v>7108</v>
      </c>
      <c r="B20" s="11" t="s">
        <v>16</v>
      </c>
      <c r="C20" s="12">
        <v>5897301</v>
      </c>
      <c r="D20" s="12">
        <v>6637622</v>
      </c>
      <c r="E20" s="12">
        <v>3272511</v>
      </c>
      <c r="F20" s="12">
        <v>2779662</v>
      </c>
      <c r="G20" s="11">
        <v>3737698</v>
      </c>
    </row>
    <row r="21" spans="1:7" x14ac:dyDescent="0.2">
      <c r="A21" s="11">
        <v>7113</v>
      </c>
      <c r="B21" s="11" t="s">
        <v>17</v>
      </c>
      <c r="C21" s="12">
        <v>3692758</v>
      </c>
      <c r="D21" s="12">
        <v>3767198</v>
      </c>
      <c r="E21" s="12">
        <v>3725371</v>
      </c>
      <c r="F21" s="12">
        <v>3853616</v>
      </c>
      <c r="G21" s="11">
        <v>3641148</v>
      </c>
    </row>
    <row r="22" spans="1:7" x14ac:dyDescent="0.2">
      <c r="A22" s="11">
        <v>3901</v>
      </c>
      <c r="B22" s="11" t="s">
        <v>18</v>
      </c>
      <c r="C22" s="12">
        <v>3186351</v>
      </c>
      <c r="D22" s="12">
        <v>3525567</v>
      </c>
      <c r="E22" s="12">
        <v>3686642</v>
      </c>
      <c r="F22" s="12">
        <v>4200820</v>
      </c>
      <c r="G22" s="11">
        <v>3403119</v>
      </c>
    </row>
    <row r="23" spans="1:7" x14ac:dyDescent="0.2">
      <c r="A23" s="11">
        <v>4011</v>
      </c>
      <c r="B23" s="11" t="s">
        <v>19</v>
      </c>
      <c r="C23" s="12">
        <v>3617511</v>
      </c>
      <c r="D23" s="12">
        <v>3301702</v>
      </c>
      <c r="E23" s="12">
        <v>3438053</v>
      </c>
      <c r="F23" s="12">
        <v>3505808</v>
      </c>
      <c r="G23" s="11">
        <v>3402900</v>
      </c>
    </row>
    <row r="24" spans="1:7" x14ac:dyDescent="0.2">
      <c r="A24" s="11">
        <v>8473</v>
      </c>
      <c r="B24" s="11" t="s">
        <v>20</v>
      </c>
      <c r="C24" s="12">
        <v>4001210</v>
      </c>
      <c r="D24" s="12">
        <v>3517597</v>
      </c>
      <c r="E24" s="12">
        <v>3941099</v>
      </c>
      <c r="F24" s="12">
        <v>3653077</v>
      </c>
      <c r="G24" s="11">
        <v>3325296</v>
      </c>
    </row>
    <row r="25" spans="1:7" x14ac:dyDescent="0.2">
      <c r="A25" s="11">
        <v>8443</v>
      </c>
      <c r="B25" s="11" t="s">
        <v>21</v>
      </c>
      <c r="C25" s="12">
        <v>1307574</v>
      </c>
      <c r="D25" s="12">
        <v>1787702</v>
      </c>
      <c r="E25" s="12">
        <v>1893630</v>
      </c>
      <c r="F25" s="12">
        <v>2551036</v>
      </c>
      <c r="G25" s="11">
        <v>2977260</v>
      </c>
    </row>
    <row r="26" spans="1:7" x14ac:dyDescent="0.2">
      <c r="A26" s="11">
        <v>1701</v>
      </c>
      <c r="B26" s="11" t="s">
        <v>22</v>
      </c>
      <c r="C26" s="12">
        <v>3635149</v>
      </c>
      <c r="D26" s="12">
        <v>3952643</v>
      </c>
      <c r="E26" s="12">
        <v>2859928</v>
      </c>
      <c r="F26" s="12">
        <v>2738086</v>
      </c>
      <c r="G26" s="11">
        <v>2627922</v>
      </c>
    </row>
    <row r="27" spans="1:7" x14ac:dyDescent="0.2">
      <c r="A27" s="11">
        <v>1604</v>
      </c>
      <c r="B27" s="11" t="s">
        <v>23</v>
      </c>
      <c r="C27" s="12">
        <v>2937919</v>
      </c>
      <c r="D27" s="12">
        <v>3440774</v>
      </c>
      <c r="E27" s="12">
        <v>3390367</v>
      </c>
      <c r="F27" s="12">
        <v>3062700</v>
      </c>
      <c r="G27" s="11">
        <v>2625214</v>
      </c>
    </row>
    <row r="28" spans="1:7" x14ac:dyDescent="0.2">
      <c r="A28" s="11">
        <v>8517</v>
      </c>
      <c r="B28" s="11" t="s">
        <v>24</v>
      </c>
      <c r="C28" s="12">
        <v>1961135</v>
      </c>
      <c r="D28" s="12">
        <v>2227183</v>
      </c>
      <c r="E28" s="12">
        <v>2217872</v>
      </c>
      <c r="F28" s="12">
        <v>2291244</v>
      </c>
      <c r="G28" s="11">
        <v>2237145</v>
      </c>
    </row>
    <row r="29" spans="1:7" x14ac:dyDescent="0.2">
      <c r="A29" s="11">
        <v>1602</v>
      </c>
      <c r="B29" s="11" t="s">
        <v>25</v>
      </c>
      <c r="C29" s="12">
        <v>2138089</v>
      </c>
      <c r="D29" s="12">
        <v>2215286</v>
      </c>
      <c r="E29" s="12">
        <v>2237011</v>
      </c>
      <c r="F29" s="12">
        <v>2151605</v>
      </c>
      <c r="G29" s="11">
        <v>2187294</v>
      </c>
    </row>
    <row r="30" spans="1:7" x14ac:dyDescent="0.2">
      <c r="A30" s="11">
        <v>3907</v>
      </c>
      <c r="B30" s="11" t="s">
        <v>26</v>
      </c>
      <c r="C30" s="12">
        <v>2323726</v>
      </c>
      <c r="D30" s="12">
        <v>1959332</v>
      </c>
      <c r="E30" s="12">
        <v>1943569</v>
      </c>
      <c r="F30" s="12">
        <v>1945979</v>
      </c>
      <c r="G30" s="11">
        <v>1900584</v>
      </c>
    </row>
    <row r="31" spans="1:7" x14ac:dyDescent="0.2">
      <c r="A31" s="11">
        <v>8418</v>
      </c>
      <c r="B31" s="11" t="s">
        <v>27</v>
      </c>
      <c r="C31" s="12">
        <v>1736883</v>
      </c>
      <c r="D31" s="12">
        <v>1811571</v>
      </c>
      <c r="E31" s="12">
        <v>1898043</v>
      </c>
      <c r="F31" s="12">
        <v>1932253</v>
      </c>
      <c r="G31" s="11">
        <v>1816616</v>
      </c>
    </row>
    <row r="32" spans="1:7" x14ac:dyDescent="0.2">
      <c r="A32" s="11">
        <v>7102</v>
      </c>
      <c r="B32" s="11" t="s">
        <v>28</v>
      </c>
      <c r="C32" s="12">
        <v>1461652</v>
      </c>
      <c r="D32" s="12">
        <v>1492620</v>
      </c>
      <c r="E32" s="12">
        <v>1675389</v>
      </c>
      <c r="F32" s="12">
        <v>1852932</v>
      </c>
      <c r="G32" s="11">
        <v>1750934</v>
      </c>
    </row>
    <row r="33" spans="1:7" x14ac:dyDescent="0.2">
      <c r="A33" s="11">
        <v>8525</v>
      </c>
      <c r="B33" s="11" t="s">
        <v>29</v>
      </c>
      <c r="C33" s="12">
        <v>1948441</v>
      </c>
      <c r="D33" s="12">
        <v>2347768</v>
      </c>
      <c r="E33" s="12">
        <v>2141183</v>
      </c>
      <c r="F33" s="12">
        <v>1908918</v>
      </c>
      <c r="G33" s="11">
        <v>1732686</v>
      </c>
    </row>
    <row r="34" spans="1:7" x14ac:dyDescent="0.2">
      <c r="A34" s="11">
        <v>8414</v>
      </c>
      <c r="B34" s="11" t="s">
        <v>30</v>
      </c>
      <c r="C34" s="12">
        <v>1591579</v>
      </c>
      <c r="D34" s="12">
        <v>1548775</v>
      </c>
      <c r="E34" s="12">
        <v>1722626</v>
      </c>
      <c r="F34" s="12">
        <v>1931353</v>
      </c>
      <c r="G34" s="11">
        <v>1684588</v>
      </c>
    </row>
    <row r="35" spans="1:7" x14ac:dyDescent="0.2">
      <c r="A35" s="11">
        <v>8528</v>
      </c>
      <c r="B35" s="11" t="s">
        <v>31</v>
      </c>
      <c r="C35" s="12">
        <v>1645929</v>
      </c>
      <c r="D35" s="12">
        <v>1844628</v>
      </c>
      <c r="E35" s="12">
        <v>1585007</v>
      </c>
      <c r="F35" s="12">
        <v>1729766</v>
      </c>
      <c r="G35" s="11">
        <v>1644207</v>
      </c>
    </row>
    <row r="36" spans="1:7" x14ac:dyDescent="0.2">
      <c r="A36" s="11">
        <v>714</v>
      </c>
      <c r="B36" s="11" t="s">
        <v>32</v>
      </c>
      <c r="C36" s="12">
        <v>982349</v>
      </c>
      <c r="D36" s="12">
        <v>1098579</v>
      </c>
      <c r="E36" s="12">
        <v>1321282</v>
      </c>
      <c r="F36" s="12">
        <v>1527426</v>
      </c>
      <c r="G36" s="11">
        <v>1542961</v>
      </c>
    </row>
    <row r="37" spans="1:7" x14ac:dyDescent="0.2">
      <c r="A37" s="11">
        <v>8504</v>
      </c>
      <c r="B37" s="11" t="s">
        <v>33</v>
      </c>
      <c r="C37" s="12">
        <v>1440998</v>
      </c>
      <c r="D37" s="12">
        <v>1425833</v>
      </c>
      <c r="E37" s="12">
        <v>1426733</v>
      </c>
      <c r="F37" s="12">
        <v>1415961</v>
      </c>
      <c r="G37" s="11">
        <v>1489308</v>
      </c>
    </row>
    <row r="38" spans="1:7" x14ac:dyDescent="0.2">
      <c r="A38" s="11">
        <v>9013</v>
      </c>
      <c r="B38" s="11" t="s">
        <v>34</v>
      </c>
      <c r="C38" s="12">
        <v>258290</v>
      </c>
      <c r="D38" s="12">
        <v>381683</v>
      </c>
      <c r="E38" s="12">
        <v>454886</v>
      </c>
      <c r="F38" s="12">
        <v>698343</v>
      </c>
      <c r="G38" s="11">
        <v>1451149</v>
      </c>
    </row>
    <row r="39" spans="1:7" x14ac:dyDescent="0.2">
      <c r="A39" s="11">
        <v>8536</v>
      </c>
      <c r="B39" s="11" t="s">
        <v>35</v>
      </c>
      <c r="C39" s="12">
        <v>1073380</v>
      </c>
      <c r="D39" s="12">
        <v>1090990</v>
      </c>
      <c r="E39" s="12">
        <v>1352717</v>
      </c>
      <c r="F39" s="12">
        <v>1560490</v>
      </c>
      <c r="G39" s="11">
        <v>1372451</v>
      </c>
    </row>
    <row r="40" spans="1:7" x14ac:dyDescent="0.2">
      <c r="A40" s="11">
        <v>8527</v>
      </c>
      <c r="B40" s="11" t="s">
        <v>36</v>
      </c>
      <c r="C40" s="12">
        <v>1027437</v>
      </c>
      <c r="D40" s="12">
        <v>1091498</v>
      </c>
      <c r="E40" s="12">
        <v>1177845</v>
      </c>
      <c r="F40" s="12">
        <v>1415407</v>
      </c>
      <c r="G40" s="11">
        <v>1308189</v>
      </c>
    </row>
    <row r="41" spans="1:7" x14ac:dyDescent="0.2">
      <c r="A41" s="11">
        <v>8543</v>
      </c>
      <c r="B41" s="11" t="s">
        <v>37</v>
      </c>
      <c r="C41" s="12">
        <v>1275705</v>
      </c>
      <c r="D41" s="12">
        <v>1525450</v>
      </c>
      <c r="E41" s="12">
        <v>1396509</v>
      </c>
      <c r="F41" s="12">
        <v>1262163</v>
      </c>
      <c r="G41" s="11">
        <v>1305824</v>
      </c>
    </row>
    <row r="42" spans="1:7" x14ac:dyDescent="0.2">
      <c r="A42" s="11">
        <v>8534</v>
      </c>
      <c r="B42" s="11" t="s">
        <v>38</v>
      </c>
      <c r="C42" s="12">
        <v>965462</v>
      </c>
      <c r="D42" s="12">
        <v>610878</v>
      </c>
      <c r="E42" s="12">
        <v>938675</v>
      </c>
      <c r="F42" s="12">
        <v>1238898</v>
      </c>
      <c r="G42" s="11">
        <v>1294254</v>
      </c>
    </row>
    <row r="43" spans="1:7" x14ac:dyDescent="0.2">
      <c r="A43" s="11">
        <v>2309</v>
      </c>
      <c r="B43" s="11" t="s">
        <v>39</v>
      </c>
      <c r="C43" s="12">
        <v>933646</v>
      </c>
      <c r="D43" s="12">
        <v>1085518</v>
      </c>
      <c r="E43" s="12">
        <v>1152571</v>
      </c>
      <c r="F43" s="12">
        <v>1228927</v>
      </c>
      <c r="G43" s="11">
        <v>1214165</v>
      </c>
    </row>
    <row r="44" spans="1:7" x14ac:dyDescent="0.2">
      <c r="A44" s="11">
        <v>1108</v>
      </c>
      <c r="B44" s="11" t="s">
        <v>40</v>
      </c>
      <c r="C44" s="12">
        <v>946922</v>
      </c>
      <c r="D44" s="12">
        <v>1003835</v>
      </c>
      <c r="E44" s="12">
        <v>1156765</v>
      </c>
      <c r="F44" s="12">
        <v>1288158</v>
      </c>
      <c r="G44" s="11">
        <v>1205100</v>
      </c>
    </row>
    <row r="45" spans="1:7" x14ac:dyDescent="0.2">
      <c r="A45" s="11">
        <v>7326</v>
      </c>
      <c r="B45" s="11" t="s">
        <v>41</v>
      </c>
      <c r="C45" s="12">
        <v>1067179</v>
      </c>
      <c r="D45" s="12">
        <v>1301888</v>
      </c>
      <c r="E45" s="12">
        <v>1213250</v>
      </c>
      <c r="F45" s="12">
        <v>1135746</v>
      </c>
      <c r="G45" s="11">
        <v>1193957</v>
      </c>
    </row>
    <row r="46" spans="1:7" x14ac:dyDescent="0.2">
      <c r="A46" s="11">
        <v>8711</v>
      </c>
      <c r="B46" s="11" t="s">
        <v>42</v>
      </c>
      <c r="C46" s="12">
        <v>822474</v>
      </c>
      <c r="D46" s="12">
        <v>1149700</v>
      </c>
      <c r="E46" s="12">
        <v>1429571</v>
      </c>
      <c r="F46" s="12">
        <v>1182032</v>
      </c>
      <c r="G46" s="11">
        <v>1170361</v>
      </c>
    </row>
    <row r="47" spans="1:7" x14ac:dyDescent="0.2">
      <c r="A47" s="11">
        <v>8407</v>
      </c>
      <c r="B47" s="11" t="s">
        <v>43</v>
      </c>
      <c r="C47" s="12">
        <v>992399</v>
      </c>
      <c r="D47" s="12">
        <v>1141647</v>
      </c>
      <c r="E47" s="12">
        <v>1096257</v>
      </c>
      <c r="F47" s="12">
        <v>1235409</v>
      </c>
      <c r="G47" s="11">
        <v>1148171</v>
      </c>
    </row>
    <row r="48" spans="1:7" x14ac:dyDescent="0.2">
      <c r="A48" s="11">
        <v>3902</v>
      </c>
      <c r="B48" s="11" t="s">
        <v>44</v>
      </c>
      <c r="C48" s="12">
        <v>1228442</v>
      </c>
      <c r="D48" s="12">
        <v>1133384</v>
      </c>
      <c r="E48" s="12">
        <v>1253903</v>
      </c>
      <c r="F48" s="12">
        <v>1393854</v>
      </c>
      <c r="G48" s="11">
        <v>1088091</v>
      </c>
    </row>
    <row r="49" spans="1:7" x14ac:dyDescent="0.2">
      <c r="A49" s="11">
        <v>2902</v>
      </c>
      <c r="B49" s="11" t="s">
        <v>45</v>
      </c>
      <c r="C49" s="12">
        <v>1838956</v>
      </c>
      <c r="D49" s="12">
        <v>1915733</v>
      </c>
      <c r="E49" s="12">
        <v>2531542</v>
      </c>
      <c r="F49" s="12">
        <v>1944259</v>
      </c>
      <c r="G49" s="11">
        <v>1081040</v>
      </c>
    </row>
    <row r="50" spans="1:7" x14ac:dyDescent="0.2">
      <c r="A50" s="11">
        <v>3923</v>
      </c>
      <c r="B50" s="11" t="s">
        <v>46</v>
      </c>
      <c r="C50" s="12">
        <v>955175</v>
      </c>
      <c r="D50" s="12">
        <v>1007667</v>
      </c>
      <c r="E50" s="12">
        <v>1074233</v>
      </c>
      <c r="F50" s="12">
        <v>1130982</v>
      </c>
      <c r="G50" s="11">
        <v>1055716</v>
      </c>
    </row>
    <row r="51" spans="1:7" x14ac:dyDescent="0.2">
      <c r="A51" s="11">
        <v>2106</v>
      </c>
      <c r="B51" s="11" t="s">
        <v>47</v>
      </c>
      <c r="C51" s="12">
        <v>897124</v>
      </c>
      <c r="D51" s="12">
        <v>875701</v>
      </c>
      <c r="E51" s="12">
        <v>991194</v>
      </c>
      <c r="F51" s="12">
        <v>1115664</v>
      </c>
      <c r="G51" s="11">
        <v>1055021</v>
      </c>
    </row>
    <row r="52" spans="1:7" x14ac:dyDescent="0.2">
      <c r="A52" s="11">
        <v>8408</v>
      </c>
      <c r="B52" s="11" t="s">
        <v>48</v>
      </c>
      <c r="C52" s="12">
        <v>766233</v>
      </c>
      <c r="D52" s="12">
        <v>939128</v>
      </c>
      <c r="E52" s="12">
        <v>1061354</v>
      </c>
      <c r="F52" s="12">
        <v>1112153</v>
      </c>
      <c r="G52" s="11">
        <v>1044462</v>
      </c>
    </row>
    <row r="53" spans="1:7" x14ac:dyDescent="0.2">
      <c r="A53" s="11">
        <v>1605</v>
      </c>
      <c r="B53" s="11" t="s">
        <v>49</v>
      </c>
      <c r="C53" s="12">
        <v>2104060</v>
      </c>
      <c r="D53" s="12">
        <v>1763749</v>
      </c>
      <c r="E53" s="12">
        <v>1419189</v>
      </c>
      <c r="F53" s="12">
        <v>1223559</v>
      </c>
      <c r="G53" s="11">
        <v>1038064</v>
      </c>
    </row>
    <row r="54" spans="1:7" x14ac:dyDescent="0.2">
      <c r="A54" s="11">
        <v>7103</v>
      </c>
      <c r="B54" s="11" t="s">
        <v>50</v>
      </c>
      <c r="C54" s="12">
        <v>604512</v>
      </c>
      <c r="D54" s="12">
        <v>611388</v>
      </c>
      <c r="E54" s="12">
        <v>757025</v>
      </c>
      <c r="F54" s="12">
        <v>917179</v>
      </c>
      <c r="G54" s="11">
        <v>1026968</v>
      </c>
    </row>
    <row r="55" spans="1:7" x14ac:dyDescent="0.2">
      <c r="A55" s="11">
        <v>2008</v>
      </c>
      <c r="B55" s="11" t="s">
        <v>51</v>
      </c>
      <c r="C55" s="12">
        <v>1102877</v>
      </c>
      <c r="D55" s="12">
        <v>912069</v>
      </c>
      <c r="E55" s="12">
        <v>902404</v>
      </c>
      <c r="F55" s="12">
        <v>928222</v>
      </c>
      <c r="G55" s="11">
        <v>1000594</v>
      </c>
    </row>
    <row r="56" spans="1:7" x14ac:dyDescent="0.2">
      <c r="A56" s="11">
        <v>8544</v>
      </c>
      <c r="B56" s="11" t="s">
        <v>52</v>
      </c>
      <c r="C56" s="12">
        <v>1068356</v>
      </c>
      <c r="D56" s="12">
        <v>1004337</v>
      </c>
      <c r="E56" s="12">
        <v>1008384</v>
      </c>
      <c r="F56" s="12">
        <v>1000938</v>
      </c>
      <c r="G56" s="11">
        <v>997521</v>
      </c>
    </row>
    <row r="57" spans="1:7" x14ac:dyDescent="0.2">
      <c r="A57" s="11">
        <v>2202</v>
      </c>
      <c r="B57" s="11" t="s">
        <v>53</v>
      </c>
      <c r="C57" s="12">
        <v>524826</v>
      </c>
      <c r="D57" s="12">
        <v>647918</v>
      </c>
      <c r="E57" s="12">
        <v>786829</v>
      </c>
      <c r="F57" s="12">
        <v>909579</v>
      </c>
      <c r="G57" s="11">
        <v>983028</v>
      </c>
    </row>
    <row r="58" spans="1:7" x14ac:dyDescent="0.2">
      <c r="A58" s="11">
        <v>8450</v>
      </c>
      <c r="B58" s="11" t="s">
        <v>54</v>
      </c>
      <c r="C58" s="12">
        <v>1038459</v>
      </c>
      <c r="D58" s="12">
        <v>883136</v>
      </c>
      <c r="E58" s="12">
        <v>974830</v>
      </c>
      <c r="F58" s="12">
        <v>1000700</v>
      </c>
      <c r="G58" s="11">
        <v>968123</v>
      </c>
    </row>
    <row r="59" spans="1:7" x14ac:dyDescent="0.2">
      <c r="A59" s="11">
        <v>4015</v>
      </c>
      <c r="B59" s="11" t="s">
        <v>55</v>
      </c>
      <c r="C59" s="12">
        <v>1150658</v>
      </c>
      <c r="D59" s="12">
        <v>1181091</v>
      </c>
      <c r="E59" s="12">
        <v>1074761</v>
      </c>
      <c r="F59" s="12">
        <v>1126361</v>
      </c>
      <c r="G59" s="11">
        <v>965166</v>
      </c>
    </row>
    <row r="60" spans="1:7" x14ac:dyDescent="0.2">
      <c r="A60" s="11">
        <v>8409</v>
      </c>
      <c r="B60" s="11" t="s">
        <v>56</v>
      </c>
      <c r="C60" s="12">
        <v>1186218</v>
      </c>
      <c r="D60" s="12">
        <v>1121397</v>
      </c>
      <c r="E60" s="12">
        <v>1189985</v>
      </c>
      <c r="F60" s="12">
        <v>1039067</v>
      </c>
      <c r="G60" s="11">
        <v>933476</v>
      </c>
    </row>
    <row r="61" spans="1:7" x14ac:dyDescent="0.2">
      <c r="A61" s="11">
        <v>8537</v>
      </c>
      <c r="B61" s="11" t="s">
        <v>57</v>
      </c>
      <c r="C61" s="12">
        <v>792842</v>
      </c>
      <c r="D61" s="12">
        <v>700570</v>
      </c>
      <c r="E61" s="12">
        <v>808992</v>
      </c>
      <c r="F61" s="12">
        <v>941518</v>
      </c>
      <c r="G61" s="11">
        <v>933011</v>
      </c>
    </row>
    <row r="62" spans="1:7" x14ac:dyDescent="0.2">
      <c r="A62" s="11">
        <v>2707</v>
      </c>
      <c r="B62" s="11" t="s">
        <v>58</v>
      </c>
      <c r="C62" s="12">
        <v>864969</v>
      </c>
      <c r="D62" s="12">
        <v>1240246</v>
      </c>
      <c r="E62" s="12">
        <v>926520</v>
      </c>
      <c r="F62" s="12">
        <v>1227552</v>
      </c>
      <c r="G62" s="11">
        <v>930748</v>
      </c>
    </row>
    <row r="63" spans="1:7" x14ac:dyDescent="0.2">
      <c r="A63" s="11">
        <v>8501</v>
      </c>
      <c r="B63" s="11" t="s">
        <v>59</v>
      </c>
      <c r="C63" s="12">
        <v>1171961</v>
      </c>
      <c r="D63" s="12">
        <v>991802</v>
      </c>
      <c r="E63" s="12">
        <v>1032422</v>
      </c>
      <c r="F63" s="12">
        <v>1102774</v>
      </c>
      <c r="G63" s="11">
        <v>926188</v>
      </c>
    </row>
    <row r="64" spans="1:7" x14ac:dyDescent="0.2">
      <c r="A64" s="11">
        <v>3926</v>
      </c>
      <c r="B64" s="11" t="s">
        <v>60</v>
      </c>
      <c r="C64" s="12">
        <v>812849</v>
      </c>
      <c r="D64" s="12">
        <v>854634</v>
      </c>
      <c r="E64" s="12">
        <v>852678</v>
      </c>
      <c r="F64" s="12">
        <v>865718</v>
      </c>
      <c r="G64" s="11">
        <v>893785</v>
      </c>
    </row>
    <row r="65" spans="1:7" x14ac:dyDescent="0.2">
      <c r="A65" s="11">
        <v>7308</v>
      </c>
      <c r="B65" s="11" t="s">
        <v>61</v>
      </c>
      <c r="C65" s="12">
        <v>288601</v>
      </c>
      <c r="D65" s="12">
        <v>765472</v>
      </c>
      <c r="E65" s="12">
        <v>830587</v>
      </c>
      <c r="F65" s="12">
        <v>508846</v>
      </c>
      <c r="G65" s="11">
        <v>883635</v>
      </c>
    </row>
    <row r="66" spans="1:7" x14ac:dyDescent="0.2">
      <c r="A66" s="11">
        <v>9001</v>
      </c>
      <c r="B66" s="11" t="s">
        <v>62</v>
      </c>
      <c r="C66" s="12">
        <v>913307</v>
      </c>
      <c r="D66" s="12">
        <v>716507</v>
      </c>
      <c r="E66" s="12">
        <v>888827</v>
      </c>
      <c r="F66" s="12">
        <v>911522</v>
      </c>
      <c r="G66" s="11">
        <v>857703</v>
      </c>
    </row>
    <row r="67" spans="1:7" x14ac:dyDescent="0.2">
      <c r="A67" s="11">
        <v>8421</v>
      </c>
      <c r="B67" s="11" t="s">
        <v>63</v>
      </c>
      <c r="C67" s="12">
        <v>634413</v>
      </c>
      <c r="D67" s="12">
        <v>676051</v>
      </c>
      <c r="E67" s="12">
        <v>709271</v>
      </c>
      <c r="F67" s="12">
        <v>709307</v>
      </c>
      <c r="G67" s="11">
        <v>856281</v>
      </c>
    </row>
    <row r="68" spans="1:7" x14ac:dyDescent="0.2">
      <c r="A68" s="11">
        <v>4407</v>
      </c>
      <c r="B68" s="11" t="s">
        <v>64</v>
      </c>
      <c r="C68" s="12">
        <v>724764</v>
      </c>
      <c r="D68" s="12">
        <v>703659</v>
      </c>
      <c r="E68" s="12">
        <v>900522</v>
      </c>
      <c r="F68" s="12">
        <v>940330</v>
      </c>
      <c r="G68" s="11">
        <v>846241</v>
      </c>
    </row>
    <row r="69" spans="1:7" x14ac:dyDescent="0.2">
      <c r="A69" s="11">
        <v>3920</v>
      </c>
      <c r="B69" s="11" t="s">
        <v>65</v>
      </c>
      <c r="C69" s="12">
        <v>849890</v>
      </c>
      <c r="D69" s="12">
        <v>765486</v>
      </c>
      <c r="E69" s="12">
        <v>850187</v>
      </c>
      <c r="F69" s="12">
        <v>911978</v>
      </c>
      <c r="G69" s="11">
        <v>813706</v>
      </c>
    </row>
    <row r="70" spans="1:7" x14ac:dyDescent="0.2">
      <c r="A70" s="11">
        <v>3305</v>
      </c>
      <c r="B70" s="11" t="s">
        <v>66</v>
      </c>
      <c r="C70" s="12">
        <v>895441</v>
      </c>
      <c r="D70" s="12">
        <v>1039471</v>
      </c>
      <c r="E70" s="12">
        <v>962238</v>
      </c>
      <c r="F70" s="12">
        <v>847027</v>
      </c>
      <c r="G70" s="11">
        <v>776920</v>
      </c>
    </row>
    <row r="71" spans="1:7" x14ac:dyDescent="0.2">
      <c r="A71" s="11">
        <v>8541</v>
      </c>
      <c r="B71" s="11" t="s">
        <v>67</v>
      </c>
      <c r="C71" s="12">
        <v>1128558</v>
      </c>
      <c r="D71" s="12">
        <v>607191</v>
      </c>
      <c r="E71" s="12">
        <v>728843</v>
      </c>
      <c r="F71" s="12">
        <v>737749</v>
      </c>
      <c r="G71" s="11">
        <v>774502</v>
      </c>
    </row>
    <row r="72" spans="1:7" x14ac:dyDescent="0.2">
      <c r="A72" s="11">
        <v>8905</v>
      </c>
      <c r="B72" s="11" t="s">
        <v>68</v>
      </c>
      <c r="C72" s="12">
        <v>987791</v>
      </c>
      <c r="D72" s="12">
        <v>991087</v>
      </c>
      <c r="E72" s="12">
        <v>919864</v>
      </c>
      <c r="F72" s="12">
        <v>982688</v>
      </c>
      <c r="G72" s="11">
        <v>774279</v>
      </c>
    </row>
    <row r="73" spans="1:7" x14ac:dyDescent="0.2">
      <c r="A73" s="11">
        <v>306</v>
      </c>
      <c r="B73" s="11" t="s">
        <v>69</v>
      </c>
      <c r="C73" s="12">
        <v>1785876</v>
      </c>
      <c r="D73" s="12">
        <v>1534669</v>
      </c>
      <c r="E73" s="12">
        <v>1020414</v>
      </c>
      <c r="F73" s="12">
        <v>966598</v>
      </c>
      <c r="G73" s="11">
        <v>772558</v>
      </c>
    </row>
    <row r="74" spans="1:7" x14ac:dyDescent="0.2">
      <c r="A74" s="11">
        <v>8516</v>
      </c>
      <c r="B74" s="11" t="s">
        <v>70</v>
      </c>
      <c r="C74" s="12">
        <v>824497</v>
      </c>
      <c r="D74" s="12">
        <v>913536</v>
      </c>
      <c r="E74" s="12">
        <v>828912</v>
      </c>
      <c r="F74" s="12">
        <v>810839</v>
      </c>
      <c r="G74" s="11">
        <v>765803</v>
      </c>
    </row>
    <row r="75" spans="1:7" x14ac:dyDescent="0.2">
      <c r="A75" s="11">
        <v>810</v>
      </c>
      <c r="B75" s="11" t="s">
        <v>71</v>
      </c>
      <c r="C75" s="12">
        <v>428290</v>
      </c>
      <c r="D75" s="12">
        <v>551480</v>
      </c>
      <c r="E75" s="12">
        <v>588597</v>
      </c>
      <c r="F75" s="12">
        <v>708586</v>
      </c>
      <c r="G75" s="11">
        <v>746005</v>
      </c>
    </row>
    <row r="76" spans="1:7" x14ac:dyDescent="0.2">
      <c r="A76" s="11">
        <v>4005</v>
      </c>
      <c r="B76" s="11" t="s">
        <v>72</v>
      </c>
      <c r="C76" s="12">
        <v>1909493</v>
      </c>
      <c r="D76" s="12">
        <v>2143724</v>
      </c>
      <c r="E76" s="12">
        <v>2182113</v>
      </c>
      <c r="F76" s="12">
        <v>1586598</v>
      </c>
      <c r="G76" s="11">
        <v>700426</v>
      </c>
    </row>
    <row r="77" spans="1:7" x14ac:dyDescent="0.2">
      <c r="A77" s="11">
        <v>8529</v>
      </c>
      <c r="B77" s="11" t="s">
        <v>73</v>
      </c>
      <c r="C77" s="12">
        <v>1654548</v>
      </c>
      <c r="D77" s="12">
        <v>1344758</v>
      </c>
      <c r="E77" s="12">
        <v>1164629</v>
      </c>
      <c r="F77" s="12">
        <v>934871</v>
      </c>
      <c r="G77" s="11">
        <v>674661</v>
      </c>
    </row>
    <row r="78" spans="1:7" x14ac:dyDescent="0.2">
      <c r="A78" s="11">
        <v>2523</v>
      </c>
      <c r="B78" s="11" t="s">
        <v>74</v>
      </c>
      <c r="C78" s="12">
        <v>567469</v>
      </c>
      <c r="D78" s="12">
        <v>656851</v>
      </c>
      <c r="E78" s="12">
        <v>531517</v>
      </c>
      <c r="F78" s="12">
        <v>655782</v>
      </c>
      <c r="G78" s="11">
        <v>658893</v>
      </c>
    </row>
    <row r="79" spans="1:7" x14ac:dyDescent="0.2">
      <c r="A79" s="11">
        <v>8481</v>
      </c>
      <c r="B79" s="11" t="s">
        <v>75</v>
      </c>
      <c r="C79" s="12">
        <v>619538</v>
      </c>
      <c r="D79" s="12">
        <v>596660</v>
      </c>
      <c r="E79" s="12">
        <v>678879</v>
      </c>
      <c r="F79" s="12">
        <v>714714</v>
      </c>
      <c r="G79" s="11">
        <v>655667</v>
      </c>
    </row>
    <row r="80" spans="1:7" x14ac:dyDescent="0.2">
      <c r="A80" s="11">
        <v>3505</v>
      </c>
      <c r="B80" s="11" t="s">
        <v>76</v>
      </c>
      <c r="C80" s="12">
        <v>649621</v>
      </c>
      <c r="D80" s="12">
        <v>630836</v>
      </c>
      <c r="E80" s="12">
        <v>676155</v>
      </c>
      <c r="F80" s="12">
        <v>719065</v>
      </c>
      <c r="G80" s="11">
        <v>642081</v>
      </c>
    </row>
    <row r="81" spans="1:7" x14ac:dyDescent="0.2">
      <c r="A81" s="11">
        <v>4016</v>
      </c>
      <c r="B81" s="11" t="s">
        <v>77</v>
      </c>
      <c r="C81" s="12">
        <v>658099</v>
      </c>
      <c r="D81" s="12">
        <v>695210</v>
      </c>
      <c r="E81" s="12">
        <v>709732</v>
      </c>
      <c r="F81" s="12">
        <v>696676</v>
      </c>
      <c r="G81" s="11">
        <v>626886</v>
      </c>
    </row>
    <row r="82" spans="1:7" x14ac:dyDescent="0.2">
      <c r="A82" s="11">
        <v>9002</v>
      </c>
      <c r="B82" s="11" t="s">
        <v>78</v>
      </c>
      <c r="C82" s="12">
        <v>819851</v>
      </c>
      <c r="D82" s="12">
        <v>932665</v>
      </c>
      <c r="E82" s="12">
        <v>783911</v>
      </c>
      <c r="F82" s="12">
        <v>652185</v>
      </c>
      <c r="G82" s="11">
        <v>621370</v>
      </c>
    </row>
    <row r="83" spans="1:7" x14ac:dyDescent="0.2">
      <c r="A83" s="11">
        <v>2009</v>
      </c>
      <c r="B83" s="11" t="s">
        <v>79</v>
      </c>
      <c r="C83" s="12">
        <v>442663</v>
      </c>
      <c r="D83" s="12">
        <v>427478</v>
      </c>
      <c r="E83" s="12">
        <v>465455</v>
      </c>
      <c r="F83" s="12">
        <v>527355</v>
      </c>
      <c r="G83" s="11">
        <v>619603</v>
      </c>
    </row>
    <row r="84" spans="1:7" x14ac:dyDescent="0.2">
      <c r="A84" s="11">
        <v>8413</v>
      </c>
      <c r="B84" s="11" t="s">
        <v>80</v>
      </c>
      <c r="C84" s="12">
        <v>440930</v>
      </c>
      <c r="D84" s="12">
        <v>457273</v>
      </c>
      <c r="E84" s="12">
        <v>466104</v>
      </c>
      <c r="F84" s="12">
        <v>569330</v>
      </c>
      <c r="G84" s="11">
        <v>616505</v>
      </c>
    </row>
    <row r="85" spans="1:7" x14ac:dyDescent="0.2">
      <c r="A85" s="11">
        <v>2103</v>
      </c>
      <c r="B85" s="11" t="s">
        <v>81</v>
      </c>
      <c r="C85" s="12">
        <v>476297</v>
      </c>
      <c r="D85" s="12">
        <v>505768</v>
      </c>
      <c r="E85" s="12">
        <v>554102</v>
      </c>
      <c r="F85" s="12">
        <v>591953</v>
      </c>
      <c r="G85" s="11">
        <v>577892</v>
      </c>
    </row>
    <row r="86" spans="1:7" x14ac:dyDescent="0.2">
      <c r="A86" s="11">
        <v>2917</v>
      </c>
      <c r="B86" s="11" t="s">
        <v>82</v>
      </c>
      <c r="C86" s="12">
        <v>1903081</v>
      </c>
      <c r="D86" s="12">
        <v>1528839</v>
      </c>
      <c r="E86" s="12">
        <v>1098650</v>
      </c>
      <c r="F86" s="12">
        <v>840474</v>
      </c>
      <c r="G86" s="11">
        <v>560821</v>
      </c>
    </row>
    <row r="87" spans="1:7" x14ac:dyDescent="0.2">
      <c r="A87" s="11">
        <v>4002</v>
      </c>
      <c r="B87" s="11" t="s">
        <v>83</v>
      </c>
      <c r="C87" s="12">
        <v>482975</v>
      </c>
      <c r="D87" s="12">
        <v>279393</v>
      </c>
      <c r="E87" s="12">
        <v>215145</v>
      </c>
      <c r="F87" s="12">
        <v>300023</v>
      </c>
      <c r="G87" s="11">
        <v>542516</v>
      </c>
    </row>
    <row r="88" spans="1:7" x14ac:dyDescent="0.2">
      <c r="A88" s="11">
        <v>8714</v>
      </c>
      <c r="B88" s="11" t="s">
        <v>84</v>
      </c>
      <c r="C88" s="12">
        <v>740242</v>
      </c>
      <c r="D88" s="12">
        <v>642357</v>
      </c>
      <c r="E88" s="12">
        <v>694480</v>
      </c>
      <c r="F88" s="12">
        <v>646972</v>
      </c>
      <c r="G88" s="11">
        <v>535894</v>
      </c>
    </row>
    <row r="89" spans="1:7" x14ac:dyDescent="0.2">
      <c r="A89" s="11">
        <v>8411</v>
      </c>
      <c r="B89" s="11" t="s">
        <v>85</v>
      </c>
      <c r="C89" s="12">
        <v>355311</v>
      </c>
      <c r="D89" s="12">
        <v>330924</v>
      </c>
      <c r="E89" s="12">
        <v>356524</v>
      </c>
      <c r="F89" s="12">
        <v>507581</v>
      </c>
      <c r="G89" s="11">
        <v>517351</v>
      </c>
    </row>
    <row r="90" spans="1:7" x14ac:dyDescent="0.2">
      <c r="A90" s="11">
        <v>8429</v>
      </c>
      <c r="B90" s="11" t="s">
        <v>86</v>
      </c>
      <c r="C90" s="12">
        <v>782162</v>
      </c>
      <c r="D90" s="12">
        <v>723808</v>
      </c>
      <c r="E90" s="12">
        <v>653412</v>
      </c>
      <c r="F90" s="12">
        <v>707261</v>
      </c>
      <c r="G90" s="11">
        <v>510958</v>
      </c>
    </row>
    <row r="91" spans="1:7" x14ac:dyDescent="0.2">
      <c r="A91" s="11">
        <v>8302</v>
      </c>
      <c r="B91" s="11" t="s">
        <v>87</v>
      </c>
      <c r="C91" s="12">
        <v>348683</v>
      </c>
      <c r="D91" s="12">
        <v>402805</v>
      </c>
      <c r="E91" s="12">
        <v>537883</v>
      </c>
      <c r="F91" s="12">
        <v>540998</v>
      </c>
      <c r="G91" s="11">
        <v>502864</v>
      </c>
    </row>
    <row r="92" spans="1:7" x14ac:dyDescent="0.2">
      <c r="A92" s="11">
        <v>9018</v>
      </c>
      <c r="B92" s="11" t="s">
        <v>88</v>
      </c>
      <c r="C92" s="12">
        <v>466067</v>
      </c>
      <c r="D92" s="12">
        <v>480117</v>
      </c>
      <c r="E92" s="12">
        <v>464572</v>
      </c>
      <c r="F92" s="12">
        <v>472258</v>
      </c>
      <c r="G92" s="11">
        <v>501628</v>
      </c>
    </row>
    <row r="93" spans="1:7" x14ac:dyDescent="0.2">
      <c r="A93" s="11">
        <v>9401</v>
      </c>
      <c r="B93" s="11" t="s">
        <v>89</v>
      </c>
      <c r="C93" s="12">
        <v>514539</v>
      </c>
      <c r="D93" s="12">
        <v>548955</v>
      </c>
      <c r="E93" s="12">
        <v>632223</v>
      </c>
      <c r="F93" s="12">
        <v>617568</v>
      </c>
      <c r="G93" s="11">
        <v>500397</v>
      </c>
    </row>
    <row r="94" spans="1:7" x14ac:dyDescent="0.2">
      <c r="A94" s="11">
        <v>4411</v>
      </c>
      <c r="B94" s="11" t="s">
        <v>90</v>
      </c>
      <c r="C94" s="12">
        <v>401651</v>
      </c>
      <c r="D94" s="12">
        <v>392958</v>
      </c>
      <c r="E94" s="12">
        <v>438049</v>
      </c>
      <c r="F94" s="12">
        <v>492172</v>
      </c>
      <c r="G94" s="11">
        <v>496384</v>
      </c>
    </row>
    <row r="95" spans="1:7" x14ac:dyDescent="0.2">
      <c r="A95" s="11">
        <v>4802</v>
      </c>
      <c r="B95" s="11" t="s">
        <v>91</v>
      </c>
      <c r="C95" s="12">
        <v>505931</v>
      </c>
      <c r="D95" s="12">
        <v>509988</v>
      </c>
      <c r="E95" s="12">
        <v>540843</v>
      </c>
      <c r="F95" s="12">
        <v>505753</v>
      </c>
      <c r="G95" s="11">
        <v>460337</v>
      </c>
    </row>
    <row r="96" spans="1:7" x14ac:dyDescent="0.2">
      <c r="A96" s="11">
        <v>9403</v>
      </c>
      <c r="B96" s="11" t="s">
        <v>92</v>
      </c>
      <c r="C96" s="12">
        <v>579954</v>
      </c>
      <c r="D96" s="12">
        <v>533495</v>
      </c>
      <c r="E96" s="12">
        <v>544601</v>
      </c>
      <c r="F96" s="12">
        <v>519697</v>
      </c>
      <c r="G96" s="11">
        <v>458650</v>
      </c>
    </row>
    <row r="97" spans="1:7" x14ac:dyDescent="0.2">
      <c r="A97" s="11">
        <v>9506</v>
      </c>
      <c r="B97" s="11" t="s">
        <v>93</v>
      </c>
      <c r="C97" s="12">
        <v>452694</v>
      </c>
      <c r="D97" s="12">
        <v>488855</v>
      </c>
      <c r="E97" s="12">
        <v>519769</v>
      </c>
      <c r="F97" s="12">
        <v>498950</v>
      </c>
      <c r="G97" s="11">
        <v>450983</v>
      </c>
    </row>
    <row r="98" spans="1:7" x14ac:dyDescent="0.2">
      <c r="A98" s="11">
        <v>3903</v>
      </c>
      <c r="B98" s="11" t="s">
        <v>94</v>
      </c>
      <c r="C98" s="12">
        <v>551570</v>
      </c>
      <c r="D98" s="12">
        <v>539044</v>
      </c>
      <c r="E98" s="12">
        <v>587045</v>
      </c>
      <c r="F98" s="12">
        <v>617737</v>
      </c>
      <c r="G98" s="11">
        <v>447703</v>
      </c>
    </row>
    <row r="99" spans="1:7" x14ac:dyDescent="0.2">
      <c r="A99" s="11">
        <v>7318</v>
      </c>
      <c r="B99" s="11" t="s">
        <v>95</v>
      </c>
      <c r="C99" s="12">
        <v>491309</v>
      </c>
      <c r="D99" s="12">
        <v>451524</v>
      </c>
      <c r="E99" s="12">
        <v>469998</v>
      </c>
      <c r="F99" s="12">
        <v>501551</v>
      </c>
      <c r="G99" s="11">
        <v>447467</v>
      </c>
    </row>
    <row r="100" spans="1:7" x14ac:dyDescent="0.2">
      <c r="A100" s="11">
        <v>207</v>
      </c>
      <c r="B100" s="11" t="s">
        <v>96</v>
      </c>
      <c r="C100" s="12">
        <v>115850</v>
      </c>
      <c r="D100" s="12">
        <v>197662</v>
      </c>
      <c r="E100" s="12">
        <v>218751</v>
      </c>
      <c r="F100" s="12">
        <v>413594</v>
      </c>
      <c r="G100" s="11">
        <v>430420</v>
      </c>
    </row>
    <row r="101" spans="1:7" x14ac:dyDescent="0.2">
      <c r="A101" s="11">
        <v>5402</v>
      </c>
      <c r="B101" s="11" t="s">
        <v>97</v>
      </c>
      <c r="C101" s="12">
        <v>557763</v>
      </c>
      <c r="D101" s="12">
        <v>416343</v>
      </c>
      <c r="E101" s="12">
        <v>439320</v>
      </c>
      <c r="F101" s="12">
        <v>487061</v>
      </c>
      <c r="G101" s="11">
        <v>425070</v>
      </c>
    </row>
    <row r="102" spans="1:7" x14ac:dyDescent="0.2">
      <c r="A102" s="11">
        <v>4107</v>
      </c>
      <c r="B102" s="11" t="s">
        <v>98</v>
      </c>
      <c r="C102" s="12">
        <v>198995</v>
      </c>
      <c r="D102" s="12">
        <v>187930</v>
      </c>
      <c r="E102" s="12">
        <v>217511</v>
      </c>
      <c r="F102" s="12">
        <v>263678</v>
      </c>
      <c r="G102" s="11">
        <v>422616</v>
      </c>
    </row>
    <row r="103" spans="1:7" x14ac:dyDescent="0.2">
      <c r="A103" s="11">
        <v>7610</v>
      </c>
      <c r="B103" s="11" t="s">
        <v>99</v>
      </c>
      <c r="C103" s="12">
        <v>445208</v>
      </c>
      <c r="D103" s="12">
        <v>418927</v>
      </c>
      <c r="E103" s="12">
        <v>513881</v>
      </c>
      <c r="F103" s="12">
        <v>569346</v>
      </c>
      <c r="G103" s="11">
        <v>420161</v>
      </c>
    </row>
    <row r="104" spans="1:7" x14ac:dyDescent="0.2">
      <c r="A104" s="11">
        <v>8803</v>
      </c>
      <c r="B104" s="11" t="s">
        <v>100</v>
      </c>
      <c r="C104" s="12">
        <v>1390765</v>
      </c>
      <c r="D104" s="12">
        <v>1072816</v>
      </c>
      <c r="E104" s="12">
        <v>1006975</v>
      </c>
      <c r="F104" s="12">
        <v>729431</v>
      </c>
      <c r="G104" s="11">
        <v>418956</v>
      </c>
    </row>
    <row r="105" spans="1:7" x14ac:dyDescent="0.2">
      <c r="A105" s="11">
        <v>8482</v>
      </c>
      <c r="B105" s="11" t="s">
        <v>101</v>
      </c>
      <c r="C105" s="12">
        <v>355544</v>
      </c>
      <c r="D105" s="12">
        <v>348722</v>
      </c>
      <c r="E105" s="12">
        <v>383000</v>
      </c>
      <c r="F105" s="12">
        <v>420897</v>
      </c>
      <c r="G105" s="11">
        <v>411215</v>
      </c>
    </row>
    <row r="106" spans="1:7" x14ac:dyDescent="0.2">
      <c r="A106" s="11">
        <v>1902</v>
      </c>
      <c r="B106" s="11" t="s">
        <v>102</v>
      </c>
      <c r="C106" s="12">
        <v>323063</v>
      </c>
      <c r="D106" s="12">
        <v>368029</v>
      </c>
      <c r="E106" s="12">
        <v>407162</v>
      </c>
      <c r="F106" s="12">
        <v>402796</v>
      </c>
      <c r="G106" s="11">
        <v>394368</v>
      </c>
    </row>
    <row r="107" spans="1:7" x14ac:dyDescent="0.2">
      <c r="A107" s="11">
        <v>9032</v>
      </c>
      <c r="B107" s="11" t="s">
        <v>103</v>
      </c>
      <c r="C107" s="12">
        <v>248079</v>
      </c>
      <c r="D107" s="12">
        <v>307675</v>
      </c>
      <c r="E107" s="12">
        <v>375112</v>
      </c>
      <c r="F107" s="12">
        <v>347483</v>
      </c>
      <c r="G107" s="11">
        <v>393367</v>
      </c>
    </row>
    <row r="108" spans="1:7" x14ac:dyDescent="0.2">
      <c r="A108" s="11">
        <v>5503</v>
      </c>
      <c r="B108" s="11" t="s">
        <v>104</v>
      </c>
      <c r="C108" s="12">
        <v>525789</v>
      </c>
      <c r="D108" s="12">
        <v>415614</v>
      </c>
      <c r="E108" s="12">
        <v>466948</v>
      </c>
      <c r="F108" s="12">
        <v>435992</v>
      </c>
      <c r="G108" s="11">
        <v>387095</v>
      </c>
    </row>
    <row r="109" spans="1:7" x14ac:dyDescent="0.2">
      <c r="A109" s="11">
        <v>8507</v>
      </c>
      <c r="B109" s="11" t="s">
        <v>105</v>
      </c>
      <c r="C109" s="12">
        <v>281141</v>
      </c>
      <c r="D109" s="12">
        <v>277471</v>
      </c>
      <c r="E109" s="12">
        <v>317441</v>
      </c>
      <c r="F109" s="12">
        <v>427832</v>
      </c>
      <c r="G109" s="11">
        <v>386936</v>
      </c>
    </row>
    <row r="110" spans="1:7" x14ac:dyDescent="0.2">
      <c r="A110" s="11">
        <v>7117</v>
      </c>
      <c r="B110" s="11" t="s">
        <v>106</v>
      </c>
      <c r="C110" s="12">
        <v>354003</v>
      </c>
      <c r="D110" s="12">
        <v>375024</v>
      </c>
      <c r="E110" s="12">
        <v>362368</v>
      </c>
      <c r="F110" s="12">
        <v>406498</v>
      </c>
      <c r="G110" s="11">
        <v>384910</v>
      </c>
    </row>
    <row r="111" spans="1:7" x14ac:dyDescent="0.2">
      <c r="A111" s="11">
        <v>8512</v>
      </c>
      <c r="B111" s="11" t="s">
        <v>107</v>
      </c>
      <c r="C111" s="12">
        <v>267208</v>
      </c>
      <c r="D111" s="12">
        <v>317907</v>
      </c>
      <c r="E111" s="12">
        <v>343873</v>
      </c>
      <c r="F111" s="12">
        <v>389396</v>
      </c>
      <c r="G111" s="11">
        <v>374789</v>
      </c>
    </row>
    <row r="112" spans="1:7" x14ac:dyDescent="0.2">
      <c r="A112" s="11">
        <v>307</v>
      </c>
      <c r="B112" s="11" t="s">
        <v>108</v>
      </c>
      <c r="C112" s="12">
        <v>487362</v>
      </c>
      <c r="D112" s="12">
        <v>464813</v>
      </c>
      <c r="E112" s="12">
        <v>417414</v>
      </c>
      <c r="F112" s="12">
        <v>453554</v>
      </c>
      <c r="G112" s="11">
        <v>364148</v>
      </c>
    </row>
    <row r="113" spans="1:7" x14ac:dyDescent="0.2">
      <c r="A113" s="11">
        <v>8428</v>
      </c>
      <c r="B113" s="11" t="s">
        <v>109</v>
      </c>
      <c r="C113" s="12">
        <v>398170</v>
      </c>
      <c r="D113" s="12">
        <v>447341</v>
      </c>
      <c r="E113" s="12">
        <v>328824</v>
      </c>
      <c r="F113" s="12">
        <v>353307</v>
      </c>
      <c r="G113" s="11">
        <v>360856</v>
      </c>
    </row>
    <row r="114" spans="1:7" x14ac:dyDescent="0.2">
      <c r="A114" s="11">
        <v>3304</v>
      </c>
      <c r="B114" s="11" t="s">
        <v>110</v>
      </c>
      <c r="C114" s="12">
        <v>413547</v>
      </c>
      <c r="D114" s="12">
        <v>391275</v>
      </c>
      <c r="E114" s="12">
        <v>440985</v>
      </c>
      <c r="F114" s="12">
        <v>424659</v>
      </c>
      <c r="G114" s="11">
        <v>360055</v>
      </c>
    </row>
    <row r="115" spans="1:7" x14ac:dyDescent="0.2">
      <c r="A115" s="11">
        <v>1905</v>
      </c>
      <c r="B115" s="11" t="s">
        <v>1216</v>
      </c>
      <c r="C115" s="12">
        <v>249448</v>
      </c>
      <c r="D115" s="12">
        <v>274641</v>
      </c>
      <c r="E115" s="12">
        <v>314792</v>
      </c>
      <c r="F115" s="12">
        <v>327771</v>
      </c>
      <c r="G115" s="11">
        <v>354793</v>
      </c>
    </row>
    <row r="116" spans="1:7" x14ac:dyDescent="0.2">
      <c r="A116" s="11">
        <v>3904</v>
      </c>
      <c r="B116" s="11" t="s">
        <v>111</v>
      </c>
      <c r="C116" s="12">
        <v>449204</v>
      </c>
      <c r="D116" s="12">
        <v>390158</v>
      </c>
      <c r="E116" s="12">
        <v>400645</v>
      </c>
      <c r="F116" s="12">
        <v>379026</v>
      </c>
      <c r="G116" s="11">
        <v>349599</v>
      </c>
    </row>
    <row r="117" spans="1:7" x14ac:dyDescent="0.2">
      <c r="A117" s="11">
        <v>6109</v>
      </c>
      <c r="B117" s="11" t="s">
        <v>112</v>
      </c>
      <c r="C117" s="12">
        <v>429892</v>
      </c>
      <c r="D117" s="12">
        <v>384784</v>
      </c>
      <c r="E117" s="12">
        <v>382735</v>
      </c>
      <c r="F117" s="12">
        <v>366065</v>
      </c>
      <c r="G117" s="11">
        <v>338599</v>
      </c>
    </row>
    <row r="118" spans="1:7" x14ac:dyDescent="0.2">
      <c r="A118" s="11">
        <v>2910</v>
      </c>
      <c r="B118" s="11" t="s">
        <v>113</v>
      </c>
      <c r="C118" s="12">
        <v>207380</v>
      </c>
      <c r="D118" s="12">
        <v>700411</v>
      </c>
      <c r="E118" s="12">
        <v>688231</v>
      </c>
      <c r="F118" s="12">
        <v>656141</v>
      </c>
      <c r="G118" s="11">
        <v>329906</v>
      </c>
    </row>
    <row r="119" spans="1:7" x14ac:dyDescent="0.2">
      <c r="A119" s="11">
        <v>2901</v>
      </c>
      <c r="B119" s="11" t="s">
        <v>114</v>
      </c>
      <c r="C119" s="12">
        <v>537323</v>
      </c>
      <c r="D119" s="12">
        <v>391346</v>
      </c>
      <c r="E119" s="12">
        <v>469430</v>
      </c>
      <c r="F119" s="12">
        <v>497245</v>
      </c>
      <c r="G119" s="11">
        <v>328312</v>
      </c>
    </row>
    <row r="120" spans="1:7" x14ac:dyDescent="0.2">
      <c r="A120" s="11">
        <v>8531</v>
      </c>
      <c r="B120" s="11" t="s">
        <v>115</v>
      </c>
      <c r="C120" s="12">
        <v>307364</v>
      </c>
      <c r="D120" s="12">
        <v>267618</v>
      </c>
      <c r="E120" s="12">
        <v>261348</v>
      </c>
      <c r="F120" s="12">
        <v>281462</v>
      </c>
      <c r="G120" s="11">
        <v>326748</v>
      </c>
    </row>
    <row r="121" spans="1:7" x14ac:dyDescent="0.2">
      <c r="A121" s="11">
        <v>8522</v>
      </c>
      <c r="B121" s="11" t="s">
        <v>116</v>
      </c>
      <c r="C121" s="12">
        <v>360045</v>
      </c>
      <c r="D121" s="12">
        <v>371501</v>
      </c>
      <c r="E121" s="12">
        <v>333056</v>
      </c>
      <c r="F121" s="12">
        <v>395762</v>
      </c>
      <c r="G121" s="11">
        <v>322846</v>
      </c>
    </row>
    <row r="122" spans="1:7" x14ac:dyDescent="0.2">
      <c r="A122" s="11">
        <v>8483</v>
      </c>
      <c r="B122" s="11" t="s">
        <v>117</v>
      </c>
      <c r="C122" s="12">
        <v>294413</v>
      </c>
      <c r="D122" s="12">
        <v>324396</v>
      </c>
      <c r="E122" s="12">
        <v>321052</v>
      </c>
      <c r="F122" s="12">
        <v>328564</v>
      </c>
      <c r="G122" s="11">
        <v>321970</v>
      </c>
    </row>
    <row r="123" spans="1:7" x14ac:dyDescent="0.2">
      <c r="A123" s="11">
        <v>8511</v>
      </c>
      <c r="B123" s="11" t="s">
        <v>118</v>
      </c>
      <c r="C123" s="12">
        <v>417669</v>
      </c>
      <c r="D123" s="12">
        <v>378904</v>
      </c>
      <c r="E123" s="12">
        <v>400952</v>
      </c>
      <c r="F123" s="12">
        <v>400262</v>
      </c>
      <c r="G123" s="11">
        <v>320425</v>
      </c>
    </row>
    <row r="124" spans="1:7" x14ac:dyDescent="0.2">
      <c r="A124" s="11">
        <v>3402</v>
      </c>
      <c r="B124" s="11" t="s">
        <v>119</v>
      </c>
      <c r="C124" s="12">
        <v>361475</v>
      </c>
      <c r="D124" s="12">
        <v>331732</v>
      </c>
      <c r="E124" s="12">
        <v>343069</v>
      </c>
      <c r="F124" s="12">
        <v>351612</v>
      </c>
      <c r="G124" s="11">
        <v>319252</v>
      </c>
    </row>
    <row r="125" spans="1:7" x14ac:dyDescent="0.2">
      <c r="A125" s="11">
        <v>5407</v>
      </c>
      <c r="B125" s="11" t="s">
        <v>120</v>
      </c>
      <c r="C125" s="12">
        <v>297684</v>
      </c>
      <c r="D125" s="12">
        <v>304978</v>
      </c>
      <c r="E125" s="12">
        <v>334730</v>
      </c>
      <c r="F125" s="12">
        <v>333056</v>
      </c>
      <c r="G125" s="11">
        <v>308820</v>
      </c>
    </row>
    <row r="126" spans="1:7" x14ac:dyDescent="0.2">
      <c r="A126" s="11">
        <v>8701</v>
      </c>
      <c r="B126" s="11" t="s">
        <v>121</v>
      </c>
      <c r="C126" s="12">
        <v>138671</v>
      </c>
      <c r="D126" s="12">
        <v>203689</v>
      </c>
      <c r="E126" s="12">
        <v>242319</v>
      </c>
      <c r="F126" s="12">
        <v>269427</v>
      </c>
      <c r="G126" s="11">
        <v>307317</v>
      </c>
    </row>
    <row r="127" spans="1:7" x14ac:dyDescent="0.2">
      <c r="A127" s="11">
        <v>4202</v>
      </c>
      <c r="B127" s="11" t="s">
        <v>122</v>
      </c>
      <c r="C127" s="12">
        <v>289698</v>
      </c>
      <c r="D127" s="12">
        <v>293234</v>
      </c>
      <c r="E127" s="12">
        <v>303276</v>
      </c>
      <c r="F127" s="12">
        <v>331424</v>
      </c>
      <c r="G127" s="11">
        <v>299690</v>
      </c>
    </row>
    <row r="128" spans="1:7" x14ac:dyDescent="0.2">
      <c r="A128" s="11">
        <v>1901</v>
      </c>
      <c r="B128" s="11" t="s">
        <v>123</v>
      </c>
      <c r="C128" s="12">
        <v>265318</v>
      </c>
      <c r="D128" s="12">
        <v>280960</v>
      </c>
      <c r="E128" s="12">
        <v>282775</v>
      </c>
      <c r="F128" s="12">
        <v>311628</v>
      </c>
      <c r="G128" s="11">
        <v>298241</v>
      </c>
    </row>
    <row r="129" spans="1:7" x14ac:dyDescent="0.2">
      <c r="A129" s="11">
        <v>8523</v>
      </c>
      <c r="B129" s="11" t="s">
        <v>124</v>
      </c>
      <c r="C129" s="12">
        <v>435720</v>
      </c>
      <c r="D129" s="12">
        <v>377291</v>
      </c>
      <c r="E129" s="12">
        <v>367916</v>
      </c>
      <c r="F129" s="12">
        <v>363392</v>
      </c>
      <c r="G129" s="11">
        <v>293976</v>
      </c>
    </row>
    <row r="130" spans="1:7" x14ac:dyDescent="0.2">
      <c r="A130" s="11">
        <v>3004</v>
      </c>
      <c r="B130" s="11" t="s">
        <v>125</v>
      </c>
      <c r="C130" s="12">
        <v>204914</v>
      </c>
      <c r="D130" s="12">
        <v>243962</v>
      </c>
      <c r="E130" s="12">
        <v>276406</v>
      </c>
      <c r="F130" s="12">
        <v>276686</v>
      </c>
      <c r="G130" s="11">
        <v>292688</v>
      </c>
    </row>
    <row r="131" spans="1:7" x14ac:dyDescent="0.2">
      <c r="A131" s="11">
        <v>6403</v>
      </c>
      <c r="B131" s="11" t="s">
        <v>126</v>
      </c>
      <c r="C131" s="12">
        <v>561137</v>
      </c>
      <c r="D131" s="12">
        <v>343838</v>
      </c>
      <c r="E131" s="12">
        <v>335288</v>
      </c>
      <c r="F131" s="12">
        <v>360661</v>
      </c>
      <c r="G131" s="11">
        <v>291960</v>
      </c>
    </row>
    <row r="132" spans="1:7" x14ac:dyDescent="0.2">
      <c r="A132" s="11">
        <v>4009</v>
      </c>
      <c r="B132" s="11" t="s">
        <v>127</v>
      </c>
      <c r="C132" s="12">
        <v>187907</v>
      </c>
      <c r="D132" s="12">
        <v>232251</v>
      </c>
      <c r="E132" s="12">
        <v>254921</v>
      </c>
      <c r="F132" s="12">
        <v>290211</v>
      </c>
      <c r="G132" s="11">
        <v>290058</v>
      </c>
    </row>
    <row r="133" spans="1:7" x14ac:dyDescent="0.2">
      <c r="A133" s="11">
        <v>304</v>
      </c>
      <c r="B133" s="11" t="s">
        <v>128</v>
      </c>
      <c r="C133" s="12">
        <v>410976</v>
      </c>
      <c r="D133" s="12">
        <v>416711</v>
      </c>
      <c r="E133" s="12">
        <v>288315</v>
      </c>
      <c r="F133" s="12">
        <v>320859</v>
      </c>
      <c r="G133" s="11">
        <v>289073</v>
      </c>
    </row>
    <row r="134" spans="1:7" x14ac:dyDescent="0.2">
      <c r="A134" s="11">
        <v>2916</v>
      </c>
      <c r="B134" s="11" t="s">
        <v>129</v>
      </c>
      <c r="C134" s="12">
        <v>198192</v>
      </c>
      <c r="D134" s="12">
        <v>229697</v>
      </c>
      <c r="E134" s="12">
        <v>259456</v>
      </c>
      <c r="F134" s="12">
        <v>299796</v>
      </c>
      <c r="G134" s="11">
        <v>287560</v>
      </c>
    </row>
    <row r="135" spans="1:7" x14ac:dyDescent="0.2">
      <c r="A135" s="11">
        <v>4401</v>
      </c>
      <c r="B135" s="11" t="s">
        <v>130</v>
      </c>
      <c r="C135" s="12">
        <v>305902</v>
      </c>
      <c r="D135" s="12">
        <v>353691</v>
      </c>
      <c r="E135" s="12">
        <v>320238</v>
      </c>
      <c r="F135" s="12">
        <v>297833</v>
      </c>
      <c r="G135" s="11">
        <v>284882</v>
      </c>
    </row>
    <row r="136" spans="1:7" x14ac:dyDescent="0.2">
      <c r="A136" s="11">
        <v>8207</v>
      </c>
      <c r="B136" s="11" t="s">
        <v>131</v>
      </c>
      <c r="C136" s="12">
        <v>305512</v>
      </c>
      <c r="D136" s="12">
        <v>237916</v>
      </c>
      <c r="E136" s="12">
        <v>250618</v>
      </c>
      <c r="F136" s="12">
        <v>239294</v>
      </c>
      <c r="G136" s="11">
        <v>282971</v>
      </c>
    </row>
    <row r="137" spans="1:7" x14ac:dyDescent="0.2">
      <c r="A137" s="11">
        <v>9102</v>
      </c>
      <c r="B137" s="11" t="s">
        <v>132</v>
      </c>
      <c r="C137" s="12">
        <v>152279</v>
      </c>
      <c r="D137" s="12">
        <v>78259</v>
      </c>
      <c r="E137" s="12">
        <v>180579</v>
      </c>
      <c r="F137" s="12">
        <v>244655</v>
      </c>
      <c r="G137" s="11">
        <v>282776</v>
      </c>
    </row>
    <row r="138" spans="1:7" x14ac:dyDescent="0.2">
      <c r="A138" s="11">
        <v>4410</v>
      </c>
      <c r="B138" s="11" t="s">
        <v>133</v>
      </c>
      <c r="C138" s="12">
        <v>302442</v>
      </c>
      <c r="D138" s="12">
        <v>282293</v>
      </c>
      <c r="E138" s="12">
        <v>272127</v>
      </c>
      <c r="F138" s="12">
        <v>322490</v>
      </c>
      <c r="G138" s="11">
        <v>281998</v>
      </c>
    </row>
    <row r="139" spans="1:7" x14ac:dyDescent="0.2">
      <c r="A139" s="11">
        <v>2905</v>
      </c>
      <c r="B139" s="11" t="s">
        <v>134</v>
      </c>
      <c r="C139" s="12">
        <v>99663</v>
      </c>
      <c r="D139" s="12">
        <v>142277</v>
      </c>
      <c r="E139" s="12">
        <v>225517</v>
      </c>
      <c r="F139" s="12">
        <v>305879</v>
      </c>
      <c r="G139" s="11">
        <v>275642</v>
      </c>
    </row>
    <row r="140" spans="1:7" x14ac:dyDescent="0.2">
      <c r="A140" s="11">
        <v>2005</v>
      </c>
      <c r="B140" s="11" t="s">
        <v>135</v>
      </c>
      <c r="C140" s="12">
        <v>293460</v>
      </c>
      <c r="D140" s="12">
        <v>285680</v>
      </c>
      <c r="E140" s="12">
        <v>295160</v>
      </c>
      <c r="F140" s="12">
        <v>316007</v>
      </c>
      <c r="G140" s="11">
        <v>272225</v>
      </c>
    </row>
    <row r="141" spans="1:7" x14ac:dyDescent="0.2">
      <c r="A141" s="11">
        <v>2922</v>
      </c>
      <c r="B141" s="11" t="s">
        <v>136</v>
      </c>
      <c r="C141" s="12">
        <v>212998</v>
      </c>
      <c r="D141" s="12">
        <v>267756</v>
      </c>
      <c r="E141" s="12">
        <v>280802</v>
      </c>
      <c r="F141" s="12">
        <v>272382</v>
      </c>
      <c r="G141" s="11">
        <v>271516</v>
      </c>
    </row>
    <row r="142" spans="1:7" x14ac:dyDescent="0.2">
      <c r="A142" s="11">
        <v>9619</v>
      </c>
      <c r="B142" s="11" t="s">
        <v>137</v>
      </c>
      <c r="C142" s="12">
        <v>0</v>
      </c>
      <c r="D142" s="12">
        <v>287563</v>
      </c>
      <c r="E142" s="12">
        <v>300828</v>
      </c>
      <c r="F142" s="12">
        <v>319977</v>
      </c>
      <c r="G142" s="11">
        <v>268595</v>
      </c>
    </row>
    <row r="143" spans="1:7" x14ac:dyDescent="0.2">
      <c r="A143" s="11">
        <v>7404</v>
      </c>
      <c r="B143" s="11" t="s">
        <v>138</v>
      </c>
      <c r="C143" s="12">
        <v>453928</v>
      </c>
      <c r="D143" s="12">
        <v>624030</v>
      </c>
      <c r="E143" s="12">
        <v>433851</v>
      </c>
      <c r="F143" s="12">
        <v>372383</v>
      </c>
      <c r="G143" s="11">
        <v>267982</v>
      </c>
    </row>
    <row r="144" spans="1:7" x14ac:dyDescent="0.2">
      <c r="A144" s="11">
        <v>3306</v>
      </c>
      <c r="B144" s="11" t="s">
        <v>139</v>
      </c>
      <c r="C144" s="12">
        <v>230978</v>
      </c>
      <c r="D144" s="12">
        <v>270192</v>
      </c>
      <c r="E144" s="12">
        <v>273965</v>
      </c>
      <c r="F144" s="12">
        <v>275890</v>
      </c>
      <c r="G144" s="11">
        <v>263264</v>
      </c>
    </row>
    <row r="145" spans="1:7" x14ac:dyDescent="0.2">
      <c r="A145" s="11">
        <v>8532</v>
      </c>
      <c r="B145" s="11" t="s">
        <v>140</v>
      </c>
      <c r="C145" s="12">
        <v>393099</v>
      </c>
      <c r="D145" s="12">
        <v>170842</v>
      </c>
      <c r="E145" s="12">
        <v>207058</v>
      </c>
      <c r="F145" s="12">
        <v>242406</v>
      </c>
      <c r="G145" s="11">
        <v>259792</v>
      </c>
    </row>
    <row r="146" spans="1:7" x14ac:dyDescent="0.2">
      <c r="A146" s="11">
        <v>8548</v>
      </c>
      <c r="B146" s="11" t="s">
        <v>141</v>
      </c>
      <c r="C146" s="12">
        <v>451982</v>
      </c>
      <c r="D146" s="12">
        <v>432357</v>
      </c>
      <c r="E146" s="12">
        <v>465187</v>
      </c>
      <c r="F146" s="12">
        <v>487803</v>
      </c>
      <c r="G146" s="11">
        <v>255893</v>
      </c>
    </row>
    <row r="147" spans="1:7" x14ac:dyDescent="0.2">
      <c r="A147" s="11">
        <v>7411</v>
      </c>
      <c r="B147" s="11" t="s">
        <v>142</v>
      </c>
      <c r="C147" s="12">
        <v>314550</v>
      </c>
      <c r="D147" s="12">
        <v>291568</v>
      </c>
      <c r="E147" s="12">
        <v>320509</v>
      </c>
      <c r="F147" s="12">
        <v>310984</v>
      </c>
      <c r="G147" s="11">
        <v>254461</v>
      </c>
    </row>
    <row r="148" spans="1:7" x14ac:dyDescent="0.2">
      <c r="A148" s="11">
        <v>8518</v>
      </c>
      <c r="B148" s="11" t="s">
        <v>143</v>
      </c>
      <c r="C148" s="12">
        <v>277458</v>
      </c>
      <c r="D148" s="12">
        <v>295371</v>
      </c>
      <c r="E148" s="12">
        <v>287994</v>
      </c>
      <c r="F148" s="12">
        <v>259018</v>
      </c>
      <c r="G148" s="11">
        <v>252769</v>
      </c>
    </row>
    <row r="149" spans="1:7" x14ac:dyDescent="0.2">
      <c r="A149" s="11">
        <v>3921</v>
      </c>
      <c r="B149" s="11" t="s">
        <v>144</v>
      </c>
      <c r="C149" s="12">
        <v>151776</v>
      </c>
      <c r="D149" s="12">
        <v>197163</v>
      </c>
      <c r="E149" s="12">
        <v>218358</v>
      </c>
      <c r="F149" s="12">
        <v>259819</v>
      </c>
      <c r="G149" s="11">
        <v>252429</v>
      </c>
    </row>
    <row r="150" spans="1:7" x14ac:dyDescent="0.2">
      <c r="A150" s="11">
        <v>3824</v>
      </c>
      <c r="B150" s="11" t="s">
        <v>145</v>
      </c>
      <c r="C150" s="12">
        <v>311932</v>
      </c>
      <c r="D150" s="12">
        <v>273795</v>
      </c>
      <c r="E150" s="12">
        <v>278227</v>
      </c>
      <c r="F150" s="12">
        <v>272813</v>
      </c>
      <c r="G150" s="11">
        <v>246526</v>
      </c>
    </row>
    <row r="151" spans="1:7" x14ac:dyDescent="0.2">
      <c r="A151" s="11">
        <v>7310</v>
      </c>
      <c r="B151" s="11" t="s">
        <v>146</v>
      </c>
      <c r="C151" s="12">
        <v>96304</v>
      </c>
      <c r="D151" s="12">
        <v>148268</v>
      </c>
      <c r="E151" s="12">
        <v>134739</v>
      </c>
      <c r="F151" s="12">
        <v>116055</v>
      </c>
      <c r="G151" s="11">
        <v>246089</v>
      </c>
    </row>
    <row r="152" spans="1:7" x14ac:dyDescent="0.2">
      <c r="A152" s="11">
        <v>4007</v>
      </c>
      <c r="B152" s="11" t="s">
        <v>147</v>
      </c>
      <c r="C152" s="12">
        <v>366556</v>
      </c>
      <c r="D152" s="12">
        <v>347666</v>
      </c>
      <c r="E152" s="12">
        <v>323148</v>
      </c>
      <c r="F152" s="12">
        <v>272521</v>
      </c>
      <c r="G152" s="11">
        <v>242128</v>
      </c>
    </row>
    <row r="153" spans="1:7" x14ac:dyDescent="0.2">
      <c r="A153" s="11">
        <v>3401</v>
      </c>
      <c r="B153" s="11" t="s">
        <v>148</v>
      </c>
      <c r="C153" s="12">
        <v>230612</v>
      </c>
      <c r="D153" s="12">
        <v>255598</v>
      </c>
      <c r="E153" s="12">
        <v>274291</v>
      </c>
      <c r="F153" s="12">
        <v>260583</v>
      </c>
      <c r="G153" s="11">
        <v>241094</v>
      </c>
    </row>
    <row r="154" spans="1:7" x14ac:dyDescent="0.2">
      <c r="A154" s="11">
        <v>3307</v>
      </c>
      <c r="B154" s="11" t="s">
        <v>149</v>
      </c>
      <c r="C154" s="12">
        <v>195034</v>
      </c>
      <c r="D154" s="12">
        <v>204932</v>
      </c>
      <c r="E154" s="12">
        <v>213814</v>
      </c>
      <c r="F154" s="12">
        <v>235620</v>
      </c>
      <c r="G154" s="11">
        <v>234144</v>
      </c>
    </row>
    <row r="155" spans="1:7" x14ac:dyDescent="0.2">
      <c r="A155" s="11">
        <v>3204</v>
      </c>
      <c r="B155" s="11" t="s">
        <v>150</v>
      </c>
      <c r="C155" s="12">
        <v>122861</v>
      </c>
      <c r="D155" s="12">
        <v>158176</v>
      </c>
      <c r="E155" s="12">
        <v>221749</v>
      </c>
      <c r="F155" s="12">
        <v>241839</v>
      </c>
      <c r="G155" s="11">
        <v>233228</v>
      </c>
    </row>
    <row r="156" spans="1:7" x14ac:dyDescent="0.2">
      <c r="A156" s="11">
        <v>7307</v>
      </c>
      <c r="B156" s="11" t="s">
        <v>151</v>
      </c>
      <c r="C156" s="12">
        <v>253289</v>
      </c>
      <c r="D156" s="12">
        <v>250905</v>
      </c>
      <c r="E156" s="12">
        <v>259562</v>
      </c>
      <c r="F156" s="12">
        <v>265398</v>
      </c>
      <c r="G156" s="11">
        <v>229809</v>
      </c>
    </row>
    <row r="157" spans="1:7" x14ac:dyDescent="0.2">
      <c r="A157" s="11">
        <v>6212</v>
      </c>
      <c r="B157" s="11" t="s">
        <v>152</v>
      </c>
      <c r="C157" s="12">
        <v>308522</v>
      </c>
      <c r="D157" s="12">
        <v>295431</v>
      </c>
      <c r="E157" s="12">
        <v>261583</v>
      </c>
      <c r="F157" s="12">
        <v>260884</v>
      </c>
      <c r="G157" s="11">
        <v>228393</v>
      </c>
    </row>
    <row r="158" spans="1:7" x14ac:dyDescent="0.2">
      <c r="A158" s="11">
        <v>9503</v>
      </c>
      <c r="B158" s="11" t="s">
        <v>1217</v>
      </c>
      <c r="C158" s="12">
        <v>202981</v>
      </c>
      <c r="D158" s="12">
        <v>203024</v>
      </c>
      <c r="E158" s="12">
        <v>241027</v>
      </c>
      <c r="F158" s="12">
        <v>235452</v>
      </c>
      <c r="G158" s="11">
        <v>228020</v>
      </c>
    </row>
    <row r="159" spans="1:7" x14ac:dyDescent="0.2">
      <c r="A159" s="11">
        <v>7615</v>
      </c>
      <c r="B159" s="11" t="s">
        <v>153</v>
      </c>
      <c r="C159" s="12">
        <v>182696</v>
      </c>
      <c r="D159" s="12">
        <v>187476</v>
      </c>
      <c r="E159" s="12">
        <v>211734</v>
      </c>
      <c r="F159" s="12">
        <v>175212</v>
      </c>
      <c r="G159" s="11">
        <v>227833</v>
      </c>
    </row>
    <row r="160" spans="1:7" x14ac:dyDescent="0.2">
      <c r="A160" s="11">
        <v>6108</v>
      </c>
      <c r="B160" s="11" t="s">
        <v>1218</v>
      </c>
      <c r="C160" s="12">
        <v>219910</v>
      </c>
      <c r="D160" s="12">
        <v>221519</v>
      </c>
      <c r="E160" s="12">
        <v>242122</v>
      </c>
      <c r="F160" s="12">
        <v>252069</v>
      </c>
      <c r="G160" s="11">
        <v>226651</v>
      </c>
    </row>
    <row r="161" spans="1:7" x14ac:dyDescent="0.2">
      <c r="A161" s="11">
        <v>2006</v>
      </c>
      <c r="B161" s="11" t="s">
        <v>154</v>
      </c>
      <c r="C161" s="12">
        <v>181643</v>
      </c>
      <c r="D161" s="12">
        <v>189741</v>
      </c>
      <c r="E161" s="12">
        <v>235804</v>
      </c>
      <c r="F161" s="12">
        <v>248264</v>
      </c>
      <c r="G161" s="11">
        <v>225763</v>
      </c>
    </row>
    <row r="162" spans="1:7" x14ac:dyDescent="0.2">
      <c r="A162" s="11">
        <v>4805</v>
      </c>
      <c r="B162" s="11" t="s">
        <v>155</v>
      </c>
      <c r="C162" s="12">
        <v>158679</v>
      </c>
      <c r="D162" s="12">
        <v>160129</v>
      </c>
      <c r="E162" s="12">
        <v>162191</v>
      </c>
      <c r="F162" s="12">
        <v>197109</v>
      </c>
      <c r="G162" s="11">
        <v>223148</v>
      </c>
    </row>
    <row r="163" spans="1:7" x14ac:dyDescent="0.2">
      <c r="A163" s="11">
        <v>9033</v>
      </c>
      <c r="B163" s="11" t="s">
        <v>156</v>
      </c>
      <c r="C163" s="12">
        <v>160718</v>
      </c>
      <c r="D163" s="12">
        <v>141316</v>
      </c>
      <c r="E163" s="12">
        <v>267115</v>
      </c>
      <c r="F163" s="12">
        <v>378506</v>
      </c>
      <c r="G163" s="11">
        <v>219927</v>
      </c>
    </row>
    <row r="164" spans="1:7" x14ac:dyDescent="0.2">
      <c r="A164" s="11">
        <v>3924</v>
      </c>
      <c r="B164" s="11" t="s">
        <v>157</v>
      </c>
      <c r="C164" s="12">
        <v>224900</v>
      </c>
      <c r="D164" s="12">
        <v>226081</v>
      </c>
      <c r="E164" s="12">
        <v>236675</v>
      </c>
      <c r="F164" s="12">
        <v>237930</v>
      </c>
      <c r="G164" s="11">
        <v>218121</v>
      </c>
    </row>
    <row r="165" spans="1:7" x14ac:dyDescent="0.2">
      <c r="A165" s="11">
        <v>210</v>
      </c>
      <c r="B165" s="11" t="s">
        <v>158</v>
      </c>
      <c r="C165" s="12">
        <v>10763</v>
      </c>
      <c r="D165" s="12">
        <v>83685</v>
      </c>
      <c r="E165" s="12">
        <v>167956</v>
      </c>
      <c r="F165" s="12">
        <v>221056</v>
      </c>
      <c r="G165" s="11">
        <v>215348</v>
      </c>
    </row>
    <row r="166" spans="1:7" x14ac:dyDescent="0.2">
      <c r="A166" s="11">
        <v>2907</v>
      </c>
      <c r="B166" s="11" t="s">
        <v>159</v>
      </c>
      <c r="C166" s="12">
        <v>425974</v>
      </c>
      <c r="D166" s="12">
        <v>360371</v>
      </c>
      <c r="E166" s="12">
        <v>393817</v>
      </c>
      <c r="F166" s="12">
        <v>335681</v>
      </c>
      <c r="G166" s="11">
        <v>214955</v>
      </c>
    </row>
    <row r="167" spans="1:7" x14ac:dyDescent="0.2">
      <c r="A167" s="11">
        <v>8419</v>
      </c>
      <c r="B167" s="11" t="s">
        <v>160</v>
      </c>
      <c r="C167" s="12">
        <v>257616</v>
      </c>
      <c r="D167" s="12">
        <v>205180</v>
      </c>
      <c r="E167" s="12">
        <v>181858</v>
      </c>
      <c r="F167" s="12">
        <v>200587</v>
      </c>
      <c r="G167" s="11">
        <v>208862</v>
      </c>
    </row>
    <row r="168" spans="1:7" x14ac:dyDescent="0.2">
      <c r="A168" s="11">
        <v>2520</v>
      </c>
      <c r="B168" s="11" t="s">
        <v>161</v>
      </c>
      <c r="C168" s="12">
        <v>168437</v>
      </c>
      <c r="D168" s="12">
        <v>184014</v>
      </c>
      <c r="E168" s="12">
        <v>202414</v>
      </c>
      <c r="F168" s="12">
        <v>222283</v>
      </c>
      <c r="G168" s="11">
        <v>208860</v>
      </c>
    </row>
    <row r="169" spans="1:7" x14ac:dyDescent="0.2">
      <c r="A169" s="11">
        <v>2203</v>
      </c>
      <c r="B169" s="11" t="s">
        <v>162</v>
      </c>
      <c r="C169" s="12">
        <v>144633</v>
      </c>
      <c r="D169" s="12">
        <v>212652</v>
      </c>
      <c r="E169" s="12">
        <v>236108</v>
      </c>
      <c r="F169" s="12">
        <v>231611</v>
      </c>
      <c r="G169" s="11">
        <v>207188</v>
      </c>
    </row>
    <row r="170" spans="1:7" x14ac:dyDescent="0.2">
      <c r="A170" s="11">
        <v>2301</v>
      </c>
      <c r="B170" s="11" t="s">
        <v>163</v>
      </c>
      <c r="C170" s="12">
        <v>87885</v>
      </c>
      <c r="D170" s="12">
        <v>70414</v>
      </c>
      <c r="E170" s="12">
        <v>159822</v>
      </c>
      <c r="F170" s="12">
        <v>207650</v>
      </c>
      <c r="G170" s="11">
        <v>206767</v>
      </c>
    </row>
    <row r="171" spans="1:7" x14ac:dyDescent="0.2">
      <c r="A171" s="11">
        <v>3908</v>
      </c>
      <c r="B171" s="11" t="s">
        <v>164</v>
      </c>
      <c r="C171" s="12">
        <v>260189</v>
      </c>
      <c r="D171" s="12">
        <v>220832</v>
      </c>
      <c r="E171" s="12">
        <v>232744</v>
      </c>
      <c r="F171" s="12">
        <v>267041</v>
      </c>
      <c r="G171" s="11">
        <v>206325</v>
      </c>
    </row>
    <row r="172" spans="1:7" x14ac:dyDescent="0.2">
      <c r="A172" s="11">
        <v>8433</v>
      </c>
      <c r="B172" s="11" t="s">
        <v>165</v>
      </c>
      <c r="C172" s="12">
        <v>46285</v>
      </c>
      <c r="D172" s="12">
        <v>67057</v>
      </c>
      <c r="E172" s="12">
        <v>82920</v>
      </c>
      <c r="F172" s="12">
        <v>111258</v>
      </c>
      <c r="G172" s="11">
        <v>204007</v>
      </c>
    </row>
    <row r="173" spans="1:7" x14ac:dyDescent="0.2">
      <c r="A173" s="11">
        <v>8480</v>
      </c>
      <c r="B173" s="11" t="s">
        <v>166</v>
      </c>
      <c r="C173" s="12">
        <v>295057</v>
      </c>
      <c r="D173" s="12">
        <v>201202</v>
      </c>
      <c r="E173" s="12">
        <v>216429</v>
      </c>
      <c r="F173" s="12">
        <v>209669</v>
      </c>
      <c r="G173" s="11">
        <v>199338</v>
      </c>
    </row>
    <row r="174" spans="1:7" x14ac:dyDescent="0.2">
      <c r="A174" s="11">
        <v>4819</v>
      </c>
      <c r="B174" s="11" t="s">
        <v>167</v>
      </c>
      <c r="C174" s="12">
        <v>143931</v>
      </c>
      <c r="D174" s="12">
        <v>175573</v>
      </c>
      <c r="E174" s="12">
        <v>178521</v>
      </c>
      <c r="F174" s="12">
        <v>177166</v>
      </c>
      <c r="G174" s="11">
        <v>198948</v>
      </c>
    </row>
    <row r="175" spans="1:7" x14ac:dyDescent="0.2">
      <c r="A175" s="11">
        <v>813</v>
      </c>
      <c r="B175" s="11" t="s">
        <v>168</v>
      </c>
      <c r="C175" s="12">
        <v>309787</v>
      </c>
      <c r="D175" s="12">
        <v>395360</v>
      </c>
      <c r="E175" s="12">
        <v>171791</v>
      </c>
      <c r="F175" s="12">
        <v>206072</v>
      </c>
      <c r="G175" s="11">
        <v>196555</v>
      </c>
    </row>
    <row r="176" spans="1:7" x14ac:dyDescent="0.2">
      <c r="A176" s="11">
        <v>2101</v>
      </c>
      <c r="B176" s="11" t="s">
        <v>169</v>
      </c>
      <c r="C176" s="12">
        <v>185678</v>
      </c>
      <c r="D176" s="12">
        <v>211852</v>
      </c>
      <c r="E176" s="12">
        <v>223946</v>
      </c>
      <c r="F176" s="12">
        <v>246450</v>
      </c>
      <c r="G176" s="11">
        <v>196482</v>
      </c>
    </row>
    <row r="177" spans="1:7" x14ac:dyDescent="0.2">
      <c r="A177" s="11">
        <v>6110</v>
      </c>
      <c r="B177" s="11" t="s">
        <v>170</v>
      </c>
      <c r="C177" s="12">
        <v>243687</v>
      </c>
      <c r="D177" s="12">
        <v>230861</v>
      </c>
      <c r="E177" s="12">
        <v>247903</v>
      </c>
      <c r="F177" s="12">
        <v>224560</v>
      </c>
      <c r="G177" s="11">
        <v>193560</v>
      </c>
    </row>
    <row r="178" spans="1:7" x14ac:dyDescent="0.2">
      <c r="A178" s="11">
        <v>7407</v>
      </c>
      <c r="B178" s="11" t="s">
        <v>171</v>
      </c>
      <c r="C178" s="12">
        <v>216702</v>
      </c>
      <c r="D178" s="12">
        <v>232200</v>
      </c>
      <c r="E178" s="12">
        <v>241304</v>
      </c>
      <c r="F178" s="12">
        <v>232859</v>
      </c>
      <c r="G178" s="11">
        <v>193444</v>
      </c>
    </row>
    <row r="179" spans="1:7" x14ac:dyDescent="0.2">
      <c r="A179" s="11">
        <v>3808</v>
      </c>
      <c r="B179" s="11" t="s">
        <v>172</v>
      </c>
      <c r="C179" s="12">
        <v>142432</v>
      </c>
      <c r="D179" s="12">
        <v>151546</v>
      </c>
      <c r="E179" s="12">
        <v>174630</v>
      </c>
      <c r="F179" s="12">
        <v>212143</v>
      </c>
      <c r="G179" s="11">
        <v>192546</v>
      </c>
    </row>
    <row r="180" spans="1:7" x14ac:dyDescent="0.2">
      <c r="A180" s="11">
        <v>5603</v>
      </c>
      <c r="B180" s="11" t="s">
        <v>173</v>
      </c>
      <c r="C180" s="12">
        <v>140097</v>
      </c>
      <c r="D180" s="12">
        <v>148428</v>
      </c>
      <c r="E180" s="12">
        <v>160142</v>
      </c>
      <c r="F180" s="12">
        <v>173346</v>
      </c>
      <c r="G180" s="11">
        <v>191249</v>
      </c>
    </row>
    <row r="181" spans="1:7" x14ac:dyDescent="0.2">
      <c r="A181" s="11">
        <v>2716</v>
      </c>
      <c r="B181" s="11" t="s">
        <v>174</v>
      </c>
      <c r="C181" s="12">
        <v>154027</v>
      </c>
      <c r="D181" s="12">
        <v>156565</v>
      </c>
      <c r="E181" s="12">
        <v>224607</v>
      </c>
      <c r="F181" s="12">
        <v>159745</v>
      </c>
      <c r="G181" s="11">
        <v>190893</v>
      </c>
    </row>
    <row r="182" spans="1:7" x14ac:dyDescent="0.2">
      <c r="A182" s="11">
        <v>2918</v>
      </c>
      <c r="B182" s="11" t="s">
        <v>175</v>
      </c>
      <c r="C182" s="12">
        <v>180999</v>
      </c>
      <c r="D182" s="12">
        <v>193866</v>
      </c>
      <c r="E182" s="12">
        <v>235292</v>
      </c>
      <c r="F182" s="12">
        <v>207142</v>
      </c>
      <c r="G182" s="11">
        <v>190370</v>
      </c>
    </row>
    <row r="183" spans="1:7" x14ac:dyDescent="0.2">
      <c r="A183" s="11">
        <v>7311</v>
      </c>
      <c r="B183" s="11" t="s">
        <v>176</v>
      </c>
      <c r="C183" s="12">
        <v>141787</v>
      </c>
      <c r="D183" s="12">
        <v>152816</v>
      </c>
      <c r="E183" s="12">
        <v>163517</v>
      </c>
      <c r="F183" s="12">
        <v>223076</v>
      </c>
      <c r="G183" s="11">
        <v>187938</v>
      </c>
    </row>
    <row r="184" spans="1:7" x14ac:dyDescent="0.2">
      <c r="A184" s="11">
        <v>7204</v>
      </c>
      <c r="B184" s="11" t="s">
        <v>177</v>
      </c>
      <c r="C184" s="12">
        <v>318508</v>
      </c>
      <c r="D184" s="12">
        <v>266988</v>
      </c>
      <c r="E184" s="12">
        <v>248324</v>
      </c>
      <c r="F184" s="12">
        <v>283146</v>
      </c>
      <c r="G184" s="11">
        <v>187759</v>
      </c>
    </row>
    <row r="185" spans="1:7" x14ac:dyDescent="0.2">
      <c r="A185" s="11">
        <v>5208</v>
      </c>
      <c r="B185" s="11" t="s">
        <v>178</v>
      </c>
      <c r="C185" s="12">
        <v>272930</v>
      </c>
      <c r="D185" s="12">
        <v>236320</v>
      </c>
      <c r="E185" s="12">
        <v>245885</v>
      </c>
      <c r="F185" s="12">
        <v>215549</v>
      </c>
      <c r="G185" s="11">
        <v>187381</v>
      </c>
    </row>
    <row r="186" spans="1:7" x14ac:dyDescent="0.2">
      <c r="A186" s="11">
        <v>6006</v>
      </c>
      <c r="B186" s="11" t="s">
        <v>179</v>
      </c>
      <c r="C186" s="12">
        <v>112637</v>
      </c>
      <c r="D186" s="12">
        <v>94588</v>
      </c>
      <c r="E186" s="12">
        <v>117044</v>
      </c>
      <c r="F186" s="12">
        <v>175528</v>
      </c>
      <c r="G186" s="11">
        <v>184973</v>
      </c>
    </row>
    <row r="187" spans="1:7" x14ac:dyDescent="0.2">
      <c r="A187" s="11">
        <v>8502</v>
      </c>
      <c r="B187" s="11" t="s">
        <v>180</v>
      </c>
      <c r="C187" s="12">
        <v>88391</v>
      </c>
      <c r="D187" s="12">
        <v>74959</v>
      </c>
      <c r="E187" s="12">
        <v>180664</v>
      </c>
      <c r="F187" s="12">
        <v>214008</v>
      </c>
      <c r="G187" s="11">
        <v>184181</v>
      </c>
    </row>
    <row r="188" spans="1:7" x14ac:dyDescent="0.2">
      <c r="A188" s="11">
        <v>7616</v>
      </c>
      <c r="B188" s="11" t="s">
        <v>181</v>
      </c>
      <c r="C188" s="12">
        <v>139501</v>
      </c>
      <c r="D188" s="12">
        <v>186768</v>
      </c>
      <c r="E188" s="12">
        <v>188913</v>
      </c>
      <c r="F188" s="12">
        <v>187124</v>
      </c>
      <c r="G188" s="11">
        <v>184064</v>
      </c>
    </row>
    <row r="189" spans="1:7" x14ac:dyDescent="0.2">
      <c r="A189" s="11">
        <v>7321</v>
      </c>
      <c r="B189" s="11" t="s">
        <v>182</v>
      </c>
      <c r="C189" s="12">
        <v>32504</v>
      </c>
      <c r="D189" s="12">
        <v>50053</v>
      </c>
      <c r="E189" s="12">
        <v>79669</v>
      </c>
      <c r="F189" s="12">
        <v>123466</v>
      </c>
      <c r="G189" s="11">
        <v>183322</v>
      </c>
    </row>
    <row r="190" spans="1:7" x14ac:dyDescent="0.2">
      <c r="A190" s="11">
        <v>6103</v>
      </c>
      <c r="B190" s="11" t="s">
        <v>1219</v>
      </c>
      <c r="C190" s="12">
        <v>172717</v>
      </c>
      <c r="D190" s="12">
        <v>150756</v>
      </c>
      <c r="E190" s="12">
        <v>164150</v>
      </c>
      <c r="F190" s="12">
        <v>174797</v>
      </c>
      <c r="G190" s="11">
        <v>183292</v>
      </c>
    </row>
    <row r="191" spans="1:7" x14ac:dyDescent="0.2">
      <c r="A191" s="11">
        <v>8904</v>
      </c>
      <c r="B191" s="11" t="s">
        <v>183</v>
      </c>
      <c r="C191" s="12">
        <v>244544</v>
      </c>
      <c r="D191" s="12">
        <v>377094</v>
      </c>
      <c r="E191" s="12">
        <v>359017</v>
      </c>
      <c r="F191" s="12">
        <v>476722</v>
      </c>
      <c r="G191" s="11">
        <v>180276</v>
      </c>
    </row>
    <row r="192" spans="1:7" x14ac:dyDescent="0.2">
      <c r="A192" s="11">
        <v>5504</v>
      </c>
      <c r="B192" s="11" t="s">
        <v>184</v>
      </c>
      <c r="C192" s="12">
        <v>265215</v>
      </c>
      <c r="D192" s="12">
        <v>245492</v>
      </c>
      <c r="E192" s="12">
        <v>164666</v>
      </c>
      <c r="F192" s="12">
        <v>149986</v>
      </c>
      <c r="G192" s="11">
        <v>179957</v>
      </c>
    </row>
    <row r="193" spans="1:7" x14ac:dyDescent="0.2">
      <c r="A193" s="11">
        <v>2713</v>
      </c>
      <c r="B193" s="11" t="s">
        <v>185</v>
      </c>
      <c r="C193" s="12">
        <v>280704</v>
      </c>
      <c r="D193" s="12">
        <v>273060</v>
      </c>
      <c r="E193" s="12">
        <v>330095</v>
      </c>
      <c r="F193" s="12">
        <v>271000</v>
      </c>
      <c r="G193" s="11">
        <v>179748</v>
      </c>
    </row>
    <row r="194" spans="1:7" x14ac:dyDescent="0.2">
      <c r="A194" s="11">
        <v>6402</v>
      </c>
      <c r="B194" s="11" t="s">
        <v>186</v>
      </c>
      <c r="C194" s="12">
        <v>220093</v>
      </c>
      <c r="D194" s="12">
        <v>211197</v>
      </c>
      <c r="E194" s="12">
        <v>215145</v>
      </c>
      <c r="F194" s="12">
        <v>215341</v>
      </c>
      <c r="G194" s="11">
        <v>178837</v>
      </c>
    </row>
    <row r="195" spans="1:7" x14ac:dyDescent="0.2">
      <c r="A195" s="11">
        <v>8533</v>
      </c>
      <c r="B195" s="11" t="s">
        <v>187</v>
      </c>
      <c r="C195" s="12">
        <v>203440</v>
      </c>
      <c r="D195" s="12">
        <v>169402</v>
      </c>
      <c r="E195" s="12">
        <v>165657</v>
      </c>
      <c r="F195" s="12">
        <v>185290</v>
      </c>
      <c r="G195" s="11">
        <v>176019</v>
      </c>
    </row>
    <row r="196" spans="1:7" x14ac:dyDescent="0.2">
      <c r="A196" s="11">
        <v>804</v>
      </c>
      <c r="B196" s="11" t="s">
        <v>188</v>
      </c>
      <c r="C196" s="12">
        <v>99353</v>
      </c>
      <c r="D196" s="12">
        <v>131062</v>
      </c>
      <c r="E196" s="12">
        <v>182284</v>
      </c>
      <c r="F196" s="12">
        <v>201845</v>
      </c>
      <c r="G196" s="11">
        <v>174851</v>
      </c>
    </row>
    <row r="197" spans="1:7" x14ac:dyDescent="0.2">
      <c r="A197" s="11">
        <v>7306</v>
      </c>
      <c r="B197" s="11" t="s">
        <v>189</v>
      </c>
      <c r="C197" s="12">
        <v>218900</v>
      </c>
      <c r="D197" s="12">
        <v>304008</v>
      </c>
      <c r="E197" s="12">
        <v>235277</v>
      </c>
      <c r="F197" s="12">
        <v>213193</v>
      </c>
      <c r="G197" s="11">
        <v>174237</v>
      </c>
    </row>
    <row r="198" spans="1:7" x14ac:dyDescent="0.2">
      <c r="A198" s="11">
        <v>7312</v>
      </c>
      <c r="B198" s="11" t="s">
        <v>190</v>
      </c>
      <c r="C198" s="12">
        <v>177749</v>
      </c>
      <c r="D198" s="12">
        <v>297949</v>
      </c>
      <c r="E198" s="12">
        <v>179059</v>
      </c>
      <c r="F198" s="12">
        <v>183265</v>
      </c>
      <c r="G198" s="11">
        <v>172365</v>
      </c>
    </row>
    <row r="199" spans="1:7" x14ac:dyDescent="0.2">
      <c r="A199" s="11">
        <v>8431</v>
      </c>
      <c r="B199" s="11" t="s">
        <v>191</v>
      </c>
      <c r="C199" s="12">
        <v>145849</v>
      </c>
      <c r="D199" s="12">
        <v>163572</v>
      </c>
      <c r="E199" s="12">
        <v>225810</v>
      </c>
      <c r="F199" s="12">
        <v>208217</v>
      </c>
      <c r="G199" s="11">
        <v>171220</v>
      </c>
    </row>
    <row r="200" spans="1:7" x14ac:dyDescent="0.2">
      <c r="A200" s="11">
        <v>3906</v>
      </c>
      <c r="B200" s="11" t="s">
        <v>192</v>
      </c>
      <c r="C200" s="12">
        <v>168191</v>
      </c>
      <c r="D200" s="12">
        <v>160298</v>
      </c>
      <c r="E200" s="12">
        <v>180171</v>
      </c>
      <c r="F200" s="12">
        <v>191778</v>
      </c>
      <c r="G200" s="11">
        <v>170571</v>
      </c>
    </row>
    <row r="201" spans="1:7" x14ac:dyDescent="0.2">
      <c r="A201" s="11">
        <v>8802</v>
      </c>
      <c r="B201" s="11" t="s">
        <v>193</v>
      </c>
      <c r="C201" s="12">
        <v>37361</v>
      </c>
      <c r="D201" s="12">
        <v>18583</v>
      </c>
      <c r="E201" s="12">
        <v>83240</v>
      </c>
      <c r="F201" s="12">
        <v>151254</v>
      </c>
      <c r="G201" s="11">
        <v>170552</v>
      </c>
    </row>
    <row r="202" spans="1:7" x14ac:dyDescent="0.2">
      <c r="A202" s="11">
        <v>6910</v>
      </c>
      <c r="B202" s="11" t="s">
        <v>194</v>
      </c>
      <c r="C202" s="12">
        <v>134242</v>
      </c>
      <c r="D202" s="12">
        <v>139560</v>
      </c>
      <c r="E202" s="12">
        <v>174954</v>
      </c>
      <c r="F202" s="12">
        <v>176160</v>
      </c>
      <c r="G202" s="11">
        <v>169912</v>
      </c>
    </row>
    <row r="203" spans="1:7" x14ac:dyDescent="0.2">
      <c r="A203" s="11">
        <v>3910</v>
      </c>
      <c r="B203" s="11" t="s">
        <v>195</v>
      </c>
      <c r="C203" s="12">
        <v>198698</v>
      </c>
      <c r="D203" s="12">
        <v>154465</v>
      </c>
      <c r="E203" s="12">
        <v>155705</v>
      </c>
      <c r="F203" s="12">
        <v>172786</v>
      </c>
      <c r="G203" s="11">
        <v>169719</v>
      </c>
    </row>
    <row r="204" spans="1:7" x14ac:dyDescent="0.2">
      <c r="A204" s="11">
        <v>7216</v>
      </c>
      <c r="B204" s="11" t="s">
        <v>196</v>
      </c>
      <c r="C204" s="12">
        <v>358525</v>
      </c>
      <c r="D204" s="12">
        <v>307393</v>
      </c>
      <c r="E204" s="12">
        <v>297964</v>
      </c>
      <c r="F204" s="12">
        <v>251180</v>
      </c>
      <c r="G204" s="11">
        <v>166417</v>
      </c>
    </row>
    <row r="205" spans="1:7" x14ac:dyDescent="0.2">
      <c r="A205" s="11">
        <v>8538</v>
      </c>
      <c r="B205" s="11" t="s">
        <v>197</v>
      </c>
      <c r="C205" s="12">
        <v>193645</v>
      </c>
      <c r="D205" s="12">
        <v>171325</v>
      </c>
      <c r="E205" s="12">
        <v>187494</v>
      </c>
      <c r="F205" s="12">
        <v>218763</v>
      </c>
      <c r="G205" s="11">
        <v>159387</v>
      </c>
    </row>
    <row r="206" spans="1:7" x14ac:dyDescent="0.2">
      <c r="A206" s="11">
        <v>3915</v>
      </c>
      <c r="B206" s="11" t="s">
        <v>198</v>
      </c>
      <c r="C206" s="12">
        <v>193989</v>
      </c>
      <c r="D206" s="12">
        <v>212709</v>
      </c>
      <c r="E206" s="12">
        <v>260824</v>
      </c>
      <c r="F206" s="12">
        <v>245734</v>
      </c>
      <c r="G206" s="11">
        <v>157858</v>
      </c>
    </row>
    <row r="207" spans="1:7" x14ac:dyDescent="0.2">
      <c r="A207" s="11">
        <v>7408</v>
      </c>
      <c r="B207" s="11" t="s">
        <v>199</v>
      </c>
      <c r="C207" s="12">
        <v>63579</v>
      </c>
      <c r="D207" s="12">
        <v>52163</v>
      </c>
      <c r="E207" s="12">
        <v>89458</v>
      </c>
      <c r="F207" s="12">
        <v>98475</v>
      </c>
      <c r="G207" s="11">
        <v>154880</v>
      </c>
    </row>
    <row r="208" spans="1:7" x14ac:dyDescent="0.2">
      <c r="A208" s="11">
        <v>4014</v>
      </c>
      <c r="B208" s="11" t="s">
        <v>200</v>
      </c>
      <c r="C208" s="12">
        <v>154572</v>
      </c>
      <c r="D208" s="12">
        <v>142505</v>
      </c>
      <c r="E208" s="12">
        <v>146333</v>
      </c>
      <c r="F208" s="12">
        <v>148599</v>
      </c>
      <c r="G208" s="11">
        <v>154639</v>
      </c>
    </row>
    <row r="209" spans="1:7" x14ac:dyDescent="0.2">
      <c r="A209" s="11">
        <v>6111</v>
      </c>
      <c r="B209" s="11" t="s">
        <v>1220</v>
      </c>
      <c r="C209" s="12">
        <v>216451</v>
      </c>
      <c r="D209" s="12">
        <v>132468</v>
      </c>
      <c r="E209" s="12">
        <v>157142</v>
      </c>
      <c r="F209" s="12">
        <v>160218</v>
      </c>
      <c r="G209" s="11">
        <v>154273</v>
      </c>
    </row>
    <row r="210" spans="1:7" x14ac:dyDescent="0.2">
      <c r="A210" s="11">
        <v>5513</v>
      </c>
      <c r="B210" s="11" t="s">
        <v>201</v>
      </c>
      <c r="C210" s="12">
        <v>192387</v>
      </c>
      <c r="D210" s="12">
        <v>154205</v>
      </c>
      <c r="E210" s="12">
        <v>154916</v>
      </c>
      <c r="F210" s="12">
        <v>161305</v>
      </c>
      <c r="G210" s="11">
        <v>152344</v>
      </c>
    </row>
    <row r="211" spans="1:7" x14ac:dyDescent="0.2">
      <c r="A211" s="11">
        <v>8422</v>
      </c>
      <c r="B211" s="11" t="s">
        <v>202</v>
      </c>
      <c r="C211" s="12">
        <v>68125</v>
      </c>
      <c r="D211" s="12">
        <v>97097</v>
      </c>
      <c r="E211" s="12">
        <v>93593</v>
      </c>
      <c r="F211" s="12">
        <v>174344</v>
      </c>
      <c r="G211" s="11">
        <v>148729</v>
      </c>
    </row>
    <row r="212" spans="1:7" x14ac:dyDescent="0.2">
      <c r="A212" s="11">
        <v>2208</v>
      </c>
      <c r="B212" s="11" t="s">
        <v>203</v>
      </c>
      <c r="C212" s="12">
        <v>74281</v>
      </c>
      <c r="D212" s="12">
        <v>92444</v>
      </c>
      <c r="E212" s="12">
        <v>116610</v>
      </c>
      <c r="F212" s="12">
        <v>158830</v>
      </c>
      <c r="G212" s="11">
        <v>148728</v>
      </c>
    </row>
    <row r="213" spans="1:7" x14ac:dyDescent="0.2">
      <c r="A213" s="11">
        <v>6909</v>
      </c>
      <c r="B213" s="11" t="s">
        <v>204</v>
      </c>
      <c r="C213" s="12">
        <v>114524</v>
      </c>
      <c r="D213" s="12">
        <v>146152</v>
      </c>
      <c r="E213" s="12">
        <v>168830</v>
      </c>
      <c r="F213" s="12">
        <v>178364</v>
      </c>
      <c r="G213" s="11">
        <v>148511</v>
      </c>
    </row>
    <row r="214" spans="1:7" x14ac:dyDescent="0.2">
      <c r="A214" s="11">
        <v>8301</v>
      </c>
      <c r="B214" s="11" t="s">
        <v>205</v>
      </c>
      <c r="C214" s="12">
        <v>189801</v>
      </c>
      <c r="D214" s="12">
        <v>217148</v>
      </c>
      <c r="E214" s="12">
        <v>197504</v>
      </c>
      <c r="F214" s="12">
        <v>158896</v>
      </c>
      <c r="G214" s="11">
        <v>147265</v>
      </c>
    </row>
    <row r="215" spans="1:7" x14ac:dyDescent="0.2">
      <c r="A215" s="11">
        <v>3919</v>
      </c>
      <c r="B215" s="11" t="s">
        <v>206</v>
      </c>
      <c r="C215" s="12">
        <v>108441</v>
      </c>
      <c r="D215" s="12">
        <v>116039</v>
      </c>
      <c r="E215" s="12">
        <v>127644</v>
      </c>
      <c r="F215" s="12">
        <v>159308</v>
      </c>
      <c r="G215" s="11">
        <v>145933</v>
      </c>
    </row>
    <row r="216" spans="1:7" x14ac:dyDescent="0.2">
      <c r="A216" s="11">
        <v>1704</v>
      </c>
      <c r="B216" s="11" t="s">
        <v>207</v>
      </c>
      <c r="C216" s="12">
        <v>162541</v>
      </c>
      <c r="D216" s="12">
        <v>192329</v>
      </c>
      <c r="E216" s="12">
        <v>181273</v>
      </c>
      <c r="F216" s="12">
        <v>138951</v>
      </c>
      <c r="G216" s="11">
        <v>145612</v>
      </c>
    </row>
    <row r="217" spans="1:7" x14ac:dyDescent="0.2">
      <c r="A217" s="11">
        <v>6203</v>
      </c>
      <c r="B217" s="11" t="s">
        <v>1219</v>
      </c>
      <c r="C217" s="12">
        <v>253082</v>
      </c>
      <c r="D217" s="12">
        <v>211065</v>
      </c>
      <c r="E217" s="12">
        <v>177685</v>
      </c>
      <c r="F217" s="12">
        <v>177449</v>
      </c>
      <c r="G217" s="11">
        <v>142102</v>
      </c>
    </row>
    <row r="218" spans="1:7" x14ac:dyDescent="0.2">
      <c r="A218" s="11">
        <v>9029</v>
      </c>
      <c r="B218" s="11" t="s">
        <v>208</v>
      </c>
      <c r="C218" s="12">
        <v>179935</v>
      </c>
      <c r="D218" s="12">
        <v>184100</v>
      </c>
      <c r="E218" s="12">
        <v>184718</v>
      </c>
      <c r="F218" s="12">
        <v>153649</v>
      </c>
      <c r="G218" s="11">
        <v>139408</v>
      </c>
    </row>
    <row r="219" spans="1:7" x14ac:dyDescent="0.2">
      <c r="A219" s="11">
        <v>6104</v>
      </c>
      <c r="B219" s="11" t="s">
        <v>1221</v>
      </c>
      <c r="C219" s="12">
        <v>137268</v>
      </c>
      <c r="D219" s="12">
        <v>120629</v>
      </c>
      <c r="E219" s="12">
        <v>119909</v>
      </c>
      <c r="F219" s="12">
        <v>129458</v>
      </c>
      <c r="G219" s="11">
        <v>135290</v>
      </c>
    </row>
    <row r="220" spans="1:7" x14ac:dyDescent="0.2">
      <c r="A220" s="11">
        <v>6404</v>
      </c>
      <c r="B220" s="11" t="s">
        <v>126</v>
      </c>
      <c r="C220" s="12">
        <v>102108</v>
      </c>
      <c r="D220" s="12">
        <v>114613</v>
      </c>
      <c r="E220" s="12">
        <v>114280</v>
      </c>
      <c r="F220" s="12">
        <v>129441</v>
      </c>
      <c r="G220" s="11">
        <v>133800</v>
      </c>
    </row>
    <row r="221" spans="1:7" x14ac:dyDescent="0.2">
      <c r="A221" s="11">
        <v>5509</v>
      </c>
      <c r="B221" s="11" t="s">
        <v>209</v>
      </c>
      <c r="C221" s="12">
        <v>155998</v>
      </c>
      <c r="D221" s="12">
        <v>155056</v>
      </c>
      <c r="E221" s="12">
        <v>157843</v>
      </c>
      <c r="F221" s="12">
        <v>169508</v>
      </c>
      <c r="G221" s="11">
        <v>133788</v>
      </c>
    </row>
    <row r="222" spans="1:7" x14ac:dyDescent="0.2">
      <c r="A222" s="11">
        <v>9114</v>
      </c>
      <c r="B222" s="11" t="s">
        <v>210</v>
      </c>
      <c r="C222" s="12">
        <v>175722</v>
      </c>
      <c r="D222" s="12">
        <v>160176</v>
      </c>
      <c r="E222" s="12">
        <v>135218</v>
      </c>
      <c r="F222" s="12">
        <v>147849</v>
      </c>
      <c r="G222" s="11">
        <v>133179</v>
      </c>
    </row>
    <row r="223" spans="1:7" x14ac:dyDescent="0.2">
      <c r="A223" s="11">
        <v>6105</v>
      </c>
      <c r="B223" s="11" t="s">
        <v>1222</v>
      </c>
      <c r="C223" s="12">
        <v>161975</v>
      </c>
      <c r="D223" s="12">
        <v>149154</v>
      </c>
      <c r="E223" s="12">
        <v>123910</v>
      </c>
      <c r="F223" s="12">
        <v>138901</v>
      </c>
      <c r="G223" s="11">
        <v>132396</v>
      </c>
    </row>
    <row r="224" spans="1:7" x14ac:dyDescent="0.2">
      <c r="A224" s="11">
        <v>4104</v>
      </c>
      <c r="B224" s="11" t="s">
        <v>211</v>
      </c>
      <c r="C224" s="12">
        <v>280496</v>
      </c>
      <c r="D224" s="12">
        <v>292374</v>
      </c>
      <c r="E224" s="12">
        <v>295178</v>
      </c>
      <c r="F224" s="12">
        <v>278092</v>
      </c>
      <c r="G224" s="11">
        <v>131999</v>
      </c>
    </row>
    <row r="225" spans="1:7" x14ac:dyDescent="0.2">
      <c r="A225" s="11">
        <v>6804</v>
      </c>
      <c r="B225" s="11" t="s">
        <v>212</v>
      </c>
      <c r="C225" s="12">
        <v>111961</v>
      </c>
      <c r="D225" s="12">
        <v>118126</v>
      </c>
      <c r="E225" s="12">
        <v>133188</v>
      </c>
      <c r="F225" s="12">
        <v>145478</v>
      </c>
      <c r="G225" s="11">
        <v>128407</v>
      </c>
    </row>
    <row r="226" spans="1:7" x14ac:dyDescent="0.2">
      <c r="A226" s="11">
        <v>9006</v>
      </c>
      <c r="B226" s="11" t="s">
        <v>213</v>
      </c>
      <c r="C226" s="12">
        <v>159657</v>
      </c>
      <c r="D226" s="12">
        <v>218985</v>
      </c>
      <c r="E226" s="12">
        <v>250512</v>
      </c>
      <c r="F226" s="12">
        <v>164070</v>
      </c>
      <c r="G226" s="11">
        <v>128191</v>
      </c>
    </row>
    <row r="227" spans="1:7" x14ac:dyDescent="0.2">
      <c r="A227" s="11">
        <v>303</v>
      </c>
      <c r="B227" s="11" t="s">
        <v>214</v>
      </c>
      <c r="C227" s="12">
        <v>194929</v>
      </c>
      <c r="D227" s="12">
        <v>208237</v>
      </c>
      <c r="E227" s="12">
        <v>147410</v>
      </c>
      <c r="F227" s="12">
        <v>177316</v>
      </c>
      <c r="G227" s="11">
        <v>127479</v>
      </c>
    </row>
    <row r="228" spans="1:7" x14ac:dyDescent="0.2">
      <c r="A228" s="11">
        <v>9004</v>
      </c>
      <c r="B228" s="11" t="s">
        <v>215</v>
      </c>
      <c r="C228" s="12">
        <v>60232</v>
      </c>
      <c r="D228" s="12">
        <v>98012</v>
      </c>
      <c r="E228" s="12">
        <v>132241</v>
      </c>
      <c r="F228" s="12">
        <v>138361</v>
      </c>
      <c r="G228" s="11">
        <v>126982</v>
      </c>
    </row>
    <row r="229" spans="1:7" x14ac:dyDescent="0.2">
      <c r="A229" s="11">
        <v>8479</v>
      </c>
      <c r="B229" s="11" t="s">
        <v>216</v>
      </c>
      <c r="C229" s="12">
        <v>145089</v>
      </c>
      <c r="D229" s="12">
        <v>216468</v>
      </c>
      <c r="E229" s="12">
        <v>130792</v>
      </c>
      <c r="F229" s="12">
        <v>147640</v>
      </c>
      <c r="G229" s="11">
        <v>126243</v>
      </c>
    </row>
    <row r="230" spans="1:7" x14ac:dyDescent="0.2">
      <c r="A230" s="11">
        <v>6912</v>
      </c>
      <c r="B230" s="11" t="s">
        <v>217</v>
      </c>
      <c r="C230" s="12">
        <v>116211</v>
      </c>
      <c r="D230" s="12">
        <v>115022</v>
      </c>
      <c r="E230" s="12">
        <v>121535</v>
      </c>
      <c r="F230" s="12">
        <v>132967</v>
      </c>
      <c r="G230" s="11">
        <v>126026</v>
      </c>
    </row>
    <row r="231" spans="1:7" x14ac:dyDescent="0.2">
      <c r="A231" s="11">
        <v>4010</v>
      </c>
      <c r="B231" s="11" t="s">
        <v>218</v>
      </c>
      <c r="C231" s="12">
        <v>121486</v>
      </c>
      <c r="D231" s="12">
        <v>128327</v>
      </c>
      <c r="E231" s="12">
        <v>138947</v>
      </c>
      <c r="F231" s="12">
        <v>129637</v>
      </c>
      <c r="G231" s="11">
        <v>125065</v>
      </c>
    </row>
    <row r="232" spans="1:7" x14ac:dyDescent="0.2">
      <c r="A232" s="11">
        <v>9031</v>
      </c>
      <c r="B232" s="11" t="s">
        <v>219</v>
      </c>
      <c r="C232" s="12">
        <v>160060</v>
      </c>
      <c r="D232" s="12">
        <v>188476</v>
      </c>
      <c r="E232" s="12">
        <v>161988</v>
      </c>
      <c r="F232" s="12">
        <v>133302</v>
      </c>
      <c r="G232" s="11">
        <v>124621</v>
      </c>
    </row>
    <row r="233" spans="1:7" x14ac:dyDescent="0.2">
      <c r="A233" s="11">
        <v>7323</v>
      </c>
      <c r="B233" s="11" t="s">
        <v>220</v>
      </c>
      <c r="C233" s="12">
        <v>124796</v>
      </c>
      <c r="D233" s="12">
        <v>128653</v>
      </c>
      <c r="E233" s="12">
        <v>132514</v>
      </c>
      <c r="F233" s="12">
        <v>129175</v>
      </c>
      <c r="G233" s="11">
        <v>124320</v>
      </c>
    </row>
    <row r="234" spans="1:7" x14ac:dyDescent="0.2">
      <c r="A234" s="11">
        <v>1102</v>
      </c>
      <c r="B234" s="11" t="s">
        <v>221</v>
      </c>
      <c r="C234" s="12">
        <v>135131</v>
      </c>
      <c r="D234" s="12">
        <v>139282</v>
      </c>
      <c r="E234" s="12">
        <v>135682</v>
      </c>
      <c r="F234" s="12">
        <v>132420</v>
      </c>
      <c r="G234" s="11">
        <v>123217</v>
      </c>
    </row>
    <row r="235" spans="1:7" x14ac:dyDescent="0.2">
      <c r="A235" s="11">
        <v>8430</v>
      </c>
      <c r="B235" s="11" t="s">
        <v>222</v>
      </c>
      <c r="C235" s="12">
        <v>244052</v>
      </c>
      <c r="D235" s="12">
        <v>63104</v>
      </c>
      <c r="E235" s="12">
        <v>56488</v>
      </c>
      <c r="F235" s="12">
        <v>83028</v>
      </c>
      <c r="G235" s="11">
        <v>122921</v>
      </c>
    </row>
    <row r="236" spans="1:7" x14ac:dyDescent="0.2">
      <c r="A236" s="11">
        <v>7219</v>
      </c>
      <c r="B236" s="11" t="s">
        <v>223</v>
      </c>
      <c r="C236" s="12">
        <v>152065</v>
      </c>
      <c r="D236" s="12">
        <v>148356</v>
      </c>
      <c r="E236" s="12">
        <v>126893</v>
      </c>
      <c r="F236" s="12">
        <v>154998</v>
      </c>
      <c r="G236" s="11">
        <v>119630</v>
      </c>
    </row>
    <row r="237" spans="1:7" x14ac:dyDescent="0.2">
      <c r="A237" s="11">
        <v>5209</v>
      </c>
      <c r="B237" s="11" t="s">
        <v>224</v>
      </c>
      <c r="C237" s="12">
        <v>156354</v>
      </c>
      <c r="D237" s="12">
        <v>130240</v>
      </c>
      <c r="E237" s="12">
        <v>157549</v>
      </c>
      <c r="F237" s="12">
        <v>135879</v>
      </c>
      <c r="G237" s="11">
        <v>119493</v>
      </c>
    </row>
    <row r="238" spans="1:7" x14ac:dyDescent="0.2">
      <c r="A238" s="11">
        <v>6811</v>
      </c>
      <c r="B238" s="11" t="s">
        <v>225</v>
      </c>
      <c r="C238" s="12">
        <v>74452</v>
      </c>
      <c r="D238" s="12">
        <v>85919</v>
      </c>
      <c r="E238" s="12">
        <v>107958</v>
      </c>
      <c r="F238" s="12">
        <v>114447</v>
      </c>
      <c r="G238" s="11">
        <v>119101</v>
      </c>
    </row>
    <row r="239" spans="1:7" x14ac:dyDescent="0.2">
      <c r="A239" s="11">
        <v>8477</v>
      </c>
      <c r="B239" s="11" t="s">
        <v>226</v>
      </c>
      <c r="C239" s="12">
        <v>76880</v>
      </c>
      <c r="D239" s="12">
        <v>111858</v>
      </c>
      <c r="E239" s="12">
        <v>102541</v>
      </c>
      <c r="F239" s="12">
        <v>134333</v>
      </c>
      <c r="G239" s="11">
        <v>118963</v>
      </c>
    </row>
    <row r="240" spans="1:7" x14ac:dyDescent="0.2">
      <c r="A240" s="11">
        <v>8452</v>
      </c>
      <c r="B240" s="11" t="s">
        <v>227</v>
      </c>
      <c r="C240" s="12">
        <v>95150</v>
      </c>
      <c r="D240" s="12">
        <v>110266</v>
      </c>
      <c r="E240" s="12">
        <v>128831</v>
      </c>
      <c r="F240" s="12">
        <v>116820</v>
      </c>
      <c r="G240" s="11">
        <v>117534</v>
      </c>
    </row>
    <row r="241" spans="1:7" x14ac:dyDescent="0.2">
      <c r="A241" s="11">
        <v>9030</v>
      </c>
      <c r="B241" s="11" t="s">
        <v>228</v>
      </c>
      <c r="C241" s="12">
        <v>126779</v>
      </c>
      <c r="D241" s="12">
        <v>107919</v>
      </c>
      <c r="E241" s="12">
        <v>104784</v>
      </c>
      <c r="F241" s="12">
        <v>134108</v>
      </c>
      <c r="G241" s="11">
        <v>116408</v>
      </c>
    </row>
    <row r="242" spans="1:7" x14ac:dyDescent="0.2">
      <c r="A242" s="11">
        <v>5703</v>
      </c>
      <c r="B242" s="11" t="s">
        <v>229</v>
      </c>
      <c r="C242" s="12">
        <v>125833</v>
      </c>
      <c r="D242" s="12">
        <v>123066</v>
      </c>
      <c r="E242" s="12">
        <v>133964</v>
      </c>
      <c r="F242" s="12">
        <v>125380</v>
      </c>
      <c r="G242" s="11">
        <v>116215</v>
      </c>
    </row>
    <row r="243" spans="1:7" x14ac:dyDescent="0.2">
      <c r="A243" s="11">
        <v>7325</v>
      </c>
      <c r="B243" s="11" t="s">
        <v>230</v>
      </c>
      <c r="C243" s="12">
        <v>107175</v>
      </c>
      <c r="D243" s="12">
        <v>125637</v>
      </c>
      <c r="E243" s="12">
        <v>122556</v>
      </c>
      <c r="F243" s="12">
        <v>127843</v>
      </c>
      <c r="G243" s="11">
        <v>116171</v>
      </c>
    </row>
    <row r="244" spans="1:7" x14ac:dyDescent="0.2">
      <c r="A244" s="11">
        <v>9617</v>
      </c>
      <c r="B244" s="11" t="s">
        <v>231</v>
      </c>
      <c r="C244" s="12">
        <v>63815</v>
      </c>
      <c r="D244" s="12">
        <v>87150</v>
      </c>
      <c r="E244" s="12">
        <v>87336</v>
      </c>
      <c r="F244" s="12">
        <v>99519</v>
      </c>
      <c r="G244" s="11">
        <v>115963</v>
      </c>
    </row>
    <row r="245" spans="1:7" x14ac:dyDescent="0.2">
      <c r="A245" s="11">
        <v>8458</v>
      </c>
      <c r="B245" s="11" t="s">
        <v>232</v>
      </c>
      <c r="C245" s="12">
        <v>82784</v>
      </c>
      <c r="D245" s="12">
        <v>105047</v>
      </c>
      <c r="E245" s="12">
        <v>79386</v>
      </c>
      <c r="F245" s="12">
        <v>122880</v>
      </c>
      <c r="G245" s="11">
        <v>115601</v>
      </c>
    </row>
    <row r="246" spans="1:7" x14ac:dyDescent="0.2">
      <c r="A246" s="11">
        <v>4811</v>
      </c>
      <c r="B246" s="11" t="s">
        <v>233</v>
      </c>
      <c r="C246" s="12">
        <v>765634</v>
      </c>
      <c r="D246" s="12">
        <v>93610</v>
      </c>
      <c r="E246" s="12">
        <v>91205</v>
      </c>
      <c r="F246" s="12">
        <v>127287</v>
      </c>
      <c r="G246" s="11">
        <v>115323</v>
      </c>
    </row>
    <row r="247" spans="1:7" x14ac:dyDescent="0.2">
      <c r="A247" s="11">
        <v>103</v>
      </c>
      <c r="B247" s="11" t="s">
        <v>234</v>
      </c>
      <c r="C247" s="12">
        <v>62802</v>
      </c>
      <c r="D247" s="12">
        <v>67634</v>
      </c>
      <c r="E247" s="12">
        <v>32361</v>
      </c>
      <c r="F247" s="12">
        <v>59369</v>
      </c>
      <c r="G247" s="11">
        <v>115190</v>
      </c>
    </row>
    <row r="248" spans="1:7" x14ac:dyDescent="0.2">
      <c r="A248" s="11">
        <v>8309</v>
      </c>
      <c r="B248" s="11" t="s">
        <v>235</v>
      </c>
      <c r="C248" s="12">
        <v>53634</v>
      </c>
      <c r="D248" s="12">
        <v>63746</v>
      </c>
      <c r="E248" s="12">
        <v>83956</v>
      </c>
      <c r="F248" s="12">
        <v>99552</v>
      </c>
      <c r="G248" s="11">
        <v>114855</v>
      </c>
    </row>
    <row r="249" spans="1:7" x14ac:dyDescent="0.2">
      <c r="A249" s="11">
        <v>3823</v>
      </c>
      <c r="B249" s="11" t="s">
        <v>236</v>
      </c>
      <c r="C249" s="12">
        <v>165841</v>
      </c>
      <c r="D249" s="12">
        <v>181860</v>
      </c>
      <c r="E249" s="12">
        <v>182511</v>
      </c>
      <c r="F249" s="12">
        <v>197589</v>
      </c>
      <c r="G249" s="11">
        <v>114561</v>
      </c>
    </row>
    <row r="250" spans="1:7" x14ac:dyDescent="0.2">
      <c r="A250" s="11">
        <v>7304</v>
      </c>
      <c r="B250" s="11" t="s">
        <v>237</v>
      </c>
      <c r="C250" s="12">
        <v>92124</v>
      </c>
      <c r="D250" s="12">
        <v>159067</v>
      </c>
      <c r="E250" s="12">
        <v>165629</v>
      </c>
      <c r="F250" s="12">
        <v>151597</v>
      </c>
      <c r="G250" s="11">
        <v>114117</v>
      </c>
    </row>
    <row r="251" spans="1:7" x14ac:dyDescent="0.2">
      <c r="A251" s="11">
        <v>8466</v>
      </c>
      <c r="B251" s="11" t="s">
        <v>238</v>
      </c>
      <c r="C251" s="12">
        <v>145553</v>
      </c>
      <c r="D251" s="12">
        <v>109870</v>
      </c>
      <c r="E251" s="12">
        <v>81883</v>
      </c>
      <c r="F251" s="12">
        <v>126751</v>
      </c>
      <c r="G251" s="11">
        <v>114055</v>
      </c>
    </row>
    <row r="252" spans="1:7" x14ac:dyDescent="0.2">
      <c r="A252" s="11">
        <v>6305</v>
      </c>
      <c r="B252" s="11" t="s">
        <v>239</v>
      </c>
      <c r="C252" s="12">
        <v>90853</v>
      </c>
      <c r="D252" s="12">
        <v>92472</v>
      </c>
      <c r="E252" s="12">
        <v>96192</v>
      </c>
      <c r="F252" s="12">
        <v>107418</v>
      </c>
      <c r="G252" s="11">
        <v>112888</v>
      </c>
    </row>
    <row r="253" spans="1:7" x14ac:dyDescent="0.2">
      <c r="A253" s="11">
        <v>7104</v>
      </c>
      <c r="B253" s="11" t="s">
        <v>240</v>
      </c>
      <c r="C253" s="12">
        <v>116410</v>
      </c>
      <c r="D253" s="12">
        <v>119223</v>
      </c>
      <c r="E253" s="12">
        <v>139842</v>
      </c>
      <c r="F253" s="12">
        <v>118403</v>
      </c>
      <c r="G253" s="11">
        <v>112480</v>
      </c>
    </row>
    <row r="254" spans="1:7" x14ac:dyDescent="0.2">
      <c r="A254" s="11">
        <v>8503</v>
      </c>
      <c r="B254" s="11" t="s">
        <v>241</v>
      </c>
      <c r="C254" s="12">
        <v>62387</v>
      </c>
      <c r="D254" s="12">
        <v>96323</v>
      </c>
      <c r="E254" s="12">
        <v>83928</v>
      </c>
      <c r="F254" s="12">
        <v>121666</v>
      </c>
      <c r="G254" s="11">
        <v>111809</v>
      </c>
    </row>
    <row r="255" spans="1:7" x14ac:dyDescent="0.2">
      <c r="A255" s="11">
        <v>1904</v>
      </c>
      <c r="B255" s="11" t="s">
        <v>242</v>
      </c>
      <c r="C255" s="12">
        <v>72398</v>
      </c>
      <c r="D255" s="12">
        <v>79330</v>
      </c>
      <c r="E255" s="12">
        <v>94046</v>
      </c>
      <c r="F255" s="12">
        <v>98287</v>
      </c>
      <c r="G255" s="11">
        <v>110361</v>
      </c>
    </row>
    <row r="256" spans="1:7" x14ac:dyDescent="0.2">
      <c r="A256" s="11">
        <v>6204</v>
      </c>
      <c r="B256" s="11" t="s">
        <v>1221</v>
      </c>
      <c r="C256" s="12">
        <v>196975</v>
      </c>
      <c r="D256" s="12">
        <v>168685</v>
      </c>
      <c r="E256" s="12">
        <v>141422</v>
      </c>
      <c r="F256" s="12">
        <v>127709</v>
      </c>
      <c r="G256" s="11">
        <v>110132</v>
      </c>
    </row>
    <row r="257" spans="1:7" x14ac:dyDescent="0.2">
      <c r="A257" s="11">
        <v>5608</v>
      </c>
      <c r="B257" s="11" t="s">
        <v>243</v>
      </c>
      <c r="C257" s="12">
        <v>102015</v>
      </c>
      <c r="D257" s="12">
        <v>107184</v>
      </c>
      <c r="E257" s="12">
        <v>113908</v>
      </c>
      <c r="F257" s="12">
        <v>124311</v>
      </c>
      <c r="G257" s="11">
        <v>109644</v>
      </c>
    </row>
    <row r="258" spans="1:7" x14ac:dyDescent="0.2">
      <c r="A258" s="11">
        <v>9026</v>
      </c>
      <c r="B258" s="11" t="s">
        <v>244</v>
      </c>
      <c r="C258" s="12">
        <v>26814</v>
      </c>
      <c r="D258" s="12">
        <v>28182</v>
      </c>
      <c r="E258" s="12">
        <v>46853</v>
      </c>
      <c r="F258" s="12">
        <v>94622</v>
      </c>
      <c r="G258" s="11">
        <v>109000</v>
      </c>
    </row>
    <row r="259" spans="1:7" x14ac:dyDescent="0.2">
      <c r="A259" s="11">
        <v>1209</v>
      </c>
      <c r="B259" s="11" t="s">
        <v>245</v>
      </c>
      <c r="C259" s="12">
        <v>87721</v>
      </c>
      <c r="D259" s="12">
        <v>83245</v>
      </c>
      <c r="E259" s="12">
        <v>93402</v>
      </c>
      <c r="F259" s="12">
        <v>95166</v>
      </c>
      <c r="G259" s="11">
        <v>108439</v>
      </c>
    </row>
    <row r="260" spans="1:7" x14ac:dyDescent="0.2">
      <c r="A260" s="11">
        <v>6115</v>
      </c>
      <c r="B260" s="11" t="s">
        <v>246</v>
      </c>
      <c r="C260" s="12">
        <v>98025</v>
      </c>
      <c r="D260" s="12">
        <v>101322</v>
      </c>
      <c r="E260" s="12">
        <v>107693</v>
      </c>
      <c r="F260" s="12">
        <v>107288</v>
      </c>
      <c r="G260" s="11">
        <v>106969</v>
      </c>
    </row>
    <row r="261" spans="1:7" x14ac:dyDescent="0.2">
      <c r="A261" s="11">
        <v>5501</v>
      </c>
      <c r="B261" s="11" t="s">
        <v>247</v>
      </c>
      <c r="C261" s="12">
        <v>107937</v>
      </c>
      <c r="D261" s="12">
        <v>92172</v>
      </c>
      <c r="E261" s="12">
        <v>106642</v>
      </c>
      <c r="F261" s="12">
        <v>134711</v>
      </c>
      <c r="G261" s="11">
        <v>105729</v>
      </c>
    </row>
    <row r="262" spans="1:7" x14ac:dyDescent="0.2">
      <c r="A262" s="11">
        <v>8451</v>
      </c>
      <c r="B262" s="11" t="s">
        <v>248</v>
      </c>
      <c r="C262" s="12">
        <v>167481</v>
      </c>
      <c r="D262" s="12">
        <v>170826</v>
      </c>
      <c r="E262" s="12">
        <v>109768</v>
      </c>
      <c r="F262" s="12">
        <v>100433</v>
      </c>
      <c r="G262" s="11">
        <v>104843</v>
      </c>
    </row>
    <row r="263" spans="1:7" x14ac:dyDescent="0.2">
      <c r="A263" s="11">
        <v>3917</v>
      </c>
      <c r="B263" s="11" t="s">
        <v>249</v>
      </c>
      <c r="C263" s="12">
        <v>79290</v>
      </c>
      <c r="D263" s="12">
        <v>92521</v>
      </c>
      <c r="E263" s="12">
        <v>91214</v>
      </c>
      <c r="F263" s="12">
        <v>111966</v>
      </c>
      <c r="G263" s="11">
        <v>103857</v>
      </c>
    </row>
    <row r="264" spans="1:7" x14ac:dyDescent="0.2">
      <c r="A264" s="11">
        <v>6908</v>
      </c>
      <c r="B264" s="11" t="s">
        <v>250</v>
      </c>
      <c r="C264" s="12">
        <v>108811</v>
      </c>
      <c r="D264" s="12">
        <v>113146</v>
      </c>
      <c r="E264" s="12">
        <v>116018</v>
      </c>
      <c r="F264" s="12">
        <v>109597</v>
      </c>
      <c r="G264" s="11">
        <v>102856</v>
      </c>
    </row>
    <row r="265" spans="1:7" x14ac:dyDescent="0.2">
      <c r="A265" s="11">
        <v>7602</v>
      </c>
      <c r="B265" s="11" t="s">
        <v>251</v>
      </c>
      <c r="C265" s="12">
        <v>62060</v>
      </c>
      <c r="D265" s="12">
        <v>87754</v>
      </c>
      <c r="E265" s="12">
        <v>82177</v>
      </c>
      <c r="F265" s="12">
        <v>115949</v>
      </c>
      <c r="G265" s="11">
        <v>102723</v>
      </c>
    </row>
    <row r="266" spans="1:7" x14ac:dyDescent="0.2">
      <c r="A266" s="11">
        <v>3302</v>
      </c>
      <c r="B266" s="11" t="s">
        <v>252</v>
      </c>
      <c r="C266" s="12">
        <v>80202</v>
      </c>
      <c r="D266" s="12">
        <v>89319</v>
      </c>
      <c r="E266" s="12">
        <v>88761</v>
      </c>
      <c r="F266" s="12">
        <v>96589</v>
      </c>
      <c r="G266" s="11">
        <v>102092</v>
      </c>
    </row>
    <row r="267" spans="1:7" x14ac:dyDescent="0.2">
      <c r="A267" s="11">
        <v>7005</v>
      </c>
      <c r="B267" s="11" t="s">
        <v>253</v>
      </c>
      <c r="C267" s="12">
        <v>149957</v>
      </c>
      <c r="D267" s="12">
        <v>135691</v>
      </c>
      <c r="E267" s="12">
        <v>95894</v>
      </c>
      <c r="F267" s="12">
        <v>118102</v>
      </c>
      <c r="G267" s="11">
        <v>101500</v>
      </c>
    </row>
    <row r="268" spans="1:7" x14ac:dyDescent="0.2">
      <c r="A268" s="11">
        <v>7612</v>
      </c>
      <c r="B268" s="11" t="s">
        <v>254</v>
      </c>
      <c r="C268" s="12">
        <v>122119</v>
      </c>
      <c r="D268" s="12">
        <v>101507</v>
      </c>
      <c r="E268" s="12">
        <v>89176</v>
      </c>
      <c r="F268" s="12">
        <v>95690</v>
      </c>
      <c r="G268" s="11">
        <v>101165</v>
      </c>
    </row>
    <row r="269" spans="1:7" x14ac:dyDescent="0.2">
      <c r="A269" s="11">
        <v>8001</v>
      </c>
      <c r="B269" s="11" t="s">
        <v>255</v>
      </c>
      <c r="C269" s="12">
        <v>506847</v>
      </c>
      <c r="D269" s="12">
        <v>406456</v>
      </c>
      <c r="E269" s="12">
        <v>418312</v>
      </c>
      <c r="F269" s="12">
        <v>294139</v>
      </c>
      <c r="G269" s="11">
        <v>101064</v>
      </c>
    </row>
    <row r="270" spans="1:7" x14ac:dyDescent="0.2">
      <c r="A270" s="11">
        <v>710</v>
      </c>
      <c r="B270" s="11" t="s">
        <v>256</v>
      </c>
      <c r="C270" s="12">
        <v>94452</v>
      </c>
      <c r="D270" s="12">
        <v>108833</v>
      </c>
      <c r="E270" s="12">
        <v>103830</v>
      </c>
      <c r="F270" s="12">
        <v>102948</v>
      </c>
      <c r="G270" s="11">
        <v>99922</v>
      </c>
    </row>
    <row r="271" spans="1:7" x14ac:dyDescent="0.2">
      <c r="A271" s="11">
        <v>4205</v>
      </c>
      <c r="B271" s="11" t="s">
        <v>257</v>
      </c>
      <c r="C271" s="12">
        <v>52265</v>
      </c>
      <c r="D271" s="12">
        <v>70333</v>
      </c>
      <c r="E271" s="12">
        <v>92956</v>
      </c>
      <c r="F271" s="12">
        <v>97028</v>
      </c>
      <c r="G271" s="11">
        <v>99694</v>
      </c>
    </row>
    <row r="272" spans="1:7" x14ac:dyDescent="0.2">
      <c r="A272" s="11">
        <v>8456</v>
      </c>
      <c r="B272" s="11" t="s">
        <v>258</v>
      </c>
      <c r="C272" s="12">
        <v>96528</v>
      </c>
      <c r="D272" s="12">
        <v>73982</v>
      </c>
      <c r="E272" s="12">
        <v>105780</v>
      </c>
      <c r="F272" s="12">
        <v>132839</v>
      </c>
      <c r="G272" s="11">
        <v>98590</v>
      </c>
    </row>
    <row r="273" spans="1:7" x14ac:dyDescent="0.2">
      <c r="A273" s="11">
        <v>8506</v>
      </c>
      <c r="B273" s="11" t="s">
        <v>259</v>
      </c>
      <c r="C273" s="12">
        <v>78436</v>
      </c>
      <c r="D273" s="12">
        <v>76819</v>
      </c>
      <c r="E273" s="12">
        <v>93627</v>
      </c>
      <c r="F273" s="12">
        <v>98752</v>
      </c>
      <c r="G273" s="11">
        <v>98483</v>
      </c>
    </row>
    <row r="274" spans="1:7" x14ac:dyDescent="0.2">
      <c r="A274" s="11">
        <v>8460</v>
      </c>
      <c r="B274" s="11" t="s">
        <v>260</v>
      </c>
      <c r="C274" s="12">
        <v>88473</v>
      </c>
      <c r="D274" s="12">
        <v>86082</v>
      </c>
      <c r="E274" s="12">
        <v>77050</v>
      </c>
      <c r="F274" s="12">
        <v>88844</v>
      </c>
      <c r="G274" s="11">
        <v>97905</v>
      </c>
    </row>
    <row r="275" spans="1:7" x14ac:dyDescent="0.2">
      <c r="A275" s="11">
        <v>3208</v>
      </c>
      <c r="B275" s="11" t="s">
        <v>261</v>
      </c>
      <c r="C275" s="12">
        <v>76151</v>
      </c>
      <c r="D275" s="12">
        <v>90289</v>
      </c>
      <c r="E275" s="12">
        <v>95744</v>
      </c>
      <c r="F275" s="12">
        <v>105034</v>
      </c>
      <c r="G275" s="11">
        <v>97529</v>
      </c>
    </row>
    <row r="276" spans="1:7" x14ac:dyDescent="0.2">
      <c r="A276" s="11">
        <v>9405</v>
      </c>
      <c r="B276" s="11" t="s">
        <v>262</v>
      </c>
      <c r="C276" s="12">
        <v>122457</v>
      </c>
      <c r="D276" s="12">
        <v>120701</v>
      </c>
      <c r="E276" s="12">
        <v>117441</v>
      </c>
      <c r="F276" s="12">
        <v>109427</v>
      </c>
      <c r="G276" s="11">
        <v>96290</v>
      </c>
    </row>
    <row r="277" spans="1:7" x14ac:dyDescent="0.2">
      <c r="A277" s="11">
        <v>403</v>
      </c>
      <c r="B277" s="11" t="s">
        <v>263</v>
      </c>
      <c r="C277" s="12">
        <v>47363</v>
      </c>
      <c r="D277" s="12">
        <v>55413</v>
      </c>
      <c r="E277" s="12">
        <v>69693</v>
      </c>
      <c r="F277" s="12">
        <v>80878</v>
      </c>
      <c r="G277" s="11">
        <v>95970</v>
      </c>
    </row>
    <row r="278" spans="1:7" x14ac:dyDescent="0.2">
      <c r="A278" s="11">
        <v>2909</v>
      </c>
      <c r="B278" s="11" t="s">
        <v>264</v>
      </c>
      <c r="C278" s="12">
        <v>94027</v>
      </c>
      <c r="D278" s="12">
        <v>51893</v>
      </c>
      <c r="E278" s="12">
        <v>83944</v>
      </c>
      <c r="F278" s="12">
        <v>115639</v>
      </c>
      <c r="G278" s="11">
        <v>95969</v>
      </c>
    </row>
    <row r="279" spans="1:7" x14ac:dyDescent="0.2">
      <c r="A279" s="11">
        <v>305</v>
      </c>
      <c r="B279" s="11" t="s">
        <v>265</v>
      </c>
      <c r="C279" s="12">
        <v>95593</v>
      </c>
      <c r="D279" s="12">
        <v>125241</v>
      </c>
      <c r="E279" s="12">
        <v>150781</v>
      </c>
      <c r="F279" s="12">
        <v>111354</v>
      </c>
      <c r="G279" s="11">
        <v>95056</v>
      </c>
    </row>
    <row r="280" spans="1:7" x14ac:dyDescent="0.2">
      <c r="A280" s="11">
        <v>5205</v>
      </c>
      <c r="B280" s="11" t="s">
        <v>266</v>
      </c>
      <c r="C280" s="12">
        <v>146284</v>
      </c>
      <c r="D280" s="12">
        <v>126996</v>
      </c>
      <c r="E280" s="12">
        <v>191666</v>
      </c>
      <c r="F280" s="12">
        <v>151903</v>
      </c>
      <c r="G280" s="11">
        <v>94449</v>
      </c>
    </row>
    <row r="281" spans="1:7" x14ac:dyDescent="0.2">
      <c r="A281" s="11">
        <v>4013</v>
      </c>
      <c r="B281" s="11" t="s">
        <v>267</v>
      </c>
      <c r="C281" s="12">
        <v>87576</v>
      </c>
      <c r="D281" s="12">
        <v>98601</v>
      </c>
      <c r="E281" s="12">
        <v>103769</v>
      </c>
      <c r="F281" s="12">
        <v>107386</v>
      </c>
      <c r="G281" s="11">
        <v>94135</v>
      </c>
    </row>
    <row r="282" spans="1:7" x14ac:dyDescent="0.2">
      <c r="A282" s="11">
        <v>8712</v>
      </c>
      <c r="B282" s="11" t="s">
        <v>268</v>
      </c>
      <c r="C282" s="12">
        <v>116409</v>
      </c>
      <c r="D282" s="12">
        <v>99953</v>
      </c>
      <c r="E282" s="12">
        <v>110166</v>
      </c>
      <c r="F282" s="12">
        <v>116470</v>
      </c>
      <c r="G282" s="11">
        <v>93761</v>
      </c>
    </row>
    <row r="283" spans="1:7" x14ac:dyDescent="0.2">
      <c r="A283" s="11">
        <v>6307</v>
      </c>
      <c r="B283" s="11" t="s">
        <v>269</v>
      </c>
      <c r="C283" s="12">
        <v>59571</v>
      </c>
      <c r="D283" s="12">
        <v>85871</v>
      </c>
      <c r="E283" s="12">
        <v>86141</v>
      </c>
      <c r="F283" s="12">
        <v>92727</v>
      </c>
      <c r="G283" s="11">
        <v>93218</v>
      </c>
    </row>
    <row r="284" spans="1:7" x14ac:dyDescent="0.2">
      <c r="A284" s="11">
        <v>2803</v>
      </c>
      <c r="B284" s="11" t="s">
        <v>270</v>
      </c>
      <c r="C284" s="12">
        <v>221853</v>
      </c>
      <c r="D284" s="12">
        <v>183079</v>
      </c>
      <c r="E284" s="12">
        <v>158201</v>
      </c>
      <c r="F284" s="12">
        <v>159787</v>
      </c>
      <c r="G284" s="11">
        <v>92946</v>
      </c>
    </row>
    <row r="285" spans="1:7" x14ac:dyDescent="0.2">
      <c r="A285" s="11">
        <v>6911</v>
      </c>
      <c r="B285" s="11" t="s">
        <v>271</v>
      </c>
      <c r="C285" s="12">
        <v>75383</v>
      </c>
      <c r="D285" s="12">
        <v>77599</v>
      </c>
      <c r="E285" s="12">
        <v>80184</v>
      </c>
      <c r="F285" s="12">
        <v>93440</v>
      </c>
      <c r="G285" s="11">
        <v>91524</v>
      </c>
    </row>
    <row r="286" spans="1:7" x14ac:dyDescent="0.2">
      <c r="A286" s="11">
        <v>6809</v>
      </c>
      <c r="B286" s="11" t="s">
        <v>272</v>
      </c>
      <c r="C286" s="12">
        <v>63505</v>
      </c>
      <c r="D286" s="12">
        <v>65215</v>
      </c>
      <c r="E286" s="12">
        <v>75044</v>
      </c>
      <c r="F286" s="12">
        <v>89477</v>
      </c>
      <c r="G286" s="11">
        <v>91472</v>
      </c>
    </row>
    <row r="287" spans="1:7" x14ac:dyDescent="0.2">
      <c r="A287" s="11">
        <v>7601</v>
      </c>
      <c r="B287" s="11" t="s">
        <v>273</v>
      </c>
      <c r="C287" s="12">
        <v>161107</v>
      </c>
      <c r="D287" s="12">
        <v>100703</v>
      </c>
      <c r="E287" s="12">
        <v>114336</v>
      </c>
      <c r="F287" s="12">
        <v>128091</v>
      </c>
      <c r="G287" s="11">
        <v>90530</v>
      </c>
    </row>
    <row r="288" spans="1:7" x14ac:dyDescent="0.2">
      <c r="A288" s="11">
        <v>8519</v>
      </c>
      <c r="B288" s="11" t="s">
        <v>274</v>
      </c>
      <c r="C288" s="12">
        <v>13449</v>
      </c>
      <c r="D288" s="12">
        <v>31449</v>
      </c>
      <c r="E288" s="12">
        <v>60680</v>
      </c>
      <c r="F288" s="12">
        <v>109833</v>
      </c>
      <c r="G288" s="11">
        <v>90396</v>
      </c>
    </row>
    <row r="289" spans="1:7" x14ac:dyDescent="0.2">
      <c r="A289" s="11">
        <v>7013</v>
      </c>
      <c r="B289" s="11" t="s">
        <v>275</v>
      </c>
      <c r="C289" s="12">
        <v>110248</v>
      </c>
      <c r="D289" s="12">
        <v>105724</v>
      </c>
      <c r="E289" s="12">
        <v>101662</v>
      </c>
      <c r="F289" s="12">
        <v>102154</v>
      </c>
      <c r="G289" s="11">
        <v>88279</v>
      </c>
    </row>
    <row r="290" spans="1:7" x14ac:dyDescent="0.2">
      <c r="A290" s="11">
        <v>7112</v>
      </c>
      <c r="B290" s="11" t="s">
        <v>276</v>
      </c>
      <c r="C290" s="12">
        <v>78585</v>
      </c>
      <c r="D290" s="12">
        <v>80299</v>
      </c>
      <c r="E290" s="12">
        <v>91505</v>
      </c>
      <c r="F290" s="12">
        <v>68681</v>
      </c>
      <c r="G290" s="11">
        <v>87472</v>
      </c>
    </row>
    <row r="291" spans="1:7" x14ac:dyDescent="0.2">
      <c r="A291" s="11">
        <v>3214</v>
      </c>
      <c r="B291" s="11" t="s">
        <v>1223</v>
      </c>
      <c r="C291" s="12">
        <v>63464</v>
      </c>
      <c r="D291" s="12">
        <v>70617</v>
      </c>
      <c r="E291" s="12">
        <v>83102</v>
      </c>
      <c r="F291" s="12">
        <v>85330</v>
      </c>
      <c r="G291" s="11">
        <v>87104</v>
      </c>
    </row>
    <row r="292" spans="1:7" x14ac:dyDescent="0.2">
      <c r="A292" s="11">
        <v>709</v>
      </c>
      <c r="B292" s="11" t="s">
        <v>277</v>
      </c>
      <c r="C292" s="12">
        <v>96242</v>
      </c>
      <c r="D292" s="12">
        <v>83597</v>
      </c>
      <c r="E292" s="12">
        <v>78233</v>
      </c>
      <c r="F292" s="12">
        <v>86868</v>
      </c>
      <c r="G292" s="11">
        <v>86838</v>
      </c>
    </row>
    <row r="293" spans="1:7" x14ac:dyDescent="0.2">
      <c r="A293" s="11">
        <v>5810</v>
      </c>
      <c r="B293" s="11" t="s">
        <v>278</v>
      </c>
      <c r="C293" s="12">
        <v>87875</v>
      </c>
      <c r="D293" s="12">
        <v>83686</v>
      </c>
      <c r="E293" s="12">
        <v>90692</v>
      </c>
      <c r="F293" s="12">
        <v>91052</v>
      </c>
      <c r="G293" s="11">
        <v>86781</v>
      </c>
    </row>
    <row r="294" spans="1:7" x14ac:dyDescent="0.2">
      <c r="A294" s="11">
        <v>7315</v>
      </c>
      <c r="B294" s="11" t="s">
        <v>279</v>
      </c>
      <c r="C294" s="12">
        <v>64124</v>
      </c>
      <c r="D294" s="12">
        <v>60052</v>
      </c>
      <c r="E294" s="12">
        <v>69306</v>
      </c>
      <c r="F294" s="12">
        <v>76302</v>
      </c>
      <c r="G294" s="11">
        <v>86711</v>
      </c>
    </row>
    <row r="295" spans="1:7" x14ac:dyDescent="0.2">
      <c r="A295" s="11">
        <v>1005</v>
      </c>
      <c r="B295" s="11" t="s">
        <v>280</v>
      </c>
      <c r="C295" s="12">
        <v>165854</v>
      </c>
      <c r="D295" s="12">
        <v>91006</v>
      </c>
      <c r="E295" s="12">
        <v>194955</v>
      </c>
      <c r="F295" s="12">
        <v>277238</v>
      </c>
      <c r="G295" s="11">
        <v>86589</v>
      </c>
    </row>
    <row r="296" spans="1:7" x14ac:dyDescent="0.2">
      <c r="A296" s="11">
        <v>4012</v>
      </c>
      <c r="B296" s="11" t="s">
        <v>281</v>
      </c>
      <c r="C296" s="12">
        <v>84893</v>
      </c>
      <c r="D296" s="12">
        <v>89053</v>
      </c>
      <c r="E296" s="12">
        <v>83539</v>
      </c>
      <c r="F296" s="12">
        <v>84554</v>
      </c>
      <c r="G296" s="11">
        <v>84350</v>
      </c>
    </row>
    <row r="297" spans="1:7" x14ac:dyDescent="0.2">
      <c r="A297" s="11">
        <v>3911</v>
      </c>
      <c r="B297" s="11" t="s">
        <v>282</v>
      </c>
      <c r="C297" s="12">
        <v>50868</v>
      </c>
      <c r="D297" s="12">
        <v>52752</v>
      </c>
      <c r="E297" s="12">
        <v>65417</v>
      </c>
      <c r="F297" s="12">
        <v>86684</v>
      </c>
      <c r="G297" s="11">
        <v>82940</v>
      </c>
    </row>
    <row r="298" spans="1:7" x14ac:dyDescent="0.2">
      <c r="A298" s="11">
        <v>8412</v>
      </c>
      <c r="B298" s="11" t="s">
        <v>283</v>
      </c>
      <c r="C298" s="12">
        <v>75440</v>
      </c>
      <c r="D298" s="12">
        <v>91618</v>
      </c>
      <c r="E298" s="12">
        <v>83896</v>
      </c>
      <c r="F298" s="12">
        <v>95201</v>
      </c>
      <c r="G298" s="11">
        <v>82841</v>
      </c>
    </row>
    <row r="299" spans="1:7" x14ac:dyDescent="0.2">
      <c r="A299" s="11">
        <v>7606</v>
      </c>
      <c r="B299" s="11" t="s">
        <v>284</v>
      </c>
      <c r="C299" s="12">
        <v>90596</v>
      </c>
      <c r="D299" s="12">
        <v>46830</v>
      </c>
      <c r="E299" s="12">
        <v>35322</v>
      </c>
      <c r="F299" s="12">
        <v>42088</v>
      </c>
      <c r="G299" s="11">
        <v>81862</v>
      </c>
    </row>
    <row r="300" spans="1:7" x14ac:dyDescent="0.2">
      <c r="A300" s="11">
        <v>7007</v>
      </c>
      <c r="B300" s="11" t="s">
        <v>285</v>
      </c>
      <c r="C300" s="12">
        <v>81931</v>
      </c>
      <c r="D300" s="12">
        <v>78050</v>
      </c>
      <c r="E300" s="12">
        <v>93022</v>
      </c>
      <c r="F300" s="12">
        <v>93674</v>
      </c>
      <c r="G300" s="11">
        <v>81004</v>
      </c>
    </row>
    <row r="301" spans="1:7" x14ac:dyDescent="0.2">
      <c r="A301" s="11">
        <v>6107</v>
      </c>
      <c r="B301" s="11" t="s">
        <v>1224</v>
      </c>
      <c r="C301" s="12">
        <v>117880</v>
      </c>
      <c r="D301" s="12">
        <v>119360</v>
      </c>
      <c r="E301" s="12">
        <v>103455</v>
      </c>
      <c r="F301" s="12">
        <v>90278</v>
      </c>
      <c r="G301" s="11">
        <v>80257</v>
      </c>
    </row>
    <row r="302" spans="1:7" x14ac:dyDescent="0.2">
      <c r="A302" s="11">
        <v>7320</v>
      </c>
      <c r="B302" s="11" t="s">
        <v>286</v>
      </c>
      <c r="C302" s="12">
        <v>77537</v>
      </c>
      <c r="D302" s="12">
        <v>89526</v>
      </c>
      <c r="E302" s="12">
        <v>84741</v>
      </c>
      <c r="F302" s="12">
        <v>87557</v>
      </c>
      <c r="G302" s="11">
        <v>80019</v>
      </c>
    </row>
    <row r="303" spans="1:7" x14ac:dyDescent="0.2">
      <c r="A303" s="11">
        <v>7409</v>
      </c>
      <c r="B303" s="11" t="s">
        <v>287</v>
      </c>
      <c r="C303" s="12">
        <v>85657</v>
      </c>
      <c r="D303" s="12">
        <v>78672</v>
      </c>
      <c r="E303" s="12">
        <v>102573</v>
      </c>
      <c r="F303" s="12">
        <v>104638</v>
      </c>
      <c r="G303" s="11">
        <v>79993</v>
      </c>
    </row>
    <row r="304" spans="1:7" x14ac:dyDescent="0.2">
      <c r="A304" s="11">
        <v>8424</v>
      </c>
      <c r="B304" s="11" t="s">
        <v>288</v>
      </c>
      <c r="C304" s="12">
        <v>47025</v>
      </c>
      <c r="D304" s="12">
        <v>57715</v>
      </c>
      <c r="E304" s="12">
        <v>67829</v>
      </c>
      <c r="F304" s="12">
        <v>68870</v>
      </c>
      <c r="G304" s="11">
        <v>79820</v>
      </c>
    </row>
    <row r="305" spans="1:7" x14ac:dyDescent="0.2">
      <c r="A305" s="11">
        <v>6205</v>
      </c>
      <c r="B305" s="11" t="s">
        <v>1225</v>
      </c>
      <c r="C305" s="12">
        <v>140249</v>
      </c>
      <c r="D305" s="12">
        <v>113047</v>
      </c>
      <c r="E305" s="12">
        <v>98675</v>
      </c>
      <c r="F305" s="12">
        <v>89409</v>
      </c>
      <c r="G305" s="11">
        <v>79132</v>
      </c>
    </row>
    <row r="306" spans="1:7" x14ac:dyDescent="0.2">
      <c r="A306" s="11">
        <v>8547</v>
      </c>
      <c r="B306" s="11" t="s">
        <v>289</v>
      </c>
      <c r="C306" s="12">
        <v>64160</v>
      </c>
      <c r="D306" s="12">
        <v>95974</v>
      </c>
      <c r="E306" s="12">
        <v>118768</v>
      </c>
      <c r="F306" s="12">
        <v>106679</v>
      </c>
      <c r="G306" s="11">
        <v>78867</v>
      </c>
    </row>
    <row r="307" spans="1:7" x14ac:dyDescent="0.2">
      <c r="A307" s="11">
        <v>7009</v>
      </c>
      <c r="B307" s="11" t="s">
        <v>290</v>
      </c>
      <c r="C307" s="12">
        <v>75672</v>
      </c>
      <c r="D307" s="12">
        <v>96649</v>
      </c>
      <c r="E307" s="12">
        <v>95382</v>
      </c>
      <c r="F307" s="12">
        <v>97824</v>
      </c>
      <c r="G307" s="11">
        <v>78304</v>
      </c>
    </row>
    <row r="308" spans="1:7" x14ac:dyDescent="0.2">
      <c r="A308" s="11">
        <v>811</v>
      </c>
      <c r="B308" s="11" t="s">
        <v>291</v>
      </c>
      <c r="C308" s="12">
        <v>44001</v>
      </c>
      <c r="D308" s="12">
        <v>46603</v>
      </c>
      <c r="E308" s="12">
        <v>50920</v>
      </c>
      <c r="F308" s="12">
        <v>60238</v>
      </c>
      <c r="G308" s="11">
        <v>78097</v>
      </c>
    </row>
    <row r="309" spans="1:7" x14ac:dyDescent="0.2">
      <c r="A309" s="11">
        <v>1515</v>
      </c>
      <c r="B309" s="11" t="s">
        <v>292</v>
      </c>
      <c r="C309" s="12">
        <v>70098</v>
      </c>
      <c r="D309" s="12">
        <v>63698</v>
      </c>
      <c r="E309" s="12">
        <v>64958</v>
      </c>
      <c r="F309" s="12">
        <v>83902</v>
      </c>
      <c r="G309" s="11">
        <v>78027</v>
      </c>
    </row>
    <row r="310" spans="1:7" x14ac:dyDescent="0.2">
      <c r="A310" s="11">
        <v>2835</v>
      </c>
      <c r="B310" s="11" t="s">
        <v>293</v>
      </c>
      <c r="C310" s="12">
        <v>58338</v>
      </c>
      <c r="D310" s="12">
        <v>60191</v>
      </c>
      <c r="E310" s="12">
        <v>70315</v>
      </c>
      <c r="F310" s="12">
        <v>105025</v>
      </c>
      <c r="G310" s="11">
        <v>77343</v>
      </c>
    </row>
    <row r="311" spans="1:7" x14ac:dyDescent="0.2">
      <c r="A311" s="11">
        <v>9603</v>
      </c>
      <c r="B311" s="11" t="s">
        <v>294</v>
      </c>
      <c r="C311" s="12">
        <v>63513</v>
      </c>
      <c r="D311" s="12">
        <v>67862</v>
      </c>
      <c r="E311" s="12">
        <v>81002</v>
      </c>
      <c r="F311" s="12">
        <v>72057</v>
      </c>
      <c r="G311" s="11">
        <v>76158</v>
      </c>
    </row>
    <row r="312" spans="1:7" x14ac:dyDescent="0.2">
      <c r="A312" s="11">
        <v>1513</v>
      </c>
      <c r="B312" s="11" t="s">
        <v>295</v>
      </c>
      <c r="C312" s="12">
        <v>105567</v>
      </c>
      <c r="D312" s="12">
        <v>79772</v>
      </c>
      <c r="E312" s="12">
        <v>86796</v>
      </c>
      <c r="F312" s="12">
        <v>116583</v>
      </c>
      <c r="G312" s="11">
        <v>76041</v>
      </c>
    </row>
    <row r="313" spans="1:7" x14ac:dyDescent="0.2">
      <c r="A313" s="11">
        <v>6210</v>
      </c>
      <c r="B313" s="11" t="s">
        <v>296</v>
      </c>
      <c r="C313" s="12">
        <v>63278</v>
      </c>
      <c r="D313" s="12">
        <v>67290</v>
      </c>
      <c r="E313" s="12">
        <v>80320</v>
      </c>
      <c r="F313" s="12">
        <v>76977</v>
      </c>
      <c r="G313" s="11">
        <v>75816</v>
      </c>
    </row>
    <row r="314" spans="1:7" x14ac:dyDescent="0.2">
      <c r="A314" s="11">
        <v>9015</v>
      </c>
      <c r="B314" s="11" t="s">
        <v>297</v>
      </c>
      <c r="C314" s="12">
        <v>55335</v>
      </c>
      <c r="D314" s="12">
        <v>73205</v>
      </c>
      <c r="E314" s="12">
        <v>59321</v>
      </c>
      <c r="F314" s="12">
        <v>69891</v>
      </c>
      <c r="G314" s="11">
        <v>75328</v>
      </c>
    </row>
    <row r="315" spans="1:7" x14ac:dyDescent="0.2">
      <c r="A315" s="11">
        <v>9003</v>
      </c>
      <c r="B315" s="11" t="s">
        <v>298</v>
      </c>
      <c r="C315" s="12">
        <v>3518</v>
      </c>
      <c r="D315" s="12">
        <v>15121</v>
      </c>
      <c r="E315" s="12">
        <v>36697</v>
      </c>
      <c r="F315" s="12">
        <v>62188</v>
      </c>
      <c r="G315" s="11">
        <v>75272</v>
      </c>
    </row>
    <row r="316" spans="1:7" x14ac:dyDescent="0.2">
      <c r="A316" s="11">
        <v>8539</v>
      </c>
      <c r="B316" s="11" t="s">
        <v>299</v>
      </c>
      <c r="C316" s="12">
        <v>125798</v>
      </c>
      <c r="D316" s="12">
        <v>117543</v>
      </c>
      <c r="E316" s="12">
        <v>94703</v>
      </c>
      <c r="F316" s="12">
        <v>86134</v>
      </c>
      <c r="G316" s="11">
        <v>74823</v>
      </c>
    </row>
    <row r="317" spans="1:7" x14ac:dyDescent="0.2">
      <c r="A317" s="11">
        <v>9404</v>
      </c>
      <c r="B317" s="11" t="s">
        <v>300</v>
      </c>
      <c r="C317" s="12">
        <v>66041</v>
      </c>
      <c r="D317" s="12">
        <v>60093</v>
      </c>
      <c r="E317" s="12">
        <v>60969</v>
      </c>
      <c r="F317" s="12">
        <v>62121</v>
      </c>
      <c r="G317" s="11">
        <v>74807</v>
      </c>
    </row>
    <row r="318" spans="1:7" x14ac:dyDescent="0.2">
      <c r="A318" s="11">
        <v>3909</v>
      </c>
      <c r="B318" s="11" t="s">
        <v>301</v>
      </c>
      <c r="C318" s="12">
        <v>80096</v>
      </c>
      <c r="D318" s="12">
        <v>79585</v>
      </c>
      <c r="E318" s="12">
        <v>78350</v>
      </c>
      <c r="F318" s="12">
        <v>82044</v>
      </c>
      <c r="G318" s="11">
        <v>74274</v>
      </c>
    </row>
    <row r="319" spans="1:7" x14ac:dyDescent="0.2">
      <c r="A319" s="11">
        <v>8505</v>
      </c>
      <c r="B319" s="11" t="s">
        <v>302</v>
      </c>
      <c r="C319" s="12">
        <v>134959</v>
      </c>
      <c r="D319" s="12">
        <v>64753</v>
      </c>
      <c r="E319" s="12">
        <v>82689</v>
      </c>
      <c r="F319" s="12">
        <v>90323</v>
      </c>
      <c r="G319" s="11">
        <v>73682</v>
      </c>
    </row>
    <row r="320" spans="1:7" x14ac:dyDescent="0.2">
      <c r="A320" s="11">
        <v>7214</v>
      </c>
      <c r="B320" s="11" t="s">
        <v>303</v>
      </c>
      <c r="C320" s="12">
        <v>80570</v>
      </c>
      <c r="D320" s="12">
        <v>99351</v>
      </c>
      <c r="E320" s="12">
        <v>151468</v>
      </c>
      <c r="F320" s="12">
        <v>126049</v>
      </c>
      <c r="G320" s="11">
        <v>73664</v>
      </c>
    </row>
    <row r="321" spans="1:7" x14ac:dyDescent="0.2">
      <c r="A321" s="11">
        <v>4702</v>
      </c>
      <c r="B321" s="11" t="s">
        <v>304</v>
      </c>
      <c r="C321" s="12">
        <v>802</v>
      </c>
      <c r="D321" s="12">
        <v>2820</v>
      </c>
      <c r="E321" s="12">
        <v>23131</v>
      </c>
      <c r="F321" s="12">
        <v>76725</v>
      </c>
      <c r="G321" s="11">
        <v>72734</v>
      </c>
    </row>
    <row r="322" spans="1:7" x14ac:dyDescent="0.2">
      <c r="A322" s="11">
        <v>7229</v>
      </c>
      <c r="B322" s="11" t="s">
        <v>305</v>
      </c>
      <c r="C322" s="12">
        <v>93363</v>
      </c>
      <c r="D322" s="12">
        <v>97091</v>
      </c>
      <c r="E322" s="12">
        <v>87838</v>
      </c>
      <c r="F322" s="12">
        <v>87854</v>
      </c>
      <c r="G322" s="11">
        <v>72061</v>
      </c>
    </row>
    <row r="323" spans="1:7" x14ac:dyDescent="0.2">
      <c r="A323" s="11">
        <v>3912</v>
      </c>
      <c r="B323" s="11" t="s">
        <v>306</v>
      </c>
      <c r="C323" s="12">
        <v>101382</v>
      </c>
      <c r="D323" s="12">
        <v>98317</v>
      </c>
      <c r="E323" s="12">
        <v>103690</v>
      </c>
      <c r="F323" s="12">
        <v>97778</v>
      </c>
      <c r="G323" s="11">
        <v>71552</v>
      </c>
    </row>
    <row r="324" spans="1:7" x14ac:dyDescent="0.2">
      <c r="A324" s="11">
        <v>2931</v>
      </c>
      <c r="B324" s="11" t="s">
        <v>307</v>
      </c>
      <c r="C324" s="12">
        <v>20911</v>
      </c>
      <c r="D324" s="12">
        <v>20143</v>
      </c>
      <c r="E324" s="12">
        <v>40084</v>
      </c>
      <c r="F324" s="12">
        <v>53787</v>
      </c>
      <c r="G324" s="11">
        <v>70393</v>
      </c>
    </row>
    <row r="325" spans="1:7" x14ac:dyDescent="0.2">
      <c r="A325" s="11">
        <v>6206</v>
      </c>
      <c r="B325" s="11" t="s">
        <v>1226</v>
      </c>
      <c r="C325" s="12">
        <v>68956</v>
      </c>
      <c r="D325" s="12">
        <v>66587</v>
      </c>
      <c r="E325" s="12">
        <v>71924</v>
      </c>
      <c r="F325" s="12">
        <v>84716</v>
      </c>
      <c r="G325" s="11">
        <v>70067</v>
      </c>
    </row>
    <row r="326" spans="1:7" x14ac:dyDescent="0.2">
      <c r="A326" s="11">
        <v>3105</v>
      </c>
      <c r="B326" s="11" t="s">
        <v>308</v>
      </c>
      <c r="C326" s="12">
        <v>47285</v>
      </c>
      <c r="D326" s="12">
        <v>52697</v>
      </c>
      <c r="E326" s="12">
        <v>65738</v>
      </c>
      <c r="F326" s="12">
        <v>92052</v>
      </c>
      <c r="G326" s="11">
        <v>69891</v>
      </c>
    </row>
    <row r="327" spans="1:7" x14ac:dyDescent="0.2">
      <c r="A327" s="11">
        <v>2926</v>
      </c>
      <c r="B327" s="11" t="s">
        <v>309</v>
      </c>
      <c r="C327" s="12">
        <v>3447</v>
      </c>
      <c r="D327" s="12">
        <v>52134</v>
      </c>
      <c r="E327" s="12">
        <v>79000</v>
      </c>
      <c r="F327" s="12">
        <v>113039</v>
      </c>
      <c r="G327" s="11">
        <v>69160</v>
      </c>
    </row>
    <row r="328" spans="1:7" x14ac:dyDescent="0.2">
      <c r="A328" s="11">
        <v>3404</v>
      </c>
      <c r="B328" s="11" t="s">
        <v>310</v>
      </c>
      <c r="C328" s="12">
        <v>50947</v>
      </c>
      <c r="D328" s="12">
        <v>47886</v>
      </c>
      <c r="E328" s="12">
        <v>60456</v>
      </c>
      <c r="F328" s="12">
        <v>69820</v>
      </c>
      <c r="G328" s="11">
        <v>69072</v>
      </c>
    </row>
    <row r="329" spans="1:7" x14ac:dyDescent="0.2">
      <c r="A329" s="11">
        <v>6113</v>
      </c>
      <c r="B329" s="11" t="s">
        <v>311</v>
      </c>
      <c r="C329" s="12">
        <v>52200</v>
      </c>
      <c r="D329" s="12">
        <v>55853</v>
      </c>
      <c r="E329" s="12">
        <v>63114</v>
      </c>
      <c r="F329" s="12">
        <v>71029</v>
      </c>
      <c r="G329" s="11">
        <v>68813</v>
      </c>
    </row>
    <row r="330" spans="1:7" x14ac:dyDescent="0.2">
      <c r="A330" s="11">
        <v>8484</v>
      </c>
      <c r="B330" s="11" t="s">
        <v>312</v>
      </c>
      <c r="C330" s="12">
        <v>62208</v>
      </c>
      <c r="D330" s="12">
        <v>63373</v>
      </c>
      <c r="E330" s="12">
        <v>58735</v>
      </c>
      <c r="F330" s="12">
        <v>60446</v>
      </c>
      <c r="G330" s="11">
        <v>68576</v>
      </c>
    </row>
    <row r="331" spans="1:7" x14ac:dyDescent="0.2">
      <c r="A331" s="11">
        <v>3005</v>
      </c>
      <c r="B331" s="11" t="s">
        <v>313</v>
      </c>
      <c r="C331" s="12">
        <v>79615</v>
      </c>
      <c r="D331" s="12">
        <v>88000</v>
      </c>
      <c r="E331" s="12">
        <v>80389</v>
      </c>
      <c r="F331" s="12">
        <v>77315</v>
      </c>
      <c r="G331" s="11">
        <v>68560</v>
      </c>
    </row>
    <row r="332" spans="1:7" x14ac:dyDescent="0.2">
      <c r="A332" s="11">
        <v>801</v>
      </c>
      <c r="B332" s="11" t="s">
        <v>314</v>
      </c>
      <c r="C332" s="12">
        <v>26229</v>
      </c>
      <c r="D332" s="12">
        <v>30745</v>
      </c>
      <c r="E332" s="12">
        <v>34486</v>
      </c>
      <c r="F332" s="12">
        <v>53796</v>
      </c>
      <c r="G332" s="11">
        <v>67882</v>
      </c>
    </row>
    <row r="333" spans="1:7" x14ac:dyDescent="0.2">
      <c r="A333" s="11">
        <v>8705</v>
      </c>
      <c r="B333" s="11" t="s">
        <v>315</v>
      </c>
      <c r="C333" s="12">
        <v>17115</v>
      </c>
      <c r="D333" s="12">
        <v>25991</v>
      </c>
      <c r="E333" s="12">
        <v>22516</v>
      </c>
      <c r="F333" s="12">
        <v>30213</v>
      </c>
      <c r="G333" s="11">
        <v>67242</v>
      </c>
    </row>
    <row r="334" spans="1:7" x14ac:dyDescent="0.2">
      <c r="A334" s="11">
        <v>603</v>
      </c>
      <c r="B334" s="11" t="s">
        <v>316</v>
      </c>
      <c r="C334" s="12">
        <v>81189</v>
      </c>
      <c r="D334" s="12">
        <v>75962</v>
      </c>
      <c r="E334" s="12">
        <v>74139</v>
      </c>
      <c r="F334" s="12">
        <v>69257</v>
      </c>
      <c r="G334" s="11">
        <v>67207</v>
      </c>
    </row>
    <row r="335" spans="1:7" x14ac:dyDescent="0.2">
      <c r="A335" s="11">
        <v>5804</v>
      </c>
      <c r="B335" s="11" t="s">
        <v>317</v>
      </c>
      <c r="C335" s="12">
        <v>79208</v>
      </c>
      <c r="D335" s="12">
        <v>70063</v>
      </c>
      <c r="E335" s="12">
        <v>72833</v>
      </c>
      <c r="F335" s="12">
        <v>76374</v>
      </c>
      <c r="G335" s="11">
        <v>66271</v>
      </c>
    </row>
    <row r="336" spans="1:7" x14ac:dyDescent="0.2">
      <c r="A336" s="11">
        <v>5601</v>
      </c>
      <c r="B336" s="11" t="s">
        <v>318</v>
      </c>
      <c r="C336" s="12">
        <v>85495</v>
      </c>
      <c r="D336" s="12">
        <v>49468</v>
      </c>
      <c r="E336" s="12">
        <v>61756</v>
      </c>
      <c r="F336" s="12">
        <v>65668</v>
      </c>
      <c r="G336" s="11">
        <v>65814</v>
      </c>
    </row>
    <row r="337" spans="1:7" x14ac:dyDescent="0.2">
      <c r="A337" s="11">
        <v>3206</v>
      </c>
      <c r="B337" s="11" t="s">
        <v>319</v>
      </c>
      <c r="C337" s="12">
        <v>83590</v>
      </c>
      <c r="D337" s="12">
        <v>82379</v>
      </c>
      <c r="E337" s="12">
        <v>69589</v>
      </c>
      <c r="F337" s="12">
        <v>77088</v>
      </c>
      <c r="G337" s="11">
        <v>65322</v>
      </c>
    </row>
    <row r="338" spans="1:7" x14ac:dyDescent="0.2">
      <c r="A338" s="11">
        <v>1702</v>
      </c>
      <c r="B338" s="11" t="s">
        <v>320</v>
      </c>
      <c r="C338" s="12">
        <v>41683</v>
      </c>
      <c r="D338" s="12">
        <v>50393</v>
      </c>
      <c r="E338" s="12">
        <v>53487</v>
      </c>
      <c r="F338" s="12">
        <v>54050</v>
      </c>
      <c r="G338" s="11">
        <v>64625</v>
      </c>
    </row>
    <row r="339" spans="1:7" x14ac:dyDescent="0.2">
      <c r="A339" s="11">
        <v>4818</v>
      </c>
      <c r="B339" s="11" t="s">
        <v>321</v>
      </c>
      <c r="C339" s="12">
        <v>272129</v>
      </c>
      <c r="D339" s="12">
        <v>71724</v>
      </c>
      <c r="E339" s="12">
        <v>76994</v>
      </c>
      <c r="F339" s="12">
        <v>72358</v>
      </c>
      <c r="G339" s="11">
        <v>64404</v>
      </c>
    </row>
    <row r="340" spans="1:7" x14ac:dyDescent="0.2">
      <c r="A340" s="11">
        <v>8470</v>
      </c>
      <c r="B340" s="11" t="s">
        <v>322</v>
      </c>
      <c r="C340" s="12">
        <v>18222</v>
      </c>
      <c r="D340" s="12">
        <v>7067</v>
      </c>
      <c r="E340" s="12">
        <v>3908</v>
      </c>
      <c r="F340" s="12">
        <v>21625</v>
      </c>
      <c r="G340" s="11">
        <v>63901</v>
      </c>
    </row>
    <row r="341" spans="1:7" x14ac:dyDescent="0.2">
      <c r="A341" s="11">
        <v>102</v>
      </c>
      <c r="B341" s="11" t="s">
        <v>323</v>
      </c>
      <c r="C341" s="12">
        <v>34669</v>
      </c>
      <c r="D341" s="12">
        <v>47191</v>
      </c>
      <c r="E341" s="12">
        <v>75206</v>
      </c>
      <c r="F341" s="12">
        <v>79726</v>
      </c>
      <c r="G341" s="11">
        <v>63438</v>
      </c>
    </row>
    <row r="342" spans="1:7" x14ac:dyDescent="0.2">
      <c r="A342" s="11">
        <v>2709</v>
      </c>
      <c r="B342" s="11" t="s">
        <v>324</v>
      </c>
      <c r="C342" s="12">
        <v>1378847</v>
      </c>
      <c r="D342" s="12">
        <v>1662199</v>
      </c>
      <c r="E342" s="12">
        <v>1163529</v>
      </c>
      <c r="F342" s="12">
        <v>420968</v>
      </c>
      <c r="G342" s="11">
        <v>63068</v>
      </c>
    </row>
    <row r="343" spans="1:7" x14ac:dyDescent="0.2">
      <c r="A343" s="11">
        <v>8467</v>
      </c>
      <c r="B343" s="11" t="s">
        <v>325</v>
      </c>
      <c r="C343" s="12">
        <v>34007</v>
      </c>
      <c r="D343" s="12">
        <v>45518</v>
      </c>
      <c r="E343" s="12">
        <v>54756</v>
      </c>
      <c r="F343" s="12">
        <v>61154</v>
      </c>
      <c r="G343" s="11">
        <v>62230</v>
      </c>
    </row>
    <row r="344" spans="1:7" x14ac:dyDescent="0.2">
      <c r="A344" s="11">
        <v>7210</v>
      </c>
      <c r="B344" s="11" t="s">
        <v>326</v>
      </c>
      <c r="C344" s="12">
        <v>112070</v>
      </c>
      <c r="D344" s="12">
        <v>96623</v>
      </c>
      <c r="E344" s="12">
        <v>76309</v>
      </c>
      <c r="F344" s="12">
        <v>77224</v>
      </c>
      <c r="G344" s="11">
        <v>62216</v>
      </c>
    </row>
    <row r="345" spans="1:7" x14ac:dyDescent="0.2">
      <c r="A345" s="11">
        <v>2105</v>
      </c>
      <c r="B345" s="11" t="s">
        <v>327</v>
      </c>
      <c r="C345" s="12">
        <v>35454</v>
      </c>
      <c r="D345" s="12">
        <v>40777</v>
      </c>
      <c r="E345" s="12">
        <v>52604</v>
      </c>
      <c r="F345" s="12">
        <v>59978</v>
      </c>
      <c r="G345" s="11">
        <v>61956</v>
      </c>
    </row>
    <row r="346" spans="1:7" x14ac:dyDescent="0.2">
      <c r="A346" s="11">
        <v>8508</v>
      </c>
      <c r="B346" s="11" t="s">
        <v>328</v>
      </c>
      <c r="C346" s="12">
        <v>42508</v>
      </c>
      <c r="D346" s="12">
        <v>51625</v>
      </c>
      <c r="E346" s="12">
        <v>59433</v>
      </c>
      <c r="F346" s="12">
        <v>57655</v>
      </c>
      <c r="G346" s="11">
        <v>61916</v>
      </c>
    </row>
    <row r="347" spans="1:7" x14ac:dyDescent="0.2">
      <c r="A347" s="11">
        <v>8103</v>
      </c>
      <c r="B347" s="11" t="s">
        <v>329</v>
      </c>
      <c r="C347" s="12">
        <v>58797</v>
      </c>
      <c r="D347" s="12">
        <v>77096</v>
      </c>
      <c r="E347" s="12">
        <v>63127</v>
      </c>
      <c r="F347" s="12">
        <v>85074</v>
      </c>
      <c r="G347" s="11">
        <v>61663</v>
      </c>
    </row>
    <row r="348" spans="1:7" x14ac:dyDescent="0.2">
      <c r="A348" s="11">
        <v>4823</v>
      </c>
      <c r="B348" s="11" t="s">
        <v>330</v>
      </c>
      <c r="C348" s="12">
        <v>61187</v>
      </c>
      <c r="D348" s="12">
        <v>63797</v>
      </c>
      <c r="E348" s="12">
        <v>66269</v>
      </c>
      <c r="F348" s="12">
        <v>67114</v>
      </c>
      <c r="G348" s="11">
        <v>61649</v>
      </c>
    </row>
    <row r="349" spans="1:7" x14ac:dyDescent="0.2">
      <c r="A349" s="11">
        <v>4203</v>
      </c>
      <c r="B349" s="11" t="s">
        <v>331</v>
      </c>
      <c r="C349" s="12">
        <v>61243</v>
      </c>
      <c r="D349" s="12">
        <v>66104</v>
      </c>
      <c r="E349" s="12">
        <v>67872</v>
      </c>
      <c r="F349" s="12">
        <v>61595</v>
      </c>
      <c r="G349" s="11">
        <v>61298</v>
      </c>
    </row>
    <row r="350" spans="1:7" x14ac:dyDescent="0.2">
      <c r="A350" s="11">
        <v>2104</v>
      </c>
      <c r="B350" s="11" t="s">
        <v>332</v>
      </c>
      <c r="C350" s="12">
        <v>59609</v>
      </c>
      <c r="D350" s="12">
        <v>56025</v>
      </c>
      <c r="E350" s="12">
        <v>57150</v>
      </c>
      <c r="F350" s="12">
        <v>50374</v>
      </c>
      <c r="G350" s="11">
        <v>60590</v>
      </c>
    </row>
    <row r="351" spans="1:7" x14ac:dyDescent="0.2">
      <c r="A351" s="11">
        <v>3918</v>
      </c>
      <c r="B351" s="11" t="s">
        <v>333</v>
      </c>
      <c r="C351" s="12">
        <v>105281</v>
      </c>
      <c r="D351" s="12">
        <v>97439</v>
      </c>
      <c r="E351" s="12">
        <v>99681</v>
      </c>
      <c r="F351" s="12">
        <v>76303</v>
      </c>
      <c r="G351" s="11">
        <v>60065</v>
      </c>
    </row>
    <row r="352" spans="1:7" x14ac:dyDescent="0.2">
      <c r="A352" s="11">
        <v>2903</v>
      </c>
      <c r="B352" s="11" t="s">
        <v>334</v>
      </c>
      <c r="C352" s="12">
        <v>54648</v>
      </c>
      <c r="D352" s="12">
        <v>64168</v>
      </c>
      <c r="E352" s="12">
        <v>94572</v>
      </c>
      <c r="F352" s="12">
        <v>64014</v>
      </c>
      <c r="G352" s="11">
        <v>59840</v>
      </c>
    </row>
    <row r="353" spans="1:7" x14ac:dyDescent="0.2">
      <c r="A353" s="11">
        <v>8535</v>
      </c>
      <c r="B353" s="11" t="s">
        <v>35</v>
      </c>
      <c r="C353" s="12">
        <v>41032</v>
      </c>
      <c r="D353" s="12">
        <v>52556</v>
      </c>
      <c r="E353" s="12">
        <v>35747</v>
      </c>
      <c r="F353" s="12">
        <v>42460</v>
      </c>
      <c r="G353" s="11">
        <v>59296</v>
      </c>
    </row>
    <row r="354" spans="1:7" x14ac:dyDescent="0.2">
      <c r="A354" s="11">
        <v>7020</v>
      </c>
      <c r="B354" s="11" t="s">
        <v>335</v>
      </c>
      <c r="C354" s="12">
        <v>21158</v>
      </c>
      <c r="D354" s="12">
        <v>9548</v>
      </c>
      <c r="E354" s="12">
        <v>31928</v>
      </c>
      <c r="F354" s="12">
        <v>51577</v>
      </c>
      <c r="G354" s="11">
        <v>59237</v>
      </c>
    </row>
    <row r="355" spans="1:7" x14ac:dyDescent="0.2">
      <c r="A355" s="11">
        <v>2401</v>
      </c>
      <c r="B355" s="11" t="s">
        <v>336</v>
      </c>
      <c r="C355" s="12">
        <v>90613</v>
      </c>
      <c r="D355" s="12">
        <v>86396</v>
      </c>
      <c r="E355" s="12">
        <v>72687</v>
      </c>
      <c r="F355" s="12">
        <v>69957</v>
      </c>
      <c r="G355" s="11">
        <v>59184</v>
      </c>
    </row>
    <row r="356" spans="1:7" x14ac:dyDescent="0.2">
      <c r="A356" s="11">
        <v>3506</v>
      </c>
      <c r="B356" s="11" t="s">
        <v>337</v>
      </c>
      <c r="C356" s="12">
        <v>56211</v>
      </c>
      <c r="D356" s="12">
        <v>63392</v>
      </c>
      <c r="E356" s="12">
        <v>68264</v>
      </c>
      <c r="F356" s="12">
        <v>60233</v>
      </c>
      <c r="G356" s="11">
        <v>59115</v>
      </c>
    </row>
    <row r="357" spans="1:7" x14ac:dyDescent="0.2">
      <c r="A357" s="11">
        <v>2712</v>
      </c>
      <c r="B357" s="11" t="s">
        <v>338</v>
      </c>
      <c r="C357" s="12">
        <v>49823</v>
      </c>
      <c r="D357" s="12">
        <v>46626</v>
      </c>
      <c r="E357" s="12">
        <v>51688</v>
      </c>
      <c r="F357" s="12">
        <v>53740</v>
      </c>
      <c r="G357" s="11">
        <v>58995</v>
      </c>
    </row>
    <row r="358" spans="1:7" x14ac:dyDescent="0.2">
      <c r="A358" s="11">
        <v>2303</v>
      </c>
      <c r="B358" s="11" t="s">
        <v>339</v>
      </c>
      <c r="C358" s="12">
        <v>69440</v>
      </c>
      <c r="D358" s="12">
        <v>92324</v>
      </c>
      <c r="E358" s="12">
        <v>88741</v>
      </c>
      <c r="F358" s="12">
        <v>66728</v>
      </c>
      <c r="G358" s="11">
        <v>58504</v>
      </c>
    </row>
    <row r="359" spans="1:7" x14ac:dyDescent="0.2">
      <c r="A359" s="11">
        <v>8417</v>
      </c>
      <c r="B359" s="11" t="s">
        <v>340</v>
      </c>
      <c r="C359" s="12">
        <v>8693</v>
      </c>
      <c r="D359" s="12">
        <v>12670</v>
      </c>
      <c r="E359" s="12">
        <v>30150</v>
      </c>
      <c r="F359" s="12">
        <v>21867</v>
      </c>
      <c r="G359" s="11">
        <v>57269</v>
      </c>
    </row>
    <row r="360" spans="1:7" x14ac:dyDescent="0.2">
      <c r="A360" s="11">
        <v>1804</v>
      </c>
      <c r="B360" s="11" t="s">
        <v>341</v>
      </c>
      <c r="C360" s="12">
        <v>33296</v>
      </c>
      <c r="D360" s="12">
        <v>20505</v>
      </c>
      <c r="E360" s="12">
        <v>21601</v>
      </c>
      <c r="F360" s="12">
        <v>36549</v>
      </c>
      <c r="G360" s="11">
        <v>56852</v>
      </c>
    </row>
    <row r="361" spans="1:7" x14ac:dyDescent="0.2">
      <c r="A361" s="11">
        <v>5902</v>
      </c>
      <c r="B361" s="11" t="s">
        <v>342</v>
      </c>
      <c r="C361" s="12">
        <v>82181</v>
      </c>
      <c r="D361" s="12">
        <v>63717</v>
      </c>
      <c r="E361" s="12">
        <v>64368</v>
      </c>
      <c r="F361" s="12">
        <v>73518</v>
      </c>
      <c r="G361" s="11">
        <v>56182</v>
      </c>
    </row>
    <row r="362" spans="1:7" x14ac:dyDescent="0.2">
      <c r="A362" s="11">
        <v>1601</v>
      </c>
      <c r="B362" s="11" t="s">
        <v>343</v>
      </c>
      <c r="C362" s="12">
        <v>44727</v>
      </c>
      <c r="D362" s="12">
        <v>90906</v>
      </c>
      <c r="E362" s="12">
        <v>62300</v>
      </c>
      <c r="F362" s="12">
        <v>67448</v>
      </c>
      <c r="G362" s="11">
        <v>56116</v>
      </c>
    </row>
    <row r="363" spans="1:7" x14ac:dyDescent="0.2">
      <c r="A363" s="11">
        <v>713</v>
      </c>
      <c r="B363" s="11" t="s">
        <v>344</v>
      </c>
      <c r="C363" s="12">
        <v>57103</v>
      </c>
      <c r="D363" s="12">
        <v>41280</v>
      </c>
      <c r="E363" s="12">
        <v>48894</v>
      </c>
      <c r="F363" s="12">
        <v>45017</v>
      </c>
      <c r="G363" s="11">
        <v>55200</v>
      </c>
    </row>
    <row r="364" spans="1:7" x14ac:dyDescent="0.2">
      <c r="A364" s="11">
        <v>8486</v>
      </c>
      <c r="B364" s="11" t="s">
        <v>345</v>
      </c>
      <c r="C364" s="12">
        <v>17002</v>
      </c>
      <c r="D364" s="12">
        <v>26689</v>
      </c>
      <c r="E364" s="12">
        <v>25264</v>
      </c>
      <c r="F364" s="12">
        <v>36612</v>
      </c>
      <c r="G364" s="11">
        <v>53537</v>
      </c>
    </row>
    <row r="365" spans="1:7" x14ac:dyDescent="0.2">
      <c r="A365" s="11">
        <v>9027</v>
      </c>
      <c r="B365" s="11" t="s">
        <v>346</v>
      </c>
      <c r="C365" s="12">
        <v>34619</v>
      </c>
      <c r="D365" s="12">
        <v>43386</v>
      </c>
      <c r="E365" s="12">
        <v>68406</v>
      </c>
      <c r="F365" s="12">
        <v>69927</v>
      </c>
      <c r="G365" s="11">
        <v>53382</v>
      </c>
    </row>
    <row r="366" spans="1:7" x14ac:dyDescent="0.2">
      <c r="A366" s="11">
        <v>5512</v>
      </c>
      <c r="B366" s="11" t="s">
        <v>347</v>
      </c>
      <c r="C366" s="12">
        <v>74416</v>
      </c>
      <c r="D366" s="12">
        <v>85932</v>
      </c>
      <c r="E366" s="12">
        <v>91070</v>
      </c>
      <c r="F366" s="12">
        <v>69617</v>
      </c>
      <c r="G366" s="11">
        <v>52580</v>
      </c>
    </row>
    <row r="367" spans="1:7" x14ac:dyDescent="0.2">
      <c r="A367" s="11">
        <v>2933</v>
      </c>
      <c r="B367" s="11" t="s">
        <v>348</v>
      </c>
      <c r="C367" s="12">
        <v>63779</v>
      </c>
      <c r="D367" s="12">
        <v>85874</v>
      </c>
      <c r="E367" s="12">
        <v>70080</v>
      </c>
      <c r="F367" s="12">
        <v>68373</v>
      </c>
      <c r="G367" s="11">
        <v>52579</v>
      </c>
    </row>
    <row r="368" spans="1:7" x14ac:dyDescent="0.2">
      <c r="A368" s="11">
        <v>7419</v>
      </c>
      <c r="B368" s="11" t="s">
        <v>349</v>
      </c>
      <c r="C368" s="12">
        <v>29320</v>
      </c>
      <c r="D368" s="12">
        <v>44517</v>
      </c>
      <c r="E368" s="12">
        <v>35420</v>
      </c>
      <c r="F368" s="12">
        <v>49772</v>
      </c>
      <c r="G368" s="11">
        <v>52425</v>
      </c>
    </row>
    <row r="369" spans="1:7" x14ac:dyDescent="0.2">
      <c r="A369" s="11">
        <v>8455</v>
      </c>
      <c r="B369" s="11" t="s">
        <v>350</v>
      </c>
      <c r="C369" s="12">
        <v>33737</v>
      </c>
      <c r="D369" s="12">
        <v>28802</v>
      </c>
      <c r="E369" s="12">
        <v>68247</v>
      </c>
      <c r="F369" s="12">
        <v>121183</v>
      </c>
      <c r="G369" s="11">
        <v>52406</v>
      </c>
    </row>
    <row r="370" spans="1:7" x14ac:dyDescent="0.2">
      <c r="A370" s="11">
        <v>8474</v>
      </c>
      <c r="B370" s="11" t="s">
        <v>351</v>
      </c>
      <c r="C370" s="12">
        <v>50885</v>
      </c>
      <c r="D370" s="12">
        <v>45181</v>
      </c>
      <c r="E370" s="12">
        <v>67377</v>
      </c>
      <c r="F370" s="12">
        <v>60644</v>
      </c>
      <c r="G370" s="11">
        <v>52279</v>
      </c>
    </row>
    <row r="371" spans="1:7" x14ac:dyDescent="0.2">
      <c r="A371" s="11">
        <v>6005</v>
      </c>
      <c r="B371" s="11" t="s">
        <v>352</v>
      </c>
      <c r="C371" s="12">
        <v>49274</v>
      </c>
      <c r="D371" s="12">
        <v>61870</v>
      </c>
      <c r="E371" s="12">
        <v>73131</v>
      </c>
      <c r="F371" s="12">
        <v>55163</v>
      </c>
      <c r="G371" s="11">
        <v>52002</v>
      </c>
    </row>
    <row r="372" spans="1:7" x14ac:dyDescent="0.2">
      <c r="A372" s="11">
        <v>9017</v>
      </c>
      <c r="B372" s="11" t="s">
        <v>353</v>
      </c>
      <c r="C372" s="12">
        <v>42516</v>
      </c>
      <c r="D372" s="12">
        <v>51114</v>
      </c>
      <c r="E372" s="12">
        <v>54198</v>
      </c>
      <c r="F372" s="12">
        <v>55454</v>
      </c>
      <c r="G372" s="11">
        <v>51983</v>
      </c>
    </row>
    <row r="373" spans="1:7" x14ac:dyDescent="0.2">
      <c r="A373" s="11">
        <v>4703</v>
      </c>
      <c r="B373" s="11" t="s">
        <v>354</v>
      </c>
      <c r="C373" s="12">
        <v>44688</v>
      </c>
      <c r="D373" s="12">
        <v>19230</v>
      </c>
      <c r="E373" s="12">
        <v>58022</v>
      </c>
      <c r="F373" s="12">
        <v>31109</v>
      </c>
      <c r="G373" s="11">
        <v>51281</v>
      </c>
    </row>
    <row r="374" spans="1:7" x14ac:dyDescent="0.2">
      <c r="A374" s="11">
        <v>7217</v>
      </c>
      <c r="B374" s="11" t="s">
        <v>355</v>
      </c>
      <c r="C374" s="12">
        <v>63338</v>
      </c>
      <c r="D374" s="12">
        <v>53340</v>
      </c>
      <c r="E374" s="12">
        <v>47742</v>
      </c>
      <c r="F374" s="12">
        <v>67002</v>
      </c>
      <c r="G374" s="11">
        <v>50874</v>
      </c>
    </row>
    <row r="375" spans="1:7" x14ac:dyDescent="0.2">
      <c r="A375" s="11">
        <v>6302</v>
      </c>
      <c r="B375" s="11" t="s">
        <v>356</v>
      </c>
      <c r="C375" s="12">
        <v>84967</v>
      </c>
      <c r="D375" s="12">
        <v>67938</v>
      </c>
      <c r="E375" s="12">
        <v>64654</v>
      </c>
      <c r="F375" s="12">
        <v>63917</v>
      </c>
      <c r="G375" s="11">
        <v>50178</v>
      </c>
    </row>
    <row r="376" spans="1:7" x14ac:dyDescent="0.2">
      <c r="A376" s="11">
        <v>8515</v>
      </c>
      <c r="B376" s="11" t="s">
        <v>357</v>
      </c>
      <c r="C376" s="12">
        <v>49300</v>
      </c>
      <c r="D376" s="12">
        <v>52885</v>
      </c>
      <c r="E376" s="12">
        <v>50914</v>
      </c>
      <c r="F376" s="12">
        <v>43557</v>
      </c>
      <c r="G376" s="11">
        <v>49926</v>
      </c>
    </row>
    <row r="377" spans="1:7" x14ac:dyDescent="0.2">
      <c r="A377" s="11">
        <v>5107</v>
      </c>
      <c r="B377" s="11" t="s">
        <v>358</v>
      </c>
      <c r="C377" s="12">
        <v>51241</v>
      </c>
      <c r="D377" s="12">
        <v>10185</v>
      </c>
      <c r="E377" s="12">
        <v>43263</v>
      </c>
      <c r="F377" s="12">
        <v>57946</v>
      </c>
      <c r="G377" s="11">
        <v>49161</v>
      </c>
    </row>
    <row r="378" spans="1:7" x14ac:dyDescent="0.2">
      <c r="A378" s="11">
        <v>8202</v>
      </c>
      <c r="B378" s="11" t="s">
        <v>359</v>
      </c>
      <c r="C378" s="12">
        <v>15604</v>
      </c>
      <c r="D378" s="12">
        <v>16148</v>
      </c>
      <c r="E378" s="12">
        <v>23325</v>
      </c>
      <c r="F378" s="12">
        <v>40662</v>
      </c>
      <c r="G378" s="11">
        <v>48945</v>
      </c>
    </row>
    <row r="379" spans="1:7" x14ac:dyDescent="0.2">
      <c r="A379" s="11">
        <v>1511</v>
      </c>
      <c r="B379" s="11" t="s">
        <v>360</v>
      </c>
      <c r="C379" s="12">
        <v>398531</v>
      </c>
      <c r="D379" s="12">
        <v>306231</v>
      </c>
      <c r="E379" s="12">
        <v>433744</v>
      </c>
      <c r="F379" s="12">
        <v>201080</v>
      </c>
      <c r="G379" s="11">
        <v>48414</v>
      </c>
    </row>
    <row r="380" spans="1:7" x14ac:dyDescent="0.2">
      <c r="A380" s="11">
        <v>9505</v>
      </c>
      <c r="B380" s="11" t="s">
        <v>361</v>
      </c>
      <c r="C380" s="12">
        <v>50818</v>
      </c>
      <c r="D380" s="12">
        <v>50620</v>
      </c>
      <c r="E380" s="12">
        <v>53532</v>
      </c>
      <c r="F380" s="12">
        <v>51560</v>
      </c>
      <c r="G380" s="11">
        <v>48260</v>
      </c>
    </row>
    <row r="381" spans="1:7" x14ac:dyDescent="0.2">
      <c r="A381" s="11">
        <v>5510</v>
      </c>
      <c r="B381" s="11" t="s">
        <v>362</v>
      </c>
      <c r="C381" s="12">
        <v>144291</v>
      </c>
      <c r="D381" s="12">
        <v>75412</v>
      </c>
      <c r="E381" s="12">
        <v>48903</v>
      </c>
      <c r="F381" s="12">
        <v>33299</v>
      </c>
      <c r="G381" s="11">
        <v>47884</v>
      </c>
    </row>
    <row r="382" spans="1:7" x14ac:dyDescent="0.2">
      <c r="A382" s="11">
        <v>9507</v>
      </c>
      <c r="B382" s="11" t="s">
        <v>363</v>
      </c>
      <c r="C382" s="12">
        <v>39017</v>
      </c>
      <c r="D382" s="12">
        <v>43881</v>
      </c>
      <c r="E382" s="12">
        <v>45121</v>
      </c>
      <c r="F382" s="12">
        <v>51296</v>
      </c>
      <c r="G382" s="11">
        <v>47871</v>
      </c>
    </row>
    <row r="383" spans="1:7" x14ac:dyDescent="0.2">
      <c r="A383" s="11">
        <v>3102</v>
      </c>
      <c r="B383" s="11" t="s">
        <v>364</v>
      </c>
      <c r="C383" s="12">
        <v>60748</v>
      </c>
      <c r="D383" s="12">
        <v>67569</v>
      </c>
      <c r="E383" s="12">
        <v>40956</v>
      </c>
      <c r="F383" s="12">
        <v>42930</v>
      </c>
      <c r="G383" s="11">
        <v>47617</v>
      </c>
    </row>
    <row r="384" spans="1:7" x14ac:dyDescent="0.2">
      <c r="A384" s="11">
        <v>409</v>
      </c>
      <c r="B384" s="11" t="s">
        <v>365</v>
      </c>
      <c r="C384" s="12">
        <v>17743</v>
      </c>
      <c r="D384" s="12">
        <v>18702</v>
      </c>
      <c r="E384" s="12">
        <v>24020</v>
      </c>
      <c r="F384" s="12">
        <v>38472</v>
      </c>
      <c r="G384" s="11">
        <v>47502</v>
      </c>
    </row>
    <row r="385" spans="1:7" x14ac:dyDescent="0.2">
      <c r="A385" s="11">
        <v>8540</v>
      </c>
      <c r="B385" s="11" t="s">
        <v>366</v>
      </c>
      <c r="C385" s="12">
        <v>52287</v>
      </c>
      <c r="D385" s="12">
        <v>246798</v>
      </c>
      <c r="E385" s="12">
        <v>69545</v>
      </c>
      <c r="F385" s="12">
        <v>50698</v>
      </c>
      <c r="G385" s="11">
        <v>47468</v>
      </c>
    </row>
    <row r="386" spans="1:7" x14ac:dyDescent="0.2">
      <c r="A386" s="11">
        <v>9110</v>
      </c>
      <c r="B386" s="11" t="s">
        <v>367</v>
      </c>
      <c r="C386" s="12">
        <v>129636</v>
      </c>
      <c r="D386" s="12">
        <v>80003</v>
      </c>
      <c r="E386" s="12">
        <v>66302</v>
      </c>
      <c r="F386" s="12">
        <v>75322</v>
      </c>
      <c r="G386" s="11">
        <v>47385</v>
      </c>
    </row>
    <row r="387" spans="1:7" x14ac:dyDescent="0.2">
      <c r="A387" s="11">
        <v>6004</v>
      </c>
      <c r="B387" s="11" t="s">
        <v>368</v>
      </c>
      <c r="C387" s="12">
        <v>62358</v>
      </c>
      <c r="D387" s="12">
        <v>57866</v>
      </c>
      <c r="E387" s="12">
        <v>71906</v>
      </c>
      <c r="F387" s="12">
        <v>52105</v>
      </c>
      <c r="G387" s="11">
        <v>47280</v>
      </c>
    </row>
    <row r="388" spans="1:7" x14ac:dyDescent="0.2">
      <c r="A388" s="11">
        <v>5607</v>
      </c>
      <c r="B388" s="11" t="s">
        <v>369</v>
      </c>
      <c r="C388" s="12">
        <v>47048</v>
      </c>
      <c r="D388" s="12">
        <v>38539</v>
      </c>
      <c r="E388" s="12">
        <v>48691</v>
      </c>
      <c r="F388" s="12">
        <v>52365</v>
      </c>
      <c r="G388" s="11">
        <v>46852</v>
      </c>
    </row>
    <row r="389" spans="1:7" x14ac:dyDescent="0.2">
      <c r="A389" s="11">
        <v>7314</v>
      </c>
      <c r="B389" s="11" t="s">
        <v>370</v>
      </c>
      <c r="C389" s="12">
        <v>53150</v>
      </c>
      <c r="D389" s="12">
        <v>52483</v>
      </c>
      <c r="E389" s="12">
        <v>53798</v>
      </c>
      <c r="F389" s="12">
        <v>52358</v>
      </c>
      <c r="G389" s="11">
        <v>46608</v>
      </c>
    </row>
    <row r="390" spans="1:7" x14ac:dyDescent="0.2">
      <c r="A390" s="11">
        <v>9113</v>
      </c>
      <c r="B390" s="11" t="s">
        <v>371</v>
      </c>
      <c r="C390" s="12">
        <v>49432</v>
      </c>
      <c r="D390" s="12">
        <v>56004</v>
      </c>
      <c r="E390" s="12">
        <v>60909</v>
      </c>
      <c r="F390" s="12">
        <v>69639</v>
      </c>
      <c r="G390" s="11">
        <v>45643</v>
      </c>
    </row>
    <row r="391" spans="1:7" x14ac:dyDescent="0.2">
      <c r="A391" s="11">
        <v>402</v>
      </c>
      <c r="B391" s="11" t="s">
        <v>372</v>
      </c>
      <c r="C391" s="12">
        <v>68510</v>
      </c>
      <c r="D391" s="12">
        <v>53825</v>
      </c>
      <c r="E391" s="12">
        <v>60983</v>
      </c>
      <c r="F391" s="12">
        <v>51436</v>
      </c>
      <c r="G391" s="11">
        <v>45613</v>
      </c>
    </row>
    <row r="392" spans="1:7" x14ac:dyDescent="0.2">
      <c r="A392" s="11">
        <v>2811</v>
      </c>
      <c r="B392" s="11" t="s">
        <v>373</v>
      </c>
      <c r="C392" s="12">
        <v>41706</v>
      </c>
      <c r="D392" s="12">
        <v>40871</v>
      </c>
      <c r="E392" s="12">
        <v>37593</v>
      </c>
      <c r="F392" s="12">
        <v>45263</v>
      </c>
      <c r="G392" s="11">
        <v>45453</v>
      </c>
    </row>
    <row r="393" spans="1:7" x14ac:dyDescent="0.2">
      <c r="A393" s="11">
        <v>5516</v>
      </c>
      <c r="B393" s="11" t="s">
        <v>374</v>
      </c>
      <c r="C393" s="12">
        <v>100294</v>
      </c>
      <c r="D393" s="12">
        <v>80853</v>
      </c>
      <c r="E393" s="12">
        <v>77848</v>
      </c>
      <c r="F393" s="12">
        <v>81593</v>
      </c>
      <c r="G393" s="11">
        <v>45432</v>
      </c>
    </row>
    <row r="394" spans="1:7" x14ac:dyDescent="0.2">
      <c r="A394" s="11">
        <v>302</v>
      </c>
      <c r="B394" s="11" t="s">
        <v>375</v>
      </c>
      <c r="C394" s="12">
        <v>41899</v>
      </c>
      <c r="D394" s="12">
        <v>34477</v>
      </c>
      <c r="E394" s="12">
        <v>43666</v>
      </c>
      <c r="F394" s="12">
        <v>52411</v>
      </c>
      <c r="G394" s="11">
        <v>45156</v>
      </c>
    </row>
    <row r="395" spans="1:7" x14ac:dyDescent="0.2">
      <c r="A395" s="11">
        <v>7010</v>
      </c>
      <c r="B395" s="11" t="s">
        <v>376</v>
      </c>
      <c r="C395" s="12">
        <v>43882</v>
      </c>
      <c r="D395" s="12">
        <v>34529</v>
      </c>
      <c r="E395" s="12">
        <v>50264</v>
      </c>
      <c r="F395" s="12">
        <v>50566</v>
      </c>
      <c r="G395" s="11">
        <v>44931</v>
      </c>
    </row>
    <row r="396" spans="1:7" x14ac:dyDescent="0.2">
      <c r="A396" s="11">
        <v>7607</v>
      </c>
      <c r="B396" s="11" t="s">
        <v>377</v>
      </c>
      <c r="C396" s="12">
        <v>55489</v>
      </c>
      <c r="D396" s="12">
        <v>52133</v>
      </c>
      <c r="E396" s="12">
        <v>44341</v>
      </c>
      <c r="F396" s="12">
        <v>39465</v>
      </c>
      <c r="G396" s="11">
        <v>44838</v>
      </c>
    </row>
    <row r="397" spans="1:7" x14ac:dyDescent="0.2">
      <c r="A397" s="11">
        <v>6903</v>
      </c>
      <c r="B397" s="11" t="s">
        <v>378</v>
      </c>
      <c r="C397" s="12">
        <v>12716</v>
      </c>
      <c r="D397" s="12">
        <v>10470</v>
      </c>
      <c r="E397" s="12">
        <v>14373</v>
      </c>
      <c r="F397" s="12">
        <v>42866</v>
      </c>
      <c r="G397" s="11">
        <v>44734</v>
      </c>
    </row>
    <row r="398" spans="1:7" x14ac:dyDescent="0.2">
      <c r="A398" s="11">
        <v>3815</v>
      </c>
      <c r="B398" s="11" t="s">
        <v>379</v>
      </c>
      <c r="C398" s="12">
        <v>24622</v>
      </c>
      <c r="D398" s="12">
        <v>48705</v>
      </c>
      <c r="E398" s="12">
        <v>19317</v>
      </c>
      <c r="F398" s="12">
        <v>75959</v>
      </c>
      <c r="G398" s="11">
        <v>44722</v>
      </c>
    </row>
    <row r="399" spans="1:7" x14ac:dyDescent="0.2">
      <c r="A399" s="11">
        <v>5206</v>
      </c>
      <c r="B399" s="11" t="s">
        <v>380</v>
      </c>
      <c r="C399" s="12">
        <v>59118</v>
      </c>
      <c r="D399" s="12">
        <v>44116</v>
      </c>
      <c r="E399" s="12">
        <v>47827</v>
      </c>
      <c r="F399" s="12">
        <v>53924</v>
      </c>
      <c r="G399" s="11">
        <v>44472</v>
      </c>
    </row>
    <row r="400" spans="1:7" x14ac:dyDescent="0.2">
      <c r="A400" s="11">
        <v>7019</v>
      </c>
      <c r="B400" s="11" t="s">
        <v>381</v>
      </c>
      <c r="C400" s="12">
        <v>30750</v>
      </c>
      <c r="D400" s="12">
        <v>33796</v>
      </c>
      <c r="E400" s="12">
        <v>34788</v>
      </c>
      <c r="F400" s="12">
        <v>42399</v>
      </c>
      <c r="G400" s="11">
        <v>44413</v>
      </c>
    </row>
    <row r="401" spans="1:7" x14ac:dyDescent="0.2">
      <c r="A401" s="11">
        <v>5210</v>
      </c>
      <c r="B401" s="11" t="s">
        <v>382</v>
      </c>
      <c r="C401" s="12">
        <v>73745</v>
      </c>
      <c r="D401" s="12">
        <v>50993</v>
      </c>
      <c r="E401" s="12">
        <v>59916</v>
      </c>
      <c r="F401" s="12">
        <v>55396</v>
      </c>
      <c r="G401" s="11">
        <v>44343</v>
      </c>
    </row>
    <row r="402" spans="1:7" x14ac:dyDescent="0.2">
      <c r="A402" s="11">
        <v>4420</v>
      </c>
      <c r="B402" s="11" t="s">
        <v>383</v>
      </c>
      <c r="C402" s="12">
        <v>61294</v>
      </c>
      <c r="D402" s="12">
        <v>62177</v>
      </c>
      <c r="E402" s="12">
        <v>54720</v>
      </c>
      <c r="F402" s="12">
        <v>55553</v>
      </c>
      <c r="G402" s="11">
        <v>44266</v>
      </c>
    </row>
    <row r="403" spans="1:7" x14ac:dyDescent="0.2">
      <c r="A403" s="11">
        <v>7410</v>
      </c>
      <c r="B403" s="11" t="s">
        <v>384</v>
      </c>
      <c r="C403" s="12">
        <v>32540</v>
      </c>
      <c r="D403" s="12">
        <v>33836</v>
      </c>
      <c r="E403" s="12">
        <v>47581</v>
      </c>
      <c r="F403" s="12">
        <v>50958</v>
      </c>
      <c r="G403" s="11">
        <v>44122</v>
      </c>
    </row>
    <row r="404" spans="1:7" x14ac:dyDescent="0.2">
      <c r="A404" s="11">
        <v>8901</v>
      </c>
      <c r="B404" s="11" t="s">
        <v>385</v>
      </c>
      <c r="C404" s="12">
        <v>192342</v>
      </c>
      <c r="D404" s="12">
        <v>106067</v>
      </c>
      <c r="E404" s="12">
        <v>135475</v>
      </c>
      <c r="F404" s="12">
        <v>87298</v>
      </c>
      <c r="G404" s="11">
        <v>43996</v>
      </c>
    </row>
    <row r="405" spans="1:7" x14ac:dyDescent="0.2">
      <c r="A405" s="11">
        <v>8432</v>
      </c>
      <c r="B405" s="11" t="s">
        <v>386</v>
      </c>
      <c r="C405" s="12">
        <v>30819</v>
      </c>
      <c r="D405" s="12">
        <v>31526</v>
      </c>
      <c r="E405" s="12">
        <v>34193</v>
      </c>
      <c r="F405" s="12">
        <v>38687</v>
      </c>
      <c r="G405" s="11">
        <v>43130</v>
      </c>
    </row>
    <row r="406" spans="1:7" x14ac:dyDescent="0.2">
      <c r="A406" s="11">
        <v>3809</v>
      </c>
      <c r="B406" s="11" t="s">
        <v>387</v>
      </c>
      <c r="C406" s="12">
        <v>26141</v>
      </c>
      <c r="D406" s="12">
        <v>31087</v>
      </c>
      <c r="E406" s="12">
        <v>37056</v>
      </c>
      <c r="F406" s="12">
        <v>40810</v>
      </c>
      <c r="G406" s="11">
        <v>42924</v>
      </c>
    </row>
    <row r="407" spans="1:7" x14ac:dyDescent="0.2">
      <c r="A407" s="11">
        <v>2847</v>
      </c>
      <c r="B407" s="11" t="s">
        <v>388</v>
      </c>
      <c r="C407" s="12">
        <v>49245</v>
      </c>
      <c r="D407" s="12">
        <v>34051</v>
      </c>
      <c r="E407" s="12">
        <v>46086</v>
      </c>
      <c r="F407" s="12">
        <v>49389</v>
      </c>
      <c r="G407" s="11">
        <v>42823</v>
      </c>
    </row>
    <row r="408" spans="1:7" x14ac:dyDescent="0.2">
      <c r="A408" s="11">
        <v>5911</v>
      </c>
      <c r="B408" s="11" t="s">
        <v>389</v>
      </c>
      <c r="C408" s="12">
        <v>32846</v>
      </c>
      <c r="D408" s="12">
        <v>35182</v>
      </c>
      <c r="E408" s="12">
        <v>44776</v>
      </c>
      <c r="F408" s="12">
        <v>51804</v>
      </c>
      <c r="G408" s="11">
        <v>42077</v>
      </c>
    </row>
    <row r="409" spans="1:7" x14ac:dyDescent="0.2">
      <c r="A409" s="11">
        <v>2207</v>
      </c>
      <c r="B409" s="11" t="s">
        <v>390</v>
      </c>
      <c r="C409" s="12">
        <v>99868</v>
      </c>
      <c r="D409" s="12">
        <v>216341</v>
      </c>
      <c r="E409" s="12">
        <v>71943</v>
      </c>
      <c r="F409" s="12">
        <v>16053</v>
      </c>
      <c r="G409" s="11">
        <v>41530</v>
      </c>
    </row>
    <row r="410" spans="1:7" x14ac:dyDescent="0.2">
      <c r="A410" s="11">
        <v>4418</v>
      </c>
      <c r="B410" s="11" t="s">
        <v>1227</v>
      </c>
      <c r="C410" s="12">
        <v>28086</v>
      </c>
      <c r="D410" s="12">
        <v>29900</v>
      </c>
      <c r="E410" s="12">
        <v>32740</v>
      </c>
      <c r="F410" s="12">
        <v>34999</v>
      </c>
      <c r="G410" s="11">
        <v>41514</v>
      </c>
    </row>
    <row r="411" spans="1:7" x14ac:dyDescent="0.2">
      <c r="A411" s="11">
        <v>3820</v>
      </c>
      <c r="B411" s="11" t="s">
        <v>391</v>
      </c>
      <c r="C411" s="12">
        <v>7403</v>
      </c>
      <c r="D411" s="12">
        <v>7890</v>
      </c>
      <c r="E411" s="12">
        <v>8467</v>
      </c>
      <c r="F411" s="12">
        <v>9141</v>
      </c>
      <c r="G411" s="11">
        <v>41041</v>
      </c>
    </row>
    <row r="412" spans="1:7" x14ac:dyDescent="0.2">
      <c r="A412" s="11">
        <v>2825</v>
      </c>
      <c r="B412" s="11" t="s">
        <v>392</v>
      </c>
      <c r="C412" s="12">
        <v>62596</v>
      </c>
      <c r="D412" s="12">
        <v>52581</v>
      </c>
      <c r="E412" s="12">
        <v>65589</v>
      </c>
      <c r="F412" s="12">
        <v>53857</v>
      </c>
      <c r="G412" s="11">
        <v>40836</v>
      </c>
    </row>
    <row r="413" spans="1:7" x14ac:dyDescent="0.2">
      <c r="A413" s="11">
        <v>8437</v>
      </c>
      <c r="B413" s="11" t="s">
        <v>393</v>
      </c>
      <c r="C413" s="12">
        <v>30323</v>
      </c>
      <c r="D413" s="12">
        <v>50794</v>
      </c>
      <c r="E413" s="12">
        <v>45171</v>
      </c>
      <c r="F413" s="12">
        <v>46860</v>
      </c>
      <c r="G413" s="11">
        <v>40635</v>
      </c>
    </row>
    <row r="414" spans="1:7" x14ac:dyDescent="0.2">
      <c r="A414" s="11">
        <v>2402</v>
      </c>
      <c r="B414" s="11" t="s">
        <v>394</v>
      </c>
      <c r="C414" s="12">
        <v>15866</v>
      </c>
      <c r="D414" s="12">
        <v>26253</v>
      </c>
      <c r="E414" s="12">
        <v>25472</v>
      </c>
      <c r="F414" s="12">
        <v>27073</v>
      </c>
      <c r="G414" s="11">
        <v>39726</v>
      </c>
    </row>
    <row r="415" spans="1:7" x14ac:dyDescent="0.2">
      <c r="A415" s="11">
        <v>8438</v>
      </c>
      <c r="B415" s="11" t="s">
        <v>395</v>
      </c>
      <c r="C415" s="12">
        <v>40729</v>
      </c>
      <c r="D415" s="12">
        <v>51448</v>
      </c>
      <c r="E415" s="12">
        <v>35852</v>
      </c>
      <c r="F415" s="12">
        <v>70333</v>
      </c>
      <c r="G415" s="11">
        <v>39563</v>
      </c>
    </row>
    <row r="416" spans="1:7" x14ac:dyDescent="0.2">
      <c r="A416" s="11">
        <v>4419</v>
      </c>
      <c r="B416" s="11" t="s">
        <v>396</v>
      </c>
      <c r="C416" s="12">
        <v>31911</v>
      </c>
      <c r="D416" s="12">
        <v>31829</v>
      </c>
      <c r="E416" s="12">
        <v>34788</v>
      </c>
      <c r="F416" s="12">
        <v>38228</v>
      </c>
      <c r="G416" s="11">
        <v>39139</v>
      </c>
    </row>
    <row r="417" spans="1:7" x14ac:dyDescent="0.2">
      <c r="A417" s="11">
        <v>2936</v>
      </c>
      <c r="B417" s="11" t="s">
        <v>397</v>
      </c>
      <c r="C417" s="12">
        <v>30329</v>
      </c>
      <c r="D417" s="12">
        <v>37966</v>
      </c>
      <c r="E417" s="12">
        <v>35342</v>
      </c>
      <c r="F417" s="12">
        <v>36263</v>
      </c>
      <c r="G417" s="11">
        <v>38417</v>
      </c>
    </row>
    <row r="418" spans="1:7" x14ac:dyDescent="0.2">
      <c r="A418" s="11">
        <v>7228</v>
      </c>
      <c r="B418" s="11" t="s">
        <v>398</v>
      </c>
      <c r="C418" s="12">
        <v>54225</v>
      </c>
      <c r="D418" s="12">
        <v>65442</v>
      </c>
      <c r="E418" s="12">
        <v>57705</v>
      </c>
      <c r="F418" s="12">
        <v>54034</v>
      </c>
      <c r="G418" s="11">
        <v>38378</v>
      </c>
    </row>
    <row r="419" spans="1:7" x14ac:dyDescent="0.2">
      <c r="A419" s="11">
        <v>8426</v>
      </c>
      <c r="B419" s="11" t="s">
        <v>1228</v>
      </c>
      <c r="C419" s="12">
        <v>19206</v>
      </c>
      <c r="D419" s="12">
        <v>30213</v>
      </c>
      <c r="E419" s="12">
        <v>49127</v>
      </c>
      <c r="F419" s="12">
        <v>27534</v>
      </c>
      <c r="G419" s="11">
        <v>37808</v>
      </c>
    </row>
    <row r="420" spans="1:7" x14ac:dyDescent="0.2">
      <c r="A420" s="11">
        <v>6211</v>
      </c>
      <c r="B420" s="11" t="s">
        <v>399</v>
      </c>
      <c r="C420" s="12">
        <v>54878</v>
      </c>
      <c r="D420" s="12">
        <v>45181</v>
      </c>
      <c r="E420" s="12">
        <v>43473</v>
      </c>
      <c r="F420" s="12">
        <v>41661</v>
      </c>
      <c r="G420" s="11">
        <v>37446</v>
      </c>
    </row>
    <row r="421" spans="1:7" x14ac:dyDescent="0.2">
      <c r="A421" s="11">
        <v>8530</v>
      </c>
      <c r="B421" s="11" t="s">
        <v>400</v>
      </c>
      <c r="C421" s="12">
        <v>49911</v>
      </c>
      <c r="D421" s="12">
        <v>55288</v>
      </c>
      <c r="E421" s="12">
        <v>50032</v>
      </c>
      <c r="F421" s="12">
        <v>58503</v>
      </c>
      <c r="G421" s="11">
        <v>37444</v>
      </c>
    </row>
    <row r="422" spans="1:7" x14ac:dyDescent="0.2">
      <c r="A422" s="11">
        <v>8311</v>
      </c>
      <c r="B422" s="11" t="s">
        <v>401</v>
      </c>
      <c r="C422" s="12">
        <v>41735</v>
      </c>
      <c r="D422" s="12">
        <v>44569</v>
      </c>
      <c r="E422" s="12">
        <v>39537</v>
      </c>
      <c r="F422" s="12">
        <v>44108</v>
      </c>
      <c r="G422" s="11">
        <v>37389</v>
      </c>
    </row>
    <row r="423" spans="1:7" x14ac:dyDescent="0.2">
      <c r="A423" s="11">
        <v>2711</v>
      </c>
      <c r="B423" s="11" t="s">
        <v>402</v>
      </c>
      <c r="C423" s="12">
        <v>15532</v>
      </c>
      <c r="D423" s="12">
        <v>143119</v>
      </c>
      <c r="E423" s="12">
        <v>121479</v>
      </c>
      <c r="F423" s="12">
        <v>17870</v>
      </c>
      <c r="G423" s="11">
        <v>36863</v>
      </c>
    </row>
    <row r="424" spans="1:7" x14ac:dyDescent="0.2">
      <c r="A424" s="11">
        <v>8487</v>
      </c>
      <c r="B424" s="11" t="s">
        <v>403</v>
      </c>
      <c r="C424" s="12">
        <v>18515</v>
      </c>
      <c r="D424" s="12">
        <v>40078</v>
      </c>
      <c r="E424" s="12">
        <v>36407</v>
      </c>
      <c r="F424" s="12">
        <v>43479</v>
      </c>
      <c r="G424" s="11">
        <v>36548</v>
      </c>
    </row>
    <row r="425" spans="1:7" x14ac:dyDescent="0.2">
      <c r="A425" s="11">
        <v>1703</v>
      </c>
      <c r="B425" s="11" t="s">
        <v>404</v>
      </c>
      <c r="C425" s="12">
        <v>44449</v>
      </c>
      <c r="D425" s="12">
        <v>78054</v>
      </c>
      <c r="E425" s="12">
        <v>57104</v>
      </c>
      <c r="F425" s="12">
        <v>40406</v>
      </c>
      <c r="G425" s="11">
        <v>36380</v>
      </c>
    </row>
    <row r="426" spans="1:7" x14ac:dyDescent="0.2">
      <c r="A426" s="11">
        <v>802</v>
      </c>
      <c r="B426" s="11" t="s">
        <v>405</v>
      </c>
      <c r="C426" s="12">
        <v>32032</v>
      </c>
      <c r="D426" s="12">
        <v>42594</v>
      </c>
      <c r="E426" s="12">
        <v>28831</v>
      </c>
      <c r="F426" s="12">
        <v>32938</v>
      </c>
      <c r="G426" s="11">
        <v>36264</v>
      </c>
    </row>
    <row r="427" spans="1:7" x14ac:dyDescent="0.2">
      <c r="A427" s="11">
        <v>602</v>
      </c>
      <c r="B427" s="11" t="s">
        <v>406</v>
      </c>
      <c r="C427" s="12">
        <v>30183</v>
      </c>
      <c r="D427" s="12">
        <v>33702</v>
      </c>
      <c r="E427" s="12">
        <v>39057</v>
      </c>
      <c r="F427" s="12">
        <v>40221</v>
      </c>
      <c r="G427" s="11">
        <v>36222</v>
      </c>
    </row>
    <row r="428" spans="1:7" x14ac:dyDescent="0.2">
      <c r="A428" s="11">
        <v>1507</v>
      </c>
      <c r="B428" s="11" t="s">
        <v>407</v>
      </c>
      <c r="C428" s="12">
        <v>50887</v>
      </c>
      <c r="D428" s="12">
        <v>73534</v>
      </c>
      <c r="E428" s="12">
        <v>63898</v>
      </c>
      <c r="F428" s="12">
        <v>32264</v>
      </c>
      <c r="G428" s="11">
        <v>36146</v>
      </c>
    </row>
    <row r="429" spans="1:7" x14ac:dyDescent="0.2">
      <c r="A429" s="11">
        <v>9025</v>
      </c>
      <c r="B429" s="11" t="s">
        <v>408</v>
      </c>
      <c r="C429" s="12">
        <v>6348</v>
      </c>
      <c r="D429" s="12">
        <v>5780</v>
      </c>
      <c r="E429" s="12">
        <v>10525</v>
      </c>
      <c r="F429" s="12">
        <v>11066</v>
      </c>
      <c r="G429" s="11">
        <v>35901</v>
      </c>
    </row>
    <row r="430" spans="1:7" x14ac:dyDescent="0.2">
      <c r="A430" s="11">
        <v>1516</v>
      </c>
      <c r="B430" s="11" t="s">
        <v>409</v>
      </c>
      <c r="C430" s="12">
        <v>56016</v>
      </c>
      <c r="D430" s="12">
        <v>42548</v>
      </c>
      <c r="E430" s="12">
        <v>39604</v>
      </c>
      <c r="F430" s="12">
        <v>42753</v>
      </c>
      <c r="G430" s="11">
        <v>35083</v>
      </c>
    </row>
    <row r="431" spans="1:7" x14ac:dyDescent="0.2">
      <c r="A431" s="11">
        <v>8546</v>
      </c>
      <c r="B431" s="11" t="s">
        <v>410</v>
      </c>
      <c r="C431" s="12">
        <v>43178</v>
      </c>
      <c r="D431" s="12">
        <v>94696</v>
      </c>
      <c r="E431" s="12">
        <v>35077</v>
      </c>
      <c r="F431" s="12">
        <v>36594</v>
      </c>
      <c r="G431" s="11">
        <v>34988</v>
      </c>
    </row>
    <row r="432" spans="1:7" x14ac:dyDescent="0.2">
      <c r="A432" s="11">
        <v>6114</v>
      </c>
      <c r="B432" s="11" t="s">
        <v>411</v>
      </c>
      <c r="C432" s="12">
        <v>43454</v>
      </c>
      <c r="D432" s="12">
        <v>29773</v>
      </c>
      <c r="E432" s="12">
        <v>38399</v>
      </c>
      <c r="F432" s="12">
        <v>40745</v>
      </c>
      <c r="G432" s="11">
        <v>34727</v>
      </c>
    </row>
    <row r="433" spans="1:7" x14ac:dyDescent="0.2">
      <c r="A433" s="11">
        <v>6209</v>
      </c>
      <c r="B433" s="11" t="s">
        <v>1229</v>
      </c>
      <c r="C433" s="12">
        <v>43787</v>
      </c>
      <c r="D433" s="12">
        <v>40984</v>
      </c>
      <c r="E433" s="12">
        <v>41912</v>
      </c>
      <c r="F433" s="12">
        <v>40060</v>
      </c>
      <c r="G433" s="11">
        <v>34513</v>
      </c>
    </row>
    <row r="434" spans="1:7" x14ac:dyDescent="0.2">
      <c r="A434" s="11">
        <v>3925</v>
      </c>
      <c r="B434" s="11" t="s">
        <v>1230</v>
      </c>
      <c r="C434" s="12">
        <v>29817</v>
      </c>
      <c r="D434" s="12">
        <v>29011</v>
      </c>
      <c r="E434" s="12">
        <v>34013</v>
      </c>
      <c r="F434" s="12">
        <v>34309</v>
      </c>
      <c r="G434" s="11">
        <v>34418</v>
      </c>
    </row>
    <row r="435" spans="1:7" x14ac:dyDescent="0.2">
      <c r="A435" s="11">
        <v>202</v>
      </c>
      <c r="B435" s="11" t="s">
        <v>412</v>
      </c>
      <c r="C435" s="12">
        <v>31197</v>
      </c>
      <c r="D435" s="12">
        <v>55794</v>
      </c>
      <c r="E435" s="12">
        <v>20791</v>
      </c>
      <c r="F435" s="12">
        <v>35501</v>
      </c>
      <c r="G435" s="11">
        <v>34390</v>
      </c>
    </row>
    <row r="436" spans="1:7" x14ac:dyDescent="0.2">
      <c r="A436" s="11">
        <v>9101</v>
      </c>
      <c r="B436" s="11" t="s">
        <v>413</v>
      </c>
      <c r="C436" s="12">
        <v>15633</v>
      </c>
      <c r="D436" s="12">
        <v>18749</v>
      </c>
      <c r="E436" s="12">
        <v>42748</v>
      </c>
      <c r="F436" s="12">
        <v>37432</v>
      </c>
      <c r="G436" s="11">
        <v>34309</v>
      </c>
    </row>
    <row r="437" spans="1:7" x14ac:dyDescent="0.2">
      <c r="A437" s="11">
        <v>5806</v>
      </c>
      <c r="B437" s="11" t="s">
        <v>414</v>
      </c>
      <c r="C437" s="12">
        <v>43177</v>
      </c>
      <c r="D437" s="12">
        <v>28436</v>
      </c>
      <c r="E437" s="12">
        <v>32811</v>
      </c>
      <c r="F437" s="12">
        <v>31732</v>
      </c>
      <c r="G437" s="11">
        <v>34241</v>
      </c>
    </row>
    <row r="438" spans="1:7" x14ac:dyDescent="0.2">
      <c r="A438" s="11">
        <v>6506</v>
      </c>
      <c r="B438" s="11" t="s">
        <v>415</v>
      </c>
      <c r="C438" s="12">
        <v>31562</v>
      </c>
      <c r="D438" s="12">
        <v>34108</v>
      </c>
      <c r="E438" s="12">
        <v>35964</v>
      </c>
      <c r="F438" s="12">
        <v>36161</v>
      </c>
      <c r="G438" s="11">
        <v>34140</v>
      </c>
    </row>
    <row r="439" spans="1:7" x14ac:dyDescent="0.2">
      <c r="A439" s="11">
        <v>2805</v>
      </c>
      <c r="B439" s="11" t="s">
        <v>416</v>
      </c>
      <c r="C439" s="12">
        <v>331</v>
      </c>
      <c r="D439" s="12">
        <v>3960</v>
      </c>
      <c r="E439" s="12">
        <v>5828</v>
      </c>
      <c r="F439" s="12">
        <v>17844</v>
      </c>
      <c r="G439" s="11">
        <v>33750</v>
      </c>
    </row>
    <row r="440" spans="1:7" x14ac:dyDescent="0.2">
      <c r="A440" s="11">
        <v>2804</v>
      </c>
      <c r="B440" s="11" t="s">
        <v>417</v>
      </c>
      <c r="C440" s="12">
        <v>67481</v>
      </c>
      <c r="D440" s="12">
        <v>73704</v>
      </c>
      <c r="E440" s="12">
        <v>58945</v>
      </c>
      <c r="F440" s="12">
        <v>100063</v>
      </c>
      <c r="G440" s="11">
        <v>33698</v>
      </c>
    </row>
    <row r="441" spans="1:7" x14ac:dyDescent="0.2">
      <c r="A441" s="11">
        <v>7223</v>
      </c>
      <c r="B441" s="11" t="s">
        <v>418</v>
      </c>
      <c r="C441" s="12">
        <v>37427</v>
      </c>
      <c r="D441" s="12">
        <v>33222</v>
      </c>
      <c r="E441" s="12">
        <v>33908</v>
      </c>
      <c r="F441" s="12">
        <v>39170</v>
      </c>
      <c r="G441" s="11">
        <v>33695</v>
      </c>
    </row>
    <row r="442" spans="1:7" x14ac:dyDescent="0.2">
      <c r="A442" s="11">
        <v>910</v>
      </c>
      <c r="B442" s="11" t="s">
        <v>419</v>
      </c>
      <c r="C442" s="12">
        <v>30756</v>
      </c>
      <c r="D442" s="12">
        <v>25947</v>
      </c>
      <c r="E442" s="12">
        <v>38348</v>
      </c>
      <c r="F442" s="12">
        <v>45422</v>
      </c>
      <c r="G442" s="11">
        <v>33386</v>
      </c>
    </row>
    <row r="443" spans="1:7" x14ac:dyDescent="0.2">
      <c r="A443" s="11">
        <v>2940</v>
      </c>
      <c r="B443" s="11" t="s">
        <v>420</v>
      </c>
      <c r="C443" s="12">
        <v>43693</v>
      </c>
      <c r="D443" s="12">
        <v>44721</v>
      </c>
      <c r="E443" s="12">
        <v>35650</v>
      </c>
      <c r="F443" s="12">
        <v>43279</v>
      </c>
      <c r="G443" s="11">
        <v>33285</v>
      </c>
    </row>
    <row r="444" spans="1:7" x14ac:dyDescent="0.2">
      <c r="A444" s="11">
        <v>401</v>
      </c>
      <c r="B444" s="11" t="s">
        <v>421</v>
      </c>
      <c r="C444" s="12">
        <v>28887</v>
      </c>
      <c r="D444" s="12">
        <v>23887</v>
      </c>
      <c r="E444" s="12">
        <v>29726</v>
      </c>
      <c r="F444" s="12">
        <v>32388</v>
      </c>
      <c r="G444" s="11">
        <v>33102</v>
      </c>
    </row>
    <row r="445" spans="1:7" x14ac:dyDescent="0.2">
      <c r="A445" s="11">
        <v>9608</v>
      </c>
      <c r="B445" s="11" t="s">
        <v>422</v>
      </c>
      <c r="C445" s="12">
        <v>32042</v>
      </c>
      <c r="D445" s="12">
        <v>36137</v>
      </c>
      <c r="E445" s="12">
        <v>37064</v>
      </c>
      <c r="F445" s="12">
        <v>38135</v>
      </c>
      <c r="G445" s="11">
        <v>33090</v>
      </c>
    </row>
    <row r="446" spans="1:7" x14ac:dyDescent="0.2">
      <c r="A446" s="11">
        <v>8404</v>
      </c>
      <c r="B446" s="11" t="s">
        <v>423</v>
      </c>
      <c r="C446" s="12">
        <v>19053</v>
      </c>
      <c r="D446" s="12">
        <v>5934</v>
      </c>
      <c r="E446" s="12">
        <v>8002</v>
      </c>
      <c r="F446" s="12">
        <v>15560</v>
      </c>
      <c r="G446" s="11">
        <v>33089</v>
      </c>
    </row>
    <row r="447" spans="1:7" x14ac:dyDescent="0.2">
      <c r="A447" s="11">
        <v>4008</v>
      </c>
      <c r="B447" s="11" t="s">
        <v>424</v>
      </c>
      <c r="C447" s="12">
        <v>27364</v>
      </c>
      <c r="D447" s="12">
        <v>33368</v>
      </c>
      <c r="E447" s="12">
        <v>30658</v>
      </c>
      <c r="F447" s="12">
        <v>32634</v>
      </c>
      <c r="G447" s="11">
        <v>32700</v>
      </c>
    </row>
    <row r="448" spans="1:7" x14ac:dyDescent="0.2">
      <c r="A448" s="11">
        <v>4809</v>
      </c>
      <c r="B448" s="11" t="s">
        <v>425</v>
      </c>
      <c r="C448" s="12">
        <v>39219</v>
      </c>
      <c r="D448" s="12">
        <v>33506</v>
      </c>
      <c r="E448" s="12">
        <v>33521</v>
      </c>
      <c r="F448" s="12">
        <v>33577</v>
      </c>
      <c r="G448" s="11">
        <v>32557</v>
      </c>
    </row>
    <row r="449" spans="1:7" x14ac:dyDescent="0.2">
      <c r="A449" s="11">
        <v>9613</v>
      </c>
      <c r="B449" s="11" t="s">
        <v>426</v>
      </c>
      <c r="C449" s="12">
        <v>26875</v>
      </c>
      <c r="D449" s="12">
        <v>33049</v>
      </c>
      <c r="E449" s="12">
        <v>32890</v>
      </c>
      <c r="F449" s="12">
        <v>33984</v>
      </c>
      <c r="G449" s="11">
        <v>32533</v>
      </c>
    </row>
    <row r="450" spans="1:7" x14ac:dyDescent="0.2">
      <c r="A450" s="11">
        <v>7608</v>
      </c>
      <c r="B450" s="11" t="s">
        <v>427</v>
      </c>
      <c r="C450" s="12">
        <v>23925</v>
      </c>
      <c r="D450" s="12">
        <v>26632</v>
      </c>
      <c r="E450" s="12">
        <v>29786</v>
      </c>
      <c r="F450" s="12">
        <v>33098</v>
      </c>
      <c r="G450" s="11">
        <v>32450</v>
      </c>
    </row>
    <row r="451" spans="1:7" x14ac:dyDescent="0.2">
      <c r="A451" s="11">
        <v>6810</v>
      </c>
      <c r="B451" s="11" t="s">
        <v>428</v>
      </c>
      <c r="C451" s="12">
        <v>23428</v>
      </c>
      <c r="D451" s="12">
        <v>22630</v>
      </c>
      <c r="E451" s="12">
        <v>24714</v>
      </c>
      <c r="F451" s="12">
        <v>76980</v>
      </c>
      <c r="G451" s="11">
        <v>32447</v>
      </c>
    </row>
    <row r="452" spans="1:7" x14ac:dyDescent="0.2">
      <c r="A452" s="11">
        <v>6406</v>
      </c>
      <c r="B452" s="11" t="s">
        <v>429</v>
      </c>
      <c r="C452" s="12">
        <v>27274</v>
      </c>
      <c r="D452" s="12">
        <v>46723</v>
      </c>
      <c r="E452" s="12">
        <v>22396</v>
      </c>
      <c r="F452" s="12">
        <v>32177</v>
      </c>
      <c r="G452" s="11">
        <v>32417</v>
      </c>
    </row>
    <row r="453" spans="1:7" x14ac:dyDescent="0.2">
      <c r="A453" s="11">
        <v>8707</v>
      </c>
      <c r="B453" s="11" t="s">
        <v>430</v>
      </c>
      <c r="C453" s="12">
        <v>28462</v>
      </c>
      <c r="D453" s="12">
        <v>29385</v>
      </c>
      <c r="E453" s="12">
        <v>32241</v>
      </c>
      <c r="F453" s="12">
        <v>31204</v>
      </c>
      <c r="G453" s="11">
        <v>32410</v>
      </c>
    </row>
    <row r="454" spans="1:7" x14ac:dyDescent="0.2">
      <c r="A454" s="11">
        <v>6202</v>
      </c>
      <c r="B454" s="11" t="s">
        <v>1231</v>
      </c>
      <c r="C454" s="12">
        <v>28264</v>
      </c>
      <c r="D454" s="12">
        <v>29479</v>
      </c>
      <c r="E454" s="12">
        <v>31576</v>
      </c>
      <c r="F454" s="12">
        <v>32773</v>
      </c>
      <c r="G454" s="11">
        <v>32314</v>
      </c>
    </row>
    <row r="455" spans="1:7" x14ac:dyDescent="0.2">
      <c r="A455" s="11">
        <v>407</v>
      </c>
      <c r="B455" s="11" t="s">
        <v>1232</v>
      </c>
      <c r="C455" s="12">
        <v>8166</v>
      </c>
      <c r="D455" s="12">
        <v>20526</v>
      </c>
      <c r="E455" s="12">
        <v>28152</v>
      </c>
      <c r="F455" s="12">
        <v>24065</v>
      </c>
      <c r="G455" s="11">
        <v>32272</v>
      </c>
    </row>
    <row r="456" spans="1:7" x14ac:dyDescent="0.2">
      <c r="A456" s="11">
        <v>6106</v>
      </c>
      <c r="B456" s="11" t="s">
        <v>1233</v>
      </c>
      <c r="C456" s="12">
        <v>69053</v>
      </c>
      <c r="D456" s="12">
        <v>56878</v>
      </c>
      <c r="E456" s="12">
        <v>44244</v>
      </c>
      <c r="F456" s="12">
        <v>41908</v>
      </c>
      <c r="G456" s="11">
        <v>32164</v>
      </c>
    </row>
    <row r="457" spans="1:7" x14ac:dyDescent="0.2">
      <c r="A457" s="11">
        <v>8609</v>
      </c>
      <c r="B457" s="11" t="s">
        <v>431</v>
      </c>
      <c r="C457" s="12">
        <v>23909</v>
      </c>
      <c r="D457" s="12">
        <v>28451</v>
      </c>
      <c r="E457" s="12">
        <v>30012</v>
      </c>
      <c r="F457" s="12">
        <v>38512</v>
      </c>
      <c r="G457" s="11">
        <v>31986</v>
      </c>
    </row>
    <row r="458" spans="1:7" x14ac:dyDescent="0.2">
      <c r="A458" s="11">
        <v>5903</v>
      </c>
      <c r="B458" s="11" t="s">
        <v>432</v>
      </c>
      <c r="C458" s="12">
        <v>40235</v>
      </c>
      <c r="D458" s="12">
        <v>41215</v>
      </c>
      <c r="E458" s="12">
        <v>42866</v>
      </c>
      <c r="F458" s="12">
        <v>37532</v>
      </c>
      <c r="G458" s="11">
        <v>31835</v>
      </c>
    </row>
    <row r="459" spans="1:7" x14ac:dyDescent="0.2">
      <c r="A459" s="11">
        <v>8462</v>
      </c>
      <c r="B459" s="11" t="s">
        <v>433</v>
      </c>
      <c r="C459" s="12">
        <v>23208</v>
      </c>
      <c r="D459" s="12">
        <v>37229</v>
      </c>
      <c r="E459" s="12">
        <v>60218</v>
      </c>
      <c r="F459" s="12">
        <v>46467</v>
      </c>
      <c r="G459" s="11">
        <v>31728</v>
      </c>
    </row>
    <row r="460" spans="1:7" x14ac:dyDescent="0.2">
      <c r="A460" s="11">
        <v>2832</v>
      </c>
      <c r="B460" s="11" t="s">
        <v>434</v>
      </c>
      <c r="C460" s="12">
        <v>33445</v>
      </c>
      <c r="D460" s="12">
        <v>28081</v>
      </c>
      <c r="E460" s="12">
        <v>32072</v>
      </c>
      <c r="F460" s="12">
        <v>33402</v>
      </c>
      <c r="G460" s="11">
        <v>30798</v>
      </c>
    </row>
    <row r="461" spans="1:7" x14ac:dyDescent="0.2">
      <c r="A461" s="11">
        <v>7106</v>
      </c>
      <c r="B461" s="11" t="s">
        <v>435</v>
      </c>
      <c r="C461" s="12">
        <v>34171</v>
      </c>
      <c r="D461" s="12">
        <v>14887</v>
      </c>
      <c r="E461" s="12">
        <v>12678</v>
      </c>
      <c r="F461" s="12">
        <v>36224</v>
      </c>
      <c r="G461" s="11">
        <v>30774</v>
      </c>
    </row>
    <row r="462" spans="1:7" x14ac:dyDescent="0.2">
      <c r="A462" s="11">
        <v>4911</v>
      </c>
      <c r="B462" s="11" t="s">
        <v>436</v>
      </c>
      <c r="C462" s="12">
        <v>39256</v>
      </c>
      <c r="D462" s="12">
        <v>35547</v>
      </c>
      <c r="E462" s="12">
        <v>37704</v>
      </c>
      <c r="F462" s="12">
        <v>34761</v>
      </c>
      <c r="G462" s="11">
        <v>30637</v>
      </c>
    </row>
    <row r="463" spans="1:7" x14ac:dyDescent="0.2">
      <c r="A463" s="11">
        <v>2930</v>
      </c>
      <c r="B463" s="11" t="s">
        <v>437</v>
      </c>
      <c r="C463" s="12">
        <v>653</v>
      </c>
      <c r="D463" s="12">
        <v>11421</v>
      </c>
      <c r="E463" s="12">
        <v>29225</v>
      </c>
      <c r="F463" s="12">
        <v>34014</v>
      </c>
      <c r="G463" s="11">
        <v>30629</v>
      </c>
    </row>
    <row r="464" spans="1:7" x14ac:dyDescent="0.2">
      <c r="A464" s="11">
        <v>4706</v>
      </c>
      <c r="B464" s="11" t="s">
        <v>438</v>
      </c>
      <c r="C464" s="12">
        <v>54761</v>
      </c>
      <c r="D464" s="12">
        <v>41453</v>
      </c>
      <c r="E464" s="12">
        <v>42274</v>
      </c>
      <c r="F464" s="12">
        <v>38449</v>
      </c>
      <c r="G464" s="11">
        <v>30427</v>
      </c>
    </row>
    <row r="465" spans="1:7" x14ac:dyDescent="0.2">
      <c r="A465" s="11">
        <v>6201</v>
      </c>
      <c r="B465" s="11" t="s">
        <v>1234</v>
      </c>
      <c r="C465" s="12">
        <v>45290</v>
      </c>
      <c r="D465" s="12">
        <v>54540</v>
      </c>
      <c r="E465" s="12">
        <v>42007</v>
      </c>
      <c r="F465" s="12">
        <v>44376</v>
      </c>
      <c r="G465" s="11">
        <v>30357</v>
      </c>
    </row>
    <row r="466" spans="1:7" x14ac:dyDescent="0.2">
      <c r="A466" s="11">
        <v>2204</v>
      </c>
      <c r="B466" s="11" t="s">
        <v>439</v>
      </c>
      <c r="C466" s="12">
        <v>21491</v>
      </c>
      <c r="D466" s="12">
        <v>25620</v>
      </c>
      <c r="E466" s="12">
        <v>28172</v>
      </c>
      <c r="F466" s="12">
        <v>28535</v>
      </c>
      <c r="G466" s="11">
        <v>30257</v>
      </c>
    </row>
    <row r="467" spans="1:7" x14ac:dyDescent="0.2">
      <c r="A467" s="11">
        <v>8702</v>
      </c>
      <c r="B467" s="11" t="s">
        <v>440</v>
      </c>
      <c r="C467" s="12">
        <v>47649</v>
      </c>
      <c r="D467" s="12">
        <v>35056</v>
      </c>
      <c r="E467" s="12">
        <v>26432</v>
      </c>
      <c r="F467" s="12">
        <v>33514</v>
      </c>
      <c r="G467" s="11">
        <v>30113</v>
      </c>
    </row>
    <row r="468" spans="1:7" x14ac:dyDescent="0.2">
      <c r="A468" s="11">
        <v>1806</v>
      </c>
      <c r="B468" s="11" t="s">
        <v>441</v>
      </c>
      <c r="C468" s="12">
        <v>22083</v>
      </c>
      <c r="D468" s="12">
        <v>19876</v>
      </c>
      <c r="E468" s="12">
        <v>22558</v>
      </c>
      <c r="F468" s="12">
        <v>34510</v>
      </c>
      <c r="G468" s="11">
        <v>29985</v>
      </c>
    </row>
    <row r="469" spans="1:7" x14ac:dyDescent="0.2">
      <c r="A469" s="11">
        <v>9609</v>
      </c>
      <c r="B469" s="11" t="s">
        <v>1235</v>
      </c>
      <c r="C469" s="12">
        <v>32731</v>
      </c>
      <c r="D469" s="12">
        <v>27915</v>
      </c>
      <c r="E469" s="12">
        <v>29753</v>
      </c>
      <c r="F469" s="12">
        <v>32044</v>
      </c>
      <c r="G469" s="11">
        <v>29871</v>
      </c>
    </row>
    <row r="470" spans="1:7" x14ac:dyDescent="0.2">
      <c r="A470" s="11">
        <v>7324</v>
      </c>
      <c r="B470" s="11" t="s">
        <v>442</v>
      </c>
      <c r="C470" s="12">
        <v>12136</v>
      </c>
      <c r="D470" s="12">
        <v>14686</v>
      </c>
      <c r="E470" s="12">
        <v>20335</v>
      </c>
      <c r="F470" s="12">
        <v>31743</v>
      </c>
      <c r="G470" s="11">
        <v>29819</v>
      </c>
    </row>
    <row r="471" spans="1:7" x14ac:dyDescent="0.2">
      <c r="A471" s="11">
        <v>4804</v>
      </c>
      <c r="B471" s="11" t="s">
        <v>443</v>
      </c>
      <c r="C471" s="12">
        <v>46995</v>
      </c>
      <c r="D471" s="12">
        <v>26181</v>
      </c>
      <c r="E471" s="12">
        <v>24627</v>
      </c>
      <c r="F471" s="12">
        <v>24914</v>
      </c>
      <c r="G471" s="11">
        <v>29815</v>
      </c>
    </row>
    <row r="472" spans="1:7" x14ac:dyDescent="0.2">
      <c r="A472" s="11">
        <v>2941</v>
      </c>
      <c r="B472" s="11" t="s">
        <v>444</v>
      </c>
      <c r="C472" s="12">
        <v>19001</v>
      </c>
      <c r="D472" s="12">
        <v>17773</v>
      </c>
      <c r="E472" s="12">
        <v>23503</v>
      </c>
      <c r="F472" s="12">
        <v>21184</v>
      </c>
      <c r="G472" s="11">
        <v>29801</v>
      </c>
    </row>
    <row r="473" spans="1:7" x14ac:dyDescent="0.2">
      <c r="A473" s="11">
        <v>4821</v>
      </c>
      <c r="B473" s="11" t="s">
        <v>445</v>
      </c>
      <c r="C473" s="12">
        <v>23052</v>
      </c>
      <c r="D473" s="12">
        <v>26305</v>
      </c>
      <c r="E473" s="12">
        <v>27528</v>
      </c>
      <c r="F473" s="12">
        <v>30789</v>
      </c>
      <c r="G473" s="11">
        <v>29615</v>
      </c>
    </row>
    <row r="474" spans="1:7" x14ac:dyDescent="0.2">
      <c r="A474" s="11">
        <v>9111</v>
      </c>
      <c r="B474" s="11" t="s">
        <v>446</v>
      </c>
      <c r="C474" s="12">
        <v>65049</v>
      </c>
      <c r="D474" s="12">
        <v>53166</v>
      </c>
      <c r="E474" s="12">
        <v>37703</v>
      </c>
      <c r="F474" s="12">
        <v>37364</v>
      </c>
      <c r="G474" s="11">
        <v>29405</v>
      </c>
    </row>
    <row r="475" spans="1:7" x14ac:dyDescent="0.2">
      <c r="A475" s="11">
        <v>6001</v>
      </c>
      <c r="B475" s="11" t="s">
        <v>447</v>
      </c>
      <c r="C475" s="12">
        <v>44485</v>
      </c>
      <c r="D475" s="12">
        <v>42561</v>
      </c>
      <c r="E475" s="12">
        <v>41444</v>
      </c>
      <c r="F475" s="12">
        <v>31204</v>
      </c>
      <c r="G475" s="11">
        <v>29386</v>
      </c>
    </row>
    <row r="476" spans="1:7" x14ac:dyDescent="0.2">
      <c r="A476" s="11">
        <v>7418</v>
      </c>
      <c r="B476" s="11" t="s">
        <v>448</v>
      </c>
      <c r="C476" s="12">
        <v>24949</v>
      </c>
      <c r="D476" s="12">
        <v>28390</v>
      </c>
      <c r="E476" s="12">
        <v>39554</v>
      </c>
      <c r="F476" s="12">
        <v>31584</v>
      </c>
      <c r="G476" s="11">
        <v>29236</v>
      </c>
    </row>
    <row r="477" spans="1:7" x14ac:dyDescent="0.2">
      <c r="A477" s="11">
        <v>7604</v>
      </c>
      <c r="B477" s="11" t="s">
        <v>449</v>
      </c>
      <c r="C477" s="12">
        <v>25747</v>
      </c>
      <c r="D477" s="12">
        <v>19636</v>
      </c>
      <c r="E477" s="12">
        <v>23628</v>
      </c>
      <c r="F477" s="12">
        <v>36253</v>
      </c>
      <c r="G477" s="11">
        <v>29153</v>
      </c>
    </row>
    <row r="478" spans="1:7" x14ac:dyDescent="0.2">
      <c r="A478" s="11">
        <v>2007</v>
      </c>
      <c r="B478" s="11" t="s">
        <v>450</v>
      </c>
      <c r="C478" s="12">
        <v>31615</v>
      </c>
      <c r="D478" s="12">
        <v>30992</v>
      </c>
      <c r="E478" s="12">
        <v>35135</v>
      </c>
      <c r="F478" s="12">
        <v>37772</v>
      </c>
      <c r="G478" s="11">
        <v>29097</v>
      </c>
    </row>
    <row r="479" spans="1:7" x14ac:dyDescent="0.2">
      <c r="A479" s="11">
        <v>2613</v>
      </c>
      <c r="B479" s="11" t="s">
        <v>451</v>
      </c>
      <c r="C479" s="12">
        <v>4479</v>
      </c>
      <c r="D479" s="12">
        <v>5306</v>
      </c>
      <c r="E479" s="12">
        <v>5834</v>
      </c>
      <c r="F479" s="12">
        <v>35642</v>
      </c>
      <c r="G479" s="11">
        <v>28946</v>
      </c>
    </row>
    <row r="480" spans="1:7" x14ac:dyDescent="0.2">
      <c r="A480" s="11">
        <v>8907</v>
      </c>
      <c r="B480" s="11" t="s">
        <v>452</v>
      </c>
      <c r="C480" s="12">
        <v>30693</v>
      </c>
      <c r="D480" s="12">
        <v>27807</v>
      </c>
      <c r="E480" s="12">
        <v>32153</v>
      </c>
      <c r="F480" s="12">
        <v>27353</v>
      </c>
      <c r="G480" s="11">
        <v>28889</v>
      </c>
    </row>
    <row r="481" spans="1:7" x14ac:dyDescent="0.2">
      <c r="A481" s="11">
        <v>3002</v>
      </c>
      <c r="B481" s="11" t="s">
        <v>453</v>
      </c>
      <c r="C481" s="12">
        <v>25297</v>
      </c>
      <c r="D481" s="12">
        <v>37529</v>
      </c>
      <c r="E481" s="12">
        <v>38101</v>
      </c>
      <c r="F481" s="12">
        <v>29803</v>
      </c>
      <c r="G481" s="11">
        <v>28882</v>
      </c>
    </row>
    <row r="482" spans="1:7" x14ac:dyDescent="0.2">
      <c r="A482" s="11">
        <v>3403</v>
      </c>
      <c r="B482" s="11" t="s">
        <v>454</v>
      </c>
      <c r="C482" s="12">
        <v>25555</v>
      </c>
      <c r="D482" s="12">
        <v>29172</v>
      </c>
      <c r="E482" s="12">
        <v>32402</v>
      </c>
      <c r="F482" s="12">
        <v>34380</v>
      </c>
      <c r="G482" s="11">
        <v>28583</v>
      </c>
    </row>
    <row r="483" spans="1:7" x14ac:dyDescent="0.2">
      <c r="A483" s="11">
        <v>8427</v>
      </c>
      <c r="B483" s="11" t="s">
        <v>455</v>
      </c>
      <c r="C483" s="12">
        <v>5170</v>
      </c>
      <c r="D483" s="12">
        <v>6758</v>
      </c>
      <c r="E483" s="12">
        <v>15013</v>
      </c>
      <c r="F483" s="12">
        <v>26241</v>
      </c>
      <c r="G483" s="11">
        <v>28562</v>
      </c>
    </row>
    <row r="484" spans="1:7" x14ac:dyDescent="0.2">
      <c r="A484" s="11">
        <v>9606</v>
      </c>
      <c r="B484" s="11" t="s">
        <v>456</v>
      </c>
      <c r="C484" s="12">
        <v>12751</v>
      </c>
      <c r="D484" s="12">
        <v>14079</v>
      </c>
      <c r="E484" s="12">
        <v>20233</v>
      </c>
      <c r="F484" s="12">
        <v>24222</v>
      </c>
      <c r="G484" s="11">
        <v>28232</v>
      </c>
    </row>
    <row r="485" spans="1:7" x14ac:dyDescent="0.2">
      <c r="A485" s="11">
        <v>4414</v>
      </c>
      <c r="B485" s="11" t="s">
        <v>457</v>
      </c>
      <c r="C485" s="12">
        <v>59187</v>
      </c>
      <c r="D485" s="12">
        <v>51054</v>
      </c>
      <c r="E485" s="12">
        <v>44252</v>
      </c>
      <c r="F485" s="12">
        <v>40221</v>
      </c>
      <c r="G485" s="11">
        <v>28224</v>
      </c>
    </row>
    <row r="486" spans="1:7" x14ac:dyDescent="0.2">
      <c r="A486" s="11">
        <v>7205</v>
      </c>
      <c r="B486" s="11" t="s">
        <v>458</v>
      </c>
      <c r="C486" s="12">
        <v>41455</v>
      </c>
      <c r="D486" s="12">
        <v>32431</v>
      </c>
      <c r="E486" s="12">
        <v>42270</v>
      </c>
      <c r="F486" s="12">
        <v>39453</v>
      </c>
      <c r="G486" s="11">
        <v>27834</v>
      </c>
    </row>
    <row r="487" spans="1:7" x14ac:dyDescent="0.2">
      <c r="A487" s="11">
        <v>2529</v>
      </c>
      <c r="B487" s="11" t="s">
        <v>459</v>
      </c>
      <c r="C487" s="12">
        <v>16823</v>
      </c>
      <c r="D487" s="12">
        <v>21207</v>
      </c>
      <c r="E487" s="12">
        <v>22104</v>
      </c>
      <c r="F487" s="12">
        <v>31989</v>
      </c>
      <c r="G487" s="11">
        <v>27709</v>
      </c>
    </row>
    <row r="488" spans="1:7" x14ac:dyDescent="0.2">
      <c r="A488" s="11">
        <v>5515</v>
      </c>
      <c r="B488" s="11" t="s">
        <v>460</v>
      </c>
      <c r="C488" s="12">
        <v>38347</v>
      </c>
      <c r="D488" s="12">
        <v>33605</v>
      </c>
      <c r="E488" s="12">
        <v>37713</v>
      </c>
      <c r="F488" s="12">
        <v>28960</v>
      </c>
      <c r="G488" s="11">
        <v>27536</v>
      </c>
    </row>
    <row r="489" spans="1:7" x14ac:dyDescent="0.2">
      <c r="A489" s="11">
        <v>3215</v>
      </c>
      <c r="B489" s="11" t="s">
        <v>461</v>
      </c>
      <c r="C489" s="12">
        <v>34118</v>
      </c>
      <c r="D489" s="12">
        <v>84283</v>
      </c>
      <c r="E489" s="12">
        <v>37913</v>
      </c>
      <c r="F489" s="12">
        <v>35785</v>
      </c>
      <c r="G489" s="11">
        <v>27517</v>
      </c>
    </row>
    <row r="490" spans="1:7" x14ac:dyDescent="0.2">
      <c r="A490" s="11">
        <v>2508</v>
      </c>
      <c r="B490" s="11" t="s">
        <v>462</v>
      </c>
      <c r="C490" s="12">
        <v>18470</v>
      </c>
      <c r="D490" s="12">
        <v>10777</v>
      </c>
      <c r="E490" s="12">
        <v>11167</v>
      </c>
      <c r="F490" s="12">
        <v>22032</v>
      </c>
      <c r="G490" s="11">
        <v>27252</v>
      </c>
    </row>
    <row r="491" spans="1:7" x14ac:dyDescent="0.2">
      <c r="A491" s="11">
        <v>7412</v>
      </c>
      <c r="B491" s="11" t="s">
        <v>463</v>
      </c>
      <c r="C491" s="12">
        <v>29070</v>
      </c>
      <c r="D491" s="12">
        <v>34205</v>
      </c>
      <c r="E491" s="12">
        <v>41929</v>
      </c>
      <c r="F491" s="12">
        <v>32564</v>
      </c>
      <c r="G491" s="11">
        <v>27198</v>
      </c>
    </row>
    <row r="492" spans="1:7" x14ac:dyDescent="0.2">
      <c r="A492" s="11">
        <v>2833</v>
      </c>
      <c r="B492" s="11" t="s">
        <v>464</v>
      </c>
      <c r="C492" s="12">
        <v>18161</v>
      </c>
      <c r="D492" s="12">
        <v>18976</v>
      </c>
      <c r="E492" s="12">
        <v>20688</v>
      </c>
      <c r="F492" s="12">
        <v>23603</v>
      </c>
      <c r="G492" s="11">
        <v>26762</v>
      </c>
    </row>
    <row r="493" spans="1:7" x14ac:dyDescent="0.2">
      <c r="A493" s="11">
        <v>6704</v>
      </c>
      <c r="B493" s="11" t="s">
        <v>465</v>
      </c>
      <c r="C493" s="12">
        <v>21904</v>
      </c>
      <c r="D493" s="12">
        <v>21635</v>
      </c>
      <c r="E493" s="12">
        <v>25525</v>
      </c>
      <c r="F493" s="12">
        <v>29845</v>
      </c>
      <c r="G493" s="11">
        <v>26627</v>
      </c>
    </row>
    <row r="494" spans="1:7" x14ac:dyDescent="0.2">
      <c r="A494" s="11">
        <v>5702</v>
      </c>
      <c r="B494" s="11" t="s">
        <v>466</v>
      </c>
      <c r="C494" s="12">
        <v>25852</v>
      </c>
      <c r="D494" s="12">
        <v>33549</v>
      </c>
      <c r="E494" s="12">
        <v>30690</v>
      </c>
      <c r="F494" s="12">
        <v>33586</v>
      </c>
      <c r="G494" s="11">
        <v>26512</v>
      </c>
    </row>
    <row r="495" spans="1:7" x14ac:dyDescent="0.2">
      <c r="A495" s="11">
        <v>1106</v>
      </c>
      <c r="B495" s="11" t="s">
        <v>467</v>
      </c>
      <c r="C495" s="12">
        <v>20938</v>
      </c>
      <c r="D495" s="12">
        <v>19641</v>
      </c>
      <c r="E495" s="12">
        <v>15908</v>
      </c>
      <c r="F495" s="12">
        <v>17302</v>
      </c>
      <c r="G495" s="11">
        <v>26144</v>
      </c>
    </row>
    <row r="496" spans="1:7" x14ac:dyDescent="0.2">
      <c r="A496" s="11">
        <v>6301</v>
      </c>
      <c r="B496" s="11" t="s">
        <v>468</v>
      </c>
      <c r="C496" s="12">
        <v>24982</v>
      </c>
      <c r="D496" s="12">
        <v>25965</v>
      </c>
      <c r="E496" s="12">
        <v>28165</v>
      </c>
      <c r="F496" s="12">
        <v>32944</v>
      </c>
      <c r="G496" s="11">
        <v>26060</v>
      </c>
    </row>
    <row r="497" spans="1:7" x14ac:dyDescent="0.2">
      <c r="A497" s="11">
        <v>301</v>
      </c>
      <c r="B497" s="11" t="s">
        <v>469</v>
      </c>
      <c r="C497" s="12">
        <v>36390</v>
      </c>
      <c r="D497" s="12">
        <v>40877</v>
      </c>
      <c r="E497" s="12">
        <v>34270</v>
      </c>
      <c r="F497" s="12">
        <v>30341</v>
      </c>
      <c r="G497" s="11">
        <v>26047</v>
      </c>
    </row>
    <row r="498" spans="1:7" x14ac:dyDescent="0.2">
      <c r="A498" s="11">
        <v>7801</v>
      </c>
      <c r="B498" s="11" t="s">
        <v>470</v>
      </c>
      <c r="C498" s="12">
        <v>25585</v>
      </c>
      <c r="D498" s="12">
        <v>20317</v>
      </c>
      <c r="E498" s="12">
        <v>29851</v>
      </c>
      <c r="F498" s="12">
        <v>26476</v>
      </c>
      <c r="G498" s="11">
        <v>26015</v>
      </c>
    </row>
    <row r="499" spans="1:7" x14ac:dyDescent="0.2">
      <c r="A499" s="11">
        <v>8205</v>
      </c>
      <c r="B499" s="11" t="s">
        <v>1236</v>
      </c>
      <c r="C499" s="12">
        <v>18436</v>
      </c>
      <c r="D499" s="12">
        <v>22824</v>
      </c>
      <c r="E499" s="12">
        <v>31452</v>
      </c>
      <c r="F499" s="12">
        <v>27314</v>
      </c>
      <c r="G499" s="11">
        <v>25860</v>
      </c>
    </row>
    <row r="500" spans="1:7" x14ac:dyDescent="0.2">
      <c r="A500" s="11">
        <v>3210</v>
      </c>
      <c r="B500" s="11" t="s">
        <v>471</v>
      </c>
      <c r="C500" s="12">
        <v>17932</v>
      </c>
      <c r="D500" s="12">
        <v>20030</v>
      </c>
      <c r="E500" s="12">
        <v>23639</v>
      </c>
      <c r="F500" s="12">
        <v>23327</v>
      </c>
      <c r="G500" s="11">
        <v>25859</v>
      </c>
    </row>
    <row r="501" spans="1:7" x14ac:dyDescent="0.2">
      <c r="A501" s="11">
        <v>2914</v>
      </c>
      <c r="B501" s="11" t="s">
        <v>472</v>
      </c>
      <c r="C501" s="12">
        <v>89640</v>
      </c>
      <c r="D501" s="12">
        <v>78393</v>
      </c>
      <c r="E501" s="12">
        <v>85948</v>
      </c>
      <c r="F501" s="12">
        <v>46237</v>
      </c>
      <c r="G501" s="11">
        <v>25731</v>
      </c>
    </row>
    <row r="502" spans="1:7" x14ac:dyDescent="0.2">
      <c r="A502" s="11">
        <v>1301</v>
      </c>
      <c r="B502" s="11" t="s">
        <v>473</v>
      </c>
      <c r="C502" s="12">
        <v>18731</v>
      </c>
      <c r="D502" s="12">
        <v>42493</v>
      </c>
      <c r="E502" s="12">
        <v>40864</v>
      </c>
      <c r="F502" s="12">
        <v>25716</v>
      </c>
      <c r="G502" s="11">
        <v>25720</v>
      </c>
    </row>
    <row r="503" spans="1:7" x14ac:dyDescent="0.2">
      <c r="A503" s="11">
        <v>5514</v>
      </c>
      <c r="B503" s="11" t="s">
        <v>201</v>
      </c>
      <c r="C503" s="12">
        <v>52164</v>
      </c>
      <c r="D503" s="12">
        <v>43064</v>
      </c>
      <c r="E503" s="12">
        <v>35296</v>
      </c>
      <c r="F503" s="12">
        <v>35367</v>
      </c>
      <c r="G503" s="11">
        <v>24858</v>
      </c>
    </row>
    <row r="504" spans="1:7" x14ac:dyDescent="0.2">
      <c r="A504" s="11">
        <v>4816</v>
      </c>
      <c r="B504" s="11" t="s">
        <v>474</v>
      </c>
      <c r="C504" s="12">
        <v>23461</v>
      </c>
      <c r="D504" s="12">
        <v>23232</v>
      </c>
      <c r="E504" s="12">
        <v>22413</v>
      </c>
      <c r="F504" s="12">
        <v>25507</v>
      </c>
      <c r="G504" s="11">
        <v>24478</v>
      </c>
    </row>
    <row r="505" spans="1:7" x14ac:dyDescent="0.2">
      <c r="A505" s="11">
        <v>2004</v>
      </c>
      <c r="B505" s="11" t="s">
        <v>475</v>
      </c>
      <c r="C505" s="12">
        <v>30298</v>
      </c>
      <c r="D505" s="12">
        <v>33748</v>
      </c>
      <c r="E505" s="12">
        <v>25756</v>
      </c>
      <c r="F505" s="12">
        <v>25734</v>
      </c>
      <c r="G505" s="11">
        <v>24410</v>
      </c>
    </row>
    <row r="506" spans="1:7" x14ac:dyDescent="0.2">
      <c r="A506" s="11">
        <v>6304</v>
      </c>
      <c r="B506" s="11" t="s">
        <v>476</v>
      </c>
      <c r="C506" s="12">
        <v>41374</v>
      </c>
      <c r="D506" s="12">
        <v>20715</v>
      </c>
      <c r="E506" s="12">
        <v>26284</v>
      </c>
      <c r="F506" s="12">
        <v>29284</v>
      </c>
      <c r="G506" s="11">
        <v>24272</v>
      </c>
    </row>
    <row r="507" spans="1:7" x14ac:dyDescent="0.2">
      <c r="A507" s="11">
        <v>9008</v>
      </c>
      <c r="B507" s="11" t="s">
        <v>477</v>
      </c>
      <c r="C507" s="12">
        <v>56789</v>
      </c>
      <c r="D507" s="12">
        <v>47567</v>
      </c>
      <c r="E507" s="12">
        <v>29299</v>
      </c>
      <c r="F507" s="12">
        <v>18652</v>
      </c>
      <c r="G507" s="11">
        <v>24074</v>
      </c>
    </row>
    <row r="508" spans="1:7" x14ac:dyDescent="0.2">
      <c r="A508" s="11">
        <v>4113</v>
      </c>
      <c r="B508" s="11" t="s">
        <v>478</v>
      </c>
      <c r="C508" s="12">
        <v>11416</v>
      </c>
      <c r="D508" s="12">
        <v>14404</v>
      </c>
      <c r="E508" s="12">
        <v>19011</v>
      </c>
      <c r="F508" s="12">
        <v>25245</v>
      </c>
      <c r="G508" s="11">
        <v>24056</v>
      </c>
    </row>
    <row r="509" spans="1:7" x14ac:dyDescent="0.2">
      <c r="A509" s="11">
        <v>6101</v>
      </c>
      <c r="B509" s="11" t="s">
        <v>1234</v>
      </c>
      <c r="C509" s="12">
        <v>31457</v>
      </c>
      <c r="D509" s="12">
        <v>24963</v>
      </c>
      <c r="E509" s="12">
        <v>23352</v>
      </c>
      <c r="F509" s="12">
        <v>19203</v>
      </c>
      <c r="G509" s="11">
        <v>23707</v>
      </c>
    </row>
    <row r="510" spans="1:7" x14ac:dyDescent="0.2">
      <c r="A510" s="11">
        <v>6902</v>
      </c>
      <c r="B510" s="11" t="s">
        <v>479</v>
      </c>
      <c r="C510" s="12">
        <v>28982</v>
      </c>
      <c r="D510" s="12">
        <v>31194</v>
      </c>
      <c r="E510" s="12">
        <v>26832</v>
      </c>
      <c r="F510" s="12">
        <v>26568</v>
      </c>
      <c r="G510" s="11">
        <v>23678</v>
      </c>
    </row>
    <row r="511" spans="1:7" x14ac:dyDescent="0.2">
      <c r="A511" s="11">
        <v>8545</v>
      </c>
      <c r="B511" s="11" t="s">
        <v>480</v>
      </c>
      <c r="C511" s="12">
        <v>17909</v>
      </c>
      <c r="D511" s="12">
        <v>20394</v>
      </c>
      <c r="E511" s="12">
        <v>23976</v>
      </c>
      <c r="F511" s="12">
        <v>24999</v>
      </c>
      <c r="G511" s="11">
        <v>23500</v>
      </c>
    </row>
    <row r="512" spans="1:7" x14ac:dyDescent="0.2">
      <c r="A512" s="11">
        <v>7309</v>
      </c>
      <c r="B512" s="11" t="s">
        <v>481</v>
      </c>
      <c r="C512" s="12">
        <v>23340</v>
      </c>
      <c r="D512" s="12">
        <v>23241</v>
      </c>
      <c r="E512" s="12">
        <v>30764</v>
      </c>
      <c r="F512" s="12">
        <v>27811</v>
      </c>
      <c r="G512" s="11">
        <v>23282</v>
      </c>
    </row>
    <row r="513" spans="1:7" x14ac:dyDescent="0.2">
      <c r="A513" s="11">
        <v>3209</v>
      </c>
      <c r="B513" s="11" t="s">
        <v>261</v>
      </c>
      <c r="C513" s="12">
        <v>24028</v>
      </c>
      <c r="D513" s="12">
        <v>22255</v>
      </c>
      <c r="E513" s="12">
        <v>20978</v>
      </c>
      <c r="F513" s="12">
        <v>22093</v>
      </c>
      <c r="G513" s="11">
        <v>23267</v>
      </c>
    </row>
    <row r="514" spans="1:7" x14ac:dyDescent="0.2">
      <c r="A514" s="11">
        <v>6914</v>
      </c>
      <c r="B514" s="11" t="s">
        <v>482</v>
      </c>
      <c r="C514" s="12">
        <v>21750</v>
      </c>
      <c r="D514" s="12">
        <v>19032</v>
      </c>
      <c r="E514" s="12">
        <v>18195</v>
      </c>
      <c r="F514" s="12">
        <v>17736</v>
      </c>
      <c r="G514" s="11">
        <v>23206</v>
      </c>
    </row>
    <row r="515" spans="1:7" x14ac:dyDescent="0.2">
      <c r="A515" s="11">
        <v>2815</v>
      </c>
      <c r="B515" s="11" t="s">
        <v>483</v>
      </c>
      <c r="C515" s="12">
        <v>37792</v>
      </c>
      <c r="D515" s="12">
        <v>33075</v>
      </c>
      <c r="E515" s="12">
        <v>32489</v>
      </c>
      <c r="F515" s="12">
        <v>22620</v>
      </c>
      <c r="G515" s="11">
        <v>23086</v>
      </c>
    </row>
    <row r="516" spans="1:7" x14ac:dyDescent="0.2">
      <c r="A516" s="11">
        <v>3812</v>
      </c>
      <c r="B516" s="11" t="s">
        <v>484</v>
      </c>
      <c r="C516" s="12">
        <v>27531</v>
      </c>
      <c r="D516" s="12">
        <v>30734</v>
      </c>
      <c r="E516" s="12">
        <v>24103</v>
      </c>
      <c r="F516" s="12">
        <v>29738</v>
      </c>
      <c r="G516" s="11">
        <v>22892</v>
      </c>
    </row>
    <row r="517" spans="1:7" x14ac:dyDescent="0.2">
      <c r="A517" s="11">
        <v>9615</v>
      </c>
      <c r="B517" s="11" t="s">
        <v>485</v>
      </c>
      <c r="C517" s="12">
        <v>21453</v>
      </c>
      <c r="D517" s="12">
        <v>24269</v>
      </c>
      <c r="E517" s="12">
        <v>24678</v>
      </c>
      <c r="F517" s="12">
        <v>24388</v>
      </c>
      <c r="G517" s="11">
        <v>22830</v>
      </c>
    </row>
    <row r="518" spans="1:7" x14ac:dyDescent="0.2">
      <c r="A518" s="11">
        <v>8514</v>
      </c>
      <c r="B518" s="11" t="s">
        <v>486</v>
      </c>
      <c r="C518" s="12">
        <v>23797</v>
      </c>
      <c r="D518" s="12">
        <v>28989</v>
      </c>
      <c r="E518" s="12">
        <v>38036</v>
      </c>
      <c r="F518" s="12">
        <v>19446</v>
      </c>
      <c r="G518" s="11">
        <v>22769</v>
      </c>
    </row>
    <row r="519" spans="1:7" x14ac:dyDescent="0.2">
      <c r="A519" s="11">
        <v>8425</v>
      </c>
      <c r="B519" s="11" t="s">
        <v>487</v>
      </c>
      <c r="C519" s="12">
        <v>20224</v>
      </c>
      <c r="D519" s="12">
        <v>25516</v>
      </c>
      <c r="E519" s="12">
        <v>23605</v>
      </c>
      <c r="F519" s="12">
        <v>28242</v>
      </c>
      <c r="G519" s="11">
        <v>22646</v>
      </c>
    </row>
    <row r="520" spans="1:7" x14ac:dyDescent="0.2">
      <c r="A520" s="11">
        <v>1903</v>
      </c>
      <c r="B520" s="11" t="s">
        <v>488</v>
      </c>
      <c r="C520" s="12">
        <v>22403</v>
      </c>
      <c r="D520" s="12">
        <v>18778</v>
      </c>
      <c r="E520" s="12">
        <v>21036</v>
      </c>
      <c r="F520" s="12">
        <v>22248</v>
      </c>
      <c r="G520" s="11">
        <v>22608</v>
      </c>
    </row>
    <row r="521" spans="1:7" x14ac:dyDescent="0.2">
      <c r="A521" s="11">
        <v>3006</v>
      </c>
      <c r="B521" s="11" t="s">
        <v>489</v>
      </c>
      <c r="C521" s="12">
        <v>26723</v>
      </c>
      <c r="D521" s="12">
        <v>35119</v>
      </c>
      <c r="E521" s="12">
        <v>37833</v>
      </c>
      <c r="F521" s="12">
        <v>29000</v>
      </c>
      <c r="G521" s="11">
        <v>22462</v>
      </c>
    </row>
    <row r="522" spans="1:7" x14ac:dyDescent="0.2">
      <c r="A522" s="11">
        <v>7317</v>
      </c>
      <c r="B522" s="11" t="s">
        <v>490</v>
      </c>
      <c r="C522" s="12">
        <v>13249</v>
      </c>
      <c r="D522" s="12">
        <v>13994</v>
      </c>
      <c r="E522" s="12">
        <v>14693</v>
      </c>
      <c r="F522" s="12">
        <v>19341</v>
      </c>
      <c r="G522" s="11">
        <v>22355</v>
      </c>
    </row>
    <row r="523" spans="1:7" x14ac:dyDescent="0.2">
      <c r="A523" s="11">
        <v>8716</v>
      </c>
      <c r="B523" s="11" t="s">
        <v>491</v>
      </c>
      <c r="C523" s="12">
        <v>31512</v>
      </c>
      <c r="D523" s="12">
        <v>28104</v>
      </c>
      <c r="E523" s="12">
        <v>29305</v>
      </c>
      <c r="F523" s="12">
        <v>33461</v>
      </c>
      <c r="G523" s="11">
        <v>22355</v>
      </c>
    </row>
    <row r="524" spans="1:7" x14ac:dyDescent="0.2">
      <c r="A524" s="11">
        <v>7413</v>
      </c>
      <c r="B524" s="11" t="s">
        <v>492</v>
      </c>
      <c r="C524" s="12">
        <v>14261</v>
      </c>
      <c r="D524" s="12">
        <v>15923</v>
      </c>
      <c r="E524" s="12">
        <v>18590</v>
      </c>
      <c r="F524" s="12">
        <v>19327</v>
      </c>
      <c r="G524" s="11">
        <v>22287</v>
      </c>
    </row>
    <row r="525" spans="1:7" x14ac:dyDescent="0.2">
      <c r="A525" s="11">
        <v>3406</v>
      </c>
      <c r="B525" s="11" t="s">
        <v>493</v>
      </c>
      <c r="C525" s="12">
        <v>33954</v>
      </c>
      <c r="D525" s="12">
        <v>29987</v>
      </c>
      <c r="E525" s="12">
        <v>27713</v>
      </c>
      <c r="F525" s="12">
        <v>30651</v>
      </c>
      <c r="G525" s="11">
        <v>22246</v>
      </c>
    </row>
    <row r="526" spans="1:7" x14ac:dyDescent="0.2">
      <c r="A526" s="11">
        <v>6405</v>
      </c>
      <c r="B526" s="11" t="s">
        <v>494</v>
      </c>
      <c r="C526" s="12">
        <v>9749</v>
      </c>
      <c r="D526" s="12">
        <v>16442</v>
      </c>
      <c r="E526" s="12">
        <v>19163</v>
      </c>
      <c r="F526" s="12">
        <v>20991</v>
      </c>
      <c r="G526" s="11">
        <v>21973</v>
      </c>
    </row>
    <row r="527" spans="1:7" x14ac:dyDescent="0.2">
      <c r="A527" s="11">
        <v>6805</v>
      </c>
      <c r="B527" s="11" t="s">
        <v>495</v>
      </c>
      <c r="C527" s="12">
        <v>16766</v>
      </c>
      <c r="D527" s="12">
        <v>19116</v>
      </c>
      <c r="E527" s="12">
        <v>17157</v>
      </c>
      <c r="F527" s="12">
        <v>18225</v>
      </c>
      <c r="G527" s="11">
        <v>21825</v>
      </c>
    </row>
    <row r="528" spans="1:7" x14ac:dyDescent="0.2">
      <c r="A528" s="11">
        <v>8903</v>
      </c>
      <c r="B528" s="11" t="s">
        <v>496</v>
      </c>
      <c r="C528" s="12">
        <v>22408</v>
      </c>
      <c r="D528" s="12">
        <v>52380</v>
      </c>
      <c r="E528" s="12">
        <v>29659</v>
      </c>
      <c r="F528" s="12">
        <v>48783</v>
      </c>
      <c r="G528" s="11">
        <v>21517</v>
      </c>
    </row>
    <row r="529" spans="1:7" x14ac:dyDescent="0.2">
      <c r="A529" s="11">
        <v>2522</v>
      </c>
      <c r="B529" s="11" t="s">
        <v>497</v>
      </c>
      <c r="C529" s="12">
        <v>26329</v>
      </c>
      <c r="D529" s="12">
        <v>31221</v>
      </c>
      <c r="E529" s="12">
        <v>29144</v>
      </c>
      <c r="F529" s="12">
        <v>30911</v>
      </c>
      <c r="G529" s="11">
        <v>21469</v>
      </c>
    </row>
    <row r="530" spans="1:7" x14ac:dyDescent="0.2">
      <c r="A530" s="11">
        <v>6905</v>
      </c>
      <c r="B530" s="11" t="s">
        <v>498</v>
      </c>
      <c r="C530" s="12">
        <v>11434</v>
      </c>
      <c r="D530" s="12">
        <v>10520</v>
      </c>
      <c r="E530" s="12">
        <v>10793</v>
      </c>
      <c r="F530" s="12">
        <v>13716</v>
      </c>
      <c r="G530" s="11">
        <v>21254</v>
      </c>
    </row>
    <row r="531" spans="1:7" x14ac:dyDescent="0.2">
      <c r="A531" s="11">
        <v>7003</v>
      </c>
      <c r="B531" s="11" t="s">
        <v>499</v>
      </c>
      <c r="C531" s="12">
        <v>81523</v>
      </c>
      <c r="D531" s="12">
        <v>10004</v>
      </c>
      <c r="E531" s="12">
        <v>15919</v>
      </c>
      <c r="F531" s="12">
        <v>17958</v>
      </c>
      <c r="G531" s="11">
        <v>20702</v>
      </c>
    </row>
    <row r="532" spans="1:7" x14ac:dyDescent="0.2">
      <c r="A532" s="11">
        <v>1805</v>
      </c>
      <c r="B532" s="11" t="s">
        <v>500</v>
      </c>
      <c r="C532" s="12">
        <v>30419</v>
      </c>
      <c r="D532" s="12">
        <v>36964</v>
      </c>
      <c r="E532" s="12">
        <v>20822</v>
      </c>
      <c r="F532" s="12">
        <v>17889</v>
      </c>
      <c r="G532" s="11">
        <v>20566</v>
      </c>
    </row>
    <row r="533" spans="1:7" x14ac:dyDescent="0.2">
      <c r="A533" s="11">
        <v>6309</v>
      </c>
      <c r="B533" s="11" t="s">
        <v>501</v>
      </c>
      <c r="C533" s="12">
        <v>27635</v>
      </c>
      <c r="D533" s="12">
        <v>18002</v>
      </c>
      <c r="E533" s="12">
        <v>19420</v>
      </c>
      <c r="F533" s="12">
        <v>22431</v>
      </c>
      <c r="G533" s="11">
        <v>20126</v>
      </c>
    </row>
    <row r="534" spans="1:7" x14ac:dyDescent="0.2">
      <c r="A534" s="11">
        <v>7011</v>
      </c>
      <c r="B534" s="11" t="s">
        <v>502</v>
      </c>
      <c r="C534" s="12">
        <v>30615</v>
      </c>
      <c r="D534" s="12">
        <v>22211</v>
      </c>
      <c r="E534" s="12">
        <v>19417</v>
      </c>
      <c r="F534" s="12">
        <v>21393</v>
      </c>
      <c r="G534" s="11">
        <v>19846</v>
      </c>
    </row>
    <row r="535" spans="1:7" x14ac:dyDescent="0.2">
      <c r="A535" s="11">
        <v>8472</v>
      </c>
      <c r="B535" s="11" t="s">
        <v>503</v>
      </c>
      <c r="C535" s="12">
        <v>4781</v>
      </c>
      <c r="D535" s="12">
        <v>10413</v>
      </c>
      <c r="E535" s="12">
        <v>5907</v>
      </c>
      <c r="F535" s="12">
        <v>21374</v>
      </c>
      <c r="G535" s="11">
        <v>19487</v>
      </c>
    </row>
    <row r="536" spans="1:7" x14ac:dyDescent="0.2">
      <c r="A536" s="11">
        <v>2836</v>
      </c>
      <c r="B536" s="11" t="s">
        <v>504</v>
      </c>
      <c r="C536" s="12">
        <v>28598</v>
      </c>
      <c r="D536" s="12">
        <v>26333</v>
      </c>
      <c r="E536" s="12">
        <v>28869</v>
      </c>
      <c r="F536" s="12">
        <v>31205</v>
      </c>
      <c r="G536" s="11">
        <v>19411</v>
      </c>
    </row>
    <row r="537" spans="1:7" x14ac:dyDescent="0.2">
      <c r="A537" s="11">
        <v>3207</v>
      </c>
      <c r="B537" s="11" t="s">
        <v>505</v>
      </c>
      <c r="C537" s="12">
        <v>19747</v>
      </c>
      <c r="D537" s="12">
        <v>19757</v>
      </c>
      <c r="E537" s="12">
        <v>22991</v>
      </c>
      <c r="F537" s="12">
        <v>23848</v>
      </c>
      <c r="G537" s="11">
        <v>19348</v>
      </c>
    </row>
    <row r="538" spans="1:7" x14ac:dyDescent="0.2">
      <c r="A538" s="11">
        <v>2715</v>
      </c>
      <c r="B538" s="11" t="s">
        <v>506</v>
      </c>
      <c r="C538" s="12">
        <v>32511</v>
      </c>
      <c r="D538" s="12">
        <v>25002</v>
      </c>
      <c r="E538" s="12">
        <v>23902</v>
      </c>
      <c r="F538" s="12">
        <v>17421</v>
      </c>
      <c r="G538" s="11">
        <v>19311</v>
      </c>
    </row>
    <row r="539" spans="1:7" x14ac:dyDescent="0.2">
      <c r="A539" s="11">
        <v>4901</v>
      </c>
      <c r="B539" s="11" t="s">
        <v>507</v>
      </c>
      <c r="C539" s="12">
        <v>32250</v>
      </c>
      <c r="D539" s="12">
        <v>30333</v>
      </c>
      <c r="E539" s="12">
        <v>30748</v>
      </c>
      <c r="F539" s="12">
        <v>23772</v>
      </c>
      <c r="G539" s="11">
        <v>19250</v>
      </c>
    </row>
    <row r="540" spans="1:7" x14ac:dyDescent="0.2">
      <c r="A540" s="11">
        <v>5211</v>
      </c>
      <c r="B540" s="11" t="s">
        <v>382</v>
      </c>
      <c r="C540" s="12">
        <v>27023</v>
      </c>
      <c r="D540" s="12">
        <v>23746</v>
      </c>
      <c r="E540" s="12">
        <v>28191</v>
      </c>
      <c r="F540" s="12">
        <v>21153</v>
      </c>
      <c r="G540" s="11">
        <v>19031</v>
      </c>
    </row>
    <row r="541" spans="1:7" x14ac:dyDescent="0.2">
      <c r="A541" s="11">
        <v>2511</v>
      </c>
      <c r="B541" s="11" t="s">
        <v>508</v>
      </c>
      <c r="C541" s="12">
        <v>4386</v>
      </c>
      <c r="D541" s="12">
        <v>5330</v>
      </c>
      <c r="E541" s="12">
        <v>5540</v>
      </c>
      <c r="F541" s="12">
        <v>11067</v>
      </c>
      <c r="G541" s="11">
        <v>19014</v>
      </c>
    </row>
    <row r="542" spans="1:7" x14ac:dyDescent="0.2">
      <c r="A542" s="11">
        <v>6112</v>
      </c>
      <c r="B542" s="11" t="s">
        <v>509</v>
      </c>
      <c r="C542" s="12">
        <v>14412</v>
      </c>
      <c r="D542" s="12">
        <v>11313</v>
      </c>
      <c r="E542" s="12">
        <v>9286</v>
      </c>
      <c r="F542" s="12">
        <v>20195</v>
      </c>
      <c r="G542" s="11">
        <v>18592</v>
      </c>
    </row>
    <row r="543" spans="1:7" x14ac:dyDescent="0.2">
      <c r="A543" s="11">
        <v>3504</v>
      </c>
      <c r="B543" s="11" t="s">
        <v>510</v>
      </c>
      <c r="C543" s="12">
        <v>11384</v>
      </c>
      <c r="D543" s="12">
        <v>12197</v>
      </c>
      <c r="E543" s="12">
        <v>15107</v>
      </c>
      <c r="F543" s="12">
        <v>17849</v>
      </c>
      <c r="G543" s="11">
        <v>18442</v>
      </c>
    </row>
    <row r="544" spans="1:7" x14ac:dyDescent="0.2">
      <c r="A544" s="11">
        <v>4412</v>
      </c>
      <c r="B544" s="11" t="s">
        <v>511</v>
      </c>
      <c r="C544" s="12">
        <v>18674</v>
      </c>
      <c r="D544" s="12">
        <v>15036</v>
      </c>
      <c r="E544" s="12">
        <v>15667</v>
      </c>
      <c r="F544" s="12">
        <v>19511</v>
      </c>
      <c r="G544" s="11">
        <v>18259</v>
      </c>
    </row>
    <row r="545" spans="1:7" x14ac:dyDescent="0.2">
      <c r="A545" s="11">
        <v>4103</v>
      </c>
      <c r="B545" s="11" t="s">
        <v>512</v>
      </c>
      <c r="C545" s="12">
        <v>6549</v>
      </c>
      <c r="D545" s="12">
        <v>7608</v>
      </c>
      <c r="E545" s="12">
        <v>11610</v>
      </c>
      <c r="F545" s="12">
        <v>15898</v>
      </c>
      <c r="G545" s="11">
        <v>18233</v>
      </c>
    </row>
    <row r="546" spans="1:7" x14ac:dyDescent="0.2">
      <c r="A546" s="11">
        <v>308</v>
      </c>
      <c r="B546" s="11" t="s">
        <v>513</v>
      </c>
      <c r="C546" s="12">
        <v>0</v>
      </c>
      <c r="D546" s="12">
        <v>19090</v>
      </c>
      <c r="E546" s="12">
        <v>17194</v>
      </c>
      <c r="F546" s="12">
        <v>21732</v>
      </c>
      <c r="G546" s="11">
        <v>18162</v>
      </c>
    </row>
    <row r="547" spans="1:7" x14ac:dyDescent="0.2">
      <c r="A547" s="11">
        <v>9406</v>
      </c>
      <c r="B547" s="11" t="s">
        <v>514</v>
      </c>
      <c r="C547" s="12">
        <v>98316</v>
      </c>
      <c r="D547" s="12">
        <v>101925</v>
      </c>
      <c r="E547" s="12">
        <v>113809</v>
      </c>
      <c r="F547" s="12">
        <v>23723</v>
      </c>
      <c r="G547" s="11">
        <v>18143</v>
      </c>
    </row>
    <row r="548" spans="1:7" x14ac:dyDescent="0.2">
      <c r="A548" s="11">
        <v>8454</v>
      </c>
      <c r="B548" s="11" t="s">
        <v>515</v>
      </c>
      <c r="C548" s="12">
        <v>43385</v>
      </c>
      <c r="D548" s="12">
        <v>19134</v>
      </c>
      <c r="E548" s="12">
        <v>137154</v>
      </c>
      <c r="F548" s="12">
        <v>92014</v>
      </c>
      <c r="G548" s="11">
        <v>18120</v>
      </c>
    </row>
    <row r="549" spans="1:7" x14ac:dyDescent="0.2">
      <c r="A549" s="11">
        <v>7301</v>
      </c>
      <c r="B549" s="11" t="s">
        <v>516</v>
      </c>
      <c r="C549" s="12">
        <v>27152</v>
      </c>
      <c r="D549" s="12">
        <v>18367</v>
      </c>
      <c r="E549" s="12">
        <v>16481</v>
      </c>
      <c r="F549" s="12">
        <v>24061</v>
      </c>
      <c r="G549" s="11">
        <v>18089</v>
      </c>
    </row>
    <row r="550" spans="1:7" x14ac:dyDescent="0.2">
      <c r="A550" s="11">
        <v>7907</v>
      </c>
      <c r="B550" s="11" t="s">
        <v>517</v>
      </c>
      <c r="C550" s="12">
        <v>35417</v>
      </c>
      <c r="D550" s="12">
        <v>29470</v>
      </c>
      <c r="E550" s="12">
        <v>26613</v>
      </c>
      <c r="F550" s="12">
        <v>23584</v>
      </c>
      <c r="G550" s="11">
        <v>18043</v>
      </c>
    </row>
    <row r="551" spans="1:7" x14ac:dyDescent="0.2">
      <c r="A551" s="11">
        <v>5305</v>
      </c>
      <c r="B551" s="11" t="s">
        <v>518</v>
      </c>
      <c r="C551" s="12">
        <v>15881</v>
      </c>
      <c r="D551" s="12">
        <v>15414</v>
      </c>
      <c r="E551" s="12">
        <v>14577</v>
      </c>
      <c r="F551" s="12">
        <v>18364</v>
      </c>
      <c r="G551" s="11">
        <v>17938</v>
      </c>
    </row>
    <row r="552" spans="1:7" x14ac:dyDescent="0.2">
      <c r="A552" s="11">
        <v>4421</v>
      </c>
      <c r="B552" s="11" t="s">
        <v>519</v>
      </c>
      <c r="C552" s="12">
        <v>31763</v>
      </c>
      <c r="D552" s="12">
        <v>30052</v>
      </c>
      <c r="E552" s="12">
        <v>26140</v>
      </c>
      <c r="F552" s="12">
        <v>21918</v>
      </c>
      <c r="G552" s="11">
        <v>17804</v>
      </c>
    </row>
    <row r="553" spans="1:7" x14ac:dyDescent="0.2">
      <c r="A553" s="11">
        <v>2932</v>
      </c>
      <c r="B553" s="11" t="s">
        <v>520</v>
      </c>
      <c r="C553" s="12">
        <v>30578</v>
      </c>
      <c r="D553" s="12">
        <v>21639</v>
      </c>
      <c r="E553" s="12">
        <v>17693</v>
      </c>
      <c r="F553" s="12">
        <v>18350</v>
      </c>
      <c r="G553" s="11">
        <v>17792</v>
      </c>
    </row>
    <row r="554" spans="1:7" x14ac:dyDescent="0.2">
      <c r="A554" s="11">
        <v>4810</v>
      </c>
      <c r="B554" s="11" t="s">
        <v>521</v>
      </c>
      <c r="C554" s="12">
        <v>659775</v>
      </c>
      <c r="D554" s="12">
        <v>16392</v>
      </c>
      <c r="E554" s="12">
        <v>19184</v>
      </c>
      <c r="F554" s="12">
        <v>17629</v>
      </c>
      <c r="G554" s="11">
        <v>17621</v>
      </c>
    </row>
    <row r="555" spans="1:7" x14ac:dyDescent="0.2">
      <c r="A555" s="11">
        <v>9402</v>
      </c>
      <c r="B555" s="11" t="s">
        <v>522</v>
      </c>
      <c r="C555" s="12">
        <v>9646</v>
      </c>
      <c r="D555" s="12">
        <v>15617</v>
      </c>
      <c r="E555" s="12">
        <v>18636</v>
      </c>
      <c r="F555" s="12">
        <v>18582</v>
      </c>
      <c r="G555" s="11">
        <v>17607</v>
      </c>
    </row>
    <row r="556" spans="1:7" x14ac:dyDescent="0.2">
      <c r="A556" s="11">
        <v>7403</v>
      </c>
      <c r="B556" s="11" t="s">
        <v>523</v>
      </c>
      <c r="C556" s="12">
        <v>18757</v>
      </c>
      <c r="D556" s="12">
        <v>6584</v>
      </c>
      <c r="E556" s="12">
        <v>27423</v>
      </c>
      <c r="F556" s="12">
        <v>45287</v>
      </c>
      <c r="G556" s="11">
        <v>17597</v>
      </c>
    </row>
    <row r="557" spans="1:7" x14ac:dyDescent="0.2">
      <c r="A557" s="11">
        <v>8215</v>
      </c>
      <c r="B557" s="11" t="s">
        <v>524</v>
      </c>
      <c r="C557" s="12">
        <v>21156</v>
      </c>
      <c r="D557" s="12">
        <v>16310</v>
      </c>
      <c r="E557" s="12">
        <v>19505</v>
      </c>
      <c r="F557" s="12">
        <v>22135</v>
      </c>
      <c r="G557" s="11">
        <v>17316</v>
      </c>
    </row>
    <row r="558" spans="1:7" x14ac:dyDescent="0.2">
      <c r="A558" s="11">
        <v>2001</v>
      </c>
      <c r="B558" s="11" t="s">
        <v>525</v>
      </c>
      <c r="C558" s="12">
        <v>22356</v>
      </c>
      <c r="D558" s="12">
        <v>15593</v>
      </c>
      <c r="E558" s="12">
        <v>13525</v>
      </c>
      <c r="F558" s="12">
        <v>17398</v>
      </c>
      <c r="G558" s="11">
        <v>17297</v>
      </c>
    </row>
    <row r="559" spans="1:7" x14ac:dyDescent="0.2">
      <c r="A559" s="11">
        <v>4017</v>
      </c>
      <c r="B559" s="11" t="s">
        <v>526</v>
      </c>
      <c r="C559" s="12">
        <v>15794</v>
      </c>
      <c r="D559" s="12">
        <v>16790</v>
      </c>
      <c r="E559" s="12">
        <v>16491</v>
      </c>
      <c r="F559" s="12">
        <v>15412</v>
      </c>
      <c r="G559" s="11">
        <v>17200</v>
      </c>
    </row>
    <row r="560" spans="1:7" x14ac:dyDescent="0.2">
      <c r="A560" s="11">
        <v>803</v>
      </c>
      <c r="B560" s="11" t="s">
        <v>527</v>
      </c>
      <c r="C560" s="12">
        <v>42375</v>
      </c>
      <c r="D560" s="12">
        <v>13379</v>
      </c>
      <c r="E560" s="12">
        <v>12835</v>
      </c>
      <c r="F560" s="12">
        <v>18135</v>
      </c>
      <c r="G560" s="11">
        <v>17194</v>
      </c>
    </row>
    <row r="561" spans="1:7" x14ac:dyDescent="0.2">
      <c r="A561" s="11">
        <v>8003</v>
      </c>
      <c r="B561" s="11" t="s">
        <v>528</v>
      </c>
      <c r="C561" s="12">
        <v>41251</v>
      </c>
      <c r="D561" s="12">
        <v>24734</v>
      </c>
      <c r="E561" s="12">
        <v>31053</v>
      </c>
      <c r="F561" s="12">
        <v>21063</v>
      </c>
      <c r="G561" s="11">
        <v>16992</v>
      </c>
    </row>
    <row r="562" spans="1:7" x14ac:dyDescent="0.2">
      <c r="A562" s="11">
        <v>511</v>
      </c>
      <c r="B562" s="11" t="s">
        <v>529</v>
      </c>
      <c r="C562" s="12">
        <v>9137</v>
      </c>
      <c r="D562" s="12">
        <v>10244</v>
      </c>
      <c r="E562" s="12">
        <v>6565</v>
      </c>
      <c r="F562" s="12">
        <v>20182</v>
      </c>
      <c r="G562" s="11">
        <v>16875</v>
      </c>
    </row>
    <row r="563" spans="1:7" x14ac:dyDescent="0.2">
      <c r="A563" s="11">
        <v>8007</v>
      </c>
      <c r="B563" s="11" t="s">
        <v>530</v>
      </c>
      <c r="C563" s="12">
        <v>12342</v>
      </c>
      <c r="D563" s="12">
        <v>13388</v>
      </c>
      <c r="E563" s="12">
        <v>16951</v>
      </c>
      <c r="F563" s="12">
        <v>13931</v>
      </c>
      <c r="G563" s="11">
        <v>16819</v>
      </c>
    </row>
    <row r="564" spans="1:7" x14ac:dyDescent="0.2">
      <c r="A564" s="11">
        <v>6913</v>
      </c>
      <c r="B564" s="11" t="s">
        <v>531</v>
      </c>
      <c r="C564" s="12">
        <v>24071</v>
      </c>
      <c r="D564" s="12">
        <v>20490</v>
      </c>
      <c r="E564" s="12">
        <v>18708</v>
      </c>
      <c r="F564" s="12">
        <v>16487</v>
      </c>
      <c r="G564" s="11">
        <v>16756</v>
      </c>
    </row>
    <row r="565" spans="1:7" x14ac:dyDescent="0.2">
      <c r="A565" s="11">
        <v>9206</v>
      </c>
      <c r="B565" s="11" t="s">
        <v>532</v>
      </c>
      <c r="C565" s="12">
        <v>16620</v>
      </c>
      <c r="D565" s="12">
        <v>20366</v>
      </c>
      <c r="E565" s="12">
        <v>18070</v>
      </c>
      <c r="F565" s="12">
        <v>19018</v>
      </c>
      <c r="G565" s="11">
        <v>16753</v>
      </c>
    </row>
    <row r="566" spans="1:7" x14ac:dyDescent="0.2">
      <c r="A566" s="11">
        <v>3802</v>
      </c>
      <c r="B566" s="11" t="s">
        <v>533</v>
      </c>
      <c r="C566" s="12">
        <v>17373</v>
      </c>
      <c r="D566" s="12">
        <v>20657</v>
      </c>
      <c r="E566" s="12">
        <v>20939</v>
      </c>
      <c r="F566" s="12">
        <v>17773</v>
      </c>
      <c r="G566" s="11">
        <v>16731</v>
      </c>
    </row>
    <row r="567" spans="1:7" x14ac:dyDescent="0.2">
      <c r="A567" s="11">
        <v>6813</v>
      </c>
      <c r="B567" s="11" t="s">
        <v>534</v>
      </c>
      <c r="C567" s="12">
        <v>27359</v>
      </c>
      <c r="D567" s="12">
        <v>20666</v>
      </c>
      <c r="E567" s="12">
        <v>17260</v>
      </c>
      <c r="F567" s="12">
        <v>21611</v>
      </c>
      <c r="G567" s="11">
        <v>16687</v>
      </c>
    </row>
    <row r="568" spans="1:7" x14ac:dyDescent="0.2">
      <c r="A568" s="11">
        <v>6505</v>
      </c>
      <c r="B568" s="11" t="s">
        <v>535</v>
      </c>
      <c r="C568" s="12">
        <v>22703</v>
      </c>
      <c r="D568" s="12">
        <v>23330</v>
      </c>
      <c r="E568" s="12">
        <v>20099</v>
      </c>
      <c r="F568" s="12">
        <v>18028</v>
      </c>
      <c r="G568" s="11">
        <v>16614</v>
      </c>
    </row>
    <row r="569" spans="1:7" x14ac:dyDescent="0.2">
      <c r="A569" s="11">
        <v>4801</v>
      </c>
      <c r="B569" s="11" t="s">
        <v>536</v>
      </c>
      <c r="C569" s="12">
        <v>14611</v>
      </c>
      <c r="D569" s="12">
        <v>12982</v>
      </c>
      <c r="E569" s="12">
        <v>11646</v>
      </c>
      <c r="F569" s="12">
        <v>12682</v>
      </c>
      <c r="G569" s="11">
        <v>16594</v>
      </c>
    </row>
    <row r="570" spans="1:7" x14ac:dyDescent="0.2">
      <c r="A570" s="11">
        <v>3507</v>
      </c>
      <c r="B570" s="11" t="s">
        <v>537</v>
      </c>
      <c r="C570" s="12">
        <v>14452</v>
      </c>
      <c r="D570" s="12">
        <v>17450</v>
      </c>
      <c r="E570" s="12">
        <v>17131</v>
      </c>
      <c r="F570" s="12">
        <v>18116</v>
      </c>
      <c r="G570" s="11">
        <v>16574</v>
      </c>
    </row>
    <row r="571" spans="1:7" x14ac:dyDescent="0.2">
      <c r="A571" s="11">
        <v>8509</v>
      </c>
      <c r="B571" s="11" t="s">
        <v>538</v>
      </c>
      <c r="C571" s="12">
        <v>12350</v>
      </c>
      <c r="D571" s="12">
        <v>12290</v>
      </c>
      <c r="E571" s="12">
        <v>12643</v>
      </c>
      <c r="F571" s="12">
        <v>12623</v>
      </c>
      <c r="G571" s="11">
        <v>16567</v>
      </c>
    </row>
    <row r="572" spans="1:7" x14ac:dyDescent="0.2">
      <c r="A572" s="11">
        <v>6117</v>
      </c>
      <c r="B572" s="11" t="s">
        <v>539</v>
      </c>
      <c r="C572" s="12">
        <v>16668</v>
      </c>
      <c r="D572" s="12">
        <v>16777</v>
      </c>
      <c r="E572" s="12">
        <v>18300</v>
      </c>
      <c r="F572" s="12">
        <v>17634</v>
      </c>
      <c r="G572" s="11">
        <v>16490</v>
      </c>
    </row>
    <row r="573" spans="1:7" x14ac:dyDescent="0.2">
      <c r="A573" s="11">
        <v>8306</v>
      </c>
      <c r="B573" s="11" t="s">
        <v>540</v>
      </c>
      <c r="C573" s="12">
        <v>16135</v>
      </c>
      <c r="D573" s="12">
        <v>19893</v>
      </c>
      <c r="E573" s="12">
        <v>19468</v>
      </c>
      <c r="F573" s="12">
        <v>19872</v>
      </c>
      <c r="G573" s="11">
        <v>16366</v>
      </c>
    </row>
    <row r="574" spans="1:7" x14ac:dyDescent="0.2">
      <c r="A574" s="11">
        <v>8211</v>
      </c>
      <c r="B574" s="11" t="s">
        <v>541</v>
      </c>
      <c r="C574" s="12">
        <v>14128</v>
      </c>
      <c r="D574" s="12">
        <v>13844</v>
      </c>
      <c r="E574" s="12">
        <v>15235</v>
      </c>
      <c r="F574" s="12">
        <v>16940</v>
      </c>
      <c r="G574" s="11">
        <v>16129</v>
      </c>
    </row>
    <row r="575" spans="1:7" x14ac:dyDescent="0.2">
      <c r="A575" s="11">
        <v>9019</v>
      </c>
      <c r="B575" s="11" t="s">
        <v>542</v>
      </c>
      <c r="C575" s="12">
        <v>2798</v>
      </c>
      <c r="D575" s="12">
        <v>11541</v>
      </c>
      <c r="E575" s="12">
        <v>7533</v>
      </c>
      <c r="F575" s="12">
        <v>17853</v>
      </c>
      <c r="G575" s="11">
        <v>16103</v>
      </c>
    </row>
    <row r="576" spans="1:7" x14ac:dyDescent="0.2">
      <c r="A576" s="11">
        <v>3001</v>
      </c>
      <c r="B576" s="11" t="s">
        <v>543</v>
      </c>
      <c r="C576" s="12">
        <v>1124</v>
      </c>
      <c r="D576" s="12">
        <v>965</v>
      </c>
      <c r="E576" s="12">
        <v>6531</v>
      </c>
      <c r="F576" s="12">
        <v>11170</v>
      </c>
      <c r="G576" s="11">
        <v>16085</v>
      </c>
    </row>
    <row r="577" spans="1:7" x14ac:dyDescent="0.2">
      <c r="A577" s="11">
        <v>7225</v>
      </c>
      <c r="B577" s="11" t="s">
        <v>544</v>
      </c>
      <c r="C577" s="12">
        <v>18364</v>
      </c>
      <c r="D577" s="12">
        <v>8879</v>
      </c>
      <c r="E577" s="12">
        <v>6631</v>
      </c>
      <c r="F577" s="12">
        <v>20001</v>
      </c>
      <c r="G577" s="11">
        <v>16039</v>
      </c>
    </row>
    <row r="578" spans="1:7" x14ac:dyDescent="0.2">
      <c r="A578" s="11">
        <v>1207</v>
      </c>
      <c r="B578" s="11" t="s">
        <v>545</v>
      </c>
      <c r="C578" s="12">
        <v>13864</v>
      </c>
      <c r="D578" s="12">
        <v>18010</v>
      </c>
      <c r="E578" s="12">
        <v>18856</v>
      </c>
      <c r="F578" s="12">
        <v>21425</v>
      </c>
      <c r="G578" s="11">
        <v>15812</v>
      </c>
    </row>
    <row r="579" spans="1:7" x14ac:dyDescent="0.2">
      <c r="A579" s="11">
        <v>2518</v>
      </c>
      <c r="B579" s="11" t="s">
        <v>546</v>
      </c>
      <c r="C579" s="12">
        <v>14965</v>
      </c>
      <c r="D579" s="12">
        <v>16201</v>
      </c>
      <c r="E579" s="12">
        <v>15490</v>
      </c>
      <c r="F579" s="12">
        <v>15832</v>
      </c>
      <c r="G579" s="11">
        <v>15670</v>
      </c>
    </row>
    <row r="580" spans="1:7" x14ac:dyDescent="0.2">
      <c r="A580" s="11">
        <v>7305</v>
      </c>
      <c r="B580" s="11" t="s">
        <v>547</v>
      </c>
      <c r="C580" s="12">
        <v>77867</v>
      </c>
      <c r="D580" s="12">
        <v>72058</v>
      </c>
      <c r="E580" s="12">
        <v>25503</v>
      </c>
      <c r="F580" s="12">
        <v>12592</v>
      </c>
      <c r="G580" s="11">
        <v>15624</v>
      </c>
    </row>
    <row r="581" spans="1:7" x14ac:dyDescent="0.2">
      <c r="A581" s="11">
        <v>8461</v>
      </c>
      <c r="B581" s="11" t="s">
        <v>548</v>
      </c>
      <c r="C581" s="12">
        <v>36026</v>
      </c>
      <c r="D581" s="12">
        <v>13069</v>
      </c>
      <c r="E581" s="12">
        <v>12697</v>
      </c>
      <c r="F581" s="12">
        <v>12156</v>
      </c>
      <c r="G581" s="11">
        <v>15471</v>
      </c>
    </row>
    <row r="582" spans="1:7" x14ac:dyDescent="0.2">
      <c r="A582" s="11">
        <v>8303</v>
      </c>
      <c r="B582" s="11" t="s">
        <v>549</v>
      </c>
      <c r="C582" s="12">
        <v>14278</v>
      </c>
      <c r="D582" s="12">
        <v>16583</v>
      </c>
      <c r="E582" s="12">
        <v>17983</v>
      </c>
      <c r="F582" s="12">
        <v>16856</v>
      </c>
      <c r="G582" s="11">
        <v>15353</v>
      </c>
    </row>
    <row r="583" spans="1:7" x14ac:dyDescent="0.2">
      <c r="A583" s="11">
        <v>6306</v>
      </c>
      <c r="B583" s="11" t="s">
        <v>550</v>
      </c>
      <c r="C583" s="12">
        <v>15315</v>
      </c>
      <c r="D583" s="12">
        <v>16964</v>
      </c>
      <c r="E583" s="12">
        <v>17571</v>
      </c>
      <c r="F583" s="12">
        <v>17954</v>
      </c>
      <c r="G583" s="11">
        <v>15278</v>
      </c>
    </row>
    <row r="584" spans="1:7" x14ac:dyDescent="0.2">
      <c r="A584" s="11">
        <v>4106</v>
      </c>
      <c r="B584" s="11" t="s">
        <v>551</v>
      </c>
      <c r="C584" s="12">
        <v>6651</v>
      </c>
      <c r="D584" s="12">
        <v>13815</v>
      </c>
      <c r="E584" s="12">
        <v>17819</v>
      </c>
      <c r="F584" s="12">
        <v>17446</v>
      </c>
      <c r="G584" s="11">
        <v>15267</v>
      </c>
    </row>
    <row r="585" spans="1:7" x14ac:dyDescent="0.2">
      <c r="A585" s="11">
        <v>2501</v>
      </c>
      <c r="B585" s="11" t="s">
        <v>552</v>
      </c>
      <c r="C585" s="12">
        <v>13123</v>
      </c>
      <c r="D585" s="12">
        <v>13450</v>
      </c>
      <c r="E585" s="12">
        <v>16177</v>
      </c>
      <c r="F585" s="12">
        <v>15629</v>
      </c>
      <c r="G585" s="11">
        <v>15247</v>
      </c>
    </row>
    <row r="586" spans="1:7" x14ac:dyDescent="0.2">
      <c r="A586" s="11">
        <v>2817</v>
      </c>
      <c r="B586" s="11" t="s">
        <v>553</v>
      </c>
      <c r="C586" s="12">
        <v>8750</v>
      </c>
      <c r="D586" s="12">
        <v>9927</v>
      </c>
      <c r="E586" s="12">
        <v>14584</v>
      </c>
      <c r="F586" s="12">
        <v>18106</v>
      </c>
      <c r="G586" s="11">
        <v>15233</v>
      </c>
    </row>
    <row r="587" spans="1:7" x14ac:dyDescent="0.2">
      <c r="A587" s="11">
        <v>8208</v>
      </c>
      <c r="B587" s="11" t="s">
        <v>554</v>
      </c>
      <c r="C587" s="12">
        <v>8921</v>
      </c>
      <c r="D587" s="12">
        <v>12767</v>
      </c>
      <c r="E587" s="12">
        <v>10671</v>
      </c>
      <c r="F587" s="12">
        <v>12422</v>
      </c>
      <c r="G587" s="11">
        <v>15221</v>
      </c>
    </row>
    <row r="588" spans="1:7" x14ac:dyDescent="0.2">
      <c r="A588" s="11">
        <v>9023</v>
      </c>
      <c r="B588" s="11" t="s">
        <v>555</v>
      </c>
      <c r="C588" s="12">
        <v>5988</v>
      </c>
      <c r="D588" s="12">
        <v>16653</v>
      </c>
      <c r="E588" s="12">
        <v>14237</v>
      </c>
      <c r="F588" s="12">
        <v>11000</v>
      </c>
      <c r="G588" s="11">
        <v>15193</v>
      </c>
    </row>
    <row r="589" spans="1:7" x14ac:dyDescent="0.2">
      <c r="A589" s="11">
        <v>5602</v>
      </c>
      <c r="B589" s="11" t="s">
        <v>556</v>
      </c>
      <c r="C589" s="12">
        <v>15818</v>
      </c>
      <c r="D589" s="12">
        <v>13186</v>
      </c>
      <c r="E589" s="12">
        <v>14207</v>
      </c>
      <c r="F589" s="12">
        <v>12238</v>
      </c>
      <c r="G589" s="11">
        <v>15087</v>
      </c>
    </row>
    <row r="590" spans="1:7" x14ac:dyDescent="0.2">
      <c r="A590" s="11">
        <v>5204</v>
      </c>
      <c r="B590" s="11" t="s">
        <v>557</v>
      </c>
      <c r="C590" s="12">
        <v>2488</v>
      </c>
      <c r="D590" s="12">
        <v>727</v>
      </c>
      <c r="E590" s="12">
        <v>23891</v>
      </c>
      <c r="F590" s="12">
        <v>25666</v>
      </c>
      <c r="G590" s="11">
        <v>15058</v>
      </c>
    </row>
    <row r="591" spans="1:7" x14ac:dyDescent="0.2">
      <c r="A591" s="11">
        <v>8459</v>
      </c>
      <c r="B591" s="11" t="s">
        <v>558</v>
      </c>
      <c r="C591" s="12">
        <v>28594</v>
      </c>
      <c r="D591" s="12">
        <v>17197</v>
      </c>
      <c r="E591" s="12">
        <v>14751</v>
      </c>
      <c r="F591" s="12">
        <v>16582</v>
      </c>
      <c r="G591" s="11">
        <v>15039</v>
      </c>
    </row>
    <row r="592" spans="1:7" x14ac:dyDescent="0.2">
      <c r="A592" s="11">
        <v>7202</v>
      </c>
      <c r="B592" s="11" t="s">
        <v>559</v>
      </c>
      <c r="C592" s="12">
        <v>703</v>
      </c>
      <c r="D592" s="12">
        <v>336</v>
      </c>
      <c r="E592" s="12">
        <v>8443</v>
      </c>
      <c r="F592" s="12">
        <v>8254</v>
      </c>
      <c r="G592" s="11">
        <v>15032</v>
      </c>
    </row>
    <row r="593" spans="1:7" x14ac:dyDescent="0.2">
      <c r="A593" s="11">
        <v>9616</v>
      </c>
      <c r="B593" s="11" t="s">
        <v>560</v>
      </c>
      <c r="C593" s="12">
        <v>6910</v>
      </c>
      <c r="D593" s="12">
        <v>8253</v>
      </c>
      <c r="E593" s="12">
        <v>11502</v>
      </c>
      <c r="F593" s="12">
        <v>12295</v>
      </c>
      <c r="G593" s="11">
        <v>14974</v>
      </c>
    </row>
    <row r="594" spans="1:7" x14ac:dyDescent="0.2">
      <c r="A594" s="11">
        <v>5404</v>
      </c>
      <c r="B594" s="11" t="s">
        <v>561</v>
      </c>
      <c r="C594" s="12">
        <v>9208</v>
      </c>
      <c r="D594" s="12">
        <v>8899</v>
      </c>
      <c r="E594" s="12">
        <v>14579</v>
      </c>
      <c r="F594" s="12">
        <v>18184</v>
      </c>
      <c r="G594" s="11">
        <v>14921</v>
      </c>
    </row>
    <row r="595" spans="1:7" x14ac:dyDescent="0.2">
      <c r="A595" s="11">
        <v>5705</v>
      </c>
      <c r="B595" s="11" t="s">
        <v>562</v>
      </c>
      <c r="C595" s="12">
        <v>9880</v>
      </c>
      <c r="D595" s="12">
        <v>11599</v>
      </c>
      <c r="E595" s="12">
        <v>16159</v>
      </c>
      <c r="F595" s="12">
        <v>15443</v>
      </c>
      <c r="G595" s="11">
        <v>14750</v>
      </c>
    </row>
    <row r="596" spans="1:7" x14ac:dyDescent="0.2">
      <c r="A596" s="11">
        <v>2308</v>
      </c>
      <c r="B596" s="11" t="s">
        <v>563</v>
      </c>
      <c r="C596" s="12">
        <v>6961</v>
      </c>
      <c r="D596" s="12">
        <v>7283</v>
      </c>
      <c r="E596" s="12">
        <v>10610</v>
      </c>
      <c r="F596" s="12">
        <v>14458</v>
      </c>
      <c r="G596" s="11">
        <v>14683</v>
      </c>
    </row>
    <row r="597" spans="1:7" x14ac:dyDescent="0.2">
      <c r="A597" s="11">
        <v>9028</v>
      </c>
      <c r="B597" s="11" t="s">
        <v>564</v>
      </c>
      <c r="C597" s="12">
        <v>11286</v>
      </c>
      <c r="D597" s="12">
        <v>18514</v>
      </c>
      <c r="E597" s="12">
        <v>14412</v>
      </c>
      <c r="F597" s="12">
        <v>15139</v>
      </c>
      <c r="G597" s="11">
        <v>14549</v>
      </c>
    </row>
    <row r="598" spans="1:7" x14ac:dyDescent="0.2">
      <c r="A598" s="11">
        <v>7101</v>
      </c>
      <c r="B598" s="11" t="s">
        <v>565</v>
      </c>
      <c r="C598" s="12">
        <v>11338</v>
      </c>
      <c r="D598" s="12">
        <v>11817</v>
      </c>
      <c r="E598" s="12">
        <v>16313</v>
      </c>
      <c r="F598" s="12">
        <v>14441</v>
      </c>
      <c r="G598" s="11">
        <v>14427</v>
      </c>
    </row>
    <row r="599" spans="1:7" x14ac:dyDescent="0.2">
      <c r="A599" s="11">
        <v>8526</v>
      </c>
      <c r="B599" s="11" t="s">
        <v>566</v>
      </c>
      <c r="C599" s="12">
        <v>26102</v>
      </c>
      <c r="D599" s="12">
        <v>104351</v>
      </c>
      <c r="E599" s="12">
        <v>29754</v>
      </c>
      <c r="F599" s="12">
        <v>19828</v>
      </c>
      <c r="G599" s="11">
        <v>14235</v>
      </c>
    </row>
    <row r="600" spans="1:7" x14ac:dyDescent="0.2">
      <c r="A600" s="11">
        <v>904</v>
      </c>
      <c r="B600" s="11" t="s">
        <v>567</v>
      </c>
      <c r="C600" s="12">
        <v>7043</v>
      </c>
      <c r="D600" s="12">
        <v>7488</v>
      </c>
      <c r="E600" s="12">
        <v>7750</v>
      </c>
      <c r="F600" s="12">
        <v>14508</v>
      </c>
      <c r="G600" s="11">
        <v>14231</v>
      </c>
    </row>
    <row r="601" spans="1:7" x14ac:dyDescent="0.2">
      <c r="A601" s="11">
        <v>7609</v>
      </c>
      <c r="B601" s="11" t="s">
        <v>568</v>
      </c>
      <c r="C601" s="12">
        <v>8543</v>
      </c>
      <c r="D601" s="12">
        <v>11298</v>
      </c>
      <c r="E601" s="12">
        <v>14217</v>
      </c>
      <c r="F601" s="12">
        <v>12913</v>
      </c>
      <c r="G601" s="11">
        <v>14051</v>
      </c>
    </row>
    <row r="602" spans="1:7" x14ac:dyDescent="0.2">
      <c r="A602" s="11">
        <v>9021</v>
      </c>
      <c r="B602" s="11" t="s">
        <v>569</v>
      </c>
      <c r="C602" s="12">
        <v>16172</v>
      </c>
      <c r="D602" s="12">
        <v>15007</v>
      </c>
      <c r="E602" s="12">
        <v>18628</v>
      </c>
      <c r="F602" s="12">
        <v>14898</v>
      </c>
      <c r="G602" s="11">
        <v>14039</v>
      </c>
    </row>
    <row r="603" spans="1:7" x14ac:dyDescent="0.2">
      <c r="A603" s="11">
        <v>7116</v>
      </c>
      <c r="B603" s="11" t="s">
        <v>570</v>
      </c>
      <c r="C603" s="12">
        <v>19735</v>
      </c>
      <c r="D603" s="12">
        <v>15278</v>
      </c>
      <c r="E603" s="12">
        <v>14794</v>
      </c>
      <c r="F603" s="12">
        <v>17669</v>
      </c>
      <c r="G603" s="11">
        <v>13987</v>
      </c>
    </row>
    <row r="604" spans="1:7" x14ac:dyDescent="0.2">
      <c r="A604" s="11">
        <v>8436</v>
      </c>
      <c r="B604" s="11" t="s">
        <v>571</v>
      </c>
      <c r="C604" s="12">
        <v>8796</v>
      </c>
      <c r="D604" s="12">
        <v>12160</v>
      </c>
      <c r="E604" s="12">
        <v>14676</v>
      </c>
      <c r="F604" s="12">
        <v>12781</v>
      </c>
      <c r="G604" s="11">
        <v>13940</v>
      </c>
    </row>
    <row r="605" spans="1:7" x14ac:dyDescent="0.2">
      <c r="A605" s="11">
        <v>4402</v>
      </c>
      <c r="B605" s="11" t="s">
        <v>572</v>
      </c>
      <c r="C605" s="12">
        <v>6633</v>
      </c>
      <c r="D605" s="12">
        <v>10934</v>
      </c>
      <c r="E605" s="12">
        <v>10549</v>
      </c>
      <c r="F605" s="12">
        <v>15183</v>
      </c>
      <c r="G605" s="11">
        <v>13929</v>
      </c>
    </row>
    <row r="606" spans="1:7" x14ac:dyDescent="0.2">
      <c r="A606" s="11">
        <v>404</v>
      </c>
      <c r="B606" s="11" t="s">
        <v>573</v>
      </c>
      <c r="C606" s="12">
        <v>29442</v>
      </c>
      <c r="D606" s="12">
        <v>18740</v>
      </c>
      <c r="E606" s="12">
        <v>19977</v>
      </c>
      <c r="F606" s="12">
        <v>15886</v>
      </c>
      <c r="G606" s="11">
        <v>13902</v>
      </c>
    </row>
    <row r="607" spans="1:7" x14ac:dyDescent="0.2">
      <c r="A607" s="11">
        <v>9022</v>
      </c>
      <c r="B607" s="11" t="s">
        <v>574</v>
      </c>
      <c r="C607" s="12">
        <v>11020</v>
      </c>
      <c r="D607" s="12">
        <v>10146</v>
      </c>
      <c r="E607" s="12">
        <v>15662</v>
      </c>
      <c r="F607" s="12">
        <v>22311</v>
      </c>
      <c r="G607" s="11">
        <v>13864</v>
      </c>
    </row>
    <row r="608" spans="1:7" x14ac:dyDescent="0.2">
      <c r="A608" s="11">
        <v>9105</v>
      </c>
      <c r="B608" s="11" t="s">
        <v>575</v>
      </c>
      <c r="C608" s="12">
        <v>17407</v>
      </c>
      <c r="D608" s="12">
        <v>9879</v>
      </c>
      <c r="E608" s="12">
        <v>13510</v>
      </c>
      <c r="F608" s="12">
        <v>12680</v>
      </c>
      <c r="G608" s="11">
        <v>13716</v>
      </c>
    </row>
    <row r="609" spans="1:7" x14ac:dyDescent="0.2">
      <c r="A609" s="11">
        <v>7222</v>
      </c>
      <c r="B609" s="11" t="s">
        <v>576</v>
      </c>
      <c r="C609" s="12">
        <v>17973</v>
      </c>
      <c r="D609" s="12">
        <v>16160</v>
      </c>
      <c r="E609" s="12">
        <v>17593</v>
      </c>
      <c r="F609" s="12">
        <v>17400</v>
      </c>
      <c r="G609" s="11">
        <v>13684</v>
      </c>
    </row>
    <row r="610" spans="1:7" x14ac:dyDescent="0.2">
      <c r="A610" s="11">
        <v>3101</v>
      </c>
      <c r="B610" s="11" t="s">
        <v>577</v>
      </c>
      <c r="C610" s="12">
        <v>6814</v>
      </c>
      <c r="D610" s="12">
        <v>6247</v>
      </c>
      <c r="E610" s="12">
        <v>7021</v>
      </c>
      <c r="F610" s="12">
        <v>11935</v>
      </c>
      <c r="G610" s="11">
        <v>13631</v>
      </c>
    </row>
    <row r="611" spans="1:7" x14ac:dyDescent="0.2">
      <c r="A611" s="11">
        <v>1101</v>
      </c>
      <c r="B611" s="11" t="s">
        <v>578</v>
      </c>
      <c r="C611" s="12">
        <v>9998</v>
      </c>
      <c r="D611" s="12">
        <v>11507</v>
      </c>
      <c r="E611" s="12">
        <v>12007</v>
      </c>
      <c r="F611" s="12">
        <v>13072</v>
      </c>
      <c r="G611" s="11">
        <v>13622</v>
      </c>
    </row>
    <row r="612" spans="1:7" x14ac:dyDescent="0.2">
      <c r="A612" s="11">
        <v>8402</v>
      </c>
      <c r="B612" s="11" t="s">
        <v>579</v>
      </c>
      <c r="C612" s="12">
        <v>37637</v>
      </c>
      <c r="D612" s="12">
        <v>41694</v>
      </c>
      <c r="E612" s="12">
        <v>25202</v>
      </c>
      <c r="F612" s="12">
        <v>21213</v>
      </c>
      <c r="G612" s="11">
        <v>13620</v>
      </c>
    </row>
    <row r="613" spans="1:7" x14ac:dyDescent="0.2">
      <c r="A613" s="11">
        <v>7901</v>
      </c>
      <c r="B613" s="11" t="s">
        <v>580</v>
      </c>
      <c r="C613" s="12">
        <v>40365</v>
      </c>
      <c r="D613" s="12">
        <v>32137</v>
      </c>
      <c r="E613" s="12">
        <v>22444</v>
      </c>
      <c r="F613" s="12">
        <v>24372</v>
      </c>
      <c r="G613" s="11">
        <v>13620</v>
      </c>
    </row>
    <row r="614" spans="1:7" x14ac:dyDescent="0.2">
      <c r="A614" s="11">
        <v>4707</v>
      </c>
      <c r="B614" s="11" t="s">
        <v>581</v>
      </c>
      <c r="C614" s="12">
        <v>12500</v>
      </c>
      <c r="D614" s="12">
        <v>10772</v>
      </c>
      <c r="E614" s="12">
        <v>13015</v>
      </c>
      <c r="F614" s="12">
        <v>18524</v>
      </c>
      <c r="G614" s="11">
        <v>13520</v>
      </c>
    </row>
    <row r="615" spans="1:7" x14ac:dyDescent="0.2">
      <c r="A615" s="11">
        <v>3922</v>
      </c>
      <c r="B615" s="11" t="s">
        <v>582</v>
      </c>
      <c r="C615" s="12">
        <v>8545</v>
      </c>
      <c r="D615" s="12">
        <v>11066</v>
      </c>
      <c r="E615" s="12">
        <v>12185</v>
      </c>
      <c r="F615" s="12">
        <v>14041</v>
      </c>
      <c r="G615" s="11">
        <v>13459</v>
      </c>
    </row>
    <row r="616" spans="1:7" x14ac:dyDescent="0.2">
      <c r="A616" s="11">
        <v>2201</v>
      </c>
      <c r="B616" s="11" t="s">
        <v>583</v>
      </c>
      <c r="C616" s="12">
        <v>13163</v>
      </c>
      <c r="D616" s="12">
        <v>11054</v>
      </c>
      <c r="E616" s="12">
        <v>11769</v>
      </c>
      <c r="F616" s="12">
        <v>10165</v>
      </c>
      <c r="G616" s="11">
        <v>13157</v>
      </c>
    </row>
    <row r="617" spans="1:7" x14ac:dyDescent="0.2">
      <c r="A617" s="11">
        <v>5807</v>
      </c>
      <c r="B617" s="11" t="s">
        <v>584</v>
      </c>
      <c r="C617" s="12">
        <v>13269</v>
      </c>
      <c r="D617" s="12">
        <v>11707</v>
      </c>
      <c r="E617" s="12">
        <v>14026</v>
      </c>
      <c r="F617" s="12">
        <v>10627</v>
      </c>
      <c r="G617" s="11">
        <v>13035</v>
      </c>
    </row>
    <row r="618" spans="1:7" x14ac:dyDescent="0.2">
      <c r="A618" s="11">
        <v>6310</v>
      </c>
      <c r="B618" s="11" t="s">
        <v>585</v>
      </c>
      <c r="C618" s="12">
        <v>11244</v>
      </c>
      <c r="D618" s="12">
        <v>13755</v>
      </c>
      <c r="E618" s="12">
        <v>16690</v>
      </c>
      <c r="F618" s="12">
        <v>10945</v>
      </c>
      <c r="G618" s="11">
        <v>12764</v>
      </c>
    </row>
    <row r="619" spans="1:7" x14ac:dyDescent="0.2">
      <c r="A619" s="11">
        <v>8510</v>
      </c>
      <c r="B619" s="11" t="s">
        <v>586</v>
      </c>
      <c r="C619" s="12">
        <v>1587</v>
      </c>
      <c r="D619" s="12">
        <v>3299</v>
      </c>
      <c r="E619" s="12">
        <v>14345</v>
      </c>
      <c r="F619" s="12">
        <v>10263</v>
      </c>
      <c r="G619" s="11">
        <v>12647</v>
      </c>
    </row>
    <row r="620" spans="1:7" x14ac:dyDescent="0.2">
      <c r="A620" s="11">
        <v>1211</v>
      </c>
      <c r="B620" s="11" t="s">
        <v>587</v>
      </c>
      <c r="C620" s="12">
        <v>11641</v>
      </c>
      <c r="D620" s="12">
        <v>14375</v>
      </c>
      <c r="E620" s="12">
        <v>13995</v>
      </c>
      <c r="F620" s="12">
        <v>13719</v>
      </c>
      <c r="G620" s="11">
        <v>12626</v>
      </c>
    </row>
    <row r="621" spans="1:7" x14ac:dyDescent="0.2">
      <c r="A621" s="11">
        <v>805</v>
      </c>
      <c r="B621" s="11" t="s">
        <v>588</v>
      </c>
      <c r="C621" s="12">
        <v>8850</v>
      </c>
      <c r="D621" s="12">
        <v>6555</v>
      </c>
      <c r="E621" s="12">
        <v>10523</v>
      </c>
      <c r="F621" s="12">
        <v>16150</v>
      </c>
      <c r="G621" s="11">
        <v>12515</v>
      </c>
    </row>
    <row r="622" spans="1:7" x14ac:dyDescent="0.2">
      <c r="A622" s="11">
        <v>8110</v>
      </c>
      <c r="B622" s="11" t="s">
        <v>589</v>
      </c>
      <c r="C622" s="12">
        <v>5292</v>
      </c>
      <c r="D622" s="12">
        <v>7407</v>
      </c>
      <c r="E622" s="12">
        <v>3678</v>
      </c>
      <c r="F622" s="12">
        <v>3948</v>
      </c>
      <c r="G622" s="11">
        <v>12285</v>
      </c>
    </row>
    <row r="623" spans="1:7" x14ac:dyDescent="0.2">
      <c r="A623" s="11">
        <v>6116</v>
      </c>
      <c r="B623" s="11" t="s">
        <v>590</v>
      </c>
      <c r="C623" s="12">
        <v>13444</v>
      </c>
      <c r="D623" s="12">
        <v>14752</v>
      </c>
      <c r="E623" s="12">
        <v>13699</v>
      </c>
      <c r="F623" s="12">
        <v>13646</v>
      </c>
      <c r="G623" s="11">
        <v>12251</v>
      </c>
    </row>
    <row r="624" spans="1:7" x14ac:dyDescent="0.2">
      <c r="A624" s="11">
        <v>3405</v>
      </c>
      <c r="B624" s="11" t="s">
        <v>591</v>
      </c>
      <c r="C624" s="12">
        <v>8937</v>
      </c>
      <c r="D624" s="12">
        <v>17836</v>
      </c>
      <c r="E624" s="12">
        <v>10752</v>
      </c>
      <c r="F624" s="12">
        <v>12789</v>
      </c>
      <c r="G624" s="11">
        <v>12232</v>
      </c>
    </row>
    <row r="625" spans="1:7" x14ac:dyDescent="0.2">
      <c r="A625" s="11">
        <v>3211</v>
      </c>
      <c r="B625" s="11" t="s">
        <v>592</v>
      </c>
      <c r="C625" s="12">
        <v>12857</v>
      </c>
      <c r="D625" s="12">
        <v>13499</v>
      </c>
      <c r="E625" s="12">
        <v>14919</v>
      </c>
      <c r="F625" s="12">
        <v>14463</v>
      </c>
      <c r="G625" s="11">
        <v>12169</v>
      </c>
    </row>
    <row r="626" spans="1:7" x14ac:dyDescent="0.2">
      <c r="A626" s="11">
        <v>6808</v>
      </c>
      <c r="B626" s="11" t="s">
        <v>593</v>
      </c>
      <c r="C626" s="12">
        <v>11854</v>
      </c>
      <c r="D626" s="12">
        <v>12331</v>
      </c>
      <c r="E626" s="12">
        <v>14328</v>
      </c>
      <c r="F626" s="12">
        <v>15121</v>
      </c>
      <c r="G626" s="11">
        <v>12062</v>
      </c>
    </row>
    <row r="627" spans="1:7" x14ac:dyDescent="0.2">
      <c r="A627" s="11">
        <v>408</v>
      </c>
      <c r="B627" s="11" t="s">
        <v>1237</v>
      </c>
      <c r="C627" s="12">
        <v>8787</v>
      </c>
      <c r="D627" s="12">
        <v>8832</v>
      </c>
      <c r="E627" s="12">
        <v>10663</v>
      </c>
      <c r="F627" s="12">
        <v>11164</v>
      </c>
      <c r="G627" s="11">
        <v>12004</v>
      </c>
    </row>
    <row r="628" spans="1:7" x14ac:dyDescent="0.2">
      <c r="A628" s="11">
        <v>7016</v>
      </c>
      <c r="B628" s="11" t="s">
        <v>594</v>
      </c>
      <c r="C628" s="12">
        <v>9422</v>
      </c>
      <c r="D628" s="12">
        <v>9198</v>
      </c>
      <c r="E628" s="12">
        <v>9761</v>
      </c>
      <c r="F628" s="12">
        <v>10608</v>
      </c>
      <c r="G628" s="11">
        <v>11884</v>
      </c>
    </row>
    <row r="629" spans="1:7" x14ac:dyDescent="0.2">
      <c r="A629" s="11">
        <v>2807</v>
      </c>
      <c r="B629" s="11" t="s">
        <v>595</v>
      </c>
      <c r="C629" s="12">
        <v>9496</v>
      </c>
      <c r="D629" s="12">
        <v>6079</v>
      </c>
      <c r="E629" s="12">
        <v>7233</v>
      </c>
      <c r="F629" s="12">
        <v>8718</v>
      </c>
      <c r="G629" s="11">
        <v>11758</v>
      </c>
    </row>
    <row r="630" spans="1:7" x14ac:dyDescent="0.2">
      <c r="A630" s="11">
        <v>2915</v>
      </c>
      <c r="B630" s="11" t="s">
        <v>596</v>
      </c>
      <c r="C630" s="12">
        <v>4567</v>
      </c>
      <c r="D630" s="12">
        <v>9042</v>
      </c>
      <c r="E630" s="12">
        <v>9194</v>
      </c>
      <c r="F630" s="12">
        <v>11733</v>
      </c>
      <c r="G630" s="11">
        <v>11720</v>
      </c>
    </row>
    <row r="631" spans="1:7" x14ac:dyDescent="0.2">
      <c r="A631" s="11">
        <v>3814</v>
      </c>
      <c r="B631" s="11" t="s">
        <v>597</v>
      </c>
      <c r="C631" s="12">
        <v>12533</v>
      </c>
      <c r="D631" s="12">
        <v>9859</v>
      </c>
      <c r="E631" s="12">
        <v>9481</v>
      </c>
      <c r="F631" s="12">
        <v>12147</v>
      </c>
      <c r="G631" s="11">
        <v>11716</v>
      </c>
    </row>
    <row r="632" spans="1:7" x14ac:dyDescent="0.2">
      <c r="A632" s="11">
        <v>6702</v>
      </c>
      <c r="B632" s="11" t="s">
        <v>598</v>
      </c>
      <c r="C632" s="12">
        <v>17367</v>
      </c>
      <c r="D632" s="12">
        <v>15948</v>
      </c>
      <c r="E632" s="12">
        <v>14548</v>
      </c>
      <c r="F632" s="12">
        <v>13920</v>
      </c>
      <c r="G632" s="11">
        <v>11716</v>
      </c>
    </row>
    <row r="633" spans="1:7" x14ac:dyDescent="0.2">
      <c r="A633" s="11">
        <v>1603</v>
      </c>
      <c r="B633" s="11" t="s">
        <v>599</v>
      </c>
      <c r="C633" s="12">
        <v>9905</v>
      </c>
      <c r="D633" s="12">
        <v>9736</v>
      </c>
      <c r="E633" s="12">
        <v>9132</v>
      </c>
      <c r="F633" s="12">
        <v>14843</v>
      </c>
      <c r="G633" s="11">
        <v>11712</v>
      </c>
    </row>
    <row r="634" spans="1:7" x14ac:dyDescent="0.2">
      <c r="A634" s="11">
        <v>3816</v>
      </c>
      <c r="B634" s="11" t="s">
        <v>600</v>
      </c>
      <c r="C634" s="12">
        <v>10112</v>
      </c>
      <c r="D634" s="12">
        <v>10567</v>
      </c>
      <c r="E634" s="12">
        <v>12697</v>
      </c>
      <c r="F634" s="12">
        <v>11742</v>
      </c>
      <c r="G634" s="11">
        <v>11668</v>
      </c>
    </row>
    <row r="635" spans="1:7" x14ac:dyDescent="0.2">
      <c r="A635" s="11">
        <v>7215</v>
      </c>
      <c r="B635" s="11" t="s">
        <v>601</v>
      </c>
      <c r="C635" s="12">
        <v>13517</v>
      </c>
      <c r="D635" s="12">
        <v>18640</v>
      </c>
      <c r="E635" s="12">
        <v>17030</v>
      </c>
      <c r="F635" s="12">
        <v>14459</v>
      </c>
      <c r="G635" s="11">
        <v>11439</v>
      </c>
    </row>
    <row r="636" spans="1:7" x14ac:dyDescent="0.2">
      <c r="A636" s="11">
        <v>3301</v>
      </c>
      <c r="B636" s="11" t="s">
        <v>602</v>
      </c>
      <c r="C636" s="12">
        <v>13967</v>
      </c>
      <c r="D636" s="12">
        <v>11523</v>
      </c>
      <c r="E636" s="12">
        <v>11144</v>
      </c>
      <c r="F636" s="12">
        <v>11545</v>
      </c>
      <c r="G636" s="11">
        <v>11364</v>
      </c>
    </row>
    <row r="637" spans="1:7" x14ac:dyDescent="0.2">
      <c r="A637" s="11">
        <v>1504</v>
      </c>
      <c r="B637" s="11" t="s">
        <v>603</v>
      </c>
      <c r="C637" s="12">
        <v>13629</v>
      </c>
      <c r="D637" s="12">
        <v>13947</v>
      </c>
      <c r="E637" s="12">
        <v>13911</v>
      </c>
      <c r="F637" s="12">
        <v>10689</v>
      </c>
      <c r="G637" s="11">
        <v>11312</v>
      </c>
    </row>
    <row r="638" spans="1:7" x14ac:dyDescent="0.2">
      <c r="A638" s="11">
        <v>7015</v>
      </c>
      <c r="B638" s="11" t="s">
        <v>604</v>
      </c>
      <c r="C638" s="12">
        <v>14674</v>
      </c>
      <c r="D638" s="12">
        <v>15493</v>
      </c>
      <c r="E638" s="12">
        <v>16004</v>
      </c>
      <c r="F638" s="12">
        <v>12743</v>
      </c>
      <c r="G638" s="11">
        <v>11078</v>
      </c>
    </row>
    <row r="639" spans="1:7" x14ac:dyDescent="0.2">
      <c r="A639" s="11">
        <v>8521</v>
      </c>
      <c r="B639" s="11" t="s">
        <v>605</v>
      </c>
      <c r="C639" s="12">
        <v>54839</v>
      </c>
      <c r="D639" s="12">
        <v>45118</v>
      </c>
      <c r="E639" s="12">
        <v>30320</v>
      </c>
      <c r="F639" s="12">
        <v>20435</v>
      </c>
      <c r="G639" s="11">
        <v>11049</v>
      </c>
    </row>
    <row r="640" spans="1:7" x14ac:dyDescent="0.2">
      <c r="A640" s="11">
        <v>8457</v>
      </c>
      <c r="B640" s="11" t="s">
        <v>606</v>
      </c>
      <c r="C640" s="12">
        <v>9476</v>
      </c>
      <c r="D640" s="12">
        <v>12223</v>
      </c>
      <c r="E640" s="12">
        <v>13737</v>
      </c>
      <c r="F640" s="12">
        <v>10007</v>
      </c>
      <c r="G640" s="11">
        <v>11035</v>
      </c>
    </row>
    <row r="641" spans="1:7" x14ac:dyDescent="0.2">
      <c r="A641" s="11">
        <v>3407</v>
      </c>
      <c r="B641" s="11" t="s">
        <v>1238</v>
      </c>
      <c r="C641" s="12">
        <v>7621</v>
      </c>
      <c r="D641" s="12">
        <v>7871</v>
      </c>
      <c r="E641" s="12">
        <v>9253</v>
      </c>
      <c r="F641" s="12">
        <v>10019</v>
      </c>
      <c r="G641" s="11">
        <v>10990</v>
      </c>
    </row>
    <row r="642" spans="1:7" x14ac:dyDescent="0.2">
      <c r="A642" s="11">
        <v>7209</v>
      </c>
      <c r="B642" s="11" t="s">
        <v>607</v>
      </c>
      <c r="C642" s="12">
        <v>26739</v>
      </c>
      <c r="D642" s="12">
        <v>31159</v>
      </c>
      <c r="E642" s="12">
        <v>38083</v>
      </c>
      <c r="F642" s="12">
        <v>16011</v>
      </c>
      <c r="G642" s="11">
        <v>10965</v>
      </c>
    </row>
    <row r="643" spans="1:7" x14ac:dyDescent="0.2">
      <c r="A643" s="11">
        <v>2839</v>
      </c>
      <c r="B643" s="11" t="s">
        <v>608</v>
      </c>
      <c r="C643" s="12">
        <v>7213</v>
      </c>
      <c r="D643" s="12">
        <v>12294</v>
      </c>
      <c r="E643" s="12">
        <v>10345</v>
      </c>
      <c r="F643" s="12">
        <v>9842</v>
      </c>
      <c r="G643" s="11">
        <v>10789</v>
      </c>
    </row>
    <row r="644" spans="1:7" x14ac:dyDescent="0.2">
      <c r="A644" s="11">
        <v>1517</v>
      </c>
      <c r="B644" s="11" t="s">
        <v>609</v>
      </c>
      <c r="C644" s="12">
        <v>3794</v>
      </c>
      <c r="D644" s="12">
        <v>50477</v>
      </c>
      <c r="E644" s="12">
        <v>52785</v>
      </c>
      <c r="F644" s="12">
        <v>28455</v>
      </c>
      <c r="G644" s="11">
        <v>10693</v>
      </c>
    </row>
    <row r="645" spans="1:7" x14ac:dyDescent="0.2">
      <c r="A645" s="11">
        <v>8406</v>
      </c>
      <c r="B645" s="11" t="s">
        <v>610</v>
      </c>
      <c r="C645" s="12">
        <v>9822</v>
      </c>
      <c r="D645" s="12">
        <v>11075</v>
      </c>
      <c r="E645" s="12">
        <v>52420</v>
      </c>
      <c r="F645" s="12">
        <v>16287</v>
      </c>
      <c r="G645" s="11">
        <v>10683</v>
      </c>
    </row>
    <row r="646" spans="1:7" x14ac:dyDescent="0.2">
      <c r="A646" s="11">
        <v>2102</v>
      </c>
      <c r="B646" s="11" t="s">
        <v>611</v>
      </c>
      <c r="C646" s="12">
        <v>6847</v>
      </c>
      <c r="D646" s="12">
        <v>5650</v>
      </c>
      <c r="E646" s="12">
        <v>6755</v>
      </c>
      <c r="F646" s="12">
        <v>7848</v>
      </c>
      <c r="G646" s="11">
        <v>10664</v>
      </c>
    </row>
    <row r="647" spans="1:7" x14ac:dyDescent="0.2">
      <c r="A647" s="11">
        <v>4415</v>
      </c>
      <c r="B647" s="11" t="s">
        <v>612</v>
      </c>
      <c r="C647" s="12">
        <v>11625</v>
      </c>
      <c r="D647" s="12">
        <v>10539</v>
      </c>
      <c r="E647" s="12">
        <v>10530</v>
      </c>
      <c r="F647" s="12">
        <v>10294</v>
      </c>
      <c r="G647" s="11">
        <v>10648</v>
      </c>
    </row>
    <row r="648" spans="1:7" x14ac:dyDescent="0.2">
      <c r="A648" s="11">
        <v>3826</v>
      </c>
      <c r="B648" s="11" t="s">
        <v>613</v>
      </c>
      <c r="C648" s="12">
        <v>0</v>
      </c>
      <c r="D648" s="12">
        <v>5648</v>
      </c>
      <c r="E648" s="12">
        <v>5712</v>
      </c>
      <c r="F648" s="12">
        <v>7584</v>
      </c>
      <c r="G648" s="11">
        <v>10580</v>
      </c>
    </row>
    <row r="649" spans="1:7" x14ac:dyDescent="0.2">
      <c r="A649" s="11">
        <v>5808</v>
      </c>
      <c r="B649" s="11" t="s">
        <v>614</v>
      </c>
      <c r="C649" s="12">
        <v>3034</v>
      </c>
      <c r="D649" s="12">
        <v>3289</v>
      </c>
      <c r="E649" s="12">
        <v>5255</v>
      </c>
      <c r="F649" s="12">
        <v>9674</v>
      </c>
      <c r="G649" s="11">
        <v>10484</v>
      </c>
    </row>
    <row r="650" spans="1:7" x14ac:dyDescent="0.2">
      <c r="A650" s="11">
        <v>505</v>
      </c>
      <c r="B650" s="11" t="s">
        <v>615</v>
      </c>
      <c r="C650" s="12">
        <v>13004</v>
      </c>
      <c r="D650" s="12">
        <v>11756</v>
      </c>
      <c r="E650" s="12">
        <v>21580</v>
      </c>
      <c r="F650" s="12">
        <v>21297</v>
      </c>
      <c r="G650" s="11">
        <v>10455</v>
      </c>
    </row>
    <row r="651" spans="1:7" x14ac:dyDescent="0.2">
      <c r="A651" s="11">
        <v>6815</v>
      </c>
      <c r="B651" s="11" t="s">
        <v>616</v>
      </c>
      <c r="C651" s="12">
        <v>3351</v>
      </c>
      <c r="D651" s="12">
        <v>2951</v>
      </c>
      <c r="E651" s="12">
        <v>2398</v>
      </c>
      <c r="F651" s="12">
        <v>4451</v>
      </c>
      <c r="G651" s="11">
        <v>10350</v>
      </c>
    </row>
    <row r="652" spans="1:7" x14ac:dyDescent="0.2">
      <c r="A652" s="11">
        <v>4820</v>
      </c>
      <c r="B652" s="11" t="s">
        <v>617</v>
      </c>
      <c r="C652" s="12">
        <v>16943</v>
      </c>
      <c r="D652" s="12">
        <v>14483</v>
      </c>
      <c r="E652" s="12">
        <v>12824</v>
      </c>
      <c r="F652" s="12">
        <v>10685</v>
      </c>
      <c r="G652" s="11">
        <v>10343</v>
      </c>
    </row>
    <row r="653" spans="1:7" x14ac:dyDescent="0.2">
      <c r="A653" s="11">
        <v>2615</v>
      </c>
      <c r="B653" s="11" t="s">
        <v>618</v>
      </c>
      <c r="C653" s="12">
        <v>11958</v>
      </c>
      <c r="D653" s="12">
        <v>8638</v>
      </c>
      <c r="E653" s="12">
        <v>11105</v>
      </c>
      <c r="F653" s="12">
        <v>12217</v>
      </c>
      <c r="G653" s="11">
        <v>10320</v>
      </c>
    </row>
    <row r="654" spans="1:7" x14ac:dyDescent="0.2">
      <c r="A654" s="11">
        <v>3003</v>
      </c>
      <c r="B654" s="11" t="s">
        <v>619</v>
      </c>
      <c r="C654" s="12">
        <v>10920</v>
      </c>
      <c r="D654" s="12">
        <v>10346</v>
      </c>
      <c r="E654" s="12">
        <v>9891</v>
      </c>
      <c r="F654" s="12">
        <v>9771</v>
      </c>
      <c r="G654" s="11">
        <v>10263</v>
      </c>
    </row>
    <row r="655" spans="1:7" x14ac:dyDescent="0.2">
      <c r="A655" s="11">
        <v>712</v>
      </c>
      <c r="B655" s="11" t="s">
        <v>620</v>
      </c>
      <c r="C655" s="12">
        <v>7657</v>
      </c>
      <c r="D655" s="12">
        <v>7749</v>
      </c>
      <c r="E655" s="12">
        <v>7680</v>
      </c>
      <c r="F655" s="12">
        <v>8096</v>
      </c>
      <c r="G655" s="11">
        <v>10257</v>
      </c>
    </row>
    <row r="656" spans="1:7" x14ac:dyDescent="0.2">
      <c r="A656" s="11">
        <v>6806</v>
      </c>
      <c r="B656" s="11" t="s">
        <v>621</v>
      </c>
      <c r="C656" s="12">
        <v>10491</v>
      </c>
      <c r="D656" s="12">
        <v>9432</v>
      </c>
      <c r="E656" s="12">
        <v>10911</v>
      </c>
      <c r="F656" s="12">
        <v>11000</v>
      </c>
      <c r="G656" s="11">
        <v>10080</v>
      </c>
    </row>
    <row r="657" spans="1:7" x14ac:dyDescent="0.2">
      <c r="A657" s="11">
        <v>1008</v>
      </c>
      <c r="B657" s="11" t="s">
        <v>622</v>
      </c>
      <c r="C657" s="12">
        <v>12351</v>
      </c>
      <c r="D657" s="12">
        <v>8429</v>
      </c>
      <c r="E657" s="12">
        <v>9621</v>
      </c>
      <c r="F657" s="12">
        <v>12105</v>
      </c>
      <c r="G657" s="11">
        <v>10018</v>
      </c>
    </row>
    <row r="658" spans="1:7" x14ac:dyDescent="0.2">
      <c r="A658" s="11">
        <v>8441</v>
      </c>
      <c r="B658" s="11" t="s">
        <v>623</v>
      </c>
      <c r="C658" s="12">
        <v>9640</v>
      </c>
      <c r="D658" s="12">
        <v>6106</v>
      </c>
      <c r="E658" s="12">
        <v>9582</v>
      </c>
      <c r="F658" s="12">
        <v>11498</v>
      </c>
      <c r="G658" s="11">
        <v>9854</v>
      </c>
    </row>
    <row r="659" spans="1:7" x14ac:dyDescent="0.2">
      <c r="A659" s="11">
        <v>2921</v>
      </c>
      <c r="B659" s="11" t="s">
        <v>624</v>
      </c>
      <c r="C659" s="12">
        <v>12024</v>
      </c>
      <c r="D659" s="12">
        <v>4995</v>
      </c>
      <c r="E659" s="12">
        <v>3664</v>
      </c>
      <c r="F659" s="12">
        <v>5542</v>
      </c>
      <c r="G659" s="11">
        <v>9750</v>
      </c>
    </row>
    <row r="660" spans="1:7" x14ac:dyDescent="0.2">
      <c r="A660" s="11">
        <v>8805</v>
      </c>
      <c r="B660" s="11" t="s">
        <v>625</v>
      </c>
      <c r="C660" s="12">
        <v>3702</v>
      </c>
      <c r="D660" s="12">
        <v>1477</v>
      </c>
      <c r="E660" s="12">
        <v>2585</v>
      </c>
      <c r="F660" s="12">
        <v>19807</v>
      </c>
      <c r="G660" s="11">
        <v>9730</v>
      </c>
    </row>
    <row r="661" spans="1:7" x14ac:dyDescent="0.2">
      <c r="A661" s="11">
        <v>7211</v>
      </c>
      <c r="B661" s="11" t="s">
        <v>626</v>
      </c>
      <c r="C661" s="12">
        <v>6366</v>
      </c>
      <c r="D661" s="12">
        <v>6101</v>
      </c>
      <c r="E661" s="12">
        <v>16807</v>
      </c>
      <c r="F661" s="12">
        <v>17015</v>
      </c>
      <c r="G661" s="11">
        <v>9710</v>
      </c>
    </row>
    <row r="662" spans="1:7" x14ac:dyDescent="0.2">
      <c r="A662" s="11">
        <v>4812</v>
      </c>
      <c r="B662" s="11" t="s">
        <v>627</v>
      </c>
      <c r="C662" s="12">
        <v>9670</v>
      </c>
      <c r="D662" s="12">
        <v>6933</v>
      </c>
      <c r="E662" s="12">
        <v>7761</v>
      </c>
      <c r="F662" s="12">
        <v>9231</v>
      </c>
      <c r="G662" s="11">
        <v>9632</v>
      </c>
    </row>
    <row r="663" spans="1:7" x14ac:dyDescent="0.2">
      <c r="A663" s="11">
        <v>3811</v>
      </c>
      <c r="B663" s="11" t="s">
        <v>628</v>
      </c>
      <c r="C663" s="12">
        <v>14634</v>
      </c>
      <c r="D663" s="12">
        <v>6490</v>
      </c>
      <c r="E663" s="12">
        <v>5946</v>
      </c>
      <c r="F663" s="12">
        <v>9540</v>
      </c>
      <c r="G663" s="11">
        <v>9472</v>
      </c>
    </row>
    <row r="664" spans="1:7" x14ac:dyDescent="0.2">
      <c r="A664" s="11">
        <v>8308</v>
      </c>
      <c r="B664" s="11" t="s">
        <v>629</v>
      </c>
      <c r="C664" s="12">
        <v>2927</v>
      </c>
      <c r="D664" s="12">
        <v>3502</v>
      </c>
      <c r="E664" s="12">
        <v>4275</v>
      </c>
      <c r="F664" s="12">
        <v>7506</v>
      </c>
      <c r="G664" s="11">
        <v>9447</v>
      </c>
    </row>
    <row r="665" spans="1:7" x14ac:dyDescent="0.2">
      <c r="A665" s="11">
        <v>6214</v>
      </c>
      <c r="B665" s="11" t="s">
        <v>630</v>
      </c>
      <c r="C665" s="12">
        <v>6410</v>
      </c>
      <c r="D665" s="12">
        <v>6563</v>
      </c>
      <c r="E665" s="12">
        <v>6182</v>
      </c>
      <c r="F665" s="12">
        <v>8566</v>
      </c>
      <c r="G665" s="11">
        <v>9236</v>
      </c>
    </row>
    <row r="666" spans="1:7" x14ac:dyDescent="0.2">
      <c r="A666" s="11">
        <v>7006</v>
      </c>
      <c r="B666" s="11" t="s">
        <v>631</v>
      </c>
      <c r="C666" s="12">
        <v>45601</v>
      </c>
      <c r="D666" s="12">
        <v>10714</v>
      </c>
      <c r="E666" s="12">
        <v>6957</v>
      </c>
      <c r="F666" s="12">
        <v>8186</v>
      </c>
      <c r="G666" s="11">
        <v>8820</v>
      </c>
    </row>
    <row r="667" spans="1:7" x14ac:dyDescent="0.2">
      <c r="A667" s="11">
        <v>1518</v>
      </c>
      <c r="B667" s="11" t="s">
        <v>632</v>
      </c>
      <c r="C667" s="12">
        <v>11344</v>
      </c>
      <c r="D667" s="12">
        <v>14122</v>
      </c>
      <c r="E667" s="12">
        <v>29764</v>
      </c>
      <c r="F667" s="12">
        <v>16604</v>
      </c>
      <c r="G667" s="11">
        <v>8810</v>
      </c>
    </row>
    <row r="668" spans="1:7" x14ac:dyDescent="0.2">
      <c r="A668" s="11">
        <v>703</v>
      </c>
      <c r="B668" s="11" t="s">
        <v>633</v>
      </c>
      <c r="C668" s="12">
        <v>29455</v>
      </c>
      <c r="D668" s="12">
        <v>17149</v>
      </c>
      <c r="E668" s="12">
        <v>19425</v>
      </c>
      <c r="F668" s="12">
        <v>14360</v>
      </c>
      <c r="G668" s="11">
        <v>8742</v>
      </c>
    </row>
    <row r="669" spans="1:7" x14ac:dyDescent="0.2">
      <c r="A669" s="11">
        <v>8201</v>
      </c>
      <c r="B669" s="11" t="s">
        <v>634</v>
      </c>
      <c r="C669" s="12">
        <v>10058</v>
      </c>
      <c r="D669" s="12">
        <v>9975</v>
      </c>
      <c r="E669" s="12">
        <v>9009</v>
      </c>
      <c r="F669" s="12">
        <v>9380</v>
      </c>
      <c r="G669" s="11">
        <v>8731</v>
      </c>
    </row>
    <row r="670" spans="1:7" x14ac:dyDescent="0.2">
      <c r="A670" s="11">
        <v>6802</v>
      </c>
      <c r="B670" s="11" t="s">
        <v>635</v>
      </c>
      <c r="C670" s="12">
        <v>4911</v>
      </c>
      <c r="D670" s="12">
        <v>7097</v>
      </c>
      <c r="E670" s="12">
        <v>8834</v>
      </c>
      <c r="F670" s="12">
        <v>9961</v>
      </c>
      <c r="G670" s="11">
        <v>8633</v>
      </c>
    </row>
    <row r="671" spans="1:7" x14ac:dyDescent="0.2">
      <c r="A671" s="11">
        <v>8476</v>
      </c>
      <c r="B671" s="11" t="s">
        <v>636</v>
      </c>
      <c r="C671" s="12">
        <v>40076</v>
      </c>
      <c r="D671" s="12">
        <v>37021</v>
      </c>
      <c r="E671" s="12">
        <v>17187</v>
      </c>
      <c r="F671" s="12">
        <v>16279</v>
      </c>
      <c r="G671" s="11">
        <v>8625</v>
      </c>
    </row>
    <row r="672" spans="1:7" x14ac:dyDescent="0.2">
      <c r="A672" s="11">
        <v>5212</v>
      </c>
      <c r="B672" s="11" t="s">
        <v>637</v>
      </c>
      <c r="C672" s="12">
        <v>16205</v>
      </c>
      <c r="D672" s="12">
        <v>8980</v>
      </c>
      <c r="E672" s="12">
        <v>7309</v>
      </c>
      <c r="F672" s="12">
        <v>7931</v>
      </c>
      <c r="G672" s="11">
        <v>8372</v>
      </c>
    </row>
    <row r="673" spans="1:7" x14ac:dyDescent="0.2">
      <c r="A673" s="11">
        <v>3810</v>
      </c>
      <c r="B673" s="11" t="s">
        <v>638</v>
      </c>
      <c r="C673" s="12">
        <v>12349</v>
      </c>
      <c r="D673" s="12">
        <v>11419</v>
      </c>
      <c r="E673" s="12">
        <v>7792</v>
      </c>
      <c r="F673" s="12">
        <v>8709</v>
      </c>
      <c r="G673" s="11">
        <v>8271</v>
      </c>
    </row>
    <row r="674" spans="1:7" x14ac:dyDescent="0.2">
      <c r="A674" s="11">
        <v>6102</v>
      </c>
      <c r="B674" s="11" t="s">
        <v>1231</v>
      </c>
      <c r="C674" s="12">
        <v>25291</v>
      </c>
      <c r="D674" s="12">
        <v>23218</v>
      </c>
      <c r="E674" s="12">
        <v>16066</v>
      </c>
      <c r="F674" s="12">
        <v>11096</v>
      </c>
      <c r="G674" s="11">
        <v>8186</v>
      </c>
    </row>
    <row r="675" spans="1:7" x14ac:dyDescent="0.2">
      <c r="A675" s="11">
        <v>206</v>
      </c>
      <c r="B675" s="11" t="s">
        <v>639</v>
      </c>
      <c r="C675" s="12">
        <v>2157</v>
      </c>
      <c r="D675" s="12">
        <v>3600</v>
      </c>
      <c r="E675" s="12">
        <v>4108</v>
      </c>
      <c r="F675" s="12">
        <v>10087</v>
      </c>
      <c r="G675" s="11">
        <v>8089</v>
      </c>
    </row>
    <row r="676" spans="1:7" x14ac:dyDescent="0.2">
      <c r="A676" s="11">
        <v>8206</v>
      </c>
      <c r="B676" s="11" t="s">
        <v>640</v>
      </c>
      <c r="C676" s="12">
        <v>7588</v>
      </c>
      <c r="D676" s="12">
        <v>6849</v>
      </c>
      <c r="E676" s="12">
        <v>8662</v>
      </c>
      <c r="F676" s="12">
        <v>9195</v>
      </c>
      <c r="G676" s="11">
        <v>8088</v>
      </c>
    </row>
    <row r="677" spans="1:7" x14ac:dyDescent="0.2">
      <c r="A677" s="11">
        <v>5505</v>
      </c>
      <c r="B677" s="11" t="s">
        <v>641</v>
      </c>
      <c r="C677" s="12">
        <v>9210</v>
      </c>
      <c r="D677" s="12">
        <v>8850</v>
      </c>
      <c r="E677" s="12">
        <v>8420</v>
      </c>
      <c r="F677" s="12">
        <v>11067</v>
      </c>
      <c r="G677" s="11">
        <v>8072</v>
      </c>
    </row>
    <row r="678" spans="1:7" x14ac:dyDescent="0.2">
      <c r="A678" s="11">
        <v>5401</v>
      </c>
      <c r="B678" s="11" t="s">
        <v>642</v>
      </c>
      <c r="C678" s="12">
        <v>6745</v>
      </c>
      <c r="D678" s="12">
        <v>5136</v>
      </c>
      <c r="E678" s="12">
        <v>7925</v>
      </c>
      <c r="F678" s="12">
        <v>6975</v>
      </c>
      <c r="G678" s="11">
        <v>7894</v>
      </c>
    </row>
    <row r="679" spans="1:7" x14ac:dyDescent="0.2">
      <c r="A679" s="11">
        <v>4409</v>
      </c>
      <c r="B679" s="11" t="s">
        <v>643</v>
      </c>
      <c r="C679" s="12">
        <v>32410</v>
      </c>
      <c r="D679" s="12">
        <v>16952</v>
      </c>
      <c r="E679" s="12">
        <v>11689</v>
      </c>
      <c r="F679" s="12">
        <v>10490</v>
      </c>
      <c r="G679" s="11">
        <v>7877</v>
      </c>
    </row>
    <row r="680" spans="1:7" x14ac:dyDescent="0.2">
      <c r="A680" s="11">
        <v>7212</v>
      </c>
      <c r="B680" s="11" t="s">
        <v>626</v>
      </c>
      <c r="C680" s="12">
        <v>11946</v>
      </c>
      <c r="D680" s="12">
        <v>12103</v>
      </c>
      <c r="E680" s="12">
        <v>12657</v>
      </c>
      <c r="F680" s="12">
        <v>11887</v>
      </c>
      <c r="G680" s="11">
        <v>7740</v>
      </c>
    </row>
    <row r="681" spans="1:7" x14ac:dyDescent="0.2">
      <c r="A681" s="11">
        <v>8423</v>
      </c>
      <c r="B681" s="11" t="s">
        <v>644</v>
      </c>
      <c r="C681" s="12">
        <v>6111</v>
      </c>
      <c r="D681" s="12">
        <v>8128</v>
      </c>
      <c r="E681" s="12">
        <v>7511</v>
      </c>
      <c r="F681" s="12">
        <v>9600</v>
      </c>
      <c r="G681" s="11">
        <v>7725</v>
      </c>
    </row>
    <row r="682" spans="1:7" x14ac:dyDescent="0.2">
      <c r="A682" s="11">
        <v>9607</v>
      </c>
      <c r="B682" s="11" t="s">
        <v>645</v>
      </c>
      <c r="C682" s="12">
        <v>7601</v>
      </c>
      <c r="D682" s="12">
        <v>6537</v>
      </c>
      <c r="E682" s="12">
        <v>9565</v>
      </c>
      <c r="F682" s="12">
        <v>8406</v>
      </c>
      <c r="G682" s="11">
        <v>7566</v>
      </c>
    </row>
    <row r="683" spans="1:7" x14ac:dyDescent="0.2">
      <c r="A683" s="11">
        <v>2521</v>
      </c>
      <c r="B683" s="11" t="s">
        <v>646</v>
      </c>
      <c r="C683" s="12">
        <v>4700</v>
      </c>
      <c r="D683" s="12">
        <v>3656</v>
      </c>
      <c r="E683" s="12">
        <v>5870</v>
      </c>
      <c r="F683" s="12">
        <v>9077</v>
      </c>
      <c r="G683" s="11">
        <v>7524</v>
      </c>
    </row>
    <row r="684" spans="1:7" x14ac:dyDescent="0.2">
      <c r="A684" s="11">
        <v>902</v>
      </c>
      <c r="B684" s="11" t="s">
        <v>647</v>
      </c>
      <c r="C684" s="12">
        <v>5234</v>
      </c>
      <c r="D684" s="12">
        <v>5741</v>
      </c>
      <c r="E684" s="12">
        <v>7154</v>
      </c>
      <c r="F684" s="12">
        <v>8466</v>
      </c>
      <c r="G684" s="11">
        <v>7435</v>
      </c>
    </row>
    <row r="685" spans="1:7" x14ac:dyDescent="0.2">
      <c r="A685" s="11">
        <v>2617</v>
      </c>
      <c r="B685" s="11" t="s">
        <v>648</v>
      </c>
      <c r="C685" s="12">
        <v>5158</v>
      </c>
      <c r="D685" s="12">
        <v>4823</v>
      </c>
      <c r="E685" s="12">
        <v>7312</v>
      </c>
      <c r="F685" s="12">
        <v>6101</v>
      </c>
      <c r="G685" s="11">
        <v>7318</v>
      </c>
    </row>
    <row r="686" spans="1:7" x14ac:dyDescent="0.2">
      <c r="A686" s="11">
        <v>5007</v>
      </c>
      <c r="B686" s="11" t="s">
        <v>649</v>
      </c>
      <c r="C686" s="12">
        <v>10328</v>
      </c>
      <c r="D686" s="12">
        <v>10696</v>
      </c>
      <c r="E686" s="12">
        <v>9327</v>
      </c>
      <c r="F686" s="12">
        <v>9430</v>
      </c>
      <c r="G686" s="11">
        <v>7258</v>
      </c>
    </row>
    <row r="687" spans="1:7" x14ac:dyDescent="0.2">
      <c r="A687" s="11">
        <v>1212</v>
      </c>
      <c r="B687" s="11" t="s">
        <v>650</v>
      </c>
      <c r="C687" s="12">
        <v>8387</v>
      </c>
      <c r="D687" s="12">
        <v>5793</v>
      </c>
      <c r="E687" s="12">
        <v>8370</v>
      </c>
      <c r="F687" s="12">
        <v>7711</v>
      </c>
      <c r="G687" s="11">
        <v>7181</v>
      </c>
    </row>
    <row r="688" spans="1:7" x14ac:dyDescent="0.2">
      <c r="A688" s="11">
        <v>9306</v>
      </c>
      <c r="B688" s="11" t="s">
        <v>651</v>
      </c>
      <c r="C688" s="12">
        <v>2124</v>
      </c>
      <c r="D688" s="12">
        <v>951</v>
      </c>
      <c r="E688" s="12">
        <v>3005</v>
      </c>
      <c r="F688" s="12">
        <v>3419</v>
      </c>
      <c r="G688" s="11">
        <v>7152</v>
      </c>
    </row>
    <row r="689" spans="1:7" x14ac:dyDescent="0.2">
      <c r="A689" s="11">
        <v>7114</v>
      </c>
      <c r="B689" s="11" t="s">
        <v>1239</v>
      </c>
      <c r="C689" s="12">
        <v>7833</v>
      </c>
      <c r="D689" s="12">
        <v>6742</v>
      </c>
      <c r="E689" s="12">
        <v>6688</v>
      </c>
      <c r="F689" s="12">
        <v>6892</v>
      </c>
      <c r="G689" s="11">
        <v>7093</v>
      </c>
    </row>
    <row r="690" spans="1:7" x14ac:dyDescent="0.2">
      <c r="A690" s="11">
        <v>6208</v>
      </c>
      <c r="B690" s="11" t="s">
        <v>1240</v>
      </c>
      <c r="C690" s="12">
        <v>6422</v>
      </c>
      <c r="D690" s="12">
        <v>12436</v>
      </c>
      <c r="E690" s="12">
        <v>7790</v>
      </c>
      <c r="F690" s="12">
        <v>6529</v>
      </c>
      <c r="G690" s="11">
        <v>7070</v>
      </c>
    </row>
    <row r="691" spans="1:7" x14ac:dyDescent="0.2">
      <c r="A691" s="11">
        <v>9011</v>
      </c>
      <c r="B691" s="11" t="s">
        <v>652</v>
      </c>
      <c r="C691" s="12">
        <v>5913</v>
      </c>
      <c r="D691" s="12">
        <v>8766</v>
      </c>
      <c r="E691" s="12">
        <v>12108</v>
      </c>
      <c r="F691" s="12">
        <v>6654</v>
      </c>
      <c r="G691" s="11">
        <v>7065</v>
      </c>
    </row>
    <row r="692" spans="1:7" x14ac:dyDescent="0.2">
      <c r="A692" s="11">
        <v>1520</v>
      </c>
      <c r="B692" s="11" t="s">
        <v>653</v>
      </c>
      <c r="C692" s="12">
        <v>18034</v>
      </c>
      <c r="D692" s="12">
        <v>23827</v>
      </c>
      <c r="E692" s="12">
        <v>28740</v>
      </c>
      <c r="F692" s="12">
        <v>14109</v>
      </c>
      <c r="G692" s="11">
        <v>6980</v>
      </c>
    </row>
    <row r="693" spans="1:7" x14ac:dyDescent="0.2">
      <c r="A693" s="11">
        <v>8468</v>
      </c>
      <c r="B693" s="11" t="s">
        <v>654</v>
      </c>
      <c r="C693" s="12">
        <v>16535</v>
      </c>
      <c r="D693" s="12">
        <v>10664</v>
      </c>
      <c r="E693" s="12">
        <v>31177</v>
      </c>
      <c r="F693" s="12">
        <v>9662</v>
      </c>
      <c r="G693" s="11">
        <v>6979</v>
      </c>
    </row>
    <row r="694" spans="1:7" x14ac:dyDescent="0.2">
      <c r="A694" s="11">
        <v>5906</v>
      </c>
      <c r="B694" s="11" t="s">
        <v>655</v>
      </c>
      <c r="C694" s="12">
        <v>7521</v>
      </c>
      <c r="D694" s="12">
        <v>7868</v>
      </c>
      <c r="E694" s="12">
        <v>7403</v>
      </c>
      <c r="F694" s="12">
        <v>8230</v>
      </c>
      <c r="G694" s="11">
        <v>6831</v>
      </c>
    </row>
    <row r="695" spans="1:7" x14ac:dyDescent="0.2">
      <c r="A695" s="11">
        <v>4908</v>
      </c>
      <c r="B695" s="11" t="s">
        <v>656</v>
      </c>
      <c r="C695" s="12">
        <v>3867</v>
      </c>
      <c r="D695" s="12">
        <v>5022</v>
      </c>
      <c r="E695" s="12">
        <v>5364</v>
      </c>
      <c r="F695" s="12">
        <v>5646</v>
      </c>
      <c r="G695" s="11">
        <v>6818</v>
      </c>
    </row>
    <row r="696" spans="1:7" x14ac:dyDescent="0.2">
      <c r="A696" s="11">
        <v>8465</v>
      </c>
      <c r="B696" s="11" t="s">
        <v>657</v>
      </c>
      <c r="C696" s="12">
        <v>7734</v>
      </c>
      <c r="D696" s="12">
        <v>11856</v>
      </c>
      <c r="E696" s="12">
        <v>12000</v>
      </c>
      <c r="F696" s="12">
        <v>8079</v>
      </c>
      <c r="G696" s="11">
        <v>6812</v>
      </c>
    </row>
    <row r="697" spans="1:7" x14ac:dyDescent="0.2">
      <c r="A697" s="11">
        <v>8203</v>
      </c>
      <c r="B697" s="11" t="s">
        <v>658</v>
      </c>
      <c r="C697" s="12">
        <v>8576</v>
      </c>
      <c r="D697" s="12">
        <v>7769</v>
      </c>
      <c r="E697" s="12">
        <v>7312</v>
      </c>
      <c r="F697" s="12">
        <v>6618</v>
      </c>
      <c r="G697" s="11">
        <v>6799</v>
      </c>
    </row>
    <row r="698" spans="1:7" x14ac:dyDescent="0.2">
      <c r="A698" s="11">
        <v>6812</v>
      </c>
      <c r="B698" s="11" t="s">
        <v>659</v>
      </c>
      <c r="C698" s="12">
        <v>10904</v>
      </c>
      <c r="D698" s="12">
        <v>9599</v>
      </c>
      <c r="E698" s="12">
        <v>8633</v>
      </c>
      <c r="F698" s="12">
        <v>14525</v>
      </c>
      <c r="G698" s="11">
        <v>6755</v>
      </c>
    </row>
    <row r="699" spans="1:7" x14ac:dyDescent="0.2">
      <c r="A699" s="11">
        <v>4808</v>
      </c>
      <c r="B699" s="11" t="s">
        <v>660</v>
      </c>
      <c r="C699" s="12">
        <v>6019</v>
      </c>
      <c r="D699" s="12">
        <v>5904</v>
      </c>
      <c r="E699" s="12">
        <v>6330</v>
      </c>
      <c r="F699" s="12">
        <v>6898</v>
      </c>
      <c r="G699" s="11">
        <v>6752</v>
      </c>
    </row>
    <row r="700" spans="1:7" x14ac:dyDescent="0.2">
      <c r="A700" s="11">
        <v>8310</v>
      </c>
      <c r="B700" s="11" t="s">
        <v>661</v>
      </c>
      <c r="C700" s="12">
        <v>8304</v>
      </c>
      <c r="D700" s="12">
        <v>7270</v>
      </c>
      <c r="E700" s="12">
        <v>8389</v>
      </c>
      <c r="F700" s="12">
        <v>6352</v>
      </c>
      <c r="G700" s="11">
        <v>6718</v>
      </c>
    </row>
    <row r="701" spans="1:7" x14ac:dyDescent="0.2">
      <c r="A701" s="11">
        <v>3103</v>
      </c>
      <c r="B701" s="11" t="s">
        <v>662</v>
      </c>
      <c r="C701" s="12">
        <v>14355</v>
      </c>
      <c r="D701" s="12">
        <v>6770</v>
      </c>
      <c r="E701" s="12">
        <v>5587</v>
      </c>
      <c r="F701" s="12">
        <v>7945</v>
      </c>
      <c r="G701" s="11">
        <v>6670</v>
      </c>
    </row>
    <row r="702" spans="1:7" x14ac:dyDescent="0.2">
      <c r="A702" s="11">
        <v>3212</v>
      </c>
      <c r="B702" s="11" t="s">
        <v>663</v>
      </c>
      <c r="C702" s="12">
        <v>2624</v>
      </c>
      <c r="D702" s="12">
        <v>3203</v>
      </c>
      <c r="E702" s="12">
        <v>3987</v>
      </c>
      <c r="F702" s="12">
        <v>5078</v>
      </c>
      <c r="G702" s="11">
        <v>6584</v>
      </c>
    </row>
    <row r="703" spans="1:7" x14ac:dyDescent="0.2">
      <c r="A703" s="11">
        <v>7220</v>
      </c>
      <c r="B703" s="11" t="s">
        <v>664</v>
      </c>
      <c r="C703" s="12">
        <v>25553</v>
      </c>
      <c r="D703" s="12">
        <v>25538</v>
      </c>
      <c r="E703" s="12">
        <v>17150</v>
      </c>
      <c r="F703" s="12">
        <v>12338</v>
      </c>
      <c r="G703" s="11">
        <v>6560</v>
      </c>
    </row>
    <row r="704" spans="1:7" x14ac:dyDescent="0.2">
      <c r="A704" s="11">
        <v>3905</v>
      </c>
      <c r="B704" s="11" t="s">
        <v>665</v>
      </c>
      <c r="C704" s="12">
        <v>5017</v>
      </c>
      <c r="D704" s="12">
        <v>3999</v>
      </c>
      <c r="E704" s="12">
        <v>5477</v>
      </c>
      <c r="F704" s="12">
        <v>6209</v>
      </c>
      <c r="G704" s="11">
        <v>6386</v>
      </c>
    </row>
    <row r="705" spans="1:7" x14ac:dyDescent="0.2">
      <c r="A705" s="11">
        <v>6003</v>
      </c>
      <c r="B705" s="11" t="s">
        <v>666</v>
      </c>
      <c r="C705" s="12">
        <v>2656</v>
      </c>
      <c r="D705" s="12">
        <v>4403</v>
      </c>
      <c r="E705" s="12">
        <v>11198</v>
      </c>
      <c r="F705" s="12">
        <v>9752</v>
      </c>
      <c r="G705" s="11">
        <v>6314</v>
      </c>
    </row>
    <row r="706" spans="1:7" x14ac:dyDescent="0.2">
      <c r="A706" s="11">
        <v>5907</v>
      </c>
      <c r="B706" s="11" t="s">
        <v>667</v>
      </c>
      <c r="C706" s="12">
        <v>2900</v>
      </c>
      <c r="D706" s="12">
        <v>9873</v>
      </c>
      <c r="E706" s="12">
        <v>8092</v>
      </c>
      <c r="F706" s="12">
        <v>7095</v>
      </c>
      <c r="G706" s="11">
        <v>6279</v>
      </c>
    </row>
    <row r="707" spans="1:7" x14ac:dyDescent="0.2">
      <c r="A707" s="11">
        <v>8445</v>
      </c>
      <c r="B707" s="11" t="s">
        <v>668</v>
      </c>
      <c r="C707" s="12">
        <v>4060</v>
      </c>
      <c r="D707" s="12">
        <v>4922</v>
      </c>
      <c r="E707" s="12">
        <v>9164</v>
      </c>
      <c r="F707" s="12">
        <v>9669</v>
      </c>
      <c r="G707" s="11">
        <v>6128</v>
      </c>
    </row>
    <row r="708" spans="1:7" x14ac:dyDescent="0.2">
      <c r="A708" s="11">
        <v>506</v>
      </c>
      <c r="B708" s="11" t="s">
        <v>669</v>
      </c>
      <c r="C708" s="12">
        <v>13519</v>
      </c>
      <c r="D708" s="12">
        <v>8233</v>
      </c>
      <c r="E708" s="12">
        <v>5805</v>
      </c>
      <c r="F708" s="12">
        <v>5603</v>
      </c>
      <c r="G708" s="11">
        <v>6122</v>
      </c>
    </row>
    <row r="709" spans="1:7" x14ac:dyDescent="0.2">
      <c r="A709" s="11">
        <v>2620</v>
      </c>
      <c r="B709" s="11" t="s">
        <v>670</v>
      </c>
      <c r="C709" s="12">
        <v>5368</v>
      </c>
      <c r="D709" s="12">
        <v>6736</v>
      </c>
      <c r="E709" s="12">
        <v>8520</v>
      </c>
      <c r="F709" s="12">
        <v>8271</v>
      </c>
      <c r="G709" s="11">
        <v>6094</v>
      </c>
    </row>
    <row r="710" spans="1:7" x14ac:dyDescent="0.2">
      <c r="A710" s="11">
        <v>1302</v>
      </c>
      <c r="B710" s="11" t="s">
        <v>671</v>
      </c>
      <c r="C710" s="12">
        <v>4620</v>
      </c>
      <c r="D710" s="12">
        <v>5320</v>
      </c>
      <c r="E710" s="12">
        <v>7047</v>
      </c>
      <c r="F710" s="12">
        <v>7064</v>
      </c>
      <c r="G710" s="11">
        <v>6049</v>
      </c>
    </row>
    <row r="711" spans="1:7" x14ac:dyDescent="0.2">
      <c r="A711" s="11">
        <v>2602</v>
      </c>
      <c r="B711" s="11" t="s">
        <v>672</v>
      </c>
      <c r="C711" s="12">
        <v>2077</v>
      </c>
      <c r="D711" s="12">
        <v>1661</v>
      </c>
      <c r="E711" s="12">
        <v>1049</v>
      </c>
      <c r="F711" s="12">
        <v>3002</v>
      </c>
      <c r="G711" s="11">
        <v>6047</v>
      </c>
    </row>
    <row r="712" spans="1:7" x14ac:dyDescent="0.2">
      <c r="A712" s="11">
        <v>3707</v>
      </c>
      <c r="B712" s="11" t="s">
        <v>673</v>
      </c>
      <c r="C712" s="12">
        <v>31596</v>
      </c>
      <c r="D712" s="12">
        <v>17913</v>
      </c>
      <c r="E712" s="12">
        <v>6856</v>
      </c>
      <c r="F712" s="12">
        <v>6183</v>
      </c>
      <c r="G712" s="11">
        <v>6001</v>
      </c>
    </row>
    <row r="713" spans="1:7" x14ac:dyDescent="0.2">
      <c r="A713" s="11">
        <v>6207</v>
      </c>
      <c r="B713" s="11" t="s">
        <v>1241</v>
      </c>
      <c r="C713" s="12">
        <v>14983</v>
      </c>
      <c r="D713" s="12">
        <v>14248</v>
      </c>
      <c r="E713" s="12">
        <v>14687</v>
      </c>
      <c r="F713" s="12">
        <v>9848</v>
      </c>
      <c r="G713" s="11">
        <v>5798</v>
      </c>
    </row>
    <row r="714" spans="1:7" x14ac:dyDescent="0.2">
      <c r="A714" s="11">
        <v>3104</v>
      </c>
      <c r="B714" s="11" t="s">
        <v>674</v>
      </c>
      <c r="C714" s="12">
        <v>2869</v>
      </c>
      <c r="D714" s="12">
        <v>6251</v>
      </c>
      <c r="E714" s="12">
        <v>4783</v>
      </c>
      <c r="F714" s="12">
        <v>5700</v>
      </c>
      <c r="G714" s="11">
        <v>5790</v>
      </c>
    </row>
    <row r="715" spans="1:7" x14ac:dyDescent="0.2">
      <c r="A715" s="11">
        <v>2827</v>
      </c>
      <c r="B715" s="11" t="s">
        <v>675</v>
      </c>
      <c r="C715" s="12">
        <v>2595</v>
      </c>
      <c r="D715" s="12">
        <v>1816</v>
      </c>
      <c r="E715" s="12">
        <v>2833</v>
      </c>
      <c r="F715" s="12">
        <v>4514</v>
      </c>
      <c r="G715" s="11">
        <v>5708</v>
      </c>
    </row>
    <row r="716" spans="1:7" x14ac:dyDescent="0.2">
      <c r="A716" s="11">
        <v>203</v>
      </c>
      <c r="B716" s="11" t="s">
        <v>676</v>
      </c>
      <c r="C716" s="12">
        <v>4641</v>
      </c>
      <c r="D716" s="12">
        <v>4226</v>
      </c>
      <c r="E716" s="12">
        <v>7440</v>
      </c>
      <c r="F716" s="12">
        <v>4872</v>
      </c>
      <c r="G716" s="11">
        <v>5673</v>
      </c>
    </row>
    <row r="717" spans="1:7" x14ac:dyDescent="0.2">
      <c r="A717" s="11">
        <v>2206</v>
      </c>
      <c r="B717" s="11" t="s">
        <v>677</v>
      </c>
      <c r="C717" s="12">
        <v>1201</v>
      </c>
      <c r="D717" s="12">
        <v>2389</v>
      </c>
      <c r="E717" s="12">
        <v>3394</v>
      </c>
      <c r="F717" s="12">
        <v>5149</v>
      </c>
      <c r="G717" s="11">
        <v>5616</v>
      </c>
    </row>
    <row r="718" spans="1:7" x14ac:dyDescent="0.2">
      <c r="A718" s="11">
        <v>1203</v>
      </c>
      <c r="B718" s="11" t="s">
        <v>678</v>
      </c>
      <c r="C718" s="12">
        <v>65</v>
      </c>
      <c r="D718" s="12">
        <v>88</v>
      </c>
      <c r="E718" s="12">
        <v>200</v>
      </c>
      <c r="F718" s="12">
        <v>228</v>
      </c>
      <c r="G718" s="11">
        <v>5605</v>
      </c>
    </row>
    <row r="719" spans="1:7" x14ac:dyDescent="0.2">
      <c r="A719" s="11">
        <v>7208</v>
      </c>
      <c r="B719" s="11" t="s">
        <v>679</v>
      </c>
      <c r="C719" s="12">
        <v>49619</v>
      </c>
      <c r="D719" s="12">
        <v>27207</v>
      </c>
      <c r="E719" s="12">
        <v>26685</v>
      </c>
      <c r="F719" s="12">
        <v>17535</v>
      </c>
      <c r="G719" s="11">
        <v>5592</v>
      </c>
    </row>
    <row r="720" spans="1:7" x14ac:dyDescent="0.2">
      <c r="A720" s="11">
        <v>812</v>
      </c>
      <c r="B720" s="11" t="s">
        <v>680</v>
      </c>
      <c r="C720" s="12">
        <v>4043</v>
      </c>
      <c r="D720" s="12">
        <v>5793</v>
      </c>
      <c r="E720" s="12">
        <v>4113</v>
      </c>
      <c r="F720" s="12">
        <v>2789</v>
      </c>
      <c r="G720" s="11">
        <v>5574</v>
      </c>
    </row>
    <row r="721" spans="1:7" x14ac:dyDescent="0.2">
      <c r="A721" s="11">
        <v>3503</v>
      </c>
      <c r="B721" s="11" t="s">
        <v>681</v>
      </c>
      <c r="C721" s="12">
        <v>5561</v>
      </c>
      <c r="D721" s="12">
        <v>6835</v>
      </c>
      <c r="E721" s="12">
        <v>6402</v>
      </c>
      <c r="F721" s="12">
        <v>6028</v>
      </c>
      <c r="G721" s="11">
        <v>5542</v>
      </c>
    </row>
    <row r="722" spans="1:7" x14ac:dyDescent="0.2">
      <c r="A722" s="11">
        <v>9014</v>
      </c>
      <c r="B722" s="11" t="s">
        <v>682</v>
      </c>
      <c r="C722" s="12">
        <v>2497</v>
      </c>
      <c r="D722" s="12">
        <v>7945</v>
      </c>
      <c r="E722" s="12">
        <v>8480</v>
      </c>
      <c r="F722" s="12">
        <v>2684</v>
      </c>
      <c r="G722" s="11">
        <v>5542</v>
      </c>
    </row>
    <row r="723" spans="1:7" x14ac:dyDescent="0.2">
      <c r="A723" s="11">
        <v>9301</v>
      </c>
      <c r="B723" s="11" t="s">
        <v>683</v>
      </c>
      <c r="C723" s="12">
        <v>571</v>
      </c>
      <c r="D723" s="12">
        <v>3545</v>
      </c>
      <c r="E723" s="12">
        <v>2943</v>
      </c>
      <c r="F723" s="12">
        <v>3299</v>
      </c>
      <c r="G723" s="11">
        <v>5474</v>
      </c>
    </row>
    <row r="724" spans="1:7" x14ac:dyDescent="0.2">
      <c r="A724" s="11">
        <v>8439</v>
      </c>
      <c r="B724" s="11" t="s">
        <v>684</v>
      </c>
      <c r="C724" s="12">
        <v>9759</v>
      </c>
      <c r="D724" s="12">
        <v>7374</v>
      </c>
      <c r="E724" s="12">
        <v>7588</v>
      </c>
      <c r="F724" s="12">
        <v>6369</v>
      </c>
      <c r="G724" s="11">
        <v>5463</v>
      </c>
    </row>
    <row r="725" spans="1:7" x14ac:dyDescent="0.2">
      <c r="A725" s="11">
        <v>6507</v>
      </c>
      <c r="B725" s="11" t="s">
        <v>685</v>
      </c>
      <c r="C725" s="12">
        <v>3975</v>
      </c>
      <c r="D725" s="12">
        <v>6042</v>
      </c>
      <c r="E725" s="12">
        <v>5528</v>
      </c>
      <c r="F725" s="12">
        <v>5892</v>
      </c>
      <c r="G725" s="11">
        <v>5402</v>
      </c>
    </row>
    <row r="726" spans="1:7" x14ac:dyDescent="0.2">
      <c r="A726" s="11">
        <v>3303</v>
      </c>
      <c r="B726" s="11" t="s">
        <v>686</v>
      </c>
      <c r="C726" s="12">
        <v>6518</v>
      </c>
      <c r="D726" s="12">
        <v>6782</v>
      </c>
      <c r="E726" s="12">
        <v>5817</v>
      </c>
      <c r="F726" s="12">
        <v>6754</v>
      </c>
      <c r="G726" s="11">
        <v>5397</v>
      </c>
    </row>
    <row r="727" spans="1:7" x14ac:dyDescent="0.2">
      <c r="A727" s="11">
        <v>6303</v>
      </c>
      <c r="B727" s="11" t="s">
        <v>687</v>
      </c>
      <c r="C727" s="12">
        <v>5078</v>
      </c>
      <c r="D727" s="12">
        <v>5128</v>
      </c>
      <c r="E727" s="12">
        <v>5269</v>
      </c>
      <c r="F727" s="12">
        <v>5253</v>
      </c>
      <c r="G727" s="11">
        <v>5385</v>
      </c>
    </row>
    <row r="728" spans="1:7" x14ac:dyDescent="0.2">
      <c r="A728" s="11">
        <v>3819</v>
      </c>
      <c r="B728" s="11" t="s">
        <v>688</v>
      </c>
      <c r="C728" s="12">
        <v>3500</v>
      </c>
      <c r="D728" s="12">
        <v>2718</v>
      </c>
      <c r="E728" s="12">
        <v>3071</v>
      </c>
      <c r="F728" s="12">
        <v>6404</v>
      </c>
      <c r="G728" s="11">
        <v>5375</v>
      </c>
    </row>
    <row r="729" spans="1:7" x14ac:dyDescent="0.2">
      <c r="A729" s="11">
        <v>5202</v>
      </c>
      <c r="B729" s="11" t="s">
        <v>689</v>
      </c>
      <c r="C729" s="12">
        <v>12149</v>
      </c>
      <c r="D729" s="12">
        <v>5705</v>
      </c>
      <c r="E729" s="12">
        <v>7810</v>
      </c>
      <c r="F729" s="12">
        <v>7160</v>
      </c>
      <c r="G729" s="11">
        <v>5350</v>
      </c>
    </row>
    <row r="730" spans="1:7" x14ac:dyDescent="0.2">
      <c r="A730" s="11">
        <v>6213</v>
      </c>
      <c r="B730" s="11" t="s">
        <v>690</v>
      </c>
      <c r="C730" s="12">
        <v>3472</v>
      </c>
      <c r="D730" s="12">
        <v>4114</v>
      </c>
      <c r="E730" s="12">
        <v>4644</v>
      </c>
      <c r="F730" s="12">
        <v>4881</v>
      </c>
      <c r="G730" s="11">
        <v>5343</v>
      </c>
    </row>
    <row r="731" spans="1:7" x14ac:dyDescent="0.2">
      <c r="A731" s="11">
        <v>711</v>
      </c>
      <c r="B731" s="11" t="s">
        <v>691</v>
      </c>
      <c r="C731" s="12">
        <v>7396</v>
      </c>
      <c r="D731" s="12">
        <v>7035</v>
      </c>
      <c r="E731" s="12">
        <v>6651</v>
      </c>
      <c r="F731" s="12">
        <v>8069</v>
      </c>
      <c r="G731" s="11">
        <v>5322</v>
      </c>
    </row>
    <row r="732" spans="1:7" x14ac:dyDescent="0.2">
      <c r="A732" s="11">
        <v>1104</v>
      </c>
      <c r="B732" s="11" t="s">
        <v>692</v>
      </c>
      <c r="C732" s="12">
        <v>1597</v>
      </c>
      <c r="D732" s="12">
        <v>3975</v>
      </c>
      <c r="E732" s="12">
        <v>5965</v>
      </c>
      <c r="F732" s="12">
        <v>3802</v>
      </c>
      <c r="G732" s="11">
        <v>5288</v>
      </c>
    </row>
    <row r="733" spans="1:7" x14ac:dyDescent="0.2">
      <c r="A733" s="11">
        <v>4803</v>
      </c>
      <c r="B733" s="11" t="s">
        <v>693</v>
      </c>
      <c r="C733" s="12">
        <v>10930</v>
      </c>
      <c r="D733" s="12">
        <v>7071</v>
      </c>
      <c r="E733" s="12">
        <v>4390</v>
      </c>
      <c r="F733" s="12">
        <v>5081</v>
      </c>
      <c r="G733" s="11">
        <v>5288</v>
      </c>
    </row>
    <row r="734" spans="1:7" x14ac:dyDescent="0.2">
      <c r="A734" s="11">
        <v>410</v>
      </c>
      <c r="B734" s="11" t="s">
        <v>1242</v>
      </c>
      <c r="C734" s="12">
        <v>11488</v>
      </c>
      <c r="D734" s="12">
        <v>8295</v>
      </c>
      <c r="E734" s="12">
        <v>6058</v>
      </c>
      <c r="F734" s="12">
        <v>4691</v>
      </c>
      <c r="G734" s="11">
        <v>5283</v>
      </c>
    </row>
    <row r="735" spans="1:7" x14ac:dyDescent="0.2">
      <c r="A735" s="11">
        <v>105</v>
      </c>
      <c r="B735" s="11" t="s">
        <v>694</v>
      </c>
      <c r="C735" s="12">
        <v>2229</v>
      </c>
      <c r="D735" s="12">
        <v>3047</v>
      </c>
      <c r="E735" s="12">
        <v>1571</v>
      </c>
      <c r="F735" s="12">
        <v>4816</v>
      </c>
      <c r="G735" s="11">
        <v>5282</v>
      </c>
    </row>
    <row r="736" spans="1:7" x14ac:dyDescent="0.2">
      <c r="A736" s="11">
        <v>4817</v>
      </c>
      <c r="B736" s="11" t="s">
        <v>695</v>
      </c>
      <c r="C736" s="12">
        <v>5289</v>
      </c>
      <c r="D736" s="12">
        <v>7436</v>
      </c>
      <c r="E736" s="12">
        <v>6461</v>
      </c>
      <c r="F736" s="12">
        <v>5959</v>
      </c>
      <c r="G736" s="11">
        <v>5261</v>
      </c>
    </row>
    <row r="737" spans="1:7" x14ac:dyDescent="0.2">
      <c r="A737" s="11">
        <v>6401</v>
      </c>
      <c r="B737" s="11" t="s">
        <v>696</v>
      </c>
      <c r="C737" s="12">
        <v>5964</v>
      </c>
      <c r="D737" s="12">
        <v>5580</v>
      </c>
      <c r="E737" s="12">
        <v>7090</v>
      </c>
      <c r="F737" s="12">
        <v>7295</v>
      </c>
      <c r="G737" s="11">
        <v>5223</v>
      </c>
    </row>
    <row r="738" spans="1:7" x14ac:dyDescent="0.2">
      <c r="A738" s="11">
        <v>2824</v>
      </c>
      <c r="B738" s="11" t="s">
        <v>697</v>
      </c>
      <c r="C738" s="12">
        <v>9406</v>
      </c>
      <c r="D738" s="12">
        <v>9679</v>
      </c>
      <c r="E738" s="12">
        <v>6160</v>
      </c>
      <c r="F738" s="12">
        <v>5771</v>
      </c>
      <c r="G738" s="11">
        <v>5221</v>
      </c>
    </row>
    <row r="739" spans="1:7" x14ac:dyDescent="0.2">
      <c r="A739" s="11">
        <v>7218</v>
      </c>
      <c r="B739" s="11" t="s">
        <v>698</v>
      </c>
      <c r="C739" s="12">
        <v>488</v>
      </c>
      <c r="D739" s="12">
        <v>259</v>
      </c>
      <c r="E739" s="12">
        <v>388</v>
      </c>
      <c r="F739" s="12">
        <v>1033</v>
      </c>
      <c r="G739" s="11">
        <v>5134</v>
      </c>
    </row>
    <row r="740" spans="1:7" x14ac:dyDescent="0.2">
      <c r="A740" s="11">
        <v>8513</v>
      </c>
      <c r="B740" s="11" t="s">
        <v>699</v>
      </c>
      <c r="C740" s="12">
        <v>10287</v>
      </c>
      <c r="D740" s="12">
        <v>4299</v>
      </c>
      <c r="E740" s="12">
        <v>6358</v>
      </c>
      <c r="F740" s="12">
        <v>5337</v>
      </c>
      <c r="G740" s="11">
        <v>5121</v>
      </c>
    </row>
    <row r="741" spans="1:7" x14ac:dyDescent="0.2">
      <c r="A741" s="11">
        <v>8002</v>
      </c>
      <c r="B741" s="11" t="s">
        <v>700</v>
      </c>
      <c r="C741" s="12">
        <v>8908</v>
      </c>
      <c r="D741" s="12">
        <v>7929</v>
      </c>
      <c r="E741" s="12">
        <v>1608</v>
      </c>
      <c r="F741" s="12">
        <v>3844</v>
      </c>
      <c r="G741" s="11">
        <v>5096</v>
      </c>
    </row>
    <row r="742" spans="1:7" x14ac:dyDescent="0.2">
      <c r="A742" s="11">
        <v>8101</v>
      </c>
      <c r="B742" s="11" t="s">
        <v>701</v>
      </c>
      <c r="C742" s="12">
        <v>4849</v>
      </c>
      <c r="D742" s="12">
        <v>3380</v>
      </c>
      <c r="E742" s="12">
        <v>2287</v>
      </c>
      <c r="F742" s="12">
        <v>3666</v>
      </c>
      <c r="G742" s="11">
        <v>5095</v>
      </c>
    </row>
    <row r="743" spans="1:7" x14ac:dyDescent="0.2">
      <c r="A743" s="11">
        <v>2927</v>
      </c>
      <c r="B743" s="11" t="s">
        <v>702</v>
      </c>
      <c r="C743" s="12">
        <v>7918</v>
      </c>
      <c r="D743" s="12">
        <v>9234</v>
      </c>
      <c r="E743" s="12">
        <v>9305</v>
      </c>
      <c r="F743" s="12">
        <v>9223</v>
      </c>
      <c r="G743" s="11">
        <v>5061</v>
      </c>
    </row>
    <row r="744" spans="1:7" x14ac:dyDescent="0.2">
      <c r="A744" s="11">
        <v>1201</v>
      </c>
      <c r="B744" s="11" t="s">
        <v>703</v>
      </c>
      <c r="C744" s="12">
        <v>1863</v>
      </c>
      <c r="D744" s="12">
        <v>1626</v>
      </c>
      <c r="E744" s="12">
        <v>2372</v>
      </c>
      <c r="F744" s="12">
        <v>7308</v>
      </c>
      <c r="G744" s="11">
        <v>5052</v>
      </c>
    </row>
    <row r="745" spans="1:7" x14ac:dyDescent="0.2">
      <c r="A745" s="11">
        <v>2924</v>
      </c>
      <c r="B745" s="11" t="s">
        <v>704</v>
      </c>
      <c r="C745" s="12">
        <v>4992</v>
      </c>
      <c r="D745" s="12">
        <v>3337</v>
      </c>
      <c r="E745" s="12">
        <v>5245</v>
      </c>
      <c r="F745" s="12">
        <v>4100</v>
      </c>
      <c r="G745" s="11">
        <v>5006</v>
      </c>
    </row>
    <row r="746" spans="1:7" x14ac:dyDescent="0.2">
      <c r="A746" s="11">
        <v>7213</v>
      </c>
      <c r="B746" s="11" t="s">
        <v>705</v>
      </c>
      <c r="C746" s="12">
        <v>53958</v>
      </c>
      <c r="D746" s="12">
        <v>25724</v>
      </c>
      <c r="E746" s="12">
        <v>12841</v>
      </c>
      <c r="F746" s="12">
        <v>8708</v>
      </c>
      <c r="G746" s="11">
        <v>4908</v>
      </c>
    </row>
    <row r="747" spans="1:7" x14ac:dyDescent="0.2">
      <c r="A747" s="11">
        <v>7018</v>
      </c>
      <c r="B747" s="11" t="s">
        <v>706</v>
      </c>
      <c r="C747" s="12">
        <v>5670</v>
      </c>
      <c r="D747" s="12">
        <v>7302</v>
      </c>
      <c r="E747" s="12">
        <v>10163</v>
      </c>
      <c r="F747" s="12">
        <v>6393</v>
      </c>
      <c r="G747" s="11">
        <v>4862</v>
      </c>
    </row>
    <row r="748" spans="1:7" x14ac:dyDescent="0.2">
      <c r="A748" s="11">
        <v>8446</v>
      </c>
      <c r="B748" s="11" t="s">
        <v>707</v>
      </c>
      <c r="C748" s="12">
        <v>6225</v>
      </c>
      <c r="D748" s="12">
        <v>2458</v>
      </c>
      <c r="E748" s="12">
        <v>4291</v>
      </c>
      <c r="F748" s="12">
        <v>9043</v>
      </c>
      <c r="G748" s="11">
        <v>4822</v>
      </c>
    </row>
    <row r="749" spans="1:7" x14ac:dyDescent="0.2">
      <c r="A749" s="11">
        <v>2306</v>
      </c>
      <c r="B749" s="11" t="s">
        <v>708</v>
      </c>
      <c r="C749" s="12">
        <v>15331</v>
      </c>
      <c r="D749" s="12">
        <v>13566</v>
      </c>
      <c r="E749" s="12">
        <v>14155</v>
      </c>
      <c r="F749" s="12">
        <v>7143</v>
      </c>
      <c r="G749" s="11">
        <v>4773</v>
      </c>
    </row>
    <row r="750" spans="1:7" x14ac:dyDescent="0.2">
      <c r="A750" s="11">
        <v>2621</v>
      </c>
      <c r="B750" s="11" t="s">
        <v>709</v>
      </c>
      <c r="C750" s="12">
        <v>20143</v>
      </c>
      <c r="D750" s="12">
        <v>6111</v>
      </c>
      <c r="E750" s="12">
        <v>6859</v>
      </c>
      <c r="F750" s="12">
        <v>6880</v>
      </c>
      <c r="G750" s="11">
        <v>4773</v>
      </c>
    </row>
    <row r="751" spans="1:7" x14ac:dyDescent="0.2">
      <c r="A751" s="11">
        <v>604</v>
      </c>
      <c r="B751" s="11" t="s">
        <v>710</v>
      </c>
      <c r="C751" s="12">
        <v>3558</v>
      </c>
      <c r="D751" s="12">
        <v>3532</v>
      </c>
      <c r="E751" s="12">
        <v>7124</v>
      </c>
      <c r="F751" s="12">
        <v>4639</v>
      </c>
      <c r="G751" s="11">
        <v>4708</v>
      </c>
    </row>
    <row r="752" spans="1:7" x14ac:dyDescent="0.2">
      <c r="A752" s="11">
        <v>2842</v>
      </c>
      <c r="B752" s="11" t="s">
        <v>711</v>
      </c>
      <c r="C752" s="12">
        <v>7137</v>
      </c>
      <c r="D752" s="12">
        <v>4459</v>
      </c>
      <c r="E752" s="12">
        <v>5519</v>
      </c>
      <c r="F752" s="12">
        <v>4125</v>
      </c>
      <c r="G752" s="11">
        <v>4695</v>
      </c>
    </row>
    <row r="753" spans="1:7" x14ac:dyDescent="0.2">
      <c r="A753" s="11">
        <v>3806</v>
      </c>
      <c r="B753" s="11" t="s">
        <v>712</v>
      </c>
      <c r="C753" s="12">
        <v>5723</v>
      </c>
      <c r="D753" s="12">
        <v>5592</v>
      </c>
      <c r="E753" s="12">
        <v>6814</v>
      </c>
      <c r="F753" s="12">
        <v>6853</v>
      </c>
      <c r="G753" s="11">
        <v>4609</v>
      </c>
    </row>
    <row r="754" spans="1:7" x14ac:dyDescent="0.2">
      <c r="A754" s="11">
        <v>6217</v>
      </c>
      <c r="B754" s="11" t="s">
        <v>713</v>
      </c>
      <c r="C754" s="12">
        <v>6418</v>
      </c>
      <c r="D754" s="12">
        <v>4443</v>
      </c>
      <c r="E754" s="12">
        <v>3782</v>
      </c>
      <c r="F754" s="12">
        <v>4421</v>
      </c>
      <c r="G754" s="11">
        <v>4561</v>
      </c>
    </row>
    <row r="755" spans="1:7" x14ac:dyDescent="0.2">
      <c r="A755" s="11">
        <v>8713</v>
      </c>
      <c r="B755" s="11" t="s">
        <v>714</v>
      </c>
      <c r="C755" s="12">
        <v>4367</v>
      </c>
      <c r="D755" s="12">
        <v>4909</v>
      </c>
      <c r="E755" s="12">
        <v>4740</v>
      </c>
      <c r="F755" s="12">
        <v>5907</v>
      </c>
      <c r="G755" s="11">
        <v>4543</v>
      </c>
    </row>
    <row r="756" spans="1:7" x14ac:dyDescent="0.2">
      <c r="A756" s="11">
        <v>6504</v>
      </c>
      <c r="B756" s="11" t="s">
        <v>715</v>
      </c>
      <c r="C756" s="12">
        <v>1175</v>
      </c>
      <c r="D756" s="12">
        <v>2404</v>
      </c>
      <c r="E756" s="12">
        <v>2419</v>
      </c>
      <c r="F756" s="12">
        <v>1930</v>
      </c>
      <c r="G756" s="11">
        <v>4513</v>
      </c>
    </row>
    <row r="757" spans="1:7" x14ac:dyDescent="0.2">
      <c r="A757" s="11">
        <v>8463</v>
      </c>
      <c r="B757" s="11" t="s">
        <v>716</v>
      </c>
      <c r="C757" s="12">
        <v>1120</v>
      </c>
      <c r="D757" s="12">
        <v>2020</v>
      </c>
      <c r="E757" s="12">
        <v>2947</v>
      </c>
      <c r="F757" s="12">
        <v>3230</v>
      </c>
      <c r="G757" s="11">
        <v>4486</v>
      </c>
    </row>
    <row r="758" spans="1:7" x14ac:dyDescent="0.2">
      <c r="A758" s="11">
        <v>5604</v>
      </c>
      <c r="B758" s="11" t="s">
        <v>717</v>
      </c>
      <c r="C758" s="12">
        <v>5364</v>
      </c>
      <c r="D758" s="12">
        <v>4535</v>
      </c>
      <c r="E758" s="12">
        <v>4210</v>
      </c>
      <c r="F758" s="12">
        <v>4626</v>
      </c>
      <c r="G758" s="11">
        <v>4459</v>
      </c>
    </row>
    <row r="759" spans="1:7" x14ac:dyDescent="0.2">
      <c r="A759" s="11">
        <v>3916</v>
      </c>
      <c r="B759" s="11" t="s">
        <v>718</v>
      </c>
      <c r="C759" s="12">
        <v>10007</v>
      </c>
      <c r="D759" s="12">
        <v>3893</v>
      </c>
      <c r="E759" s="12">
        <v>9061</v>
      </c>
      <c r="F759" s="12">
        <v>12306</v>
      </c>
      <c r="G759" s="11">
        <v>4443</v>
      </c>
    </row>
    <row r="760" spans="1:7" x14ac:dyDescent="0.2">
      <c r="A760" s="11">
        <v>6216</v>
      </c>
      <c r="B760" s="11" t="s">
        <v>719</v>
      </c>
      <c r="C760" s="12">
        <v>3190</v>
      </c>
      <c r="D760" s="12">
        <v>3109</v>
      </c>
      <c r="E760" s="12">
        <v>3267</v>
      </c>
      <c r="F760" s="12">
        <v>3426</v>
      </c>
      <c r="G760" s="11">
        <v>4412</v>
      </c>
    </row>
    <row r="761" spans="1:7" x14ac:dyDescent="0.2">
      <c r="A761" s="11">
        <v>7401</v>
      </c>
      <c r="B761" s="11" t="s">
        <v>720</v>
      </c>
      <c r="C761" s="12">
        <v>225</v>
      </c>
      <c r="D761" s="12">
        <v>28</v>
      </c>
      <c r="E761" s="12">
        <v>895</v>
      </c>
      <c r="F761" s="12">
        <v>2112</v>
      </c>
      <c r="G761" s="11">
        <v>4356</v>
      </c>
    </row>
    <row r="762" spans="1:7" x14ac:dyDescent="0.2">
      <c r="A762" s="11">
        <v>1404</v>
      </c>
      <c r="B762" s="11" t="s">
        <v>721</v>
      </c>
      <c r="C762" s="12">
        <v>4205</v>
      </c>
      <c r="D762" s="12">
        <v>4121</v>
      </c>
      <c r="E762" s="12">
        <v>3948</v>
      </c>
      <c r="F762" s="12">
        <v>5231</v>
      </c>
      <c r="G762" s="11">
        <v>4322</v>
      </c>
    </row>
    <row r="763" spans="1:7" x14ac:dyDescent="0.2">
      <c r="A763" s="11">
        <v>3606</v>
      </c>
      <c r="B763" s="11" t="s">
        <v>722</v>
      </c>
      <c r="C763" s="12">
        <v>7520</v>
      </c>
      <c r="D763" s="12">
        <v>6499</v>
      </c>
      <c r="E763" s="12">
        <v>6359</v>
      </c>
      <c r="F763" s="12">
        <v>4562</v>
      </c>
      <c r="G763" s="11">
        <v>4308</v>
      </c>
    </row>
    <row r="764" spans="1:7" x14ac:dyDescent="0.2">
      <c r="A764" s="11">
        <v>7115</v>
      </c>
      <c r="B764" s="11" t="s">
        <v>723</v>
      </c>
      <c r="C764" s="12">
        <v>13662</v>
      </c>
      <c r="D764" s="12">
        <v>11093</v>
      </c>
      <c r="E764" s="12">
        <v>5730</v>
      </c>
      <c r="F764" s="12">
        <v>4354</v>
      </c>
      <c r="G764" s="11">
        <v>4163</v>
      </c>
    </row>
    <row r="765" spans="1:7" x14ac:dyDescent="0.2">
      <c r="A765" s="11">
        <v>7614</v>
      </c>
      <c r="B765" s="11" t="s">
        <v>724</v>
      </c>
      <c r="C765" s="12">
        <v>1456</v>
      </c>
      <c r="D765" s="12">
        <v>2420</v>
      </c>
      <c r="E765" s="12">
        <v>1831</v>
      </c>
      <c r="F765" s="12">
        <v>2117</v>
      </c>
      <c r="G765" s="11">
        <v>4155</v>
      </c>
    </row>
    <row r="766" spans="1:7" x14ac:dyDescent="0.2">
      <c r="A766" s="11">
        <v>7508</v>
      </c>
      <c r="B766" s="11" t="s">
        <v>725</v>
      </c>
      <c r="C766" s="12">
        <v>4148</v>
      </c>
      <c r="D766" s="12">
        <v>3135</v>
      </c>
      <c r="E766" s="12">
        <v>3843</v>
      </c>
      <c r="F766" s="12">
        <v>2535</v>
      </c>
      <c r="G766" s="11">
        <v>4153</v>
      </c>
    </row>
    <row r="767" spans="1:7" x14ac:dyDescent="0.2">
      <c r="A767" s="11">
        <v>8420</v>
      </c>
      <c r="B767" s="11" t="s">
        <v>726</v>
      </c>
      <c r="C767" s="12">
        <v>6493</v>
      </c>
      <c r="D767" s="12">
        <v>6101</v>
      </c>
      <c r="E767" s="12">
        <v>5587</v>
      </c>
      <c r="F767" s="12">
        <v>5876</v>
      </c>
      <c r="G767" s="11">
        <v>4119</v>
      </c>
    </row>
    <row r="768" spans="1:7" x14ac:dyDescent="0.2">
      <c r="A768" s="11">
        <v>2701</v>
      </c>
      <c r="B768" s="11" t="s">
        <v>727</v>
      </c>
      <c r="C768" s="12">
        <v>1612</v>
      </c>
      <c r="D768" s="12">
        <v>896</v>
      </c>
      <c r="E768" s="12">
        <v>1015</v>
      </c>
      <c r="F768" s="12">
        <v>4614</v>
      </c>
      <c r="G768" s="11">
        <v>4112</v>
      </c>
    </row>
    <row r="769" spans="1:7" x14ac:dyDescent="0.2">
      <c r="A769" s="11">
        <v>9007</v>
      </c>
      <c r="B769" s="11" t="s">
        <v>728</v>
      </c>
      <c r="C769" s="12">
        <v>3598</v>
      </c>
      <c r="D769" s="12">
        <v>4251</v>
      </c>
      <c r="E769" s="12">
        <v>3893</v>
      </c>
      <c r="F769" s="12">
        <v>5506</v>
      </c>
      <c r="G769" s="11">
        <v>3993</v>
      </c>
    </row>
    <row r="770" spans="1:7" x14ac:dyDescent="0.2">
      <c r="A770" s="11">
        <v>2530</v>
      </c>
      <c r="B770" s="11" t="s">
        <v>729</v>
      </c>
      <c r="C770" s="12">
        <v>8233</v>
      </c>
      <c r="D770" s="12">
        <v>2731</v>
      </c>
      <c r="E770" s="12">
        <v>3217</v>
      </c>
      <c r="F770" s="12">
        <v>7322</v>
      </c>
      <c r="G770" s="11">
        <v>3991</v>
      </c>
    </row>
    <row r="771" spans="1:7" x14ac:dyDescent="0.2">
      <c r="A771" s="11">
        <v>8442</v>
      </c>
      <c r="B771" s="11" t="s">
        <v>730</v>
      </c>
      <c r="C771" s="12">
        <v>4527</v>
      </c>
      <c r="D771" s="12">
        <v>4020</v>
      </c>
      <c r="E771" s="12">
        <v>6210</v>
      </c>
      <c r="F771" s="12">
        <v>5242</v>
      </c>
      <c r="G771" s="11">
        <v>3955</v>
      </c>
    </row>
    <row r="772" spans="1:7" x14ac:dyDescent="0.2">
      <c r="A772" s="11">
        <v>7903</v>
      </c>
      <c r="B772" s="11" t="s">
        <v>731</v>
      </c>
      <c r="C772" s="12">
        <v>8791</v>
      </c>
      <c r="D772" s="12">
        <v>4788</v>
      </c>
      <c r="E772" s="12">
        <v>2823</v>
      </c>
      <c r="F772" s="12">
        <v>4956</v>
      </c>
      <c r="G772" s="11">
        <v>3854</v>
      </c>
    </row>
    <row r="773" spans="1:7" x14ac:dyDescent="0.2">
      <c r="A773" s="11">
        <v>901</v>
      </c>
      <c r="B773" s="11" t="s">
        <v>732</v>
      </c>
      <c r="C773" s="12">
        <v>4503</v>
      </c>
      <c r="D773" s="12">
        <v>6536</v>
      </c>
      <c r="E773" s="12">
        <v>2953</v>
      </c>
      <c r="F773" s="12">
        <v>3605</v>
      </c>
      <c r="G773" s="11">
        <v>3841</v>
      </c>
    </row>
    <row r="774" spans="1:7" x14ac:dyDescent="0.2">
      <c r="A774" s="11">
        <v>2846</v>
      </c>
      <c r="B774" s="11" t="s">
        <v>733</v>
      </c>
      <c r="C774" s="12">
        <v>2443</v>
      </c>
      <c r="D774" s="12">
        <v>261</v>
      </c>
      <c r="E774" s="12">
        <v>73</v>
      </c>
      <c r="F774" s="12">
        <v>3837</v>
      </c>
      <c r="G774" s="11">
        <v>3800</v>
      </c>
    </row>
    <row r="775" spans="1:7" x14ac:dyDescent="0.2">
      <c r="A775" s="11">
        <v>7001</v>
      </c>
      <c r="B775" s="11" t="s">
        <v>734</v>
      </c>
      <c r="C775" s="12">
        <v>1813</v>
      </c>
      <c r="D775" s="12">
        <v>2216</v>
      </c>
      <c r="E775" s="12">
        <v>4031</v>
      </c>
      <c r="F775" s="12">
        <v>3670</v>
      </c>
      <c r="G775" s="11">
        <v>3762</v>
      </c>
    </row>
    <row r="776" spans="1:7" x14ac:dyDescent="0.2">
      <c r="A776" s="11">
        <v>9106</v>
      </c>
      <c r="B776" s="11" t="s">
        <v>735</v>
      </c>
      <c r="C776" s="12">
        <v>3818</v>
      </c>
      <c r="D776" s="12">
        <v>3382</v>
      </c>
      <c r="E776" s="12">
        <v>4497</v>
      </c>
      <c r="F776" s="12">
        <v>4178</v>
      </c>
      <c r="G776" s="11">
        <v>3722</v>
      </c>
    </row>
    <row r="777" spans="1:7" x14ac:dyDescent="0.2">
      <c r="A777" s="11">
        <v>7004</v>
      </c>
      <c r="B777" s="11" t="s">
        <v>736</v>
      </c>
      <c r="C777" s="12">
        <v>7629</v>
      </c>
      <c r="D777" s="12">
        <v>10491</v>
      </c>
      <c r="E777" s="12">
        <v>8055</v>
      </c>
      <c r="F777" s="12">
        <v>6926</v>
      </c>
      <c r="G777" s="11">
        <v>3712</v>
      </c>
    </row>
    <row r="778" spans="1:7" x14ac:dyDescent="0.2">
      <c r="A778" s="11">
        <v>3604</v>
      </c>
      <c r="B778" s="11" t="s">
        <v>737</v>
      </c>
      <c r="C778" s="12">
        <v>2078</v>
      </c>
      <c r="D778" s="12">
        <v>1634</v>
      </c>
      <c r="E778" s="12">
        <v>3007</v>
      </c>
      <c r="F778" s="12">
        <v>2886</v>
      </c>
      <c r="G778" s="11">
        <v>3670</v>
      </c>
    </row>
    <row r="779" spans="1:7" x14ac:dyDescent="0.2">
      <c r="A779" s="11">
        <v>5408</v>
      </c>
      <c r="B779" s="11" t="s">
        <v>738</v>
      </c>
      <c r="C779" s="12">
        <v>7641</v>
      </c>
      <c r="D779" s="12">
        <v>5058</v>
      </c>
      <c r="E779" s="12">
        <v>2474</v>
      </c>
      <c r="F779" s="12">
        <v>2334</v>
      </c>
      <c r="G779" s="11">
        <v>3638</v>
      </c>
    </row>
    <row r="780" spans="1:7" x14ac:dyDescent="0.2">
      <c r="A780" s="11">
        <v>8709</v>
      </c>
      <c r="B780" s="11" t="s">
        <v>739</v>
      </c>
      <c r="C780" s="12">
        <v>6993</v>
      </c>
      <c r="D780" s="12">
        <v>7785</v>
      </c>
      <c r="E780" s="12">
        <v>5818</v>
      </c>
      <c r="F780" s="12">
        <v>6073</v>
      </c>
      <c r="G780" s="11">
        <v>3637</v>
      </c>
    </row>
    <row r="781" spans="1:7" x14ac:dyDescent="0.2">
      <c r="A781" s="11">
        <v>9703</v>
      </c>
      <c r="B781" s="11" t="s">
        <v>740</v>
      </c>
      <c r="C781" s="12">
        <v>20485</v>
      </c>
      <c r="D781" s="12">
        <v>4790</v>
      </c>
      <c r="E781" s="12">
        <v>3187</v>
      </c>
      <c r="F781" s="12">
        <v>3798</v>
      </c>
      <c r="G781" s="11">
        <v>3635</v>
      </c>
    </row>
    <row r="782" spans="1:7" x14ac:dyDescent="0.2">
      <c r="A782" s="11">
        <v>6904</v>
      </c>
      <c r="B782" s="11" t="s">
        <v>741</v>
      </c>
      <c r="C782" s="12">
        <v>2711</v>
      </c>
      <c r="D782" s="12">
        <v>2756</v>
      </c>
      <c r="E782" s="12">
        <v>2606</v>
      </c>
      <c r="F782" s="12">
        <v>4104</v>
      </c>
      <c r="G782" s="11">
        <v>3624</v>
      </c>
    </row>
    <row r="783" spans="1:7" x14ac:dyDescent="0.2">
      <c r="A783" s="11">
        <v>9024</v>
      </c>
      <c r="B783" s="11" t="s">
        <v>742</v>
      </c>
      <c r="C783" s="12">
        <v>7329</v>
      </c>
      <c r="D783" s="12">
        <v>5075</v>
      </c>
      <c r="E783" s="12">
        <v>6579</v>
      </c>
      <c r="F783" s="12">
        <v>4723</v>
      </c>
      <c r="G783" s="11">
        <v>3582</v>
      </c>
    </row>
    <row r="784" spans="1:7" x14ac:dyDescent="0.2">
      <c r="A784" s="11">
        <v>5309</v>
      </c>
      <c r="B784" s="11" t="s">
        <v>743</v>
      </c>
      <c r="C784" s="12">
        <v>4456</v>
      </c>
      <c r="D784" s="12">
        <v>3653</v>
      </c>
      <c r="E784" s="12">
        <v>3352</v>
      </c>
      <c r="F784" s="12">
        <v>3005</v>
      </c>
      <c r="G784" s="11">
        <v>3578</v>
      </c>
    </row>
    <row r="785" spans="1:7" x14ac:dyDescent="0.2">
      <c r="A785" s="11">
        <v>6601</v>
      </c>
      <c r="B785" s="11" t="s">
        <v>744</v>
      </c>
      <c r="C785" s="12">
        <v>1949</v>
      </c>
      <c r="D785" s="12">
        <v>2431</v>
      </c>
      <c r="E785" s="12">
        <v>2390</v>
      </c>
      <c r="F785" s="12">
        <v>3496</v>
      </c>
      <c r="G785" s="11">
        <v>3553</v>
      </c>
    </row>
    <row r="786" spans="1:7" x14ac:dyDescent="0.2">
      <c r="A786" s="11">
        <v>5909</v>
      </c>
      <c r="B786" s="11" t="s">
        <v>745</v>
      </c>
      <c r="C786" s="12">
        <v>3069</v>
      </c>
      <c r="D786" s="12">
        <v>1488</v>
      </c>
      <c r="E786" s="12">
        <v>901</v>
      </c>
      <c r="F786" s="12">
        <v>759</v>
      </c>
      <c r="G786" s="11">
        <v>3550</v>
      </c>
    </row>
    <row r="787" spans="1:7" x14ac:dyDescent="0.2">
      <c r="A787" s="11">
        <v>8307</v>
      </c>
      <c r="B787" s="11" t="s">
        <v>746</v>
      </c>
      <c r="C787" s="12">
        <v>3260</v>
      </c>
      <c r="D787" s="12">
        <v>3500</v>
      </c>
      <c r="E787" s="12">
        <v>3594</v>
      </c>
      <c r="F787" s="12">
        <v>4026</v>
      </c>
      <c r="G787" s="11">
        <v>3549</v>
      </c>
    </row>
    <row r="788" spans="1:7" x14ac:dyDescent="0.2">
      <c r="A788" s="11">
        <v>9020</v>
      </c>
      <c r="B788" s="11" t="s">
        <v>747</v>
      </c>
      <c r="C788" s="12">
        <v>3138</v>
      </c>
      <c r="D788" s="12">
        <v>1472</v>
      </c>
      <c r="E788" s="12">
        <v>1766</v>
      </c>
      <c r="F788" s="12">
        <v>3734</v>
      </c>
      <c r="G788" s="11">
        <v>3497</v>
      </c>
    </row>
    <row r="789" spans="1:7" x14ac:dyDescent="0.2">
      <c r="A789" s="11">
        <v>2614</v>
      </c>
      <c r="B789" s="11" t="s">
        <v>748</v>
      </c>
      <c r="C789" s="12">
        <v>5592</v>
      </c>
      <c r="D789" s="12">
        <v>5882</v>
      </c>
      <c r="E789" s="12">
        <v>3626</v>
      </c>
      <c r="F789" s="12">
        <v>1319</v>
      </c>
      <c r="G789" s="11">
        <v>3489</v>
      </c>
    </row>
    <row r="790" spans="1:7" x14ac:dyDescent="0.2">
      <c r="A790" s="11">
        <v>3822</v>
      </c>
      <c r="B790" s="11" t="s">
        <v>749</v>
      </c>
      <c r="C790" s="12">
        <v>14150</v>
      </c>
      <c r="D790" s="12">
        <v>10572</v>
      </c>
      <c r="E790" s="12">
        <v>4017</v>
      </c>
      <c r="F790" s="12">
        <v>4225</v>
      </c>
      <c r="G790" s="11">
        <v>3332</v>
      </c>
    </row>
    <row r="791" spans="1:7" x14ac:dyDescent="0.2">
      <c r="A791" s="11">
        <v>5506</v>
      </c>
      <c r="B791" s="11" t="s">
        <v>750</v>
      </c>
      <c r="C791" s="12">
        <v>4724</v>
      </c>
      <c r="D791" s="12">
        <v>3221</v>
      </c>
      <c r="E791" s="12">
        <v>2522</v>
      </c>
      <c r="F791" s="12">
        <v>3096</v>
      </c>
      <c r="G791" s="11">
        <v>3330</v>
      </c>
    </row>
    <row r="792" spans="1:7" x14ac:dyDescent="0.2">
      <c r="A792" s="11">
        <v>8710</v>
      </c>
      <c r="B792" s="11" t="s">
        <v>751</v>
      </c>
      <c r="C792" s="12">
        <v>2447</v>
      </c>
      <c r="D792" s="12">
        <v>1253</v>
      </c>
      <c r="E792" s="12">
        <v>2687</v>
      </c>
      <c r="F792" s="12">
        <v>3985</v>
      </c>
      <c r="G792" s="11">
        <v>3324</v>
      </c>
    </row>
    <row r="793" spans="1:7" x14ac:dyDescent="0.2">
      <c r="A793" s="11">
        <v>2517</v>
      </c>
      <c r="B793" s="11" t="s">
        <v>752</v>
      </c>
      <c r="C793" s="12">
        <v>177</v>
      </c>
      <c r="D793" s="12">
        <v>465</v>
      </c>
      <c r="E793" s="12">
        <v>702</v>
      </c>
      <c r="F793" s="12">
        <v>1363</v>
      </c>
      <c r="G793" s="11">
        <v>3315</v>
      </c>
    </row>
    <row r="794" spans="1:7" x14ac:dyDescent="0.2">
      <c r="A794" s="11">
        <v>7904</v>
      </c>
      <c r="B794" s="11" t="s">
        <v>753</v>
      </c>
      <c r="C794" s="12">
        <v>5513</v>
      </c>
      <c r="D794" s="12">
        <v>3268</v>
      </c>
      <c r="E794" s="12">
        <v>3641</v>
      </c>
      <c r="F794" s="12">
        <v>4724</v>
      </c>
      <c r="G794" s="11">
        <v>3310</v>
      </c>
    </row>
    <row r="795" spans="1:7" x14ac:dyDescent="0.2">
      <c r="A795" s="11">
        <v>4822</v>
      </c>
      <c r="B795" s="11" t="s">
        <v>754</v>
      </c>
      <c r="C795" s="12">
        <v>1253</v>
      </c>
      <c r="D795" s="12">
        <v>938</v>
      </c>
      <c r="E795" s="12">
        <v>1652</v>
      </c>
      <c r="F795" s="12">
        <v>3779</v>
      </c>
      <c r="G795" s="11">
        <v>3307</v>
      </c>
    </row>
    <row r="796" spans="1:7" x14ac:dyDescent="0.2">
      <c r="A796" s="11">
        <v>9705</v>
      </c>
      <c r="B796" s="11" t="s">
        <v>1243</v>
      </c>
      <c r="C796" s="12">
        <v>57</v>
      </c>
      <c r="D796" s="12">
        <v>45</v>
      </c>
      <c r="E796" s="12">
        <v>48</v>
      </c>
      <c r="F796" s="12">
        <v>11</v>
      </c>
      <c r="G796" s="11">
        <v>3282</v>
      </c>
    </row>
    <row r="797" spans="1:7" x14ac:dyDescent="0.2">
      <c r="A797" s="11">
        <v>6907</v>
      </c>
      <c r="B797" s="11" t="s">
        <v>755</v>
      </c>
      <c r="C797" s="12">
        <v>7395</v>
      </c>
      <c r="D797" s="12">
        <v>6125</v>
      </c>
      <c r="E797" s="12">
        <v>4409</v>
      </c>
      <c r="F797" s="12">
        <v>3884</v>
      </c>
      <c r="G797" s="11">
        <v>3281</v>
      </c>
    </row>
    <row r="798" spans="1:7" x14ac:dyDescent="0.2">
      <c r="A798" s="11">
        <v>4601</v>
      </c>
      <c r="B798" s="11" t="s">
        <v>756</v>
      </c>
      <c r="C798" s="12">
        <v>6172</v>
      </c>
      <c r="D798" s="12">
        <v>5768</v>
      </c>
      <c r="E798" s="12">
        <v>5927</v>
      </c>
      <c r="F798" s="12">
        <v>4775</v>
      </c>
      <c r="G798" s="11">
        <v>3267</v>
      </c>
    </row>
    <row r="799" spans="1:7" x14ac:dyDescent="0.2">
      <c r="A799" s="11">
        <v>8448</v>
      </c>
      <c r="B799" s="11" t="s">
        <v>757</v>
      </c>
      <c r="C799" s="12">
        <v>2440</v>
      </c>
      <c r="D799" s="12">
        <v>5003</v>
      </c>
      <c r="E799" s="12">
        <v>3542</v>
      </c>
      <c r="F799" s="12">
        <v>5213</v>
      </c>
      <c r="G799" s="11">
        <v>3256</v>
      </c>
    </row>
    <row r="800" spans="1:7" x14ac:dyDescent="0.2">
      <c r="A800" s="11">
        <v>4003</v>
      </c>
      <c r="B800" s="11" t="s">
        <v>758</v>
      </c>
      <c r="C800" s="12">
        <v>2016</v>
      </c>
      <c r="D800" s="12">
        <v>1903</v>
      </c>
      <c r="E800" s="12">
        <v>3221</v>
      </c>
      <c r="F800" s="12">
        <v>4166</v>
      </c>
      <c r="G800" s="11">
        <v>3242</v>
      </c>
    </row>
    <row r="801" spans="1:7" x14ac:dyDescent="0.2">
      <c r="A801" s="11">
        <v>6002</v>
      </c>
      <c r="B801" s="11" t="s">
        <v>759</v>
      </c>
      <c r="C801" s="12">
        <v>2719</v>
      </c>
      <c r="D801" s="12">
        <v>3126</v>
      </c>
      <c r="E801" s="12">
        <v>3158</v>
      </c>
      <c r="F801" s="12">
        <v>2862</v>
      </c>
      <c r="G801" s="11">
        <v>3233</v>
      </c>
    </row>
    <row r="802" spans="1:7" x14ac:dyDescent="0.2">
      <c r="A802" s="11">
        <v>3603</v>
      </c>
      <c r="B802" s="11" t="s">
        <v>760</v>
      </c>
      <c r="C802" s="12">
        <v>578</v>
      </c>
      <c r="D802" s="12">
        <v>1632</v>
      </c>
      <c r="E802" s="12">
        <v>1124</v>
      </c>
      <c r="F802" s="12">
        <v>2454</v>
      </c>
      <c r="G802" s="11">
        <v>3188</v>
      </c>
    </row>
    <row r="803" spans="1:7" x14ac:dyDescent="0.2">
      <c r="A803" s="11">
        <v>4006</v>
      </c>
      <c r="B803" s="11" t="s">
        <v>761</v>
      </c>
      <c r="C803" s="12">
        <v>2865</v>
      </c>
      <c r="D803" s="12">
        <v>3773</v>
      </c>
      <c r="E803" s="12">
        <v>3762</v>
      </c>
      <c r="F803" s="12">
        <v>2982</v>
      </c>
      <c r="G803" s="11">
        <v>3171</v>
      </c>
    </row>
    <row r="804" spans="1:7" x14ac:dyDescent="0.2">
      <c r="A804" s="11">
        <v>2801</v>
      </c>
      <c r="B804" s="11" t="s">
        <v>762</v>
      </c>
      <c r="C804" s="12">
        <v>3178</v>
      </c>
      <c r="D804" s="12">
        <v>3263</v>
      </c>
      <c r="E804" s="12">
        <v>2284</v>
      </c>
      <c r="F804" s="12">
        <v>2316</v>
      </c>
      <c r="G804" s="11">
        <v>3146</v>
      </c>
    </row>
    <row r="805" spans="1:7" x14ac:dyDescent="0.2">
      <c r="A805" s="11">
        <v>9701</v>
      </c>
      <c r="B805" s="11" t="s">
        <v>763</v>
      </c>
      <c r="C805" s="12">
        <v>2347</v>
      </c>
      <c r="D805" s="12">
        <v>3560</v>
      </c>
      <c r="E805" s="12">
        <v>2030</v>
      </c>
      <c r="F805" s="12">
        <v>18568</v>
      </c>
      <c r="G805" s="11">
        <v>3110</v>
      </c>
    </row>
    <row r="806" spans="1:7" x14ac:dyDescent="0.2">
      <c r="A806" s="11">
        <v>4806</v>
      </c>
      <c r="B806" s="11" t="s">
        <v>764</v>
      </c>
      <c r="C806" s="12">
        <v>1943</v>
      </c>
      <c r="D806" s="12">
        <v>2369</v>
      </c>
      <c r="E806" s="12">
        <v>2780</v>
      </c>
      <c r="F806" s="12">
        <v>3143</v>
      </c>
      <c r="G806" s="11">
        <v>3099</v>
      </c>
    </row>
    <row r="807" spans="1:7" x14ac:dyDescent="0.2">
      <c r="A807" s="11">
        <v>2526</v>
      </c>
      <c r="B807" s="11" t="s">
        <v>765</v>
      </c>
      <c r="C807" s="12">
        <v>1462</v>
      </c>
      <c r="D807" s="12">
        <v>7745</v>
      </c>
      <c r="E807" s="12">
        <v>3925</v>
      </c>
      <c r="F807" s="12">
        <v>2662</v>
      </c>
      <c r="G807" s="11">
        <v>3039</v>
      </c>
    </row>
    <row r="808" spans="1:7" x14ac:dyDescent="0.2">
      <c r="A808" s="11">
        <v>4602</v>
      </c>
      <c r="B808" s="11" t="s">
        <v>766</v>
      </c>
      <c r="C808" s="12">
        <v>6153</v>
      </c>
      <c r="D808" s="12">
        <v>5450</v>
      </c>
      <c r="E808" s="12">
        <v>4160</v>
      </c>
      <c r="F808" s="12">
        <v>4308</v>
      </c>
      <c r="G808" s="11">
        <v>3035</v>
      </c>
    </row>
    <row r="809" spans="1:7" x14ac:dyDescent="0.2">
      <c r="A809" s="11">
        <v>2515</v>
      </c>
      <c r="B809" s="11" t="s">
        <v>767</v>
      </c>
      <c r="C809" s="12">
        <v>259</v>
      </c>
      <c r="D809" s="12">
        <v>703</v>
      </c>
      <c r="E809" s="12">
        <v>570</v>
      </c>
      <c r="F809" s="12">
        <v>7805</v>
      </c>
      <c r="G809" s="11">
        <v>3012</v>
      </c>
    </row>
    <row r="810" spans="1:7" x14ac:dyDescent="0.2">
      <c r="A810" s="11">
        <v>9209</v>
      </c>
      <c r="B810" s="11" t="s">
        <v>768</v>
      </c>
      <c r="C810" s="12">
        <v>2279</v>
      </c>
      <c r="D810" s="12">
        <v>3862</v>
      </c>
      <c r="E810" s="12">
        <v>2364</v>
      </c>
      <c r="F810" s="12">
        <v>3111</v>
      </c>
      <c r="G810" s="11">
        <v>2995</v>
      </c>
    </row>
    <row r="811" spans="1:7" x14ac:dyDescent="0.2">
      <c r="A811" s="11">
        <v>2503</v>
      </c>
      <c r="B811" s="11" t="s">
        <v>769</v>
      </c>
      <c r="C811" s="12">
        <v>907</v>
      </c>
      <c r="D811" s="12">
        <v>2741</v>
      </c>
      <c r="E811" s="12">
        <v>4531</v>
      </c>
      <c r="F811" s="12">
        <v>3453</v>
      </c>
      <c r="G811" s="11">
        <v>2949</v>
      </c>
    </row>
    <row r="812" spans="1:7" x14ac:dyDescent="0.2">
      <c r="A812" s="11">
        <v>2619</v>
      </c>
      <c r="B812" s="11" t="s">
        <v>770</v>
      </c>
      <c r="C812" s="12">
        <v>5320</v>
      </c>
      <c r="D812" s="12">
        <v>9023</v>
      </c>
      <c r="E812" s="12">
        <v>12610</v>
      </c>
      <c r="F812" s="12">
        <v>6684</v>
      </c>
      <c r="G812" s="11">
        <v>2919</v>
      </c>
    </row>
    <row r="813" spans="1:7" x14ac:dyDescent="0.2">
      <c r="A813" s="11">
        <v>2302</v>
      </c>
      <c r="B813" s="11" t="s">
        <v>771</v>
      </c>
      <c r="C813" s="12">
        <v>3788</v>
      </c>
      <c r="D813" s="12">
        <v>3252</v>
      </c>
      <c r="E813" s="12">
        <v>3215</v>
      </c>
      <c r="F813" s="12">
        <v>5208</v>
      </c>
      <c r="G813" s="11">
        <v>2904</v>
      </c>
    </row>
    <row r="814" spans="1:7" x14ac:dyDescent="0.2">
      <c r="A814" s="11">
        <v>2403</v>
      </c>
      <c r="B814" s="11" t="s">
        <v>772</v>
      </c>
      <c r="C814" s="12">
        <v>148</v>
      </c>
      <c r="D814" s="12">
        <v>119</v>
      </c>
      <c r="E814" s="12">
        <v>376</v>
      </c>
      <c r="F814" s="12">
        <v>86</v>
      </c>
      <c r="G814" s="11">
        <v>2894</v>
      </c>
    </row>
    <row r="815" spans="1:7" x14ac:dyDescent="0.2">
      <c r="A815" s="11">
        <v>8304</v>
      </c>
      <c r="B815" s="11" t="s">
        <v>773</v>
      </c>
      <c r="C815" s="12">
        <v>3648</v>
      </c>
      <c r="D815" s="12">
        <v>5022</v>
      </c>
      <c r="E815" s="12">
        <v>4141</v>
      </c>
      <c r="F815" s="12">
        <v>5064</v>
      </c>
      <c r="G815" s="11">
        <v>2814</v>
      </c>
    </row>
    <row r="816" spans="1:7" x14ac:dyDescent="0.2">
      <c r="A816" s="11">
        <v>601</v>
      </c>
      <c r="B816" s="11" t="s">
        <v>774</v>
      </c>
      <c r="C816" s="12">
        <v>1377</v>
      </c>
      <c r="D816" s="12">
        <v>1330</v>
      </c>
      <c r="E816" s="12">
        <v>1661</v>
      </c>
      <c r="F816" s="12">
        <v>2239</v>
      </c>
      <c r="G816" s="11">
        <v>2790</v>
      </c>
    </row>
    <row r="817" spans="1:7" x14ac:dyDescent="0.2">
      <c r="A817" s="11">
        <v>7902</v>
      </c>
      <c r="B817" s="11" t="s">
        <v>775</v>
      </c>
      <c r="C817" s="12">
        <v>6435</v>
      </c>
      <c r="D817" s="12">
        <v>6832</v>
      </c>
      <c r="E817" s="12">
        <v>2505</v>
      </c>
      <c r="F817" s="12">
        <v>4515</v>
      </c>
      <c r="G817" s="11">
        <v>2776</v>
      </c>
    </row>
    <row r="818" spans="1:7" x14ac:dyDescent="0.2">
      <c r="A818" s="11">
        <v>7207</v>
      </c>
      <c r="B818" s="11" t="s">
        <v>776</v>
      </c>
      <c r="C818" s="12">
        <v>105123</v>
      </c>
      <c r="D818" s="12">
        <v>30655</v>
      </c>
      <c r="E818" s="12">
        <v>6135</v>
      </c>
      <c r="F818" s="12">
        <v>3501</v>
      </c>
      <c r="G818" s="11">
        <v>2769</v>
      </c>
    </row>
    <row r="819" spans="1:7" x14ac:dyDescent="0.2">
      <c r="A819" s="11">
        <v>2826</v>
      </c>
      <c r="B819" s="11" t="s">
        <v>777</v>
      </c>
      <c r="C819" s="12">
        <v>14766</v>
      </c>
      <c r="D819" s="12">
        <v>15390</v>
      </c>
      <c r="E819" s="12">
        <v>21840</v>
      </c>
      <c r="F819" s="12">
        <v>2267</v>
      </c>
      <c r="G819" s="11">
        <v>2762</v>
      </c>
    </row>
    <row r="820" spans="1:7" x14ac:dyDescent="0.2">
      <c r="A820" s="11">
        <v>9612</v>
      </c>
      <c r="B820" s="11" t="s">
        <v>778</v>
      </c>
      <c r="C820" s="12">
        <v>4617</v>
      </c>
      <c r="D820" s="12">
        <v>10251</v>
      </c>
      <c r="E820" s="12">
        <v>15545</v>
      </c>
      <c r="F820" s="12">
        <v>3337</v>
      </c>
      <c r="G820" s="11">
        <v>2754</v>
      </c>
    </row>
    <row r="821" spans="1:7" x14ac:dyDescent="0.2">
      <c r="A821" s="11">
        <v>5508</v>
      </c>
      <c r="B821" s="11" t="s">
        <v>779</v>
      </c>
      <c r="C821" s="12">
        <v>10327</v>
      </c>
      <c r="D821" s="12">
        <v>3236</v>
      </c>
      <c r="E821" s="12">
        <v>3162</v>
      </c>
      <c r="F821" s="12">
        <v>2447</v>
      </c>
      <c r="G821" s="11">
        <v>2700</v>
      </c>
    </row>
    <row r="822" spans="1:7" x14ac:dyDescent="0.2">
      <c r="A822" s="11">
        <v>4902</v>
      </c>
      <c r="B822" s="11" t="s">
        <v>780</v>
      </c>
      <c r="C822" s="12">
        <v>3454</v>
      </c>
      <c r="D822" s="12">
        <v>2937</v>
      </c>
      <c r="E822" s="12">
        <v>2576</v>
      </c>
      <c r="F822" s="12">
        <v>2425</v>
      </c>
      <c r="G822" s="11">
        <v>2697</v>
      </c>
    </row>
    <row r="823" spans="1:7" x14ac:dyDescent="0.2">
      <c r="A823" s="11">
        <v>2853</v>
      </c>
      <c r="B823" s="11" t="s">
        <v>781</v>
      </c>
      <c r="C823" s="12">
        <v>876</v>
      </c>
      <c r="D823" s="12">
        <v>1459</v>
      </c>
      <c r="E823" s="12">
        <v>2615</v>
      </c>
      <c r="F823" s="12">
        <v>2854</v>
      </c>
      <c r="G823" s="11">
        <v>2682</v>
      </c>
    </row>
    <row r="824" spans="1:7" x14ac:dyDescent="0.2">
      <c r="A824" s="11">
        <v>3213</v>
      </c>
      <c r="B824" s="11" t="s">
        <v>1244</v>
      </c>
      <c r="C824" s="12">
        <v>2307</v>
      </c>
      <c r="D824" s="12">
        <v>3023</v>
      </c>
      <c r="E824" s="12">
        <v>2926</v>
      </c>
      <c r="F824" s="12">
        <v>3336</v>
      </c>
      <c r="G824" s="11">
        <v>2678</v>
      </c>
    </row>
    <row r="825" spans="1:7" x14ac:dyDescent="0.2">
      <c r="A825" s="11">
        <v>1512</v>
      </c>
      <c r="B825" s="11" t="s">
        <v>782</v>
      </c>
      <c r="C825" s="12">
        <v>1124</v>
      </c>
      <c r="D825" s="12">
        <v>1886</v>
      </c>
      <c r="E825" s="12">
        <v>866</v>
      </c>
      <c r="F825" s="12">
        <v>795</v>
      </c>
      <c r="G825" s="11">
        <v>2668</v>
      </c>
    </row>
    <row r="826" spans="1:7" x14ac:dyDescent="0.2">
      <c r="A826" s="11">
        <v>8305</v>
      </c>
      <c r="B826" s="11" t="s">
        <v>783</v>
      </c>
      <c r="C826" s="12">
        <v>3792</v>
      </c>
      <c r="D826" s="12">
        <v>3439</v>
      </c>
      <c r="E826" s="12">
        <v>3375</v>
      </c>
      <c r="F826" s="12">
        <v>8921</v>
      </c>
      <c r="G826" s="11">
        <v>2642</v>
      </c>
    </row>
    <row r="827" spans="1:7" x14ac:dyDescent="0.2">
      <c r="A827" s="11">
        <v>9604</v>
      </c>
      <c r="B827" s="11" t="s">
        <v>784</v>
      </c>
      <c r="C827" s="12">
        <v>155</v>
      </c>
      <c r="D827" s="12">
        <v>1096</v>
      </c>
      <c r="E827" s="12">
        <v>4600</v>
      </c>
      <c r="F827" s="12">
        <v>5846</v>
      </c>
      <c r="G827" s="11">
        <v>2641</v>
      </c>
    </row>
    <row r="828" spans="1:7" x14ac:dyDescent="0.2">
      <c r="A828" s="11">
        <v>4304</v>
      </c>
      <c r="B828" s="11" t="s">
        <v>785</v>
      </c>
      <c r="C828" s="12">
        <v>784</v>
      </c>
      <c r="D828" s="12">
        <v>1146</v>
      </c>
      <c r="E828" s="12">
        <v>1282</v>
      </c>
      <c r="F828" s="12">
        <v>2092</v>
      </c>
      <c r="G828" s="11">
        <v>2639</v>
      </c>
    </row>
    <row r="829" spans="1:7" x14ac:dyDescent="0.2">
      <c r="A829" s="11">
        <v>7806</v>
      </c>
      <c r="B829" s="11" t="s">
        <v>786</v>
      </c>
      <c r="C829" s="12">
        <v>11179</v>
      </c>
      <c r="D829" s="12">
        <v>3927</v>
      </c>
      <c r="E829" s="12">
        <v>3482</v>
      </c>
      <c r="F829" s="12">
        <v>2660</v>
      </c>
      <c r="G829" s="11">
        <v>2610</v>
      </c>
    </row>
    <row r="830" spans="1:7" x14ac:dyDescent="0.2">
      <c r="A830" s="11">
        <v>504</v>
      </c>
      <c r="B830" s="11" t="s">
        <v>787</v>
      </c>
      <c r="C830" s="12">
        <v>444</v>
      </c>
      <c r="D830" s="12">
        <v>1075</v>
      </c>
      <c r="E830" s="12">
        <v>1697</v>
      </c>
      <c r="F830" s="12">
        <v>14</v>
      </c>
      <c r="G830" s="11">
        <v>2589</v>
      </c>
    </row>
    <row r="831" spans="1:7" x14ac:dyDescent="0.2">
      <c r="A831" s="11">
        <v>9504</v>
      </c>
      <c r="B831" s="11" t="s">
        <v>788</v>
      </c>
      <c r="C831" s="12">
        <v>14195</v>
      </c>
      <c r="D831" s="12">
        <v>10720</v>
      </c>
      <c r="E831" s="12">
        <v>5046</v>
      </c>
      <c r="F831" s="12">
        <v>2250</v>
      </c>
      <c r="G831" s="11">
        <v>2588</v>
      </c>
    </row>
    <row r="832" spans="1:7" x14ac:dyDescent="0.2">
      <c r="A832" s="11">
        <v>7415</v>
      </c>
      <c r="B832" s="11" t="s">
        <v>789</v>
      </c>
      <c r="C832" s="12">
        <v>2985</v>
      </c>
      <c r="D832" s="12">
        <v>4322</v>
      </c>
      <c r="E832" s="12">
        <v>3319</v>
      </c>
      <c r="F832" s="12">
        <v>3007</v>
      </c>
      <c r="G832" s="11">
        <v>2544</v>
      </c>
    </row>
    <row r="833" spans="1:7" x14ac:dyDescent="0.2">
      <c r="A833" s="11">
        <v>106</v>
      </c>
      <c r="B833" s="11" t="s">
        <v>790</v>
      </c>
      <c r="C833" s="12">
        <v>25408</v>
      </c>
      <c r="D833" s="12">
        <v>9975</v>
      </c>
      <c r="E833" s="12">
        <v>5000</v>
      </c>
      <c r="F833" s="12">
        <v>3109</v>
      </c>
      <c r="G833" s="11">
        <v>2541</v>
      </c>
    </row>
    <row r="834" spans="1:7" x14ac:dyDescent="0.2">
      <c r="A834" s="11">
        <v>9611</v>
      </c>
      <c r="B834" s="11" t="s">
        <v>791</v>
      </c>
      <c r="C834" s="12">
        <v>2214</v>
      </c>
      <c r="D834" s="12">
        <v>5920</v>
      </c>
      <c r="E834" s="12">
        <v>5663</v>
      </c>
      <c r="F834" s="12">
        <v>4826</v>
      </c>
      <c r="G834" s="11">
        <v>2476</v>
      </c>
    </row>
    <row r="835" spans="1:7" x14ac:dyDescent="0.2">
      <c r="A835" s="11">
        <v>8416</v>
      </c>
      <c r="B835" s="11" t="s">
        <v>792</v>
      </c>
      <c r="C835" s="12">
        <v>9147</v>
      </c>
      <c r="D835" s="12">
        <v>3153</v>
      </c>
      <c r="E835" s="12">
        <v>15080</v>
      </c>
      <c r="F835" s="12">
        <v>4505</v>
      </c>
      <c r="G835" s="11">
        <v>2474</v>
      </c>
    </row>
    <row r="836" spans="1:7" x14ac:dyDescent="0.2">
      <c r="A836" s="11">
        <v>3202</v>
      </c>
      <c r="B836" s="11" t="s">
        <v>793</v>
      </c>
      <c r="C836" s="12">
        <v>2846</v>
      </c>
      <c r="D836" s="12">
        <v>2640</v>
      </c>
      <c r="E836" s="12">
        <v>2665</v>
      </c>
      <c r="F836" s="12">
        <v>2283</v>
      </c>
      <c r="G836" s="11">
        <v>2445</v>
      </c>
    </row>
    <row r="837" spans="1:7" x14ac:dyDescent="0.2">
      <c r="A837" s="11">
        <v>2923</v>
      </c>
      <c r="B837" s="11" t="s">
        <v>794</v>
      </c>
      <c r="C837" s="12">
        <v>2024</v>
      </c>
      <c r="D837" s="12">
        <v>1238</v>
      </c>
      <c r="E837" s="12">
        <v>1719</v>
      </c>
      <c r="F837" s="12">
        <v>1533</v>
      </c>
      <c r="G837" s="11">
        <v>2433</v>
      </c>
    </row>
    <row r="838" spans="1:7" x14ac:dyDescent="0.2">
      <c r="A838" s="11">
        <v>2507</v>
      </c>
      <c r="B838" s="11" t="s">
        <v>795</v>
      </c>
      <c r="C838" s="12">
        <v>3852</v>
      </c>
      <c r="D838" s="12">
        <v>2845</v>
      </c>
      <c r="E838" s="12">
        <v>3519</v>
      </c>
      <c r="F838" s="12">
        <v>2926</v>
      </c>
      <c r="G838" s="11">
        <v>2426</v>
      </c>
    </row>
    <row r="839" spans="1:7" x14ac:dyDescent="0.2">
      <c r="A839" s="11">
        <v>508</v>
      </c>
      <c r="B839" s="11" t="s">
        <v>796</v>
      </c>
      <c r="C839" s="12">
        <v>5900</v>
      </c>
      <c r="D839" s="12">
        <v>3286</v>
      </c>
      <c r="E839" s="12">
        <v>3922</v>
      </c>
      <c r="F839" s="12">
        <v>3712</v>
      </c>
      <c r="G839" s="11">
        <v>2402</v>
      </c>
    </row>
    <row r="840" spans="1:7" x14ac:dyDescent="0.2">
      <c r="A840" s="11">
        <v>2601</v>
      </c>
      <c r="B840" s="11" t="s">
        <v>797</v>
      </c>
      <c r="C840" s="12">
        <v>20190</v>
      </c>
      <c r="D840" s="12">
        <v>19314</v>
      </c>
      <c r="E840" s="12">
        <v>15002</v>
      </c>
      <c r="F840" s="12">
        <v>8608</v>
      </c>
      <c r="G840" s="11">
        <v>2386</v>
      </c>
    </row>
    <row r="841" spans="1:7" x14ac:dyDescent="0.2">
      <c r="A841" s="11">
        <v>5005</v>
      </c>
      <c r="B841" s="11" t="s">
        <v>798</v>
      </c>
      <c r="C841" s="12">
        <v>1332</v>
      </c>
      <c r="D841" s="12">
        <v>3210</v>
      </c>
      <c r="E841" s="12">
        <v>3062</v>
      </c>
      <c r="F841" s="12">
        <v>3040</v>
      </c>
      <c r="G841" s="11">
        <v>2357</v>
      </c>
    </row>
    <row r="842" spans="1:7" x14ac:dyDescent="0.2">
      <c r="A842" s="11">
        <v>4408</v>
      </c>
      <c r="B842" s="11" t="s">
        <v>799</v>
      </c>
      <c r="C842" s="12">
        <v>2225</v>
      </c>
      <c r="D842" s="12">
        <v>3640</v>
      </c>
      <c r="E842" s="12">
        <v>3288</v>
      </c>
      <c r="F842" s="12">
        <v>11578</v>
      </c>
      <c r="G842" s="11">
        <v>2317</v>
      </c>
    </row>
    <row r="843" spans="1:7" x14ac:dyDescent="0.2">
      <c r="A843" s="11">
        <v>8478</v>
      </c>
      <c r="B843" s="11" t="s">
        <v>800</v>
      </c>
      <c r="C843" s="12">
        <v>2207</v>
      </c>
      <c r="D843" s="12">
        <v>2617</v>
      </c>
      <c r="E843" s="12">
        <v>8632</v>
      </c>
      <c r="F843" s="12">
        <v>1846</v>
      </c>
      <c r="G843" s="11">
        <v>2308</v>
      </c>
    </row>
    <row r="844" spans="1:7" x14ac:dyDescent="0.2">
      <c r="A844" s="11">
        <v>4903</v>
      </c>
      <c r="B844" s="11" t="s">
        <v>1245</v>
      </c>
      <c r="C844" s="12">
        <v>12778</v>
      </c>
      <c r="D844" s="12">
        <v>5825</v>
      </c>
      <c r="E844" s="12">
        <v>3807</v>
      </c>
      <c r="F844" s="12">
        <v>3928</v>
      </c>
      <c r="G844" s="11">
        <v>2285</v>
      </c>
    </row>
    <row r="845" spans="1:7" x14ac:dyDescent="0.2">
      <c r="A845" s="11">
        <v>7402</v>
      </c>
      <c r="B845" s="11" t="s">
        <v>801</v>
      </c>
      <c r="C845" s="12">
        <v>70</v>
      </c>
      <c r="D845" s="12">
        <v>16</v>
      </c>
      <c r="E845" s="12">
        <v>17</v>
      </c>
      <c r="F845" s="12">
        <v>2616</v>
      </c>
      <c r="G845" s="11">
        <v>2281</v>
      </c>
    </row>
    <row r="846" spans="1:7" x14ac:dyDescent="0.2">
      <c r="A846" s="11">
        <v>2834</v>
      </c>
      <c r="B846" s="11" t="s">
        <v>802</v>
      </c>
      <c r="C846" s="12">
        <v>185</v>
      </c>
      <c r="D846" s="12">
        <v>1764</v>
      </c>
      <c r="E846" s="12">
        <v>1904</v>
      </c>
      <c r="F846" s="12">
        <v>1878</v>
      </c>
      <c r="G846" s="11">
        <v>2262</v>
      </c>
    </row>
    <row r="847" spans="1:7" x14ac:dyDescent="0.2">
      <c r="A847" s="11">
        <v>9605</v>
      </c>
      <c r="B847" s="11" t="s">
        <v>803</v>
      </c>
      <c r="C847" s="12">
        <v>7104</v>
      </c>
      <c r="D847" s="12">
        <v>4953</v>
      </c>
      <c r="E847" s="12">
        <v>3939</v>
      </c>
      <c r="F847" s="12">
        <v>2325</v>
      </c>
      <c r="G847" s="11">
        <v>2251</v>
      </c>
    </row>
    <row r="848" spans="1:7" x14ac:dyDescent="0.2">
      <c r="A848" s="11">
        <v>8804</v>
      </c>
      <c r="B848" s="11" t="s">
        <v>804</v>
      </c>
      <c r="C848" s="12">
        <v>744</v>
      </c>
      <c r="D848" s="12">
        <v>1680</v>
      </c>
      <c r="E848" s="12">
        <v>900</v>
      </c>
      <c r="F848" s="12">
        <v>1664</v>
      </c>
      <c r="G848" s="11">
        <v>2227</v>
      </c>
    </row>
    <row r="849" spans="1:7" x14ac:dyDescent="0.2">
      <c r="A849" s="11">
        <v>7503</v>
      </c>
      <c r="B849" s="11" t="s">
        <v>805</v>
      </c>
      <c r="C849" s="12">
        <v>6144</v>
      </c>
      <c r="D849" s="12">
        <v>2374</v>
      </c>
      <c r="E849" s="12">
        <v>1647</v>
      </c>
      <c r="F849" s="12">
        <v>2243</v>
      </c>
      <c r="G849" s="11">
        <v>2215</v>
      </c>
    </row>
    <row r="850" spans="1:7" x14ac:dyDescent="0.2">
      <c r="A850" s="11">
        <v>5207</v>
      </c>
      <c r="B850" s="11" t="s">
        <v>806</v>
      </c>
      <c r="C850" s="12">
        <v>6044</v>
      </c>
      <c r="D850" s="12">
        <v>3551</v>
      </c>
      <c r="E850" s="12">
        <v>5305</v>
      </c>
      <c r="F850" s="12">
        <v>4237</v>
      </c>
      <c r="G850" s="11">
        <v>2127</v>
      </c>
    </row>
    <row r="851" spans="1:7" x14ac:dyDescent="0.2">
      <c r="A851" s="11">
        <v>8209</v>
      </c>
      <c r="B851" s="11" t="s">
        <v>807</v>
      </c>
      <c r="C851" s="12">
        <v>1187</v>
      </c>
      <c r="D851" s="12">
        <v>1306</v>
      </c>
      <c r="E851" s="12">
        <v>1661</v>
      </c>
      <c r="F851" s="12">
        <v>2384</v>
      </c>
      <c r="G851" s="11">
        <v>2116</v>
      </c>
    </row>
    <row r="852" spans="1:7" x14ac:dyDescent="0.2">
      <c r="A852" s="11">
        <v>406</v>
      </c>
      <c r="B852" s="11" t="s">
        <v>808</v>
      </c>
      <c r="C852" s="12">
        <v>902</v>
      </c>
      <c r="D852" s="12">
        <v>786</v>
      </c>
      <c r="E852" s="12">
        <v>1035</v>
      </c>
      <c r="F852" s="12">
        <v>1372</v>
      </c>
      <c r="G852" s="11">
        <v>2087</v>
      </c>
    </row>
    <row r="853" spans="1:7" x14ac:dyDescent="0.2">
      <c r="A853" s="11">
        <v>9010</v>
      </c>
      <c r="B853" s="11" t="s">
        <v>809</v>
      </c>
      <c r="C853" s="12">
        <v>4002</v>
      </c>
      <c r="D853" s="12">
        <v>3759</v>
      </c>
      <c r="E853" s="12">
        <v>2928</v>
      </c>
      <c r="F853" s="12">
        <v>2717</v>
      </c>
      <c r="G853" s="11">
        <v>2061</v>
      </c>
    </row>
    <row r="854" spans="1:7" x14ac:dyDescent="0.2">
      <c r="A854" s="11">
        <v>8204</v>
      </c>
      <c r="B854" s="11" t="s">
        <v>810</v>
      </c>
      <c r="C854" s="12">
        <v>1215</v>
      </c>
      <c r="D854" s="12">
        <v>1190</v>
      </c>
      <c r="E854" s="12">
        <v>2764</v>
      </c>
      <c r="F854" s="12">
        <v>2196</v>
      </c>
      <c r="G854" s="11">
        <v>2060</v>
      </c>
    </row>
    <row r="855" spans="1:7" x14ac:dyDescent="0.2">
      <c r="A855" s="11">
        <v>8403</v>
      </c>
      <c r="B855" s="11" t="s">
        <v>811</v>
      </c>
      <c r="C855" s="12">
        <v>7366</v>
      </c>
      <c r="D855" s="12">
        <v>2763</v>
      </c>
      <c r="E855" s="12">
        <v>864</v>
      </c>
      <c r="F855" s="12">
        <v>1256</v>
      </c>
      <c r="G855" s="11">
        <v>2049</v>
      </c>
    </row>
    <row r="856" spans="1:7" x14ac:dyDescent="0.2">
      <c r="A856" s="11">
        <v>7802</v>
      </c>
      <c r="B856" s="11" t="s">
        <v>812</v>
      </c>
      <c r="C856" s="12">
        <v>2127</v>
      </c>
      <c r="D856" s="12">
        <v>5949</v>
      </c>
      <c r="E856" s="12">
        <v>3460</v>
      </c>
      <c r="F856" s="12">
        <v>4129</v>
      </c>
      <c r="G856" s="11">
        <v>2023</v>
      </c>
    </row>
    <row r="857" spans="1:7" x14ac:dyDescent="0.2">
      <c r="A857" s="11">
        <v>7303</v>
      </c>
      <c r="B857" s="11" t="s">
        <v>813</v>
      </c>
      <c r="C857" s="12">
        <v>1927</v>
      </c>
      <c r="D857" s="12">
        <v>2425</v>
      </c>
      <c r="E857" s="12">
        <v>2574</v>
      </c>
      <c r="F857" s="12">
        <v>3559</v>
      </c>
      <c r="G857" s="11">
        <v>2016</v>
      </c>
    </row>
    <row r="858" spans="1:7" x14ac:dyDescent="0.2">
      <c r="A858" s="11">
        <v>1401</v>
      </c>
      <c r="B858" s="11" t="s">
        <v>814</v>
      </c>
      <c r="C858" s="12">
        <v>1802</v>
      </c>
      <c r="D858" s="12">
        <v>1845</v>
      </c>
      <c r="E858" s="12">
        <v>1472</v>
      </c>
      <c r="F858" s="12">
        <v>2365</v>
      </c>
      <c r="G858" s="11">
        <v>2008</v>
      </c>
    </row>
    <row r="859" spans="1:7" x14ac:dyDescent="0.2">
      <c r="A859" s="11">
        <v>5609</v>
      </c>
      <c r="B859" s="11" t="s">
        <v>815</v>
      </c>
      <c r="C859" s="12">
        <v>943</v>
      </c>
      <c r="D859" s="12">
        <v>688</v>
      </c>
      <c r="E859" s="12">
        <v>1732</v>
      </c>
      <c r="F859" s="12">
        <v>1407</v>
      </c>
      <c r="G859" s="11">
        <v>1971</v>
      </c>
    </row>
    <row r="860" spans="1:7" x14ac:dyDescent="0.2">
      <c r="A860" s="11">
        <v>4115</v>
      </c>
      <c r="B860" s="11" t="s">
        <v>816</v>
      </c>
      <c r="C860" s="12">
        <v>1210</v>
      </c>
      <c r="D860" s="12">
        <v>1423</v>
      </c>
      <c r="E860" s="12">
        <v>839</v>
      </c>
      <c r="F860" s="12">
        <v>1550</v>
      </c>
      <c r="G860" s="11">
        <v>1965</v>
      </c>
    </row>
    <row r="861" spans="1:7" x14ac:dyDescent="0.2">
      <c r="A861" s="11">
        <v>7313</v>
      </c>
      <c r="B861" s="11" t="s">
        <v>817</v>
      </c>
      <c r="C861" s="12">
        <v>2629</v>
      </c>
      <c r="D861" s="12">
        <v>4841</v>
      </c>
      <c r="E861" s="12">
        <v>2484</v>
      </c>
      <c r="F861" s="12">
        <v>1867</v>
      </c>
      <c r="G861" s="11">
        <v>1964</v>
      </c>
    </row>
    <row r="862" spans="1:7" x14ac:dyDescent="0.2">
      <c r="A862" s="11">
        <v>7611</v>
      </c>
      <c r="B862" s="11" t="s">
        <v>818</v>
      </c>
      <c r="C862" s="12">
        <v>1464</v>
      </c>
      <c r="D862" s="12">
        <v>1681</v>
      </c>
      <c r="E862" s="12">
        <v>2117</v>
      </c>
      <c r="F862" s="12">
        <v>3758</v>
      </c>
      <c r="G862" s="11">
        <v>1961</v>
      </c>
    </row>
    <row r="863" spans="1:7" x14ac:dyDescent="0.2">
      <c r="A863" s="11">
        <v>9005</v>
      </c>
      <c r="B863" s="11" t="s">
        <v>819</v>
      </c>
      <c r="C863" s="12">
        <v>1304</v>
      </c>
      <c r="D863" s="12">
        <v>1482</v>
      </c>
      <c r="E863" s="12">
        <v>1779</v>
      </c>
      <c r="F863" s="12">
        <v>2301</v>
      </c>
      <c r="G863" s="11">
        <v>1933</v>
      </c>
    </row>
    <row r="864" spans="1:7" x14ac:dyDescent="0.2">
      <c r="A864" s="11">
        <v>7319</v>
      </c>
      <c r="B864" s="11" t="s">
        <v>820</v>
      </c>
      <c r="C864" s="12">
        <v>2073</v>
      </c>
      <c r="D864" s="12">
        <v>1330</v>
      </c>
      <c r="E864" s="12">
        <v>1537</v>
      </c>
      <c r="F864" s="12">
        <v>1857</v>
      </c>
      <c r="G864" s="11">
        <v>1913</v>
      </c>
    </row>
    <row r="865" spans="1:7" x14ac:dyDescent="0.2">
      <c r="A865" s="11">
        <v>8405</v>
      </c>
      <c r="B865" s="11" t="s">
        <v>821</v>
      </c>
      <c r="C865" s="12">
        <v>5485</v>
      </c>
      <c r="D865" s="12">
        <v>3017</v>
      </c>
      <c r="E865" s="12">
        <v>3686</v>
      </c>
      <c r="F865" s="12">
        <v>5189</v>
      </c>
      <c r="G865" s="11">
        <v>1902</v>
      </c>
    </row>
    <row r="866" spans="1:7" x14ac:dyDescent="0.2">
      <c r="A866" s="11">
        <v>3825</v>
      </c>
      <c r="B866" s="11" t="s">
        <v>822</v>
      </c>
      <c r="C866" s="12">
        <v>1589</v>
      </c>
      <c r="D866" s="12">
        <v>572</v>
      </c>
      <c r="E866" s="12">
        <v>462</v>
      </c>
      <c r="F866" s="12">
        <v>8430</v>
      </c>
      <c r="G866" s="11">
        <v>1894</v>
      </c>
    </row>
    <row r="867" spans="1:7" x14ac:dyDescent="0.2">
      <c r="A867" s="11">
        <v>8214</v>
      </c>
      <c r="B867" s="11" t="s">
        <v>1246</v>
      </c>
      <c r="C867" s="12">
        <v>2113</v>
      </c>
      <c r="D867" s="12">
        <v>2409</v>
      </c>
      <c r="E867" s="12">
        <v>2051</v>
      </c>
      <c r="F867" s="12">
        <v>1750</v>
      </c>
      <c r="G867" s="11">
        <v>1848</v>
      </c>
    </row>
    <row r="868" spans="1:7" x14ac:dyDescent="0.2">
      <c r="A868" s="11">
        <v>405</v>
      </c>
      <c r="B868" s="11" t="s">
        <v>823</v>
      </c>
      <c r="C868" s="12">
        <v>1801</v>
      </c>
      <c r="D868" s="12">
        <v>1653</v>
      </c>
      <c r="E868" s="12">
        <v>1972</v>
      </c>
      <c r="F868" s="12">
        <v>1754</v>
      </c>
      <c r="G868" s="11">
        <v>1845</v>
      </c>
    </row>
    <row r="869" spans="1:7" x14ac:dyDescent="0.2">
      <c r="A869" s="11">
        <v>8453</v>
      </c>
      <c r="B869" s="11" t="s">
        <v>824</v>
      </c>
      <c r="C869" s="12">
        <v>926</v>
      </c>
      <c r="D869" s="12">
        <v>735</v>
      </c>
      <c r="E869" s="12">
        <v>2024</v>
      </c>
      <c r="F869" s="12">
        <v>933</v>
      </c>
      <c r="G869" s="11">
        <v>1820</v>
      </c>
    </row>
    <row r="870" spans="1:7" x14ac:dyDescent="0.2">
      <c r="A870" s="11">
        <v>4906</v>
      </c>
      <c r="B870" s="11" t="s">
        <v>825</v>
      </c>
      <c r="C870" s="12">
        <v>636</v>
      </c>
      <c r="D870" s="12">
        <v>3053</v>
      </c>
      <c r="E870" s="12">
        <v>1832</v>
      </c>
      <c r="F870" s="12">
        <v>2842</v>
      </c>
      <c r="G870" s="11">
        <v>1791</v>
      </c>
    </row>
    <row r="871" spans="1:7" x14ac:dyDescent="0.2">
      <c r="A871" s="11">
        <v>2808</v>
      </c>
      <c r="B871" s="11" t="s">
        <v>826</v>
      </c>
      <c r="C871" s="12">
        <v>408</v>
      </c>
      <c r="D871" s="12">
        <v>787</v>
      </c>
      <c r="E871" s="12">
        <v>1538</v>
      </c>
      <c r="F871" s="12">
        <v>1353</v>
      </c>
      <c r="G871" s="11">
        <v>1783</v>
      </c>
    </row>
    <row r="872" spans="1:7" x14ac:dyDescent="0.2">
      <c r="A872" s="11">
        <v>4201</v>
      </c>
      <c r="B872" s="11" t="s">
        <v>827</v>
      </c>
      <c r="C872" s="12">
        <v>2444</v>
      </c>
      <c r="D872" s="12">
        <v>2751</v>
      </c>
      <c r="E872" s="12">
        <v>2434</v>
      </c>
      <c r="F872" s="12">
        <v>2693</v>
      </c>
      <c r="G872" s="11">
        <v>1719</v>
      </c>
    </row>
    <row r="873" spans="1:7" x14ac:dyDescent="0.2">
      <c r="A873" s="11">
        <v>3913</v>
      </c>
      <c r="B873" s="11" t="s">
        <v>828</v>
      </c>
      <c r="C873" s="12">
        <v>1896</v>
      </c>
      <c r="D873" s="12">
        <v>3347</v>
      </c>
      <c r="E873" s="12">
        <v>1720</v>
      </c>
      <c r="F873" s="12">
        <v>1292</v>
      </c>
      <c r="G873" s="11">
        <v>1698</v>
      </c>
    </row>
    <row r="874" spans="1:7" x14ac:dyDescent="0.2">
      <c r="A874" s="11">
        <v>7110</v>
      </c>
      <c r="B874" s="11" t="s">
        <v>829</v>
      </c>
      <c r="C874" s="12">
        <v>5753</v>
      </c>
      <c r="D874" s="12">
        <v>2074</v>
      </c>
      <c r="E874" s="12">
        <v>2550</v>
      </c>
      <c r="F874" s="12">
        <v>1219</v>
      </c>
      <c r="G874" s="11">
        <v>1681</v>
      </c>
    </row>
    <row r="875" spans="1:7" x14ac:dyDescent="0.2">
      <c r="A875" s="11">
        <v>7905</v>
      </c>
      <c r="B875" s="11" t="s">
        <v>830</v>
      </c>
      <c r="C875" s="12">
        <v>6589</v>
      </c>
      <c r="D875" s="12">
        <v>8691</v>
      </c>
      <c r="E875" s="12">
        <v>2224</v>
      </c>
      <c r="F875" s="12">
        <v>1418</v>
      </c>
      <c r="G875" s="11">
        <v>1676</v>
      </c>
    </row>
    <row r="876" spans="1:7" x14ac:dyDescent="0.2">
      <c r="A876" s="11">
        <v>2942</v>
      </c>
      <c r="B876" s="11" t="s">
        <v>831</v>
      </c>
      <c r="C876" s="12">
        <v>2287</v>
      </c>
      <c r="D876" s="12">
        <v>830</v>
      </c>
      <c r="E876" s="12">
        <v>1201</v>
      </c>
      <c r="F876" s="12">
        <v>1674</v>
      </c>
      <c r="G876" s="11">
        <v>1676</v>
      </c>
    </row>
    <row r="877" spans="1:7" x14ac:dyDescent="0.2">
      <c r="A877" s="11">
        <v>2616</v>
      </c>
      <c r="B877" s="11" t="s">
        <v>832</v>
      </c>
      <c r="C877" s="12">
        <v>29856</v>
      </c>
      <c r="D877" s="12">
        <v>20978</v>
      </c>
      <c r="E877" s="12">
        <v>4600</v>
      </c>
      <c r="F877" s="12">
        <v>6136</v>
      </c>
      <c r="G877" s="11">
        <v>1668</v>
      </c>
    </row>
    <row r="878" spans="1:7" x14ac:dyDescent="0.2">
      <c r="A878" s="11">
        <v>7226</v>
      </c>
      <c r="B878" s="11" t="s">
        <v>833</v>
      </c>
      <c r="C878" s="12">
        <v>2452</v>
      </c>
      <c r="D878" s="12">
        <v>3189</v>
      </c>
      <c r="E878" s="12">
        <v>3569</v>
      </c>
      <c r="F878" s="12">
        <v>2584</v>
      </c>
      <c r="G878" s="11">
        <v>1667</v>
      </c>
    </row>
    <row r="879" spans="1:7" x14ac:dyDescent="0.2">
      <c r="A879" s="11">
        <v>5910</v>
      </c>
      <c r="B879" s="11" t="s">
        <v>834</v>
      </c>
      <c r="C879" s="12">
        <v>1572</v>
      </c>
      <c r="D879" s="12">
        <v>1385</v>
      </c>
      <c r="E879" s="12">
        <v>2297</v>
      </c>
      <c r="F879" s="12">
        <v>1944</v>
      </c>
      <c r="G879" s="11">
        <v>1651</v>
      </c>
    </row>
    <row r="880" spans="1:7" x14ac:dyDescent="0.2">
      <c r="A880" s="11">
        <v>6703</v>
      </c>
      <c r="B880" s="11" t="s">
        <v>835</v>
      </c>
      <c r="C880" s="12">
        <v>797</v>
      </c>
      <c r="D880" s="12">
        <v>723</v>
      </c>
      <c r="E880" s="12">
        <v>374</v>
      </c>
      <c r="F880" s="12">
        <v>1791</v>
      </c>
      <c r="G880" s="11">
        <v>1616</v>
      </c>
    </row>
    <row r="881" spans="1:7" x14ac:dyDescent="0.2">
      <c r="A881" s="11">
        <v>5901</v>
      </c>
      <c r="B881" s="11" t="s">
        <v>836</v>
      </c>
      <c r="C881" s="12">
        <v>1650</v>
      </c>
      <c r="D881" s="12">
        <v>1214</v>
      </c>
      <c r="E881" s="12">
        <v>1374</v>
      </c>
      <c r="F881" s="12">
        <v>2181</v>
      </c>
      <c r="G881" s="11">
        <v>1591</v>
      </c>
    </row>
    <row r="882" spans="1:7" x14ac:dyDescent="0.2">
      <c r="A882" s="11">
        <v>5701</v>
      </c>
      <c r="B882" s="11" t="s">
        <v>837</v>
      </c>
      <c r="C882" s="12">
        <v>1521</v>
      </c>
      <c r="D882" s="12">
        <v>2943</v>
      </c>
      <c r="E882" s="12">
        <v>2664</v>
      </c>
      <c r="F882" s="12">
        <v>1860</v>
      </c>
      <c r="G882" s="11">
        <v>1585</v>
      </c>
    </row>
    <row r="883" spans="1:7" x14ac:dyDescent="0.2">
      <c r="A883" s="11">
        <v>8212</v>
      </c>
      <c r="B883" s="11" t="s">
        <v>838</v>
      </c>
      <c r="C883" s="12">
        <v>2087</v>
      </c>
      <c r="D883" s="12">
        <v>2467</v>
      </c>
      <c r="E883" s="12">
        <v>2367</v>
      </c>
      <c r="F883" s="12">
        <v>2624</v>
      </c>
      <c r="G883" s="11">
        <v>1555</v>
      </c>
    </row>
    <row r="884" spans="1:7" x14ac:dyDescent="0.2">
      <c r="A884" s="11">
        <v>3813</v>
      </c>
      <c r="B884" s="11" t="s">
        <v>839</v>
      </c>
      <c r="C884" s="12">
        <v>4307</v>
      </c>
      <c r="D884" s="12">
        <v>1780</v>
      </c>
      <c r="E884" s="12">
        <v>1976</v>
      </c>
      <c r="F884" s="12">
        <v>1602</v>
      </c>
      <c r="G884" s="11">
        <v>1552</v>
      </c>
    </row>
    <row r="885" spans="1:7" x14ac:dyDescent="0.2">
      <c r="A885" s="11">
        <v>4907</v>
      </c>
      <c r="B885" s="11" t="s">
        <v>840</v>
      </c>
      <c r="C885" s="12">
        <v>3908746</v>
      </c>
      <c r="D885" s="12">
        <v>5440</v>
      </c>
      <c r="E885" s="12">
        <v>8020</v>
      </c>
      <c r="F885" s="12">
        <v>2802</v>
      </c>
      <c r="G885" s="11">
        <v>1549</v>
      </c>
    </row>
    <row r="886" spans="1:7" x14ac:dyDescent="0.2">
      <c r="A886" s="11">
        <v>5103</v>
      </c>
      <c r="B886" s="11" t="s">
        <v>841</v>
      </c>
      <c r="C886" s="12">
        <v>1372</v>
      </c>
      <c r="D886" s="12">
        <v>60</v>
      </c>
      <c r="E886" s="12">
        <v>678</v>
      </c>
      <c r="F886" s="12">
        <v>1583</v>
      </c>
      <c r="G886" s="11">
        <v>1537</v>
      </c>
    </row>
    <row r="887" spans="1:7" x14ac:dyDescent="0.2">
      <c r="A887" s="11">
        <v>2003</v>
      </c>
      <c r="B887" s="11" t="s">
        <v>842</v>
      </c>
      <c r="C887" s="12">
        <v>1751</v>
      </c>
      <c r="D887" s="12">
        <v>1577</v>
      </c>
      <c r="E887" s="12">
        <v>1265</v>
      </c>
      <c r="F887" s="12">
        <v>1743</v>
      </c>
      <c r="G887" s="11">
        <v>1537</v>
      </c>
    </row>
    <row r="888" spans="1:7" x14ac:dyDescent="0.2">
      <c r="A888" s="11">
        <v>8464</v>
      </c>
      <c r="B888" s="11" t="s">
        <v>843</v>
      </c>
      <c r="C888" s="12">
        <v>1863</v>
      </c>
      <c r="D888" s="12">
        <v>4915</v>
      </c>
      <c r="E888" s="12">
        <v>1314</v>
      </c>
      <c r="F888" s="12">
        <v>980</v>
      </c>
      <c r="G888" s="11">
        <v>1531</v>
      </c>
    </row>
    <row r="889" spans="1:7" x14ac:dyDescent="0.2">
      <c r="A889" s="11">
        <v>2837</v>
      </c>
      <c r="B889" s="11" t="s">
        <v>844</v>
      </c>
      <c r="C889" s="12">
        <v>572</v>
      </c>
      <c r="D889" s="12">
        <v>1101</v>
      </c>
      <c r="E889" s="12">
        <v>481</v>
      </c>
      <c r="F889" s="12">
        <v>336</v>
      </c>
      <c r="G889" s="11">
        <v>1459</v>
      </c>
    </row>
    <row r="890" spans="1:7" x14ac:dyDescent="0.2">
      <c r="A890" s="11">
        <v>1522</v>
      </c>
      <c r="B890" s="11" t="s">
        <v>845</v>
      </c>
      <c r="C890" s="12">
        <v>2577</v>
      </c>
      <c r="D890" s="12">
        <v>2765</v>
      </c>
      <c r="E890" s="12">
        <v>2923</v>
      </c>
      <c r="F890" s="12">
        <v>1211</v>
      </c>
      <c r="G890" s="11">
        <v>1456</v>
      </c>
    </row>
    <row r="891" spans="1:7" x14ac:dyDescent="0.2">
      <c r="A891" s="11">
        <v>2209</v>
      </c>
      <c r="B891" s="11" t="s">
        <v>846</v>
      </c>
      <c r="C891" s="12">
        <v>1319</v>
      </c>
      <c r="D891" s="12">
        <v>1388</v>
      </c>
      <c r="E891" s="12">
        <v>1394</v>
      </c>
      <c r="F891" s="12">
        <v>1503</v>
      </c>
      <c r="G891" s="11">
        <v>1439</v>
      </c>
    </row>
    <row r="892" spans="1:7" x14ac:dyDescent="0.2">
      <c r="A892" s="11">
        <v>8104</v>
      </c>
      <c r="B892" s="11" t="s">
        <v>847</v>
      </c>
      <c r="C892" s="12">
        <v>156</v>
      </c>
      <c r="D892" s="12">
        <v>918</v>
      </c>
      <c r="E892" s="12">
        <v>1108</v>
      </c>
      <c r="F892" s="12">
        <v>1120</v>
      </c>
      <c r="G892" s="11">
        <v>1423</v>
      </c>
    </row>
    <row r="893" spans="1:7" x14ac:dyDescent="0.2">
      <c r="A893" s="11">
        <v>7613</v>
      </c>
      <c r="B893" s="11" t="s">
        <v>848</v>
      </c>
      <c r="C893" s="12">
        <v>1876</v>
      </c>
      <c r="D893" s="12">
        <v>1560</v>
      </c>
      <c r="E893" s="12">
        <v>1836</v>
      </c>
      <c r="F893" s="12">
        <v>2186</v>
      </c>
      <c r="G893" s="11">
        <v>1414</v>
      </c>
    </row>
    <row r="894" spans="1:7" x14ac:dyDescent="0.2">
      <c r="A894" s="11">
        <v>5704</v>
      </c>
      <c r="B894" s="11" t="s">
        <v>849</v>
      </c>
      <c r="C894" s="12">
        <v>1972</v>
      </c>
      <c r="D894" s="12">
        <v>999</v>
      </c>
      <c r="E894" s="12">
        <v>801</v>
      </c>
      <c r="F894" s="12">
        <v>1635</v>
      </c>
      <c r="G894" s="11">
        <v>1406</v>
      </c>
    </row>
    <row r="895" spans="1:7" x14ac:dyDescent="0.2">
      <c r="A895" s="11">
        <v>4416</v>
      </c>
      <c r="B895" s="11" t="s">
        <v>1247</v>
      </c>
      <c r="C895" s="12">
        <v>115</v>
      </c>
      <c r="D895" s="12">
        <v>1697</v>
      </c>
      <c r="E895" s="12">
        <v>3007</v>
      </c>
      <c r="F895" s="12">
        <v>2182</v>
      </c>
      <c r="G895" s="11">
        <v>1395</v>
      </c>
    </row>
    <row r="896" spans="1:7" x14ac:dyDescent="0.2">
      <c r="A896" s="11">
        <v>704</v>
      </c>
      <c r="B896" s="11" t="s">
        <v>850</v>
      </c>
      <c r="C896" s="12">
        <v>373</v>
      </c>
      <c r="D896" s="12">
        <v>709</v>
      </c>
      <c r="E896" s="12">
        <v>1116</v>
      </c>
      <c r="F896" s="12">
        <v>1098</v>
      </c>
      <c r="G896" s="11">
        <v>1372</v>
      </c>
    </row>
    <row r="897" spans="1:7" x14ac:dyDescent="0.2">
      <c r="A897" s="11">
        <v>7605</v>
      </c>
      <c r="B897" s="11" t="s">
        <v>851</v>
      </c>
      <c r="C897" s="12">
        <v>1418</v>
      </c>
      <c r="D897" s="12">
        <v>1817</v>
      </c>
      <c r="E897" s="12">
        <v>5840</v>
      </c>
      <c r="F897" s="12">
        <v>7734</v>
      </c>
      <c r="G897" s="11">
        <v>1357</v>
      </c>
    </row>
    <row r="898" spans="1:7" x14ac:dyDescent="0.2">
      <c r="A898" s="11">
        <v>6807</v>
      </c>
      <c r="B898" s="11" t="s">
        <v>852</v>
      </c>
      <c r="C898" s="12">
        <v>914</v>
      </c>
      <c r="D898" s="12">
        <v>1183</v>
      </c>
      <c r="E898" s="12">
        <v>1754</v>
      </c>
      <c r="F898" s="12">
        <v>1555</v>
      </c>
      <c r="G898" s="11">
        <v>1343</v>
      </c>
    </row>
    <row r="899" spans="1:7" x14ac:dyDescent="0.2">
      <c r="A899" s="11">
        <v>5801</v>
      </c>
      <c r="B899" s="11" t="s">
        <v>853</v>
      </c>
      <c r="C899" s="12">
        <v>4308</v>
      </c>
      <c r="D899" s="12">
        <v>2220</v>
      </c>
      <c r="E899" s="12">
        <v>1834</v>
      </c>
      <c r="F899" s="12">
        <v>2973</v>
      </c>
      <c r="G899" s="11">
        <v>1296</v>
      </c>
    </row>
    <row r="900" spans="1:7" x14ac:dyDescent="0.2">
      <c r="A900" s="11">
        <v>7002</v>
      </c>
      <c r="B900" s="11" t="s">
        <v>854</v>
      </c>
      <c r="C900" s="12">
        <v>2810</v>
      </c>
      <c r="D900" s="12">
        <v>3271</v>
      </c>
      <c r="E900" s="12">
        <v>2053</v>
      </c>
      <c r="F900" s="12">
        <v>1184</v>
      </c>
      <c r="G900" s="11">
        <v>1274</v>
      </c>
    </row>
    <row r="901" spans="1:7" x14ac:dyDescent="0.2">
      <c r="A901" s="11">
        <v>9610</v>
      </c>
      <c r="B901" s="11" t="s">
        <v>855</v>
      </c>
      <c r="C901" s="12">
        <v>1431</v>
      </c>
      <c r="D901" s="12">
        <v>1111</v>
      </c>
      <c r="E901" s="12">
        <v>951</v>
      </c>
      <c r="F901" s="12">
        <v>799</v>
      </c>
      <c r="G901" s="11">
        <v>1274</v>
      </c>
    </row>
    <row r="902" spans="1:7" x14ac:dyDescent="0.2">
      <c r="A902" s="11">
        <v>7322</v>
      </c>
      <c r="B902" s="11" t="s">
        <v>856</v>
      </c>
      <c r="C902" s="12">
        <v>9618</v>
      </c>
      <c r="D902" s="12">
        <v>3653</v>
      </c>
      <c r="E902" s="12">
        <v>4739</v>
      </c>
      <c r="F902" s="12">
        <v>5025</v>
      </c>
      <c r="G902" s="11">
        <v>1273</v>
      </c>
    </row>
    <row r="903" spans="1:7" x14ac:dyDescent="0.2">
      <c r="A903" s="11">
        <v>2852</v>
      </c>
      <c r="B903" s="11" t="s">
        <v>857</v>
      </c>
      <c r="C903" s="12">
        <v>302</v>
      </c>
      <c r="D903" s="12">
        <v>995</v>
      </c>
      <c r="E903" s="12">
        <v>1053</v>
      </c>
      <c r="F903" s="12">
        <v>1153</v>
      </c>
      <c r="G903" s="11">
        <v>1242</v>
      </c>
    </row>
    <row r="904" spans="1:7" x14ac:dyDescent="0.2">
      <c r="A904" s="11">
        <v>2002</v>
      </c>
      <c r="B904" s="11" t="s">
        <v>858</v>
      </c>
      <c r="C904" s="12">
        <v>3639</v>
      </c>
      <c r="D904" s="12">
        <v>2360</v>
      </c>
      <c r="E904" s="12">
        <v>2093</v>
      </c>
      <c r="F904" s="12">
        <v>1298</v>
      </c>
      <c r="G904" s="11">
        <v>1232</v>
      </c>
    </row>
    <row r="905" spans="1:7" x14ac:dyDescent="0.2">
      <c r="A905" s="11">
        <v>2806</v>
      </c>
      <c r="B905" s="11" t="s">
        <v>859</v>
      </c>
      <c r="C905" s="12">
        <v>2338</v>
      </c>
      <c r="D905" s="12">
        <v>2257</v>
      </c>
      <c r="E905" s="12">
        <v>1372</v>
      </c>
      <c r="F905" s="12">
        <v>1095</v>
      </c>
      <c r="G905" s="11">
        <v>1232</v>
      </c>
    </row>
    <row r="906" spans="1:7" x14ac:dyDescent="0.2">
      <c r="A906" s="11">
        <v>4910</v>
      </c>
      <c r="B906" s="11" t="s">
        <v>860</v>
      </c>
      <c r="C906" s="12">
        <v>1138</v>
      </c>
      <c r="D906" s="12">
        <v>969</v>
      </c>
      <c r="E906" s="12">
        <v>1333</v>
      </c>
      <c r="F906" s="12">
        <v>2053</v>
      </c>
      <c r="G906" s="11">
        <v>1225</v>
      </c>
    </row>
    <row r="907" spans="1:7" x14ac:dyDescent="0.2">
      <c r="A907" s="11">
        <v>8447</v>
      </c>
      <c r="B907" s="11" t="s">
        <v>861</v>
      </c>
      <c r="C907" s="12">
        <v>2677</v>
      </c>
      <c r="D907" s="12">
        <v>3127</v>
      </c>
      <c r="E907" s="12">
        <v>1902</v>
      </c>
      <c r="F907" s="12">
        <v>5011</v>
      </c>
      <c r="G907" s="11">
        <v>1192</v>
      </c>
    </row>
    <row r="908" spans="1:7" x14ac:dyDescent="0.2">
      <c r="A908" s="11">
        <v>4004</v>
      </c>
      <c r="B908" s="11" t="s">
        <v>862</v>
      </c>
      <c r="C908" s="12">
        <v>1990</v>
      </c>
      <c r="D908" s="12">
        <v>1410</v>
      </c>
      <c r="E908" s="12">
        <v>1507</v>
      </c>
      <c r="F908" s="12">
        <v>2582</v>
      </c>
      <c r="G908" s="11">
        <v>1186</v>
      </c>
    </row>
    <row r="909" spans="1:7" x14ac:dyDescent="0.2">
      <c r="A909" s="11">
        <v>208</v>
      </c>
      <c r="B909" s="11" t="s">
        <v>863</v>
      </c>
      <c r="C909" s="12">
        <v>2047</v>
      </c>
      <c r="D909" s="12">
        <v>1713</v>
      </c>
      <c r="E909" s="12">
        <v>1599</v>
      </c>
      <c r="F909" s="12">
        <v>1074</v>
      </c>
      <c r="G909" s="11">
        <v>1185</v>
      </c>
    </row>
    <row r="910" spans="1:7" x14ac:dyDescent="0.2">
      <c r="A910" s="11">
        <v>8435</v>
      </c>
      <c r="B910" s="11" t="s">
        <v>864</v>
      </c>
      <c r="C910" s="12">
        <v>3407</v>
      </c>
      <c r="D910" s="12">
        <v>1255</v>
      </c>
      <c r="E910" s="12">
        <v>489</v>
      </c>
      <c r="F910" s="12">
        <v>1050</v>
      </c>
      <c r="G910" s="11">
        <v>1174</v>
      </c>
    </row>
    <row r="911" spans="1:7" x14ac:dyDescent="0.2">
      <c r="A911" s="11">
        <v>4909</v>
      </c>
      <c r="B911" s="11" t="s">
        <v>865</v>
      </c>
      <c r="C911" s="12">
        <v>1909</v>
      </c>
      <c r="D911" s="12">
        <v>1639</v>
      </c>
      <c r="E911" s="12">
        <v>1344</v>
      </c>
      <c r="F911" s="12">
        <v>1224</v>
      </c>
      <c r="G911" s="11">
        <v>1166</v>
      </c>
    </row>
    <row r="912" spans="1:7" x14ac:dyDescent="0.2">
      <c r="A912" s="11">
        <v>807</v>
      </c>
      <c r="B912" s="11" t="s">
        <v>866</v>
      </c>
      <c r="C912" s="12">
        <v>1851</v>
      </c>
      <c r="D912" s="12">
        <v>1087</v>
      </c>
      <c r="E912" s="12">
        <v>906</v>
      </c>
      <c r="F912" s="12">
        <v>1151</v>
      </c>
      <c r="G912" s="11">
        <v>1159</v>
      </c>
    </row>
    <row r="913" spans="1:7" x14ac:dyDescent="0.2">
      <c r="A913" s="11">
        <v>2814</v>
      </c>
      <c r="B913" s="11" t="s">
        <v>867</v>
      </c>
      <c r="C913" s="12">
        <v>229</v>
      </c>
      <c r="D913" s="12">
        <v>440</v>
      </c>
      <c r="E913" s="12">
        <v>577</v>
      </c>
      <c r="F913" s="12">
        <v>928</v>
      </c>
      <c r="G913" s="11">
        <v>1153</v>
      </c>
    </row>
    <row r="914" spans="1:7" x14ac:dyDescent="0.2">
      <c r="A914" s="11">
        <v>8434</v>
      </c>
      <c r="B914" s="11" t="s">
        <v>868</v>
      </c>
      <c r="C914" s="12">
        <v>555</v>
      </c>
      <c r="D914" s="12">
        <v>330</v>
      </c>
      <c r="E914" s="12">
        <v>2097</v>
      </c>
      <c r="F914" s="12">
        <v>1871</v>
      </c>
      <c r="G914" s="11">
        <v>1148</v>
      </c>
    </row>
    <row r="915" spans="1:7" x14ac:dyDescent="0.2">
      <c r="A915" s="11">
        <v>9618</v>
      </c>
      <c r="B915" s="11" t="s">
        <v>1248</v>
      </c>
      <c r="C915" s="12">
        <v>1768</v>
      </c>
      <c r="D915" s="12">
        <v>1193</v>
      </c>
      <c r="E915" s="12">
        <v>636</v>
      </c>
      <c r="F915" s="12">
        <v>687</v>
      </c>
      <c r="G915" s="11">
        <v>1143</v>
      </c>
    </row>
    <row r="916" spans="1:7" x14ac:dyDescent="0.2">
      <c r="A916" s="11">
        <v>708</v>
      </c>
      <c r="B916" s="11" t="s">
        <v>869</v>
      </c>
      <c r="C916" s="12">
        <v>1737</v>
      </c>
      <c r="D916" s="12">
        <v>4329</v>
      </c>
      <c r="E916" s="12">
        <v>2112</v>
      </c>
      <c r="F916" s="12">
        <v>1666</v>
      </c>
      <c r="G916" s="11">
        <v>1142</v>
      </c>
    </row>
    <row r="917" spans="1:7" x14ac:dyDescent="0.2">
      <c r="A917" s="11">
        <v>8475</v>
      </c>
      <c r="B917" s="11" t="s">
        <v>870</v>
      </c>
      <c r="C917" s="12">
        <v>2019</v>
      </c>
      <c r="D917" s="12">
        <v>820</v>
      </c>
      <c r="E917" s="12">
        <v>422</v>
      </c>
      <c r="F917" s="12">
        <v>5604</v>
      </c>
      <c r="G917" s="11">
        <v>1123</v>
      </c>
    </row>
    <row r="918" spans="1:7" x14ac:dyDescent="0.2">
      <c r="A918" s="11">
        <v>7017</v>
      </c>
      <c r="B918" s="11" t="s">
        <v>871</v>
      </c>
      <c r="C918" s="12">
        <v>1500</v>
      </c>
      <c r="D918" s="12">
        <v>2170</v>
      </c>
      <c r="E918" s="12">
        <v>1489</v>
      </c>
      <c r="F918" s="12">
        <v>1078</v>
      </c>
      <c r="G918" s="11">
        <v>1118</v>
      </c>
    </row>
    <row r="919" spans="1:7" x14ac:dyDescent="0.2">
      <c r="A919" s="11">
        <v>1213</v>
      </c>
      <c r="B919" s="11" t="s">
        <v>872</v>
      </c>
      <c r="C919" s="12">
        <v>518</v>
      </c>
      <c r="D919" s="12">
        <v>1124</v>
      </c>
      <c r="E919" s="12">
        <v>1210</v>
      </c>
      <c r="F919" s="12">
        <v>1485</v>
      </c>
      <c r="G919" s="11">
        <v>1115</v>
      </c>
    </row>
    <row r="920" spans="1:7" x14ac:dyDescent="0.2">
      <c r="A920" s="11">
        <v>4101</v>
      </c>
      <c r="B920" s="11" t="s">
        <v>873</v>
      </c>
      <c r="C920" s="12">
        <v>1013</v>
      </c>
      <c r="D920" s="12">
        <v>805</v>
      </c>
      <c r="E920" s="12">
        <v>1015</v>
      </c>
      <c r="F920" s="12">
        <v>1384</v>
      </c>
      <c r="G920" s="11">
        <v>1111</v>
      </c>
    </row>
    <row r="921" spans="1:7" x14ac:dyDescent="0.2">
      <c r="A921" s="11">
        <v>8410</v>
      </c>
      <c r="B921" s="11" t="s">
        <v>874</v>
      </c>
      <c r="C921" s="12">
        <v>255</v>
      </c>
      <c r="D921" s="12">
        <v>1778</v>
      </c>
      <c r="E921" s="12">
        <v>2945</v>
      </c>
      <c r="F921" s="12">
        <v>569</v>
      </c>
      <c r="G921" s="11">
        <v>1071</v>
      </c>
    </row>
    <row r="922" spans="1:7" x14ac:dyDescent="0.2">
      <c r="A922" s="11">
        <v>7406</v>
      </c>
      <c r="B922" s="11" t="s">
        <v>875</v>
      </c>
      <c r="C922" s="12">
        <v>1270</v>
      </c>
      <c r="D922" s="12">
        <v>1252</v>
      </c>
      <c r="E922" s="12">
        <v>516</v>
      </c>
      <c r="F922" s="12">
        <v>1229</v>
      </c>
      <c r="G922" s="11">
        <v>1051</v>
      </c>
    </row>
    <row r="923" spans="1:7" x14ac:dyDescent="0.2">
      <c r="A923" s="11">
        <v>5511</v>
      </c>
      <c r="B923" s="11" t="s">
        <v>876</v>
      </c>
      <c r="C923" s="12">
        <v>1854</v>
      </c>
      <c r="D923" s="12">
        <v>2017</v>
      </c>
      <c r="E923" s="12">
        <v>1438</v>
      </c>
      <c r="F923" s="12">
        <v>1257</v>
      </c>
      <c r="G923" s="11">
        <v>1023</v>
      </c>
    </row>
    <row r="924" spans="1:7" x14ac:dyDescent="0.2">
      <c r="A924" s="11">
        <v>2906</v>
      </c>
      <c r="B924" s="11" t="s">
        <v>877</v>
      </c>
      <c r="C924" s="12">
        <v>460</v>
      </c>
      <c r="D924" s="12">
        <v>474</v>
      </c>
      <c r="E924" s="12">
        <v>445</v>
      </c>
      <c r="F924" s="12">
        <v>527</v>
      </c>
      <c r="G924" s="11">
        <v>997</v>
      </c>
    </row>
    <row r="925" spans="1:7" x14ac:dyDescent="0.2">
      <c r="A925" s="11">
        <v>8706</v>
      </c>
      <c r="B925" s="11" t="s">
        <v>878</v>
      </c>
      <c r="C925" s="12">
        <v>238</v>
      </c>
      <c r="D925" s="12">
        <v>678</v>
      </c>
      <c r="E925" s="12">
        <v>642</v>
      </c>
      <c r="F925" s="12">
        <v>1412</v>
      </c>
      <c r="G925" s="11">
        <v>995</v>
      </c>
    </row>
    <row r="926" spans="1:7" x14ac:dyDescent="0.2">
      <c r="A926" s="11">
        <v>7302</v>
      </c>
      <c r="B926" s="11" t="s">
        <v>879</v>
      </c>
      <c r="C926" s="12">
        <v>3903</v>
      </c>
      <c r="D926" s="12">
        <v>2361</v>
      </c>
      <c r="E926" s="12">
        <v>1865</v>
      </c>
      <c r="F926" s="12">
        <v>6192</v>
      </c>
      <c r="G926" s="11">
        <v>994</v>
      </c>
    </row>
    <row r="927" spans="1:7" x14ac:dyDescent="0.2">
      <c r="A927" s="11">
        <v>7111</v>
      </c>
      <c r="B927" s="11" t="s">
        <v>880</v>
      </c>
      <c r="C927" s="12">
        <v>443</v>
      </c>
      <c r="D927" s="12">
        <v>245</v>
      </c>
      <c r="E927" s="12">
        <v>395</v>
      </c>
      <c r="F927" s="12">
        <v>554</v>
      </c>
      <c r="G927" s="11">
        <v>990</v>
      </c>
    </row>
    <row r="928" spans="1:7" x14ac:dyDescent="0.2">
      <c r="A928" s="11">
        <v>1214</v>
      </c>
      <c r="B928" s="11" t="s">
        <v>881</v>
      </c>
      <c r="C928" s="12">
        <v>840</v>
      </c>
      <c r="D928" s="12">
        <v>906</v>
      </c>
      <c r="E928" s="12">
        <v>1712</v>
      </c>
      <c r="F928" s="12">
        <v>2143</v>
      </c>
      <c r="G928" s="11">
        <v>965</v>
      </c>
    </row>
    <row r="929" spans="1:7" x14ac:dyDescent="0.2">
      <c r="A929" s="11">
        <v>2844</v>
      </c>
      <c r="B929" s="11" t="s">
        <v>882</v>
      </c>
      <c r="C929" s="12">
        <v>1225</v>
      </c>
      <c r="D929" s="12">
        <v>407</v>
      </c>
      <c r="E929" s="12">
        <v>440</v>
      </c>
      <c r="F929" s="12">
        <v>987</v>
      </c>
      <c r="G929" s="11">
        <v>964</v>
      </c>
    </row>
    <row r="930" spans="1:7" x14ac:dyDescent="0.2">
      <c r="A930" s="11">
        <v>806</v>
      </c>
      <c r="B930" s="11" t="s">
        <v>883</v>
      </c>
      <c r="C930" s="12">
        <v>214</v>
      </c>
      <c r="D930" s="12">
        <v>338</v>
      </c>
      <c r="E930" s="12">
        <v>1133</v>
      </c>
      <c r="F930" s="12">
        <v>409</v>
      </c>
      <c r="G930" s="11">
        <v>954</v>
      </c>
    </row>
    <row r="931" spans="1:7" x14ac:dyDescent="0.2">
      <c r="A931" s="11">
        <v>5106</v>
      </c>
      <c r="B931" s="11" t="s">
        <v>884</v>
      </c>
      <c r="C931" s="12">
        <v>1021</v>
      </c>
      <c r="D931" s="12">
        <v>954</v>
      </c>
      <c r="E931" s="12">
        <v>743</v>
      </c>
      <c r="F931" s="12">
        <v>947</v>
      </c>
      <c r="G931" s="11">
        <v>936</v>
      </c>
    </row>
    <row r="932" spans="1:7" x14ac:dyDescent="0.2">
      <c r="A932" s="11">
        <v>5802</v>
      </c>
      <c r="B932" s="11" t="s">
        <v>885</v>
      </c>
      <c r="C932" s="12">
        <v>929</v>
      </c>
      <c r="D932" s="12">
        <v>898</v>
      </c>
      <c r="E932" s="12">
        <v>1134</v>
      </c>
      <c r="F932" s="12">
        <v>1636</v>
      </c>
      <c r="G932" s="11">
        <v>926</v>
      </c>
    </row>
    <row r="933" spans="1:7" x14ac:dyDescent="0.2">
      <c r="A933" s="11">
        <v>3701</v>
      </c>
      <c r="B933" s="11" t="s">
        <v>886</v>
      </c>
      <c r="C933" s="12">
        <v>1141</v>
      </c>
      <c r="D933" s="12">
        <v>1172</v>
      </c>
      <c r="E933" s="12">
        <v>2056</v>
      </c>
      <c r="F933" s="12">
        <v>512</v>
      </c>
      <c r="G933" s="11">
        <v>874</v>
      </c>
    </row>
    <row r="934" spans="1:7" x14ac:dyDescent="0.2">
      <c r="A934" s="11">
        <v>4814</v>
      </c>
      <c r="B934" s="11" t="s">
        <v>887</v>
      </c>
      <c r="C934" s="12">
        <v>641</v>
      </c>
      <c r="D934" s="12">
        <v>605</v>
      </c>
      <c r="E934" s="12">
        <v>901</v>
      </c>
      <c r="F934" s="12">
        <v>906</v>
      </c>
      <c r="G934" s="11">
        <v>868</v>
      </c>
    </row>
    <row r="935" spans="1:7" x14ac:dyDescent="0.2">
      <c r="A935" s="11">
        <v>2611</v>
      </c>
      <c r="B935" s="11" t="s">
        <v>888</v>
      </c>
      <c r="C935" s="12">
        <v>3392</v>
      </c>
      <c r="D935" s="12">
        <v>4960</v>
      </c>
      <c r="E935" s="12">
        <v>4887</v>
      </c>
      <c r="F935" s="12">
        <v>2729</v>
      </c>
      <c r="G935" s="11">
        <v>856</v>
      </c>
    </row>
    <row r="936" spans="1:7" x14ac:dyDescent="0.2">
      <c r="A936" s="11">
        <v>808</v>
      </c>
      <c r="B936" s="11" t="s">
        <v>889</v>
      </c>
      <c r="C936" s="12">
        <v>852</v>
      </c>
      <c r="D936" s="12">
        <v>3000</v>
      </c>
      <c r="E936" s="12">
        <v>730</v>
      </c>
      <c r="F936" s="12">
        <v>437</v>
      </c>
      <c r="G936" s="11">
        <v>855</v>
      </c>
    </row>
    <row r="937" spans="1:7" x14ac:dyDescent="0.2">
      <c r="A937" s="11">
        <v>7201</v>
      </c>
      <c r="B937" s="11" t="s">
        <v>890</v>
      </c>
      <c r="C937" s="12">
        <v>144</v>
      </c>
      <c r="D937" s="12">
        <v>1098</v>
      </c>
      <c r="E937" s="12">
        <v>1974</v>
      </c>
      <c r="F937" s="12">
        <v>1280</v>
      </c>
      <c r="G937" s="11">
        <v>835</v>
      </c>
    </row>
    <row r="938" spans="1:7" x14ac:dyDescent="0.2">
      <c r="A938" s="11">
        <v>8801</v>
      </c>
      <c r="B938" s="11" t="s">
        <v>891</v>
      </c>
      <c r="C938" s="12">
        <v>405</v>
      </c>
      <c r="D938" s="12">
        <v>642</v>
      </c>
      <c r="E938" s="12">
        <v>559</v>
      </c>
      <c r="F938" s="12">
        <v>778</v>
      </c>
      <c r="G938" s="11">
        <v>827</v>
      </c>
    </row>
    <row r="939" spans="1:7" x14ac:dyDescent="0.2">
      <c r="A939" s="11">
        <v>702</v>
      </c>
      <c r="B939" s="11" t="s">
        <v>892</v>
      </c>
      <c r="C939" s="12">
        <v>534</v>
      </c>
      <c r="D939" s="12">
        <v>600</v>
      </c>
      <c r="E939" s="12">
        <v>377</v>
      </c>
      <c r="F939" s="12">
        <v>443</v>
      </c>
      <c r="G939" s="11">
        <v>770</v>
      </c>
    </row>
    <row r="940" spans="1:7" x14ac:dyDescent="0.2">
      <c r="A940" s="11">
        <v>9601</v>
      </c>
      <c r="B940" s="11" t="s">
        <v>893</v>
      </c>
      <c r="C940" s="12">
        <v>1039</v>
      </c>
      <c r="D940" s="12">
        <v>795</v>
      </c>
      <c r="E940" s="12">
        <v>1027</v>
      </c>
      <c r="F940" s="12">
        <v>756</v>
      </c>
      <c r="G940" s="11">
        <v>769</v>
      </c>
    </row>
    <row r="941" spans="1:7" x14ac:dyDescent="0.2">
      <c r="A941" s="11">
        <v>8906</v>
      </c>
      <c r="B941" s="11" t="s">
        <v>894</v>
      </c>
      <c r="C941" s="12">
        <v>100355</v>
      </c>
      <c r="D941" s="12">
        <v>18882</v>
      </c>
      <c r="E941" s="12">
        <v>2588</v>
      </c>
      <c r="F941" s="12">
        <v>26475</v>
      </c>
      <c r="G941" s="11">
        <v>765</v>
      </c>
    </row>
    <row r="942" spans="1:7" x14ac:dyDescent="0.2">
      <c r="A942" s="11">
        <v>5803</v>
      </c>
      <c r="B942" s="11" t="s">
        <v>895</v>
      </c>
      <c r="C942" s="12">
        <v>112</v>
      </c>
      <c r="D942" s="12">
        <v>196</v>
      </c>
      <c r="E942" s="12">
        <v>371</v>
      </c>
      <c r="F942" s="12">
        <v>603</v>
      </c>
      <c r="G942" s="11">
        <v>764</v>
      </c>
    </row>
    <row r="943" spans="1:7" x14ac:dyDescent="0.2">
      <c r="A943" s="11">
        <v>2505</v>
      </c>
      <c r="B943" s="11" t="s">
        <v>896</v>
      </c>
      <c r="C943" s="12">
        <v>1785</v>
      </c>
      <c r="D943" s="12">
        <v>2619</v>
      </c>
      <c r="E943" s="12">
        <v>1356</v>
      </c>
      <c r="F943" s="12">
        <v>445</v>
      </c>
      <c r="G943" s="11">
        <v>757</v>
      </c>
    </row>
    <row r="944" spans="1:7" x14ac:dyDescent="0.2">
      <c r="A944" s="11">
        <v>2714</v>
      </c>
      <c r="B944" s="11" t="s">
        <v>897</v>
      </c>
      <c r="C944" s="12">
        <v>484</v>
      </c>
      <c r="D944" s="12">
        <v>1425</v>
      </c>
      <c r="E944" s="12">
        <v>1154</v>
      </c>
      <c r="F944" s="12">
        <v>752</v>
      </c>
      <c r="G944" s="11">
        <v>754</v>
      </c>
    </row>
    <row r="945" spans="1:7" x14ac:dyDescent="0.2">
      <c r="A945" s="11">
        <v>7227</v>
      </c>
      <c r="B945" s="11" t="s">
        <v>898</v>
      </c>
      <c r="C945" s="12">
        <v>161</v>
      </c>
      <c r="D945" s="12">
        <v>324</v>
      </c>
      <c r="E945" s="12">
        <v>277</v>
      </c>
      <c r="F945" s="12">
        <v>493</v>
      </c>
      <c r="G945" s="11">
        <v>747</v>
      </c>
    </row>
    <row r="946" spans="1:7" x14ac:dyDescent="0.2">
      <c r="A946" s="11">
        <v>1521</v>
      </c>
      <c r="B946" s="11" t="s">
        <v>899</v>
      </c>
      <c r="C946" s="12">
        <v>270</v>
      </c>
      <c r="D946" s="12">
        <v>252</v>
      </c>
      <c r="E946" s="12">
        <v>1097</v>
      </c>
      <c r="F946" s="12">
        <v>1054</v>
      </c>
      <c r="G946" s="11">
        <v>721</v>
      </c>
    </row>
    <row r="947" spans="1:7" x14ac:dyDescent="0.2">
      <c r="A947" s="11">
        <v>2821</v>
      </c>
      <c r="B947" s="11" t="s">
        <v>900</v>
      </c>
      <c r="C947" s="12">
        <v>1544</v>
      </c>
      <c r="D947" s="12">
        <v>1326</v>
      </c>
      <c r="E947" s="12">
        <v>768</v>
      </c>
      <c r="F947" s="12">
        <v>939</v>
      </c>
      <c r="G947" s="11">
        <v>719</v>
      </c>
    </row>
    <row r="948" spans="1:7" x14ac:dyDescent="0.2">
      <c r="A948" s="11">
        <v>2828</v>
      </c>
      <c r="B948" s="11" t="s">
        <v>901</v>
      </c>
      <c r="C948" s="12">
        <v>324</v>
      </c>
      <c r="D948" s="12">
        <v>336</v>
      </c>
      <c r="E948" s="12">
        <v>429</v>
      </c>
      <c r="F948" s="12">
        <v>269</v>
      </c>
      <c r="G948" s="11">
        <v>716</v>
      </c>
    </row>
    <row r="949" spans="1:7" x14ac:dyDescent="0.2">
      <c r="A949" s="11">
        <v>101</v>
      </c>
      <c r="B949" s="11" t="s">
        <v>902</v>
      </c>
      <c r="C949" s="12">
        <v>963</v>
      </c>
      <c r="D949" s="12">
        <v>1331</v>
      </c>
      <c r="E949" s="12">
        <v>1716</v>
      </c>
      <c r="F949" s="12">
        <v>272</v>
      </c>
      <c r="G949" s="11">
        <v>703</v>
      </c>
    </row>
    <row r="950" spans="1:7" x14ac:dyDescent="0.2">
      <c r="A950" s="11">
        <v>2818</v>
      </c>
      <c r="B950" s="11" t="s">
        <v>903</v>
      </c>
      <c r="C950" s="12">
        <v>961</v>
      </c>
      <c r="D950" s="12">
        <v>1263</v>
      </c>
      <c r="E950" s="12">
        <v>703</v>
      </c>
      <c r="F950" s="12">
        <v>677</v>
      </c>
      <c r="G950" s="11">
        <v>691</v>
      </c>
    </row>
    <row r="951" spans="1:7" x14ac:dyDescent="0.2">
      <c r="A951" s="11">
        <v>2938</v>
      </c>
      <c r="B951" s="11" t="s">
        <v>904</v>
      </c>
      <c r="C951" s="12">
        <v>16</v>
      </c>
      <c r="D951" s="12">
        <v>42</v>
      </c>
      <c r="E951" s="12">
        <v>74</v>
      </c>
      <c r="F951" s="12">
        <v>42</v>
      </c>
      <c r="G951" s="11">
        <v>687</v>
      </c>
    </row>
    <row r="952" spans="1:7" x14ac:dyDescent="0.2">
      <c r="A952" s="11">
        <v>8108</v>
      </c>
      <c r="B952" s="11" t="s">
        <v>905</v>
      </c>
      <c r="C952" s="12">
        <v>894</v>
      </c>
      <c r="D952" s="12">
        <v>869</v>
      </c>
      <c r="E952" s="12">
        <v>556</v>
      </c>
      <c r="F952" s="12">
        <v>606</v>
      </c>
      <c r="G952" s="11">
        <v>672</v>
      </c>
    </row>
    <row r="953" spans="1:7" x14ac:dyDescent="0.2">
      <c r="A953" s="11">
        <v>7203</v>
      </c>
      <c r="B953" s="11" t="s">
        <v>906</v>
      </c>
      <c r="C953" s="12">
        <v>1345</v>
      </c>
      <c r="D953" s="12">
        <v>1359</v>
      </c>
      <c r="E953" s="12">
        <v>1568</v>
      </c>
      <c r="F953" s="12">
        <v>806</v>
      </c>
      <c r="G953" s="11">
        <v>671</v>
      </c>
    </row>
    <row r="954" spans="1:7" x14ac:dyDescent="0.2">
      <c r="A954" s="11">
        <v>9602</v>
      </c>
      <c r="B954" s="11" t="s">
        <v>907</v>
      </c>
      <c r="C954" s="12">
        <v>12687</v>
      </c>
      <c r="D954" s="12">
        <v>511</v>
      </c>
      <c r="E954" s="12">
        <v>720</v>
      </c>
      <c r="F954" s="12">
        <v>637</v>
      </c>
      <c r="G954" s="11">
        <v>647</v>
      </c>
    </row>
    <row r="955" spans="1:7" x14ac:dyDescent="0.2">
      <c r="A955" s="11">
        <v>1001</v>
      </c>
      <c r="B955" s="11" t="s">
        <v>908</v>
      </c>
      <c r="C955" s="12">
        <v>22</v>
      </c>
      <c r="D955" s="12">
        <v>16</v>
      </c>
      <c r="E955" s="12">
        <v>351</v>
      </c>
      <c r="F955" s="12">
        <v>20</v>
      </c>
      <c r="G955" s="11">
        <v>646</v>
      </c>
    </row>
    <row r="956" spans="1:7" x14ac:dyDescent="0.2">
      <c r="A956" s="11">
        <v>2928</v>
      </c>
      <c r="B956" s="11" t="s">
        <v>909</v>
      </c>
      <c r="C956" s="12">
        <v>1470</v>
      </c>
      <c r="D956" s="12">
        <v>1164</v>
      </c>
      <c r="E956" s="12">
        <v>882</v>
      </c>
      <c r="F956" s="12">
        <v>819</v>
      </c>
      <c r="G956" s="11">
        <v>645</v>
      </c>
    </row>
    <row r="957" spans="1:7" x14ac:dyDescent="0.2">
      <c r="A957" s="11">
        <v>5811</v>
      </c>
      <c r="B957" s="11" t="s">
        <v>910</v>
      </c>
      <c r="C957" s="12">
        <v>333</v>
      </c>
      <c r="D957" s="12">
        <v>956</v>
      </c>
      <c r="E957" s="12">
        <v>660</v>
      </c>
      <c r="F957" s="12">
        <v>1765</v>
      </c>
      <c r="G957" s="11">
        <v>641</v>
      </c>
    </row>
    <row r="958" spans="1:7" x14ac:dyDescent="0.2">
      <c r="A958" s="11">
        <v>1105</v>
      </c>
      <c r="B958" s="11" t="s">
        <v>911</v>
      </c>
      <c r="C958" s="12">
        <v>442</v>
      </c>
      <c r="D958" s="12">
        <v>1353</v>
      </c>
      <c r="E958" s="12">
        <v>1472</v>
      </c>
      <c r="F958" s="12">
        <v>936</v>
      </c>
      <c r="G958" s="11">
        <v>614</v>
      </c>
    </row>
    <row r="959" spans="1:7" x14ac:dyDescent="0.2">
      <c r="A959" s="11">
        <v>7316</v>
      </c>
      <c r="B959" s="11" t="s">
        <v>912</v>
      </c>
      <c r="C959" s="12">
        <v>599</v>
      </c>
      <c r="D959" s="12">
        <v>1159</v>
      </c>
      <c r="E959" s="12">
        <v>1874</v>
      </c>
      <c r="F959" s="12">
        <v>1253</v>
      </c>
      <c r="G959" s="11">
        <v>613</v>
      </c>
    </row>
    <row r="960" spans="1:7" x14ac:dyDescent="0.2">
      <c r="A960" s="11">
        <v>5113</v>
      </c>
      <c r="B960" s="11" t="s">
        <v>913</v>
      </c>
      <c r="C960" s="12">
        <v>3</v>
      </c>
      <c r="D960" s="12">
        <v>78</v>
      </c>
      <c r="E960" s="12">
        <v>439</v>
      </c>
      <c r="F960" s="12">
        <v>567</v>
      </c>
      <c r="G960" s="11">
        <v>612</v>
      </c>
    </row>
    <row r="961" spans="1:7" x14ac:dyDescent="0.2">
      <c r="A961" s="11">
        <v>7804</v>
      </c>
      <c r="B961" s="11" t="s">
        <v>914</v>
      </c>
      <c r="C961" s="12">
        <v>117</v>
      </c>
      <c r="D961" s="12">
        <v>145</v>
      </c>
      <c r="E961" s="12">
        <v>343</v>
      </c>
      <c r="F961" s="12">
        <v>107</v>
      </c>
      <c r="G961" s="11">
        <v>609</v>
      </c>
    </row>
    <row r="962" spans="1:7" x14ac:dyDescent="0.2">
      <c r="A962" s="11">
        <v>9012</v>
      </c>
      <c r="B962" s="11" t="s">
        <v>915</v>
      </c>
      <c r="C962" s="12">
        <v>652</v>
      </c>
      <c r="D962" s="12">
        <v>395</v>
      </c>
      <c r="E962" s="12">
        <v>733</v>
      </c>
      <c r="F962" s="12">
        <v>666</v>
      </c>
      <c r="G962" s="11">
        <v>605</v>
      </c>
    </row>
    <row r="963" spans="1:7" x14ac:dyDescent="0.2">
      <c r="A963" s="11">
        <v>2904</v>
      </c>
      <c r="B963" s="11" t="s">
        <v>916</v>
      </c>
      <c r="C963" s="12">
        <v>3884</v>
      </c>
      <c r="D963" s="12">
        <v>5508</v>
      </c>
      <c r="E963" s="12">
        <v>5127</v>
      </c>
      <c r="F963" s="12">
        <v>2191</v>
      </c>
      <c r="G963" s="11">
        <v>586</v>
      </c>
    </row>
    <row r="964" spans="1:7" x14ac:dyDescent="0.2">
      <c r="A964" s="11">
        <v>4105</v>
      </c>
      <c r="B964" s="11" t="s">
        <v>917</v>
      </c>
      <c r="C964" s="12">
        <v>431</v>
      </c>
      <c r="D964" s="12">
        <v>1553</v>
      </c>
      <c r="E964" s="12">
        <v>2241</v>
      </c>
      <c r="F964" s="12">
        <v>417</v>
      </c>
      <c r="G964" s="11">
        <v>574</v>
      </c>
    </row>
    <row r="965" spans="1:7" x14ac:dyDescent="0.2">
      <c r="A965" s="11">
        <v>9302</v>
      </c>
      <c r="B965" s="11" t="s">
        <v>918</v>
      </c>
      <c r="C965" s="12">
        <v>220</v>
      </c>
      <c r="D965" s="12">
        <v>85</v>
      </c>
      <c r="E965" s="12">
        <v>121</v>
      </c>
      <c r="F965" s="12">
        <v>342</v>
      </c>
      <c r="G965" s="11">
        <v>569</v>
      </c>
    </row>
    <row r="966" spans="1:7" x14ac:dyDescent="0.2">
      <c r="A966" s="11">
        <v>6308</v>
      </c>
      <c r="B966" s="11" t="s">
        <v>919</v>
      </c>
      <c r="C966" s="12">
        <v>3861</v>
      </c>
      <c r="D966" s="12">
        <v>3600</v>
      </c>
      <c r="E966" s="12">
        <v>3759</v>
      </c>
      <c r="F966" s="12">
        <v>1545</v>
      </c>
      <c r="G966" s="11">
        <v>566</v>
      </c>
    </row>
    <row r="967" spans="1:7" x14ac:dyDescent="0.2">
      <c r="A967" s="11">
        <v>5112</v>
      </c>
      <c r="B967" s="11" t="s">
        <v>920</v>
      </c>
      <c r="C967" s="12">
        <v>547</v>
      </c>
      <c r="D967" s="12">
        <v>1133</v>
      </c>
      <c r="E967" s="12">
        <v>717</v>
      </c>
      <c r="F967" s="12">
        <v>1541</v>
      </c>
      <c r="G967" s="11">
        <v>557</v>
      </c>
    </row>
    <row r="968" spans="1:7" x14ac:dyDescent="0.2">
      <c r="A968" s="11">
        <v>1202</v>
      </c>
      <c r="B968" s="11" t="s">
        <v>921</v>
      </c>
      <c r="C968" s="12">
        <v>734</v>
      </c>
      <c r="D968" s="12">
        <v>243</v>
      </c>
      <c r="E968" s="12">
        <v>571</v>
      </c>
      <c r="F968" s="12">
        <v>192</v>
      </c>
      <c r="G968" s="11">
        <v>557</v>
      </c>
    </row>
    <row r="969" spans="1:7" x14ac:dyDescent="0.2">
      <c r="A969" s="11">
        <v>9305</v>
      </c>
      <c r="B969" s="11" t="s">
        <v>922</v>
      </c>
      <c r="C969" s="12">
        <v>2455</v>
      </c>
      <c r="D969" s="12">
        <v>861</v>
      </c>
      <c r="E969" s="12">
        <v>1047</v>
      </c>
      <c r="F969" s="12">
        <v>538</v>
      </c>
      <c r="G969" s="11">
        <v>554</v>
      </c>
    </row>
    <row r="970" spans="1:7" x14ac:dyDescent="0.2">
      <c r="A970" s="11">
        <v>3703</v>
      </c>
      <c r="B970" s="11" t="s">
        <v>923</v>
      </c>
      <c r="C970" s="12">
        <v>1434</v>
      </c>
      <c r="D970" s="12">
        <v>2085</v>
      </c>
      <c r="E970" s="12">
        <v>1239</v>
      </c>
      <c r="F970" s="12">
        <v>609</v>
      </c>
      <c r="G970" s="11">
        <v>552</v>
      </c>
    </row>
    <row r="971" spans="1:7" x14ac:dyDescent="0.2">
      <c r="A971" s="11">
        <v>7118</v>
      </c>
      <c r="B971" s="11" t="s">
        <v>1249</v>
      </c>
      <c r="C971" s="12">
        <v>794</v>
      </c>
      <c r="D971" s="12">
        <v>468</v>
      </c>
      <c r="E971" s="12">
        <v>600</v>
      </c>
      <c r="F971" s="12">
        <v>488</v>
      </c>
      <c r="G971" s="11">
        <v>549</v>
      </c>
    </row>
    <row r="972" spans="1:7" x14ac:dyDescent="0.2">
      <c r="A972" s="11">
        <v>2908</v>
      </c>
      <c r="B972" s="11" t="s">
        <v>924</v>
      </c>
      <c r="C972" s="12">
        <v>49</v>
      </c>
      <c r="D972" s="12">
        <v>0</v>
      </c>
      <c r="E972" s="12">
        <v>91</v>
      </c>
      <c r="F972" s="12">
        <v>1721</v>
      </c>
      <c r="G972" s="11">
        <v>540</v>
      </c>
    </row>
    <row r="973" spans="1:7" x14ac:dyDescent="0.2">
      <c r="A973" s="11">
        <v>9112</v>
      </c>
      <c r="B973" s="11" t="s">
        <v>925</v>
      </c>
      <c r="C973" s="12">
        <v>152</v>
      </c>
      <c r="D973" s="12">
        <v>40</v>
      </c>
      <c r="E973" s="12">
        <v>61</v>
      </c>
      <c r="F973" s="12">
        <v>621</v>
      </c>
      <c r="G973" s="11">
        <v>536</v>
      </c>
    </row>
    <row r="974" spans="1:7" x14ac:dyDescent="0.2">
      <c r="A974" s="11">
        <v>104</v>
      </c>
      <c r="B974" s="11" t="s">
        <v>926</v>
      </c>
      <c r="C974" s="12">
        <v>2</v>
      </c>
      <c r="D974" s="12">
        <v>34</v>
      </c>
      <c r="E974" s="12">
        <v>100</v>
      </c>
      <c r="F974" s="12">
        <v>488</v>
      </c>
      <c r="G974" s="11">
        <v>528</v>
      </c>
    </row>
    <row r="975" spans="1:7" x14ac:dyDescent="0.2">
      <c r="A975" s="11">
        <v>8440</v>
      </c>
      <c r="B975" s="11" t="s">
        <v>927</v>
      </c>
      <c r="C975" s="12">
        <v>152</v>
      </c>
      <c r="D975" s="12">
        <v>411</v>
      </c>
      <c r="E975" s="12">
        <v>429</v>
      </c>
      <c r="F975" s="12">
        <v>177</v>
      </c>
      <c r="G975" s="11">
        <v>515</v>
      </c>
    </row>
    <row r="976" spans="1:7" x14ac:dyDescent="0.2">
      <c r="A976" s="11">
        <v>2934</v>
      </c>
      <c r="B976" s="11" t="s">
        <v>928</v>
      </c>
      <c r="C976" s="12">
        <v>919</v>
      </c>
      <c r="D976" s="12">
        <v>447</v>
      </c>
      <c r="E976" s="12">
        <v>1052</v>
      </c>
      <c r="F976" s="12">
        <v>426</v>
      </c>
      <c r="G976" s="11">
        <v>512</v>
      </c>
    </row>
    <row r="977" spans="1:7" x14ac:dyDescent="0.2">
      <c r="A977" s="11">
        <v>1007</v>
      </c>
      <c r="B977" s="11" t="s">
        <v>929</v>
      </c>
      <c r="C977" s="12">
        <v>994</v>
      </c>
      <c r="D977" s="12">
        <v>0</v>
      </c>
      <c r="E977" s="12">
        <v>802</v>
      </c>
      <c r="F977" s="12">
        <v>1318</v>
      </c>
      <c r="G977" s="11">
        <v>505</v>
      </c>
    </row>
    <row r="978" spans="1:7" x14ac:dyDescent="0.2">
      <c r="A978" s="11">
        <v>9107</v>
      </c>
      <c r="B978" s="11" t="s">
        <v>930</v>
      </c>
      <c r="C978" s="12">
        <v>1387</v>
      </c>
      <c r="D978" s="12">
        <v>856</v>
      </c>
      <c r="E978" s="12">
        <v>1018</v>
      </c>
      <c r="F978" s="12">
        <v>644</v>
      </c>
      <c r="G978" s="11">
        <v>504</v>
      </c>
    </row>
    <row r="979" spans="1:7" x14ac:dyDescent="0.2">
      <c r="A979" s="11">
        <v>9614</v>
      </c>
      <c r="B979" s="11" t="s">
        <v>931</v>
      </c>
      <c r="C979" s="12">
        <v>830</v>
      </c>
      <c r="D979" s="12">
        <v>800</v>
      </c>
      <c r="E979" s="12">
        <v>691</v>
      </c>
      <c r="F979" s="12">
        <v>777</v>
      </c>
      <c r="G979" s="11">
        <v>492</v>
      </c>
    </row>
    <row r="980" spans="1:7" x14ac:dyDescent="0.2">
      <c r="A980" s="11">
        <v>9508</v>
      </c>
      <c r="B980" s="11" t="s">
        <v>932</v>
      </c>
      <c r="C980" s="12">
        <v>1883</v>
      </c>
      <c r="D980" s="12">
        <v>1981</v>
      </c>
      <c r="E980" s="12">
        <v>1648</v>
      </c>
      <c r="F980" s="12">
        <v>234</v>
      </c>
      <c r="G980" s="11">
        <v>482</v>
      </c>
    </row>
    <row r="981" spans="1:7" x14ac:dyDescent="0.2">
      <c r="A981" s="11">
        <v>9207</v>
      </c>
      <c r="B981" s="11" t="s">
        <v>933</v>
      </c>
      <c r="C981" s="12">
        <v>103</v>
      </c>
      <c r="D981" s="12">
        <v>197</v>
      </c>
      <c r="E981" s="12">
        <v>181</v>
      </c>
      <c r="F981" s="12">
        <v>218</v>
      </c>
      <c r="G981" s="11">
        <v>479</v>
      </c>
    </row>
    <row r="982" spans="1:7" x14ac:dyDescent="0.2">
      <c r="A982" s="11">
        <v>3801</v>
      </c>
      <c r="B982" s="11" t="s">
        <v>934</v>
      </c>
      <c r="C982" s="12">
        <v>217</v>
      </c>
      <c r="D982" s="12">
        <v>691</v>
      </c>
      <c r="E982" s="12">
        <v>483</v>
      </c>
      <c r="F982" s="12">
        <v>688</v>
      </c>
      <c r="G982" s="11">
        <v>468</v>
      </c>
    </row>
    <row r="983" spans="1:7" x14ac:dyDescent="0.2">
      <c r="A983" s="11">
        <v>9016</v>
      </c>
      <c r="B983" s="11" t="s">
        <v>935</v>
      </c>
      <c r="C983" s="12">
        <v>18091</v>
      </c>
      <c r="D983" s="12">
        <v>667</v>
      </c>
      <c r="E983" s="12">
        <v>396</v>
      </c>
      <c r="F983" s="12">
        <v>293</v>
      </c>
      <c r="G983" s="11">
        <v>453</v>
      </c>
    </row>
    <row r="984" spans="1:7" x14ac:dyDescent="0.2">
      <c r="A984" s="11">
        <v>7014</v>
      </c>
      <c r="B984" s="11" t="s">
        <v>936</v>
      </c>
      <c r="C984" s="12">
        <v>1740</v>
      </c>
      <c r="D984" s="12">
        <v>3707</v>
      </c>
      <c r="E984" s="12">
        <v>1315</v>
      </c>
      <c r="F984" s="12">
        <v>583</v>
      </c>
      <c r="G984" s="11">
        <v>436</v>
      </c>
    </row>
    <row r="985" spans="1:7" x14ac:dyDescent="0.2">
      <c r="A985" s="11">
        <v>6901</v>
      </c>
      <c r="B985" s="11" t="s">
        <v>937</v>
      </c>
      <c r="C985" s="12">
        <v>386</v>
      </c>
      <c r="D985" s="12">
        <v>847</v>
      </c>
      <c r="E985" s="12">
        <v>933</v>
      </c>
      <c r="F985" s="12">
        <v>665</v>
      </c>
      <c r="G985" s="11">
        <v>434</v>
      </c>
    </row>
    <row r="986" spans="1:7" x14ac:dyDescent="0.2">
      <c r="A986" s="11">
        <v>3821</v>
      </c>
      <c r="B986" s="11" t="s">
        <v>938</v>
      </c>
      <c r="C986" s="12">
        <v>60</v>
      </c>
      <c r="D986" s="12">
        <v>128</v>
      </c>
      <c r="E986" s="12">
        <v>81</v>
      </c>
      <c r="F986" s="12">
        <v>62</v>
      </c>
      <c r="G986" s="11">
        <v>434</v>
      </c>
    </row>
    <row r="987" spans="1:7" x14ac:dyDescent="0.2">
      <c r="A987" s="11">
        <v>8607</v>
      </c>
      <c r="B987" s="11" t="s">
        <v>939</v>
      </c>
      <c r="C987" s="12">
        <v>6150</v>
      </c>
      <c r="D987" s="12">
        <v>240</v>
      </c>
      <c r="E987" s="12">
        <v>802</v>
      </c>
      <c r="F987" s="12">
        <v>474</v>
      </c>
      <c r="G987" s="11">
        <v>432</v>
      </c>
    </row>
    <row r="988" spans="1:7" x14ac:dyDescent="0.2">
      <c r="A988" s="11">
        <v>5403</v>
      </c>
      <c r="B988" s="11" t="s">
        <v>940</v>
      </c>
      <c r="C988" s="12">
        <v>8065</v>
      </c>
      <c r="D988" s="12">
        <v>579</v>
      </c>
      <c r="E988" s="12">
        <v>926</v>
      </c>
      <c r="F988" s="12">
        <v>682</v>
      </c>
      <c r="G988" s="11">
        <v>426</v>
      </c>
    </row>
    <row r="989" spans="1:7" x14ac:dyDescent="0.2">
      <c r="A989" s="11">
        <v>3501</v>
      </c>
      <c r="B989" s="11" t="s">
        <v>941</v>
      </c>
      <c r="C989" s="12">
        <v>2322</v>
      </c>
      <c r="D989" s="12">
        <v>481</v>
      </c>
      <c r="E989" s="12">
        <v>2849</v>
      </c>
      <c r="F989" s="12">
        <v>614</v>
      </c>
      <c r="G989" s="11">
        <v>426</v>
      </c>
    </row>
    <row r="990" spans="1:7" x14ac:dyDescent="0.2">
      <c r="A990" s="11">
        <v>8109</v>
      </c>
      <c r="B990" s="11" t="s">
        <v>942</v>
      </c>
      <c r="C990" s="12">
        <v>56</v>
      </c>
      <c r="D990" s="12">
        <v>8</v>
      </c>
      <c r="E990" s="12">
        <v>222</v>
      </c>
      <c r="F990" s="12">
        <v>434</v>
      </c>
      <c r="G990" s="11">
        <v>421</v>
      </c>
    </row>
    <row r="991" spans="1:7" x14ac:dyDescent="0.2">
      <c r="A991" s="11">
        <v>5203</v>
      </c>
      <c r="B991" s="11" t="s">
        <v>943</v>
      </c>
      <c r="C991" s="12">
        <v>2</v>
      </c>
      <c r="D991" s="12">
        <v>13</v>
      </c>
      <c r="E991" s="12">
        <v>203</v>
      </c>
      <c r="F991" s="12">
        <v>297</v>
      </c>
      <c r="G991" s="11">
        <v>419</v>
      </c>
    </row>
    <row r="992" spans="1:7" x14ac:dyDescent="0.2">
      <c r="A992" s="11">
        <v>4807</v>
      </c>
      <c r="B992" s="11" t="s">
        <v>944</v>
      </c>
      <c r="C992" s="12">
        <v>149854</v>
      </c>
      <c r="D992" s="12">
        <v>349</v>
      </c>
      <c r="E992" s="12">
        <v>439</v>
      </c>
      <c r="F992" s="12">
        <v>602</v>
      </c>
      <c r="G992" s="11">
        <v>418</v>
      </c>
    </row>
    <row r="993" spans="1:7" x14ac:dyDescent="0.2">
      <c r="A993" s="11">
        <v>2516</v>
      </c>
      <c r="B993" s="11" t="s">
        <v>945</v>
      </c>
      <c r="C993" s="12">
        <v>374</v>
      </c>
      <c r="D993" s="12">
        <v>502</v>
      </c>
      <c r="E993" s="12">
        <v>1957</v>
      </c>
      <c r="F993" s="12">
        <v>2914</v>
      </c>
      <c r="G993" s="11">
        <v>402</v>
      </c>
    </row>
    <row r="994" spans="1:7" x14ac:dyDescent="0.2">
      <c r="A994" s="11">
        <v>909</v>
      </c>
      <c r="B994" s="11" t="s">
        <v>946</v>
      </c>
      <c r="C994" s="12">
        <v>231</v>
      </c>
      <c r="D994" s="12">
        <v>331</v>
      </c>
      <c r="E994" s="12">
        <v>541</v>
      </c>
      <c r="F994" s="12">
        <v>217</v>
      </c>
      <c r="G994" s="11">
        <v>397</v>
      </c>
    </row>
    <row r="995" spans="1:7" x14ac:dyDescent="0.2">
      <c r="A995" s="11">
        <v>5308</v>
      </c>
      <c r="B995" s="11" t="s">
        <v>947</v>
      </c>
      <c r="C995" s="12">
        <v>42</v>
      </c>
      <c r="D995" s="12">
        <v>109</v>
      </c>
      <c r="E995" s="12">
        <v>91</v>
      </c>
      <c r="F995" s="12">
        <v>69</v>
      </c>
      <c r="G995" s="11">
        <v>375</v>
      </c>
    </row>
    <row r="996" spans="1:7" x14ac:dyDescent="0.2">
      <c r="A996" s="11">
        <v>705</v>
      </c>
      <c r="B996" s="11" t="s">
        <v>948</v>
      </c>
      <c r="C996" s="12">
        <v>300</v>
      </c>
      <c r="D996" s="12">
        <v>329</v>
      </c>
      <c r="E996" s="12">
        <v>311</v>
      </c>
      <c r="F996" s="12">
        <v>295</v>
      </c>
      <c r="G996" s="11">
        <v>372</v>
      </c>
    </row>
    <row r="997" spans="1:7" x14ac:dyDescent="0.2">
      <c r="A997" s="11">
        <v>3605</v>
      </c>
      <c r="B997" s="11" t="s">
        <v>949</v>
      </c>
      <c r="C997" s="12">
        <v>387</v>
      </c>
      <c r="D997" s="12">
        <v>438</v>
      </c>
      <c r="E997" s="12">
        <v>449</v>
      </c>
      <c r="F997" s="12">
        <v>360</v>
      </c>
      <c r="G997" s="11">
        <v>367</v>
      </c>
    </row>
    <row r="998" spans="1:7" x14ac:dyDescent="0.2">
      <c r="A998" s="11">
        <v>3914</v>
      </c>
      <c r="B998" s="11" t="s">
        <v>950</v>
      </c>
      <c r="C998" s="12">
        <v>781</v>
      </c>
      <c r="D998" s="12">
        <v>480</v>
      </c>
      <c r="E998" s="12">
        <v>388</v>
      </c>
      <c r="F998" s="12">
        <v>764</v>
      </c>
      <c r="G998" s="11">
        <v>364</v>
      </c>
    </row>
    <row r="999" spans="1:7" x14ac:dyDescent="0.2">
      <c r="A999" s="11">
        <v>6603</v>
      </c>
      <c r="B999" s="11" t="s">
        <v>951</v>
      </c>
      <c r="C999" s="12">
        <v>149</v>
      </c>
      <c r="D999" s="12">
        <v>261</v>
      </c>
      <c r="E999" s="12">
        <v>456</v>
      </c>
      <c r="F999" s="12">
        <v>233</v>
      </c>
      <c r="G999" s="11">
        <v>350</v>
      </c>
    </row>
    <row r="1000" spans="1:7" x14ac:dyDescent="0.2">
      <c r="A1000" s="11">
        <v>6215</v>
      </c>
      <c r="B1000" s="11" t="s">
        <v>952</v>
      </c>
      <c r="C1000" s="12">
        <v>506</v>
      </c>
      <c r="D1000" s="12">
        <v>804</v>
      </c>
      <c r="E1000" s="12">
        <v>845</v>
      </c>
      <c r="F1000" s="12">
        <v>529</v>
      </c>
      <c r="G1000" s="11">
        <v>349</v>
      </c>
    </row>
    <row r="1001" spans="1:7" x14ac:dyDescent="0.2">
      <c r="A1001" s="11">
        <v>2843</v>
      </c>
      <c r="B1001" s="11" t="s">
        <v>953</v>
      </c>
      <c r="C1001" s="12">
        <v>2558</v>
      </c>
      <c r="D1001" s="12">
        <v>1674</v>
      </c>
      <c r="E1001" s="12">
        <v>126</v>
      </c>
      <c r="F1001" s="12">
        <v>170</v>
      </c>
      <c r="G1001" s="11">
        <v>347</v>
      </c>
    </row>
    <row r="1002" spans="1:7" x14ac:dyDescent="0.2">
      <c r="A1002" s="11">
        <v>201</v>
      </c>
      <c r="B1002" s="11" t="s">
        <v>954</v>
      </c>
      <c r="C1002" s="12">
        <v>254</v>
      </c>
      <c r="D1002" s="12">
        <v>37</v>
      </c>
      <c r="E1002" s="12">
        <v>0</v>
      </c>
      <c r="F1002" s="12">
        <v>1183</v>
      </c>
      <c r="G1002" s="11">
        <v>334</v>
      </c>
    </row>
    <row r="1003" spans="1:7" x14ac:dyDescent="0.2">
      <c r="A1003" s="11">
        <v>4417</v>
      </c>
      <c r="B1003" s="11" t="s">
        <v>955</v>
      </c>
      <c r="C1003" s="12">
        <v>302</v>
      </c>
      <c r="D1003" s="12">
        <v>680</v>
      </c>
      <c r="E1003" s="12">
        <v>382</v>
      </c>
      <c r="F1003" s="12">
        <v>333</v>
      </c>
      <c r="G1003" s="11">
        <v>331</v>
      </c>
    </row>
    <row r="1004" spans="1:7" x14ac:dyDescent="0.2">
      <c r="A1004" s="11">
        <v>8715</v>
      </c>
      <c r="B1004" s="11" t="s">
        <v>956</v>
      </c>
      <c r="C1004" s="12">
        <v>62</v>
      </c>
      <c r="D1004" s="12">
        <v>151</v>
      </c>
      <c r="E1004" s="12">
        <v>1230</v>
      </c>
      <c r="F1004" s="12">
        <v>919</v>
      </c>
      <c r="G1004" s="11">
        <v>330</v>
      </c>
    </row>
    <row r="1005" spans="1:7" x14ac:dyDescent="0.2">
      <c r="A1005" s="11">
        <v>7008</v>
      </c>
      <c r="B1005" s="11" t="s">
        <v>957</v>
      </c>
      <c r="C1005" s="12">
        <v>570</v>
      </c>
      <c r="D1005" s="12">
        <v>1214</v>
      </c>
      <c r="E1005" s="12">
        <v>811</v>
      </c>
      <c r="F1005" s="12">
        <v>565</v>
      </c>
      <c r="G1005" s="11">
        <v>327</v>
      </c>
    </row>
    <row r="1006" spans="1:7" x14ac:dyDescent="0.2">
      <c r="A1006" s="11">
        <v>7105</v>
      </c>
      <c r="B1006" s="11" t="s">
        <v>958</v>
      </c>
      <c r="C1006" s="12">
        <v>677</v>
      </c>
      <c r="D1006" s="12">
        <v>814</v>
      </c>
      <c r="E1006" s="12">
        <v>453</v>
      </c>
      <c r="F1006" s="12">
        <v>247</v>
      </c>
      <c r="G1006" s="11">
        <v>302</v>
      </c>
    </row>
    <row r="1007" spans="1:7" x14ac:dyDescent="0.2">
      <c r="A1007" s="11">
        <v>5004</v>
      </c>
      <c r="B1007" s="11" t="s">
        <v>959</v>
      </c>
      <c r="C1007" s="12">
        <v>2627</v>
      </c>
      <c r="D1007" s="12">
        <v>33</v>
      </c>
      <c r="E1007" s="12">
        <v>17</v>
      </c>
      <c r="F1007" s="12">
        <v>321</v>
      </c>
      <c r="G1007" s="11">
        <v>299</v>
      </c>
    </row>
    <row r="1008" spans="1:7" x14ac:dyDescent="0.2">
      <c r="A1008" s="11">
        <v>3203</v>
      </c>
      <c r="B1008" s="11" t="s">
        <v>960</v>
      </c>
      <c r="C1008" s="12">
        <v>499</v>
      </c>
      <c r="D1008" s="12">
        <v>651</v>
      </c>
      <c r="E1008" s="12">
        <v>1015</v>
      </c>
      <c r="F1008" s="12">
        <v>679</v>
      </c>
      <c r="G1008" s="11">
        <v>292</v>
      </c>
    </row>
    <row r="1009" spans="1:7" x14ac:dyDescent="0.2">
      <c r="A1009" s="11">
        <v>8608</v>
      </c>
      <c r="B1009" s="11" t="s">
        <v>961</v>
      </c>
      <c r="C1009" s="12">
        <v>395</v>
      </c>
      <c r="D1009" s="12">
        <v>186</v>
      </c>
      <c r="E1009" s="12">
        <v>233</v>
      </c>
      <c r="F1009" s="12">
        <v>261</v>
      </c>
      <c r="G1009" s="11">
        <v>288</v>
      </c>
    </row>
    <row r="1010" spans="1:7" x14ac:dyDescent="0.2">
      <c r="A1010" s="11">
        <v>7224</v>
      </c>
      <c r="B1010" s="11" t="s">
        <v>962</v>
      </c>
      <c r="C1010" s="12">
        <v>1787</v>
      </c>
      <c r="D1010" s="12">
        <v>1646</v>
      </c>
      <c r="E1010" s="12">
        <v>1678</v>
      </c>
      <c r="F1010" s="12">
        <v>865</v>
      </c>
      <c r="G1010" s="11">
        <v>287</v>
      </c>
    </row>
    <row r="1011" spans="1:7" x14ac:dyDescent="0.2">
      <c r="A1011" s="11">
        <v>2618</v>
      </c>
      <c r="B1011" s="11" t="s">
        <v>963</v>
      </c>
      <c r="C1011" s="12">
        <v>0</v>
      </c>
      <c r="D1011" s="12">
        <v>40</v>
      </c>
      <c r="E1011" s="12">
        <v>41</v>
      </c>
      <c r="F1011" s="12">
        <v>977</v>
      </c>
      <c r="G1011" s="11">
        <v>285</v>
      </c>
    </row>
    <row r="1012" spans="1:7" x14ac:dyDescent="0.2">
      <c r="A1012" s="11">
        <v>4905</v>
      </c>
      <c r="B1012" s="11" t="s">
        <v>964</v>
      </c>
      <c r="C1012" s="12">
        <v>368</v>
      </c>
      <c r="D1012" s="12">
        <v>117</v>
      </c>
      <c r="E1012" s="12">
        <v>512</v>
      </c>
      <c r="F1012" s="12">
        <v>251</v>
      </c>
      <c r="G1012" s="11">
        <v>281</v>
      </c>
    </row>
    <row r="1013" spans="1:7" x14ac:dyDescent="0.2">
      <c r="A1013" s="11">
        <v>2840</v>
      </c>
      <c r="B1013" s="11" t="s">
        <v>965</v>
      </c>
      <c r="C1013" s="12">
        <v>553</v>
      </c>
      <c r="D1013" s="12">
        <v>419</v>
      </c>
      <c r="E1013" s="12">
        <v>154</v>
      </c>
      <c r="F1013" s="12">
        <v>136</v>
      </c>
      <c r="G1013" s="11">
        <v>273</v>
      </c>
    </row>
    <row r="1014" spans="1:7" x14ac:dyDescent="0.2">
      <c r="A1014" s="11">
        <v>9303</v>
      </c>
      <c r="B1014" s="11" t="s">
        <v>966</v>
      </c>
      <c r="C1014" s="12">
        <v>459</v>
      </c>
      <c r="D1014" s="12">
        <v>419</v>
      </c>
      <c r="E1014" s="12">
        <v>1296</v>
      </c>
      <c r="F1014" s="12">
        <v>488</v>
      </c>
      <c r="G1014" s="11">
        <v>271</v>
      </c>
    </row>
    <row r="1015" spans="1:7" x14ac:dyDescent="0.2">
      <c r="A1015" s="11">
        <v>5904</v>
      </c>
      <c r="B1015" s="11" t="s">
        <v>967</v>
      </c>
      <c r="C1015" s="12">
        <v>291</v>
      </c>
      <c r="D1015" s="12">
        <v>202</v>
      </c>
      <c r="E1015" s="12">
        <v>177</v>
      </c>
      <c r="F1015" s="12">
        <v>186</v>
      </c>
      <c r="G1015" s="11">
        <v>270</v>
      </c>
    </row>
    <row r="1016" spans="1:7" x14ac:dyDescent="0.2">
      <c r="A1016" s="11">
        <v>3706</v>
      </c>
      <c r="B1016" s="11" t="s">
        <v>968</v>
      </c>
      <c r="C1016" s="12">
        <v>38745</v>
      </c>
      <c r="D1016" s="12">
        <v>28617</v>
      </c>
      <c r="E1016" s="12">
        <v>9086</v>
      </c>
      <c r="F1016" s="12">
        <v>826</v>
      </c>
      <c r="G1016" s="11">
        <v>255</v>
      </c>
    </row>
    <row r="1017" spans="1:7" x14ac:dyDescent="0.2">
      <c r="A1017" s="11">
        <v>1208</v>
      </c>
      <c r="B1017" s="11" t="s">
        <v>969</v>
      </c>
      <c r="C1017" s="12">
        <v>353</v>
      </c>
      <c r="D1017" s="12">
        <v>351</v>
      </c>
      <c r="E1017" s="12">
        <v>273</v>
      </c>
      <c r="F1017" s="12">
        <v>206</v>
      </c>
      <c r="G1017" s="11">
        <v>253</v>
      </c>
    </row>
    <row r="1018" spans="1:7" x14ac:dyDescent="0.2">
      <c r="A1018" s="11">
        <v>9202</v>
      </c>
      <c r="B1018" s="11" t="s">
        <v>970</v>
      </c>
      <c r="C1018" s="12">
        <v>271</v>
      </c>
      <c r="D1018" s="12">
        <v>214</v>
      </c>
      <c r="E1018" s="12">
        <v>249</v>
      </c>
      <c r="F1018" s="12">
        <v>211</v>
      </c>
      <c r="G1018" s="11">
        <v>251</v>
      </c>
    </row>
    <row r="1019" spans="1:7" x14ac:dyDescent="0.2">
      <c r="A1019" s="11">
        <v>1107</v>
      </c>
      <c r="B1019" s="11" t="s">
        <v>971</v>
      </c>
      <c r="C1019" s="12">
        <v>6</v>
      </c>
      <c r="D1019" s="12">
        <v>0</v>
      </c>
      <c r="E1019" s="12">
        <v>0</v>
      </c>
      <c r="F1019" s="12">
        <v>249</v>
      </c>
      <c r="G1019" s="11">
        <v>242</v>
      </c>
    </row>
    <row r="1020" spans="1:7" x14ac:dyDescent="0.2">
      <c r="A1020" s="11">
        <v>706</v>
      </c>
      <c r="B1020" s="11" t="s">
        <v>972</v>
      </c>
      <c r="C1020" s="12">
        <v>292</v>
      </c>
      <c r="D1020" s="12">
        <v>371</v>
      </c>
      <c r="E1020" s="12">
        <v>269</v>
      </c>
      <c r="F1020" s="12">
        <v>220</v>
      </c>
      <c r="G1020" s="11">
        <v>242</v>
      </c>
    </row>
    <row r="1021" spans="1:7" x14ac:dyDescent="0.2">
      <c r="A1021" s="11">
        <v>2604</v>
      </c>
      <c r="B1021" s="11" t="s">
        <v>973</v>
      </c>
      <c r="C1021" s="12">
        <v>509</v>
      </c>
      <c r="D1021" s="12">
        <v>622</v>
      </c>
      <c r="E1021" s="12">
        <v>446</v>
      </c>
      <c r="F1021" s="12">
        <v>333</v>
      </c>
      <c r="G1021" s="11">
        <v>240</v>
      </c>
    </row>
    <row r="1022" spans="1:7" x14ac:dyDescent="0.2">
      <c r="A1022" s="11">
        <v>3205</v>
      </c>
      <c r="B1022" s="11" t="s">
        <v>974</v>
      </c>
      <c r="C1022" s="12">
        <v>2623</v>
      </c>
      <c r="D1022" s="12">
        <v>1933</v>
      </c>
      <c r="E1022" s="12">
        <v>49</v>
      </c>
      <c r="F1022" s="12">
        <v>121</v>
      </c>
      <c r="G1022" s="11">
        <v>238</v>
      </c>
    </row>
    <row r="1023" spans="1:7" x14ac:dyDescent="0.2">
      <c r="A1023" s="11">
        <v>510</v>
      </c>
      <c r="B1023" s="11" t="s">
        <v>975</v>
      </c>
      <c r="C1023" s="12">
        <v>1077</v>
      </c>
      <c r="D1023" s="12">
        <v>602</v>
      </c>
      <c r="E1023" s="12">
        <v>608</v>
      </c>
      <c r="F1023" s="12">
        <v>818</v>
      </c>
      <c r="G1023" s="11">
        <v>230</v>
      </c>
    </row>
    <row r="1024" spans="1:7" x14ac:dyDescent="0.2">
      <c r="A1024" s="11">
        <v>4701</v>
      </c>
      <c r="B1024" s="11" t="s">
        <v>976</v>
      </c>
      <c r="C1024" s="12">
        <v>72</v>
      </c>
      <c r="D1024" s="12">
        <v>137</v>
      </c>
      <c r="E1024" s="12">
        <v>163</v>
      </c>
      <c r="F1024" s="12">
        <v>198</v>
      </c>
      <c r="G1024" s="11">
        <v>229</v>
      </c>
    </row>
    <row r="1025" spans="1:7" x14ac:dyDescent="0.2">
      <c r="A1025" s="11">
        <v>4302</v>
      </c>
      <c r="B1025" s="11" t="s">
        <v>977</v>
      </c>
      <c r="C1025" s="12">
        <v>885</v>
      </c>
      <c r="D1025" s="12">
        <v>288</v>
      </c>
      <c r="E1025" s="12">
        <v>290</v>
      </c>
      <c r="F1025" s="12">
        <v>255</v>
      </c>
      <c r="G1025" s="11">
        <v>226</v>
      </c>
    </row>
    <row r="1026" spans="1:7" x14ac:dyDescent="0.2">
      <c r="A1026" s="11">
        <v>8444</v>
      </c>
      <c r="B1026" s="11" t="s">
        <v>978</v>
      </c>
      <c r="C1026" s="12">
        <v>234</v>
      </c>
      <c r="D1026" s="12">
        <v>464</v>
      </c>
      <c r="E1026" s="12">
        <v>619</v>
      </c>
      <c r="F1026" s="12">
        <v>297</v>
      </c>
      <c r="G1026" s="11">
        <v>217</v>
      </c>
    </row>
    <row r="1027" spans="1:7" x14ac:dyDescent="0.2">
      <c r="A1027" s="11">
        <v>4403</v>
      </c>
      <c r="B1027" s="11" t="s">
        <v>979</v>
      </c>
      <c r="C1027" s="12">
        <v>1403</v>
      </c>
      <c r="D1027" s="12">
        <v>990</v>
      </c>
      <c r="E1027" s="12">
        <v>1194</v>
      </c>
      <c r="F1027" s="12">
        <v>543</v>
      </c>
      <c r="G1027" s="11">
        <v>215</v>
      </c>
    </row>
    <row r="1028" spans="1:7" x14ac:dyDescent="0.2">
      <c r="A1028" s="11">
        <v>6801</v>
      </c>
      <c r="B1028" s="11" t="s">
        <v>980</v>
      </c>
      <c r="C1028" s="12">
        <v>23</v>
      </c>
      <c r="D1028" s="12">
        <v>141</v>
      </c>
      <c r="E1028" s="12">
        <v>74</v>
      </c>
      <c r="F1028" s="12">
        <v>60</v>
      </c>
      <c r="G1028" s="11">
        <v>208</v>
      </c>
    </row>
    <row r="1029" spans="1:7" x14ac:dyDescent="0.2">
      <c r="A1029" s="11">
        <v>9208</v>
      </c>
      <c r="B1029" s="11" t="s">
        <v>981</v>
      </c>
      <c r="C1029" s="12">
        <v>41</v>
      </c>
      <c r="D1029" s="12">
        <v>1911</v>
      </c>
      <c r="E1029" s="12">
        <v>704</v>
      </c>
      <c r="F1029" s="12">
        <v>129</v>
      </c>
      <c r="G1029" s="11">
        <v>207</v>
      </c>
    </row>
    <row r="1030" spans="1:7" x14ac:dyDescent="0.2">
      <c r="A1030" s="11">
        <v>9205</v>
      </c>
      <c r="B1030" s="11" t="s">
        <v>982</v>
      </c>
      <c r="C1030" s="12">
        <v>203</v>
      </c>
      <c r="D1030" s="12">
        <v>440</v>
      </c>
      <c r="E1030" s="12">
        <v>361</v>
      </c>
      <c r="F1030" s="12">
        <v>273</v>
      </c>
      <c r="G1030" s="11">
        <v>199</v>
      </c>
    </row>
    <row r="1031" spans="1:7" x14ac:dyDescent="0.2">
      <c r="A1031" s="11">
        <v>4813</v>
      </c>
      <c r="B1031" s="11" t="s">
        <v>983</v>
      </c>
      <c r="C1031" s="12">
        <v>172</v>
      </c>
      <c r="D1031" s="12">
        <v>97</v>
      </c>
      <c r="E1031" s="12">
        <v>225</v>
      </c>
      <c r="F1031" s="12">
        <v>302</v>
      </c>
      <c r="G1031" s="11">
        <v>199</v>
      </c>
    </row>
    <row r="1032" spans="1:7" x14ac:dyDescent="0.2">
      <c r="A1032" s="11">
        <v>8449</v>
      </c>
      <c r="B1032" s="11" t="s">
        <v>984</v>
      </c>
      <c r="C1032" s="12">
        <v>31</v>
      </c>
      <c r="D1032" s="12">
        <v>1127</v>
      </c>
      <c r="E1032" s="12">
        <v>178</v>
      </c>
      <c r="F1032" s="12">
        <v>213</v>
      </c>
      <c r="G1032" s="11">
        <v>198</v>
      </c>
    </row>
    <row r="1033" spans="1:7" x14ac:dyDescent="0.2">
      <c r="A1033" s="11">
        <v>5303</v>
      </c>
      <c r="B1033" s="11" t="s">
        <v>985</v>
      </c>
      <c r="C1033" s="12">
        <v>82</v>
      </c>
      <c r="D1033" s="12">
        <v>161</v>
      </c>
      <c r="E1033" s="12">
        <v>141</v>
      </c>
      <c r="F1033" s="12">
        <v>306</v>
      </c>
      <c r="G1033" s="11">
        <v>196</v>
      </c>
    </row>
    <row r="1034" spans="1:7" x14ac:dyDescent="0.2">
      <c r="A1034" s="11">
        <v>1803</v>
      </c>
      <c r="B1034" s="11" t="s">
        <v>986</v>
      </c>
      <c r="C1034" s="12">
        <v>7</v>
      </c>
      <c r="D1034" s="12">
        <v>32</v>
      </c>
      <c r="E1034" s="12">
        <v>73</v>
      </c>
      <c r="F1034" s="12">
        <v>0</v>
      </c>
      <c r="G1034" s="11">
        <v>196</v>
      </c>
    </row>
    <row r="1035" spans="1:7" x14ac:dyDescent="0.2">
      <c r="A1035" s="11">
        <v>7504</v>
      </c>
      <c r="B1035" s="11" t="s">
        <v>987</v>
      </c>
      <c r="C1035" s="12">
        <v>586</v>
      </c>
      <c r="D1035" s="12">
        <v>20</v>
      </c>
      <c r="E1035" s="12">
        <v>199</v>
      </c>
      <c r="F1035" s="12">
        <v>325</v>
      </c>
      <c r="G1035" s="11">
        <v>193</v>
      </c>
    </row>
    <row r="1036" spans="1:7" x14ac:dyDescent="0.2">
      <c r="A1036" s="11">
        <v>8102</v>
      </c>
      <c r="B1036" s="11" t="s">
        <v>988</v>
      </c>
      <c r="C1036" s="12">
        <v>129</v>
      </c>
      <c r="D1036" s="12">
        <v>983</v>
      </c>
      <c r="E1036" s="12">
        <v>29</v>
      </c>
      <c r="F1036" s="12">
        <v>37</v>
      </c>
      <c r="G1036" s="11">
        <v>192</v>
      </c>
    </row>
    <row r="1037" spans="1:7" x14ac:dyDescent="0.2">
      <c r="A1037" s="11">
        <v>8213</v>
      </c>
      <c r="B1037" s="11" t="s">
        <v>1250</v>
      </c>
      <c r="C1037" s="12">
        <v>93</v>
      </c>
      <c r="D1037" s="12">
        <v>78</v>
      </c>
      <c r="E1037" s="12">
        <v>115</v>
      </c>
      <c r="F1037" s="12">
        <v>162</v>
      </c>
      <c r="G1037" s="11">
        <v>191</v>
      </c>
    </row>
    <row r="1038" spans="1:7" x14ac:dyDescent="0.2">
      <c r="A1038" s="11">
        <v>2609</v>
      </c>
      <c r="B1038" s="11" t="s">
        <v>989</v>
      </c>
      <c r="C1038" s="12">
        <v>991</v>
      </c>
      <c r="D1038" s="12">
        <v>814</v>
      </c>
      <c r="E1038" s="12">
        <v>160</v>
      </c>
      <c r="F1038" s="12">
        <v>453</v>
      </c>
      <c r="G1038" s="11">
        <v>189</v>
      </c>
    </row>
    <row r="1039" spans="1:7" x14ac:dyDescent="0.2">
      <c r="A1039" s="11">
        <v>4102</v>
      </c>
      <c r="B1039" s="11" t="s">
        <v>990</v>
      </c>
      <c r="C1039" s="12">
        <v>8</v>
      </c>
      <c r="D1039" s="12">
        <v>142</v>
      </c>
      <c r="E1039" s="12">
        <v>145</v>
      </c>
      <c r="F1039" s="12">
        <v>139</v>
      </c>
      <c r="G1039" s="11">
        <v>176</v>
      </c>
    </row>
    <row r="1040" spans="1:7" x14ac:dyDescent="0.2">
      <c r="A1040" s="11">
        <v>2925</v>
      </c>
      <c r="B1040" s="11" t="s">
        <v>991</v>
      </c>
      <c r="C1040" s="12">
        <v>191</v>
      </c>
      <c r="D1040" s="12">
        <v>187</v>
      </c>
      <c r="E1040" s="12">
        <v>268</v>
      </c>
      <c r="F1040" s="12">
        <v>142</v>
      </c>
      <c r="G1040" s="11">
        <v>173</v>
      </c>
    </row>
    <row r="1041" spans="1:7" x14ac:dyDescent="0.2">
      <c r="A1041" s="11">
        <v>707</v>
      </c>
      <c r="B1041" s="11" t="s">
        <v>992</v>
      </c>
      <c r="C1041" s="12">
        <v>206</v>
      </c>
      <c r="D1041" s="12">
        <v>190</v>
      </c>
      <c r="E1041" s="12">
        <v>120</v>
      </c>
      <c r="F1041" s="12">
        <v>166</v>
      </c>
      <c r="G1041" s="11">
        <v>172</v>
      </c>
    </row>
    <row r="1042" spans="1:7" x14ac:dyDescent="0.2">
      <c r="A1042" s="11">
        <v>2519</v>
      </c>
      <c r="B1042" s="11" t="s">
        <v>993</v>
      </c>
      <c r="C1042" s="12">
        <v>48</v>
      </c>
      <c r="D1042" s="12">
        <v>62</v>
      </c>
      <c r="E1042" s="12">
        <v>169</v>
      </c>
      <c r="F1042" s="12">
        <v>79</v>
      </c>
      <c r="G1042" s="11">
        <v>171</v>
      </c>
    </row>
    <row r="1043" spans="1:7" x14ac:dyDescent="0.2">
      <c r="A1043" s="11">
        <v>2920</v>
      </c>
      <c r="B1043" s="11" t="s">
        <v>994</v>
      </c>
      <c r="C1043" s="12">
        <v>296</v>
      </c>
      <c r="D1043" s="12">
        <v>375</v>
      </c>
      <c r="E1043" s="12">
        <v>125</v>
      </c>
      <c r="F1043" s="12">
        <v>49</v>
      </c>
      <c r="G1043" s="11">
        <v>168</v>
      </c>
    </row>
    <row r="1044" spans="1:7" x14ac:dyDescent="0.2">
      <c r="A1044" s="11">
        <v>8112</v>
      </c>
      <c r="B1044" s="11" t="s">
        <v>995</v>
      </c>
      <c r="C1044" s="12">
        <v>107</v>
      </c>
      <c r="D1044" s="12">
        <v>116</v>
      </c>
      <c r="E1044" s="12">
        <v>228</v>
      </c>
      <c r="F1044" s="12">
        <v>281</v>
      </c>
      <c r="G1044" s="11">
        <v>161</v>
      </c>
    </row>
    <row r="1045" spans="1:7" x14ac:dyDescent="0.2">
      <c r="A1045" s="11">
        <v>906</v>
      </c>
      <c r="B1045" s="11" t="s">
        <v>996</v>
      </c>
      <c r="C1045" s="12">
        <v>138</v>
      </c>
      <c r="D1045" s="12">
        <v>88</v>
      </c>
      <c r="E1045" s="12">
        <v>106</v>
      </c>
      <c r="F1045" s="12">
        <v>111</v>
      </c>
      <c r="G1045" s="11">
        <v>157</v>
      </c>
    </row>
    <row r="1046" spans="1:7" x14ac:dyDescent="0.2">
      <c r="A1046" s="11">
        <v>2809</v>
      </c>
      <c r="B1046" s="11" t="s">
        <v>997</v>
      </c>
      <c r="C1046" s="12">
        <v>140</v>
      </c>
      <c r="D1046" s="12">
        <v>150</v>
      </c>
      <c r="E1046" s="12">
        <v>280</v>
      </c>
      <c r="F1046" s="12">
        <v>254</v>
      </c>
      <c r="G1046" s="11">
        <v>154</v>
      </c>
    </row>
    <row r="1047" spans="1:7" x14ac:dyDescent="0.2">
      <c r="A1047" s="11">
        <v>5406</v>
      </c>
      <c r="B1047" s="11" t="s">
        <v>998</v>
      </c>
      <c r="C1047" s="12">
        <v>4131</v>
      </c>
      <c r="D1047" s="12">
        <v>1176</v>
      </c>
      <c r="E1047" s="12">
        <v>638</v>
      </c>
      <c r="F1047" s="12">
        <v>404</v>
      </c>
      <c r="G1047" s="11">
        <v>153</v>
      </c>
    </row>
    <row r="1048" spans="1:7" x14ac:dyDescent="0.2">
      <c r="A1048" s="11">
        <v>2525</v>
      </c>
      <c r="B1048" s="11" t="s">
        <v>999</v>
      </c>
      <c r="C1048" s="12">
        <v>93</v>
      </c>
      <c r="D1048" s="12">
        <v>58</v>
      </c>
      <c r="E1048" s="12">
        <v>6</v>
      </c>
      <c r="F1048" s="12">
        <v>119</v>
      </c>
      <c r="G1048" s="11">
        <v>152</v>
      </c>
    </row>
    <row r="1049" spans="1:7" x14ac:dyDescent="0.2">
      <c r="A1049" s="11">
        <v>2512</v>
      </c>
      <c r="B1049" s="11" t="s">
        <v>1000</v>
      </c>
      <c r="C1049" s="12">
        <v>146</v>
      </c>
      <c r="D1049" s="12">
        <v>137</v>
      </c>
      <c r="E1049" s="12">
        <v>171</v>
      </c>
      <c r="F1049" s="12">
        <v>170</v>
      </c>
      <c r="G1049" s="11">
        <v>150</v>
      </c>
    </row>
    <row r="1050" spans="1:7" x14ac:dyDescent="0.2">
      <c r="A1050" s="11">
        <v>8603</v>
      </c>
      <c r="B1050" s="11" t="s">
        <v>1001</v>
      </c>
      <c r="C1050" s="12">
        <v>17</v>
      </c>
      <c r="D1050" s="12">
        <v>5</v>
      </c>
      <c r="E1050" s="12">
        <v>20</v>
      </c>
      <c r="F1050" s="12">
        <v>6</v>
      </c>
      <c r="G1050" s="11">
        <v>150</v>
      </c>
    </row>
    <row r="1051" spans="1:7" x14ac:dyDescent="0.2">
      <c r="A1051" s="11">
        <v>9104</v>
      </c>
      <c r="B1051" s="11" t="s">
        <v>1002</v>
      </c>
      <c r="C1051" s="12">
        <v>551</v>
      </c>
      <c r="D1051" s="12">
        <v>430</v>
      </c>
      <c r="E1051" s="12">
        <v>141</v>
      </c>
      <c r="F1051" s="12">
        <v>187</v>
      </c>
      <c r="G1051" s="11">
        <v>147</v>
      </c>
    </row>
    <row r="1052" spans="1:7" x14ac:dyDescent="0.2">
      <c r="A1052" s="11">
        <v>5003</v>
      </c>
      <c r="B1052" s="11" t="s">
        <v>1003</v>
      </c>
      <c r="C1052" s="12">
        <v>42</v>
      </c>
      <c r="D1052" s="12">
        <v>140</v>
      </c>
      <c r="E1052" s="12">
        <v>240</v>
      </c>
      <c r="F1052" s="12">
        <v>120</v>
      </c>
      <c r="G1052" s="11">
        <v>145</v>
      </c>
    </row>
    <row r="1053" spans="1:7" x14ac:dyDescent="0.2">
      <c r="A1053" s="11">
        <v>5111</v>
      </c>
      <c r="B1053" s="11" t="s">
        <v>1004</v>
      </c>
      <c r="C1053" s="12">
        <v>120</v>
      </c>
      <c r="D1053" s="12">
        <v>121</v>
      </c>
      <c r="E1053" s="12">
        <v>90</v>
      </c>
      <c r="F1053" s="12">
        <v>398</v>
      </c>
      <c r="G1053" s="11">
        <v>143</v>
      </c>
    </row>
    <row r="1054" spans="1:7" x14ac:dyDescent="0.2">
      <c r="A1054" s="11">
        <v>1109</v>
      </c>
      <c r="B1054" s="11" t="s">
        <v>1005</v>
      </c>
      <c r="C1054" s="12">
        <v>372</v>
      </c>
      <c r="D1054" s="12">
        <v>314</v>
      </c>
      <c r="E1054" s="12">
        <v>746</v>
      </c>
      <c r="F1054" s="12">
        <v>340</v>
      </c>
      <c r="G1054" s="11">
        <v>143</v>
      </c>
    </row>
    <row r="1055" spans="1:7" x14ac:dyDescent="0.2">
      <c r="A1055" s="11">
        <v>5908</v>
      </c>
      <c r="B1055" s="11" t="s">
        <v>1006</v>
      </c>
      <c r="C1055" s="12">
        <v>218</v>
      </c>
      <c r="D1055" s="12">
        <v>190</v>
      </c>
      <c r="E1055" s="12">
        <v>77</v>
      </c>
      <c r="F1055" s="12">
        <v>182</v>
      </c>
      <c r="G1055" s="11">
        <v>141</v>
      </c>
    </row>
    <row r="1056" spans="1:7" x14ac:dyDescent="0.2">
      <c r="A1056" s="11">
        <v>7502</v>
      </c>
      <c r="B1056" s="11" t="s">
        <v>1007</v>
      </c>
      <c r="C1056" s="12">
        <v>356</v>
      </c>
      <c r="D1056" s="12">
        <v>162</v>
      </c>
      <c r="E1056" s="12">
        <v>520</v>
      </c>
      <c r="F1056" s="12">
        <v>1094</v>
      </c>
      <c r="G1056" s="11">
        <v>138</v>
      </c>
    </row>
    <row r="1057" spans="1:7" x14ac:dyDescent="0.2">
      <c r="A1057" s="11">
        <v>4303</v>
      </c>
      <c r="B1057" s="11" t="s">
        <v>1008</v>
      </c>
      <c r="C1057" s="12">
        <v>207</v>
      </c>
      <c r="D1057" s="12">
        <v>275</v>
      </c>
      <c r="E1057" s="12">
        <v>333</v>
      </c>
      <c r="F1057" s="12">
        <v>152</v>
      </c>
      <c r="G1057" s="11">
        <v>134</v>
      </c>
    </row>
    <row r="1058" spans="1:7" x14ac:dyDescent="0.2">
      <c r="A1058" s="11">
        <v>3804</v>
      </c>
      <c r="B1058" s="11" t="s">
        <v>1009</v>
      </c>
      <c r="C1058" s="12">
        <v>145</v>
      </c>
      <c r="D1058" s="12">
        <v>98</v>
      </c>
      <c r="E1058" s="12">
        <v>374</v>
      </c>
      <c r="F1058" s="12">
        <v>440</v>
      </c>
      <c r="G1058" s="11">
        <v>133</v>
      </c>
    </row>
    <row r="1059" spans="1:7" x14ac:dyDescent="0.2">
      <c r="A1059" s="11">
        <v>2513</v>
      </c>
      <c r="B1059" s="11" t="s">
        <v>1010</v>
      </c>
      <c r="C1059" s="12">
        <v>88</v>
      </c>
      <c r="D1059" s="12">
        <v>117</v>
      </c>
      <c r="E1059" s="12">
        <v>205</v>
      </c>
      <c r="F1059" s="12">
        <v>229</v>
      </c>
      <c r="G1059" s="11">
        <v>132</v>
      </c>
    </row>
    <row r="1060" spans="1:7" x14ac:dyDescent="0.2">
      <c r="A1060" s="11">
        <v>7109</v>
      </c>
      <c r="B1060" s="11" t="s">
        <v>1011</v>
      </c>
      <c r="C1060" s="12">
        <v>175</v>
      </c>
      <c r="D1060" s="12">
        <v>238</v>
      </c>
      <c r="E1060" s="12">
        <v>199</v>
      </c>
      <c r="F1060" s="12">
        <v>395</v>
      </c>
      <c r="G1060" s="11">
        <v>132</v>
      </c>
    </row>
    <row r="1061" spans="1:7" x14ac:dyDescent="0.2">
      <c r="A1061" s="11">
        <v>5805</v>
      </c>
      <c r="B1061" s="11" t="s">
        <v>1012</v>
      </c>
      <c r="C1061" s="12">
        <v>325</v>
      </c>
      <c r="D1061" s="12">
        <v>210</v>
      </c>
      <c r="E1061" s="12">
        <v>174</v>
      </c>
      <c r="F1061" s="12">
        <v>129</v>
      </c>
      <c r="G1061" s="11">
        <v>130</v>
      </c>
    </row>
    <row r="1062" spans="1:7" x14ac:dyDescent="0.2">
      <c r="A1062" s="11">
        <v>1206</v>
      </c>
      <c r="B1062" s="11" t="s">
        <v>1013</v>
      </c>
      <c r="C1062" s="12">
        <v>571</v>
      </c>
      <c r="D1062" s="12">
        <v>181</v>
      </c>
      <c r="E1062" s="12">
        <v>174</v>
      </c>
      <c r="F1062" s="12">
        <v>321</v>
      </c>
      <c r="G1062" s="11">
        <v>128</v>
      </c>
    </row>
    <row r="1063" spans="1:7" x14ac:dyDescent="0.2">
      <c r="A1063" s="11">
        <v>3817</v>
      </c>
      <c r="B1063" s="11" t="s">
        <v>1014</v>
      </c>
      <c r="C1063" s="12">
        <v>366</v>
      </c>
      <c r="D1063" s="12">
        <v>970</v>
      </c>
      <c r="E1063" s="12">
        <v>145</v>
      </c>
      <c r="F1063" s="12">
        <v>150</v>
      </c>
      <c r="G1063" s="11">
        <v>117</v>
      </c>
    </row>
    <row r="1064" spans="1:7" x14ac:dyDescent="0.2">
      <c r="A1064" s="11">
        <v>3702</v>
      </c>
      <c r="B1064" s="11" t="s">
        <v>1015</v>
      </c>
      <c r="C1064" s="12">
        <v>1350</v>
      </c>
      <c r="D1064" s="12">
        <v>1880</v>
      </c>
      <c r="E1064" s="12">
        <v>685</v>
      </c>
      <c r="F1064" s="12">
        <v>1318</v>
      </c>
      <c r="G1064" s="11">
        <v>115</v>
      </c>
    </row>
    <row r="1065" spans="1:7" x14ac:dyDescent="0.2">
      <c r="A1065" s="11">
        <v>2820</v>
      </c>
      <c r="B1065" s="11" t="s">
        <v>1016</v>
      </c>
      <c r="C1065" s="12">
        <v>220</v>
      </c>
      <c r="D1065" s="12">
        <v>226</v>
      </c>
      <c r="E1065" s="12">
        <v>687</v>
      </c>
      <c r="F1065" s="12">
        <v>125</v>
      </c>
      <c r="G1065" s="11">
        <v>115</v>
      </c>
    </row>
    <row r="1066" spans="1:7" x14ac:dyDescent="0.2">
      <c r="A1066" s="11">
        <v>809</v>
      </c>
      <c r="B1066" s="11" t="s">
        <v>1017</v>
      </c>
      <c r="C1066" s="12">
        <v>2</v>
      </c>
      <c r="D1066" s="12">
        <v>44</v>
      </c>
      <c r="E1066" s="12">
        <v>23</v>
      </c>
      <c r="F1066" s="12">
        <v>93</v>
      </c>
      <c r="G1066" s="11">
        <v>112</v>
      </c>
    </row>
    <row r="1067" spans="1:7" x14ac:dyDescent="0.2">
      <c r="A1067" s="11">
        <v>2504</v>
      </c>
      <c r="B1067" s="11" t="s">
        <v>1018</v>
      </c>
      <c r="C1067" s="12">
        <v>38</v>
      </c>
      <c r="D1067" s="12">
        <v>31</v>
      </c>
      <c r="E1067" s="12">
        <v>40</v>
      </c>
      <c r="F1067" s="12">
        <v>95</v>
      </c>
      <c r="G1067" s="11">
        <v>111</v>
      </c>
    </row>
    <row r="1068" spans="1:7" x14ac:dyDescent="0.2">
      <c r="A1068" s="11">
        <v>2912</v>
      </c>
      <c r="B1068" s="11" t="s">
        <v>1019</v>
      </c>
      <c r="C1068" s="12">
        <v>173</v>
      </c>
      <c r="D1068" s="12">
        <v>162</v>
      </c>
      <c r="E1068" s="12">
        <v>482</v>
      </c>
      <c r="F1068" s="12">
        <v>192</v>
      </c>
      <c r="G1068" s="11">
        <v>110</v>
      </c>
    </row>
    <row r="1069" spans="1:7" x14ac:dyDescent="0.2">
      <c r="A1069" s="11">
        <v>1501</v>
      </c>
      <c r="B1069" s="11" t="s">
        <v>1020</v>
      </c>
      <c r="C1069" s="12">
        <v>35</v>
      </c>
      <c r="D1069" s="12">
        <v>19</v>
      </c>
      <c r="E1069" s="12">
        <v>75</v>
      </c>
      <c r="F1069" s="12">
        <v>84</v>
      </c>
      <c r="G1069" s="11">
        <v>109</v>
      </c>
    </row>
    <row r="1070" spans="1:7" x14ac:dyDescent="0.2">
      <c r="A1070" s="11">
        <v>2304</v>
      </c>
      <c r="B1070" s="11" t="s">
        <v>708</v>
      </c>
      <c r="C1070" s="12">
        <v>178</v>
      </c>
      <c r="D1070" s="12">
        <v>379</v>
      </c>
      <c r="E1070" s="12">
        <v>167</v>
      </c>
      <c r="F1070" s="12">
        <v>185</v>
      </c>
      <c r="G1070" s="11">
        <v>105</v>
      </c>
    </row>
    <row r="1071" spans="1:7" x14ac:dyDescent="0.2">
      <c r="A1071" s="11">
        <v>2919</v>
      </c>
      <c r="B1071" s="11" t="s">
        <v>1021</v>
      </c>
      <c r="C1071" s="12">
        <v>122</v>
      </c>
      <c r="D1071" s="12">
        <v>45</v>
      </c>
      <c r="E1071" s="12">
        <v>101</v>
      </c>
      <c r="F1071" s="12">
        <v>181</v>
      </c>
      <c r="G1071" s="11">
        <v>104</v>
      </c>
    </row>
    <row r="1072" spans="1:7" x14ac:dyDescent="0.2">
      <c r="A1072" s="11">
        <v>8606</v>
      </c>
      <c r="B1072" s="11" t="s">
        <v>1022</v>
      </c>
      <c r="C1072" s="12">
        <v>89</v>
      </c>
      <c r="D1072" s="12">
        <v>269</v>
      </c>
      <c r="E1072" s="12">
        <v>29</v>
      </c>
      <c r="F1072" s="12">
        <v>716</v>
      </c>
      <c r="G1072" s="11">
        <v>104</v>
      </c>
    </row>
    <row r="1073" spans="1:7" x14ac:dyDescent="0.2">
      <c r="A1073" s="11">
        <v>9704</v>
      </c>
      <c r="B1073" s="11" t="s">
        <v>1023</v>
      </c>
      <c r="C1073" s="12">
        <v>136</v>
      </c>
      <c r="D1073" s="12">
        <v>850</v>
      </c>
      <c r="E1073" s="12">
        <v>752</v>
      </c>
      <c r="F1073" s="12">
        <v>14</v>
      </c>
      <c r="G1073" s="11">
        <v>103</v>
      </c>
    </row>
    <row r="1074" spans="1:7" x14ac:dyDescent="0.2">
      <c r="A1074" s="11">
        <v>1514</v>
      </c>
      <c r="B1074" s="11" t="s">
        <v>1024</v>
      </c>
      <c r="C1074" s="12">
        <v>124</v>
      </c>
      <c r="D1074" s="12">
        <v>157</v>
      </c>
      <c r="E1074" s="12">
        <v>97</v>
      </c>
      <c r="F1074" s="12">
        <v>77</v>
      </c>
      <c r="G1074" s="11">
        <v>101</v>
      </c>
    </row>
    <row r="1075" spans="1:7" x14ac:dyDescent="0.2">
      <c r="A1075" s="11">
        <v>6602</v>
      </c>
      <c r="B1075" s="11" t="s">
        <v>1025</v>
      </c>
      <c r="C1075" s="12">
        <v>143</v>
      </c>
      <c r="D1075" s="12">
        <v>96</v>
      </c>
      <c r="E1075" s="12">
        <v>118</v>
      </c>
      <c r="F1075" s="12">
        <v>232</v>
      </c>
      <c r="G1075" s="11">
        <v>99</v>
      </c>
    </row>
    <row r="1076" spans="1:7" x14ac:dyDescent="0.2">
      <c r="A1076" s="11">
        <v>7206</v>
      </c>
      <c r="B1076" s="11" t="s">
        <v>1026</v>
      </c>
      <c r="C1076" s="12">
        <v>11</v>
      </c>
      <c r="D1076" s="12">
        <v>1268236</v>
      </c>
      <c r="E1076" s="12">
        <v>804058</v>
      </c>
      <c r="F1076" s="12">
        <v>71</v>
      </c>
      <c r="G1076" s="11">
        <v>98</v>
      </c>
    </row>
    <row r="1077" spans="1:7" x14ac:dyDescent="0.2">
      <c r="A1077" s="11">
        <v>9201</v>
      </c>
      <c r="B1077" s="11" t="s">
        <v>1027</v>
      </c>
      <c r="C1077" s="12">
        <v>215</v>
      </c>
      <c r="D1077" s="12">
        <v>183</v>
      </c>
      <c r="E1077" s="12">
        <v>216</v>
      </c>
      <c r="F1077" s="12">
        <v>128</v>
      </c>
      <c r="G1077" s="11">
        <v>98</v>
      </c>
    </row>
    <row r="1078" spans="1:7" x14ac:dyDescent="0.2">
      <c r="A1078" s="11">
        <v>7505</v>
      </c>
      <c r="B1078" s="11" t="s">
        <v>1028</v>
      </c>
      <c r="C1078" s="12">
        <v>746</v>
      </c>
      <c r="D1078" s="12">
        <v>474</v>
      </c>
      <c r="E1078" s="12">
        <v>195</v>
      </c>
      <c r="F1078" s="12">
        <v>221</v>
      </c>
      <c r="G1078" s="11">
        <v>95</v>
      </c>
    </row>
    <row r="1079" spans="1:7" x14ac:dyDescent="0.2">
      <c r="A1079" s="11">
        <v>2841</v>
      </c>
      <c r="B1079" s="11" t="s">
        <v>1029</v>
      </c>
      <c r="C1079" s="12">
        <v>90</v>
      </c>
      <c r="D1079" s="12">
        <v>29</v>
      </c>
      <c r="E1079" s="12">
        <v>231</v>
      </c>
      <c r="F1079" s="12">
        <v>90</v>
      </c>
      <c r="G1079" s="11">
        <v>95</v>
      </c>
    </row>
    <row r="1080" spans="1:7" x14ac:dyDescent="0.2">
      <c r="A1080" s="11">
        <v>905</v>
      </c>
      <c r="B1080" s="11" t="s">
        <v>1030</v>
      </c>
      <c r="C1080" s="12">
        <v>43</v>
      </c>
      <c r="D1080" s="12">
        <v>60</v>
      </c>
      <c r="E1080" s="12">
        <v>35</v>
      </c>
      <c r="F1080" s="12">
        <v>63</v>
      </c>
      <c r="G1080" s="11">
        <v>92</v>
      </c>
    </row>
    <row r="1081" spans="1:7" x14ac:dyDescent="0.2">
      <c r="A1081" s="11">
        <v>2603</v>
      </c>
      <c r="B1081" s="11" t="s">
        <v>1031</v>
      </c>
      <c r="C1081" s="12">
        <v>239</v>
      </c>
      <c r="D1081" s="12">
        <v>203</v>
      </c>
      <c r="E1081" s="12">
        <v>7</v>
      </c>
      <c r="F1081" s="12">
        <v>99</v>
      </c>
      <c r="G1081" s="11">
        <v>90</v>
      </c>
    </row>
    <row r="1082" spans="1:7" x14ac:dyDescent="0.2">
      <c r="A1082" s="11">
        <v>2506</v>
      </c>
      <c r="B1082" s="11" t="s">
        <v>1032</v>
      </c>
      <c r="C1082" s="12">
        <v>67</v>
      </c>
      <c r="D1082" s="12">
        <v>61</v>
      </c>
      <c r="E1082" s="12">
        <v>87</v>
      </c>
      <c r="F1082" s="12">
        <v>150</v>
      </c>
      <c r="G1082" s="11">
        <v>89</v>
      </c>
    </row>
    <row r="1083" spans="1:7" x14ac:dyDescent="0.2">
      <c r="A1083" s="11">
        <v>2849</v>
      </c>
      <c r="B1083" s="11" t="s">
        <v>1033</v>
      </c>
      <c r="C1083" s="12">
        <v>64</v>
      </c>
      <c r="D1083" s="12">
        <v>115</v>
      </c>
      <c r="E1083" s="12">
        <v>51</v>
      </c>
      <c r="F1083" s="12">
        <v>180</v>
      </c>
      <c r="G1083" s="11">
        <v>87</v>
      </c>
    </row>
    <row r="1084" spans="1:7" x14ac:dyDescent="0.2">
      <c r="A1084" s="11">
        <v>2606</v>
      </c>
      <c r="B1084" s="11" t="s">
        <v>1034</v>
      </c>
      <c r="C1084" s="12">
        <v>84</v>
      </c>
      <c r="D1084" s="12">
        <v>5</v>
      </c>
      <c r="E1084" s="12">
        <v>58</v>
      </c>
      <c r="F1084" s="12">
        <v>40</v>
      </c>
      <c r="G1084" s="11">
        <v>83</v>
      </c>
    </row>
    <row r="1085" spans="1:7" x14ac:dyDescent="0.2">
      <c r="A1085" s="11">
        <v>701</v>
      </c>
      <c r="B1085" s="11" t="s">
        <v>1035</v>
      </c>
      <c r="C1085" s="12">
        <v>243</v>
      </c>
      <c r="D1085" s="12">
        <v>96</v>
      </c>
      <c r="E1085" s="12">
        <v>70</v>
      </c>
      <c r="F1085" s="12">
        <v>105</v>
      </c>
      <c r="G1085" s="11">
        <v>83</v>
      </c>
    </row>
    <row r="1086" spans="1:7" x14ac:dyDescent="0.2">
      <c r="A1086" s="11">
        <v>5307</v>
      </c>
      <c r="B1086" s="11" t="s">
        <v>1036</v>
      </c>
      <c r="C1086" s="12">
        <v>206</v>
      </c>
      <c r="D1086" s="12">
        <v>123</v>
      </c>
      <c r="E1086" s="12">
        <v>61</v>
      </c>
      <c r="F1086" s="12">
        <v>41</v>
      </c>
      <c r="G1086" s="11">
        <v>83</v>
      </c>
    </row>
    <row r="1087" spans="1:7" x14ac:dyDescent="0.2">
      <c r="A1087" s="11">
        <v>8113</v>
      </c>
      <c r="B1087" s="11" t="s">
        <v>1037</v>
      </c>
      <c r="C1087" s="12">
        <v>1195</v>
      </c>
      <c r="D1087" s="12">
        <v>52</v>
      </c>
      <c r="E1087" s="12">
        <v>53</v>
      </c>
      <c r="F1087" s="12">
        <v>75</v>
      </c>
      <c r="G1087" s="11">
        <v>81</v>
      </c>
    </row>
    <row r="1088" spans="1:7" x14ac:dyDescent="0.2">
      <c r="A1088" s="11">
        <v>2937</v>
      </c>
      <c r="B1088" s="11" t="s">
        <v>1038</v>
      </c>
      <c r="C1088" s="12">
        <v>562</v>
      </c>
      <c r="D1088" s="12">
        <v>574</v>
      </c>
      <c r="E1088" s="12">
        <v>558</v>
      </c>
      <c r="F1088" s="12">
        <v>550</v>
      </c>
      <c r="G1088" s="11">
        <v>81</v>
      </c>
    </row>
    <row r="1089" spans="1:7" x14ac:dyDescent="0.2">
      <c r="A1089" s="11">
        <v>2205</v>
      </c>
      <c r="B1089" s="11" t="s">
        <v>1039</v>
      </c>
      <c r="C1089" s="12">
        <v>499</v>
      </c>
      <c r="D1089" s="12">
        <v>147</v>
      </c>
      <c r="E1089" s="12">
        <v>141</v>
      </c>
      <c r="F1089" s="12">
        <v>196</v>
      </c>
      <c r="G1089" s="11">
        <v>77</v>
      </c>
    </row>
    <row r="1090" spans="1:7" x14ac:dyDescent="0.2">
      <c r="A1090" s="11">
        <v>2810</v>
      </c>
      <c r="B1090" s="11" t="s">
        <v>1040</v>
      </c>
      <c r="C1090" s="12">
        <v>1</v>
      </c>
      <c r="D1090" s="12">
        <v>3</v>
      </c>
      <c r="E1090" s="12">
        <v>9</v>
      </c>
      <c r="F1090" s="12">
        <v>77</v>
      </c>
      <c r="G1090" s="11">
        <v>75</v>
      </c>
    </row>
    <row r="1091" spans="1:7" x14ac:dyDescent="0.2">
      <c r="A1091" s="11">
        <v>6803</v>
      </c>
      <c r="B1091" s="11" t="s">
        <v>1041</v>
      </c>
      <c r="C1091" s="12">
        <v>97</v>
      </c>
      <c r="D1091" s="12">
        <v>126</v>
      </c>
      <c r="E1091" s="12">
        <v>299</v>
      </c>
      <c r="F1091" s="12">
        <v>100</v>
      </c>
      <c r="G1091" s="11">
        <v>73</v>
      </c>
    </row>
    <row r="1092" spans="1:7" x14ac:dyDescent="0.2">
      <c r="A1092" s="11">
        <v>4112</v>
      </c>
      <c r="B1092" s="11" t="s">
        <v>1042</v>
      </c>
      <c r="C1092" s="12">
        <v>64</v>
      </c>
      <c r="D1092" s="12">
        <v>190</v>
      </c>
      <c r="E1092" s="12">
        <v>188</v>
      </c>
      <c r="F1092" s="12">
        <v>55</v>
      </c>
      <c r="G1092" s="11">
        <v>71</v>
      </c>
    </row>
    <row r="1093" spans="1:7" x14ac:dyDescent="0.2">
      <c r="A1093" s="11">
        <v>2829</v>
      </c>
      <c r="B1093" s="11" t="s">
        <v>1043</v>
      </c>
      <c r="C1093" s="12">
        <v>92</v>
      </c>
      <c r="D1093" s="12">
        <v>29</v>
      </c>
      <c r="E1093" s="12">
        <v>90</v>
      </c>
      <c r="F1093" s="12">
        <v>121</v>
      </c>
      <c r="G1093" s="11">
        <v>67</v>
      </c>
    </row>
    <row r="1094" spans="1:7" x14ac:dyDescent="0.2">
      <c r="A1094" s="11">
        <v>3805</v>
      </c>
      <c r="B1094" s="11" t="s">
        <v>1044</v>
      </c>
      <c r="C1094" s="12">
        <v>220</v>
      </c>
      <c r="D1094" s="12">
        <v>187</v>
      </c>
      <c r="E1094" s="12">
        <v>208</v>
      </c>
      <c r="F1094" s="12">
        <v>142</v>
      </c>
      <c r="G1094" s="11">
        <v>67</v>
      </c>
    </row>
    <row r="1095" spans="1:7" x14ac:dyDescent="0.2">
      <c r="A1095" s="11">
        <v>1103</v>
      </c>
      <c r="B1095" s="11" t="s">
        <v>1045</v>
      </c>
      <c r="C1095" s="12">
        <v>173</v>
      </c>
      <c r="D1095" s="12">
        <v>192</v>
      </c>
      <c r="E1095" s="12">
        <v>111</v>
      </c>
      <c r="F1095" s="12">
        <v>126</v>
      </c>
      <c r="G1095" s="11">
        <v>67</v>
      </c>
    </row>
    <row r="1096" spans="1:7" x14ac:dyDescent="0.2">
      <c r="A1096" s="11">
        <v>7507</v>
      </c>
      <c r="B1096" s="11" t="s">
        <v>1046</v>
      </c>
      <c r="C1096" s="12">
        <v>5649</v>
      </c>
      <c r="D1096" s="12">
        <v>5399</v>
      </c>
      <c r="E1096" s="12">
        <v>2144</v>
      </c>
      <c r="F1096" s="12">
        <v>19</v>
      </c>
      <c r="G1096" s="11">
        <v>67</v>
      </c>
    </row>
    <row r="1097" spans="1:7" x14ac:dyDescent="0.2">
      <c r="A1097" s="11">
        <v>3201</v>
      </c>
      <c r="B1097" s="11" t="s">
        <v>1047</v>
      </c>
      <c r="C1097" s="12">
        <v>131</v>
      </c>
      <c r="D1097" s="12">
        <v>135</v>
      </c>
      <c r="E1097" s="12">
        <v>213</v>
      </c>
      <c r="F1097" s="12">
        <v>50</v>
      </c>
      <c r="G1097" s="11">
        <v>66</v>
      </c>
    </row>
    <row r="1098" spans="1:7" x14ac:dyDescent="0.2">
      <c r="A1098" s="11">
        <v>814</v>
      </c>
      <c r="B1098" s="11" t="s">
        <v>1048</v>
      </c>
      <c r="C1098" s="12">
        <v>189</v>
      </c>
      <c r="D1098" s="12">
        <v>214</v>
      </c>
      <c r="E1098" s="12">
        <v>169</v>
      </c>
      <c r="F1098" s="12">
        <v>149</v>
      </c>
      <c r="G1098" s="11">
        <v>65</v>
      </c>
    </row>
    <row r="1099" spans="1:7" x14ac:dyDescent="0.2">
      <c r="A1099" s="11">
        <v>4504</v>
      </c>
      <c r="B1099" s="11" t="s">
        <v>1049</v>
      </c>
      <c r="C1099" s="12">
        <v>140</v>
      </c>
      <c r="D1099" s="12">
        <v>181</v>
      </c>
      <c r="E1099" s="12">
        <v>110</v>
      </c>
      <c r="F1099" s="12">
        <v>93</v>
      </c>
      <c r="G1099" s="11">
        <v>57</v>
      </c>
    </row>
    <row r="1100" spans="1:7" x14ac:dyDescent="0.2">
      <c r="A1100" s="11">
        <v>7221</v>
      </c>
      <c r="B1100" s="11" t="s">
        <v>1050</v>
      </c>
      <c r="C1100" s="12">
        <v>1603</v>
      </c>
      <c r="D1100" s="12">
        <v>545</v>
      </c>
      <c r="E1100" s="12">
        <v>587</v>
      </c>
      <c r="F1100" s="12">
        <v>278</v>
      </c>
      <c r="G1100" s="11">
        <v>57</v>
      </c>
    </row>
    <row r="1101" spans="1:7" x14ac:dyDescent="0.2">
      <c r="A1101" s="11">
        <v>2848</v>
      </c>
      <c r="B1101" s="11" t="s">
        <v>1051</v>
      </c>
      <c r="C1101" s="12">
        <v>32</v>
      </c>
      <c r="D1101" s="12">
        <v>6</v>
      </c>
      <c r="E1101" s="12">
        <v>1</v>
      </c>
      <c r="F1101" s="12">
        <v>116</v>
      </c>
      <c r="G1101" s="11">
        <v>55</v>
      </c>
    </row>
    <row r="1102" spans="1:7" x14ac:dyDescent="0.2">
      <c r="A1102" s="11">
        <v>2830</v>
      </c>
      <c r="B1102" s="11" t="s">
        <v>1052</v>
      </c>
      <c r="C1102" s="12">
        <v>55</v>
      </c>
      <c r="D1102" s="12">
        <v>98</v>
      </c>
      <c r="E1102" s="12">
        <v>373</v>
      </c>
      <c r="F1102" s="12">
        <v>159</v>
      </c>
      <c r="G1102" s="11">
        <v>53</v>
      </c>
    </row>
    <row r="1103" spans="1:7" x14ac:dyDescent="0.2">
      <c r="A1103" s="11">
        <v>1506</v>
      </c>
      <c r="B1103" s="11" t="s">
        <v>1053</v>
      </c>
      <c r="C1103" s="12">
        <v>62</v>
      </c>
      <c r="D1103" s="12">
        <v>31</v>
      </c>
      <c r="E1103" s="12">
        <v>68</v>
      </c>
      <c r="F1103" s="12">
        <v>61</v>
      </c>
      <c r="G1103" s="11">
        <v>53</v>
      </c>
    </row>
    <row r="1104" spans="1:7" x14ac:dyDescent="0.2">
      <c r="A1104" s="11">
        <v>5405</v>
      </c>
      <c r="B1104" s="11" t="s">
        <v>1054</v>
      </c>
      <c r="C1104" s="12">
        <v>0</v>
      </c>
      <c r="D1104" s="12">
        <v>74</v>
      </c>
      <c r="E1104" s="12">
        <v>0</v>
      </c>
      <c r="F1104" s="12">
        <v>0</v>
      </c>
      <c r="G1104" s="11">
        <v>53</v>
      </c>
    </row>
    <row r="1105" spans="1:7" x14ac:dyDescent="0.2">
      <c r="A1105" s="11">
        <v>3807</v>
      </c>
      <c r="B1105" s="11" t="s">
        <v>1251</v>
      </c>
      <c r="C1105" s="12">
        <v>77</v>
      </c>
      <c r="D1105" s="12">
        <v>120</v>
      </c>
      <c r="E1105" s="12">
        <v>99</v>
      </c>
      <c r="F1105" s="12">
        <v>48</v>
      </c>
      <c r="G1105" s="11">
        <v>52</v>
      </c>
    </row>
    <row r="1106" spans="1:7" x14ac:dyDescent="0.2">
      <c r="A1106" s="11">
        <v>4206</v>
      </c>
      <c r="B1106" s="11" t="s">
        <v>1252</v>
      </c>
      <c r="C1106" s="12">
        <v>123</v>
      </c>
      <c r="D1106" s="12">
        <v>170</v>
      </c>
      <c r="E1106" s="12">
        <v>58</v>
      </c>
      <c r="F1106" s="12">
        <v>41</v>
      </c>
      <c r="G1106" s="11">
        <v>52</v>
      </c>
    </row>
    <row r="1107" spans="1:7" x14ac:dyDescent="0.2">
      <c r="A1107" s="11">
        <v>2704</v>
      </c>
      <c r="B1107" s="11" t="s">
        <v>1055</v>
      </c>
      <c r="C1107" s="12">
        <v>27</v>
      </c>
      <c r="D1107" s="12">
        <v>2161</v>
      </c>
      <c r="E1107" s="12">
        <v>71</v>
      </c>
      <c r="F1107" s="12">
        <v>123</v>
      </c>
      <c r="G1107" s="11">
        <v>51</v>
      </c>
    </row>
    <row r="1108" spans="1:7" x14ac:dyDescent="0.2">
      <c r="A1108" s="11">
        <v>205</v>
      </c>
      <c r="B1108" s="11" t="s">
        <v>1056</v>
      </c>
      <c r="C1108" s="12">
        <v>0</v>
      </c>
      <c r="D1108" s="12">
        <v>0</v>
      </c>
      <c r="E1108" s="12">
        <v>0</v>
      </c>
      <c r="F1108" s="12">
        <v>0</v>
      </c>
      <c r="G1108" s="11">
        <v>50</v>
      </c>
    </row>
    <row r="1109" spans="1:7" x14ac:dyDescent="0.2">
      <c r="A1109" s="11">
        <v>1003</v>
      </c>
      <c r="B1109" s="11" t="s">
        <v>1057</v>
      </c>
      <c r="C1109" s="12">
        <v>0</v>
      </c>
      <c r="D1109" s="12">
        <v>22</v>
      </c>
      <c r="E1109" s="12">
        <v>55</v>
      </c>
      <c r="F1109" s="12">
        <v>95</v>
      </c>
      <c r="G1109" s="11">
        <v>47</v>
      </c>
    </row>
    <row r="1110" spans="1:7" x14ac:dyDescent="0.2">
      <c r="A1110" s="11">
        <v>2703</v>
      </c>
      <c r="B1110" s="11" t="s">
        <v>1058</v>
      </c>
      <c r="C1110" s="12">
        <v>0</v>
      </c>
      <c r="D1110" s="12">
        <v>0</v>
      </c>
      <c r="E1110" s="12">
        <v>14</v>
      </c>
      <c r="F1110" s="12">
        <v>19</v>
      </c>
      <c r="G1110" s="11">
        <v>46</v>
      </c>
    </row>
    <row r="1111" spans="1:7" x14ac:dyDescent="0.2">
      <c r="A1111" s="11">
        <v>3502</v>
      </c>
      <c r="B1111" s="11" t="s">
        <v>1059</v>
      </c>
      <c r="C1111" s="12">
        <v>166</v>
      </c>
      <c r="D1111" s="12">
        <v>37</v>
      </c>
      <c r="E1111" s="12">
        <v>196</v>
      </c>
      <c r="F1111" s="12">
        <v>261</v>
      </c>
      <c r="G1111" s="11">
        <v>46</v>
      </c>
    </row>
    <row r="1112" spans="1:7" x14ac:dyDescent="0.2">
      <c r="A1112" s="11">
        <v>2823</v>
      </c>
      <c r="B1112" s="11" t="s">
        <v>1060</v>
      </c>
      <c r="C1112" s="12">
        <v>342</v>
      </c>
      <c r="D1112" s="12">
        <v>566</v>
      </c>
      <c r="E1112" s="12">
        <v>305</v>
      </c>
      <c r="F1112" s="12">
        <v>238</v>
      </c>
      <c r="G1112" s="11">
        <v>44</v>
      </c>
    </row>
    <row r="1113" spans="1:7" x14ac:dyDescent="0.2">
      <c r="A1113" s="11">
        <v>4405</v>
      </c>
      <c r="B1113" s="11" t="s">
        <v>1061</v>
      </c>
      <c r="C1113" s="12">
        <v>106</v>
      </c>
      <c r="D1113" s="12">
        <v>103</v>
      </c>
      <c r="E1113" s="12">
        <v>52</v>
      </c>
      <c r="F1113" s="12">
        <v>65</v>
      </c>
      <c r="G1113" s="11">
        <v>43</v>
      </c>
    </row>
    <row r="1114" spans="1:7" x14ac:dyDescent="0.2">
      <c r="A1114" s="11">
        <v>7603</v>
      </c>
      <c r="B1114" s="11" t="s">
        <v>1062</v>
      </c>
      <c r="C1114" s="12">
        <v>112</v>
      </c>
      <c r="D1114" s="12">
        <v>254</v>
      </c>
      <c r="E1114" s="12">
        <v>876</v>
      </c>
      <c r="F1114" s="12">
        <v>402</v>
      </c>
      <c r="G1114" s="11">
        <v>43</v>
      </c>
    </row>
    <row r="1115" spans="1:7" x14ac:dyDescent="0.2">
      <c r="A1115" s="11">
        <v>7506</v>
      </c>
      <c r="B1115" s="11" t="s">
        <v>1063</v>
      </c>
      <c r="C1115" s="12">
        <v>664</v>
      </c>
      <c r="D1115" s="12">
        <v>372</v>
      </c>
      <c r="E1115" s="12">
        <v>440</v>
      </c>
      <c r="F1115" s="12">
        <v>200</v>
      </c>
      <c r="G1115" s="11">
        <v>42</v>
      </c>
    </row>
    <row r="1116" spans="1:7" x14ac:dyDescent="0.2">
      <c r="A1116" s="11">
        <v>5905</v>
      </c>
      <c r="B1116" s="11" t="s">
        <v>1064</v>
      </c>
      <c r="C1116" s="12">
        <v>64</v>
      </c>
      <c r="D1116" s="12">
        <v>13</v>
      </c>
      <c r="E1116" s="12">
        <v>42</v>
      </c>
      <c r="F1116" s="12">
        <v>54</v>
      </c>
      <c r="G1116" s="11">
        <v>41</v>
      </c>
    </row>
    <row r="1117" spans="1:7" x14ac:dyDescent="0.2">
      <c r="A1117" s="11">
        <v>5502</v>
      </c>
      <c r="B1117" s="11" t="s">
        <v>1065</v>
      </c>
      <c r="C1117" s="12">
        <v>679</v>
      </c>
      <c r="D1117" s="12">
        <v>498</v>
      </c>
      <c r="E1117" s="12">
        <v>1216</v>
      </c>
      <c r="F1117" s="12">
        <v>313</v>
      </c>
      <c r="G1117" s="11">
        <v>40</v>
      </c>
    </row>
    <row r="1118" spans="1:7" x14ac:dyDescent="0.2">
      <c r="A1118" s="11">
        <v>5105</v>
      </c>
      <c r="B1118" s="11" t="s">
        <v>1066</v>
      </c>
      <c r="C1118" s="12">
        <v>1901</v>
      </c>
      <c r="D1118" s="12">
        <v>82</v>
      </c>
      <c r="E1118" s="12">
        <v>49</v>
      </c>
      <c r="F1118" s="12">
        <v>50</v>
      </c>
      <c r="G1118" s="11">
        <v>40</v>
      </c>
    </row>
    <row r="1119" spans="1:7" x14ac:dyDescent="0.2">
      <c r="A1119" s="11">
        <v>8210</v>
      </c>
      <c r="B1119" s="11" t="s">
        <v>1067</v>
      </c>
      <c r="C1119" s="12">
        <v>88</v>
      </c>
      <c r="D1119" s="12">
        <v>17</v>
      </c>
      <c r="E1119" s="12">
        <v>17</v>
      </c>
      <c r="F1119" s="12">
        <v>21</v>
      </c>
      <c r="G1119" s="11">
        <v>38</v>
      </c>
    </row>
    <row r="1120" spans="1:7" x14ac:dyDescent="0.2">
      <c r="A1120" s="11">
        <v>4705</v>
      </c>
      <c r="B1120" s="11" t="s">
        <v>1068</v>
      </c>
      <c r="C1120" s="12">
        <v>0</v>
      </c>
      <c r="D1120" s="12">
        <v>0</v>
      </c>
      <c r="E1120" s="12">
        <v>0</v>
      </c>
      <c r="F1120" s="12">
        <v>47</v>
      </c>
      <c r="G1120" s="11">
        <v>37</v>
      </c>
    </row>
    <row r="1121" spans="1:7" x14ac:dyDescent="0.2">
      <c r="A1121" s="11">
        <v>4413</v>
      </c>
      <c r="B1121" s="11" t="s">
        <v>1069</v>
      </c>
      <c r="C1121" s="12">
        <v>75</v>
      </c>
      <c r="D1121" s="12">
        <v>18</v>
      </c>
      <c r="E1121" s="12">
        <v>23</v>
      </c>
      <c r="F1121" s="12">
        <v>149</v>
      </c>
      <c r="G1121" s="11">
        <v>34</v>
      </c>
    </row>
    <row r="1122" spans="1:7" x14ac:dyDescent="0.2">
      <c r="A1122" s="11">
        <v>2816</v>
      </c>
      <c r="B1122" s="11" t="s">
        <v>1070</v>
      </c>
      <c r="C1122" s="12">
        <v>2</v>
      </c>
      <c r="D1122" s="12">
        <v>17</v>
      </c>
      <c r="E1122" s="12">
        <v>3</v>
      </c>
      <c r="F1122" s="12">
        <v>34</v>
      </c>
      <c r="G1122" s="11">
        <v>34</v>
      </c>
    </row>
    <row r="1123" spans="1:7" x14ac:dyDescent="0.2">
      <c r="A1123" s="11">
        <v>209</v>
      </c>
      <c r="B1123" s="11" t="s">
        <v>1071</v>
      </c>
      <c r="C1123" s="12">
        <v>0</v>
      </c>
      <c r="D1123" s="12">
        <v>9</v>
      </c>
      <c r="E1123" s="12">
        <v>18</v>
      </c>
      <c r="F1123" s="12">
        <v>13</v>
      </c>
      <c r="G1123" s="11">
        <v>34</v>
      </c>
    </row>
    <row r="1124" spans="1:7" x14ac:dyDescent="0.2">
      <c r="A1124" s="11">
        <v>7107</v>
      </c>
      <c r="B1124" s="11" t="s">
        <v>1072</v>
      </c>
      <c r="C1124" s="12">
        <v>0</v>
      </c>
      <c r="D1124" s="12">
        <v>1</v>
      </c>
      <c r="E1124" s="12">
        <v>0</v>
      </c>
      <c r="F1124" s="12">
        <v>1</v>
      </c>
      <c r="G1124" s="11">
        <v>34</v>
      </c>
    </row>
    <row r="1125" spans="1:7" x14ac:dyDescent="0.2">
      <c r="A1125" s="11">
        <v>8106</v>
      </c>
      <c r="B1125" s="11" t="s">
        <v>1073</v>
      </c>
      <c r="C1125" s="12">
        <v>74</v>
      </c>
      <c r="D1125" s="12">
        <v>36</v>
      </c>
      <c r="E1125" s="12">
        <v>87</v>
      </c>
      <c r="F1125" s="12">
        <v>34</v>
      </c>
      <c r="G1125" s="11">
        <v>30</v>
      </c>
    </row>
    <row r="1126" spans="1:7" x14ac:dyDescent="0.2">
      <c r="A1126" s="11">
        <v>8469</v>
      </c>
      <c r="B1126" s="11" t="s">
        <v>1074</v>
      </c>
      <c r="C1126" s="12">
        <v>41</v>
      </c>
      <c r="D1126" s="12">
        <v>67</v>
      </c>
      <c r="E1126" s="12">
        <v>54</v>
      </c>
      <c r="F1126" s="12">
        <v>51</v>
      </c>
      <c r="G1126" s="11">
        <v>30</v>
      </c>
    </row>
    <row r="1127" spans="1:7" x14ac:dyDescent="0.2">
      <c r="A1127" s="11">
        <v>4404</v>
      </c>
      <c r="B1127" s="11" t="s">
        <v>1075</v>
      </c>
      <c r="C1127" s="12">
        <v>24</v>
      </c>
      <c r="D1127" s="12">
        <v>14</v>
      </c>
      <c r="E1127" s="12">
        <v>445</v>
      </c>
      <c r="F1127" s="12">
        <v>83</v>
      </c>
      <c r="G1127" s="11">
        <v>30</v>
      </c>
    </row>
    <row r="1128" spans="1:7" x14ac:dyDescent="0.2">
      <c r="A1128" s="11">
        <v>507</v>
      </c>
      <c r="B1128" s="11" t="s">
        <v>1076</v>
      </c>
      <c r="C1128" s="12">
        <v>30</v>
      </c>
      <c r="D1128" s="12">
        <v>24</v>
      </c>
      <c r="E1128" s="12">
        <v>62</v>
      </c>
      <c r="F1128" s="12">
        <v>93</v>
      </c>
      <c r="G1128" s="11">
        <v>29</v>
      </c>
    </row>
    <row r="1129" spans="1:7" x14ac:dyDescent="0.2">
      <c r="A1129" s="11">
        <v>2812</v>
      </c>
      <c r="B1129" s="11" t="s">
        <v>1077</v>
      </c>
      <c r="C1129" s="12">
        <v>40</v>
      </c>
      <c r="D1129" s="12">
        <v>56</v>
      </c>
      <c r="E1129" s="12">
        <v>49</v>
      </c>
      <c r="F1129" s="12">
        <v>5</v>
      </c>
      <c r="G1129" s="11">
        <v>29</v>
      </c>
    </row>
    <row r="1130" spans="1:7" x14ac:dyDescent="0.2">
      <c r="A1130" s="11">
        <v>2524</v>
      </c>
      <c r="B1130" s="11" t="s">
        <v>1078</v>
      </c>
      <c r="C1130" s="12">
        <v>15</v>
      </c>
      <c r="D1130" s="12">
        <v>31</v>
      </c>
      <c r="E1130" s="12">
        <v>2</v>
      </c>
      <c r="F1130" s="12">
        <v>7</v>
      </c>
      <c r="G1130" s="11">
        <v>29</v>
      </c>
    </row>
    <row r="1131" spans="1:7" x14ac:dyDescent="0.2">
      <c r="A1131" s="11">
        <v>2929</v>
      </c>
      <c r="B1131" s="11" t="s">
        <v>1079</v>
      </c>
      <c r="C1131" s="12">
        <v>400</v>
      </c>
      <c r="D1131" s="12">
        <v>653</v>
      </c>
      <c r="E1131" s="12">
        <v>291</v>
      </c>
      <c r="F1131" s="12">
        <v>134</v>
      </c>
      <c r="G1131" s="11">
        <v>27</v>
      </c>
    </row>
    <row r="1132" spans="1:7" x14ac:dyDescent="0.2">
      <c r="A1132" s="11">
        <v>903</v>
      </c>
      <c r="B1132" s="11" t="s">
        <v>1080</v>
      </c>
      <c r="C1132" s="12">
        <v>20</v>
      </c>
      <c r="D1132" s="12">
        <v>330</v>
      </c>
      <c r="E1132" s="12">
        <v>196</v>
      </c>
      <c r="F1132" s="12">
        <v>30</v>
      </c>
      <c r="G1132" s="11">
        <v>26</v>
      </c>
    </row>
    <row r="1133" spans="1:7" x14ac:dyDescent="0.2">
      <c r="A1133" s="11">
        <v>6906</v>
      </c>
      <c r="B1133" s="11" t="s">
        <v>1081</v>
      </c>
      <c r="C1133" s="12">
        <v>233</v>
      </c>
      <c r="D1133" s="12">
        <v>47</v>
      </c>
      <c r="E1133" s="12">
        <v>32</v>
      </c>
      <c r="F1133" s="12">
        <v>11</v>
      </c>
      <c r="G1133" s="11">
        <v>26</v>
      </c>
    </row>
    <row r="1134" spans="1:7" x14ac:dyDescent="0.2">
      <c r="A1134" s="11">
        <v>5006</v>
      </c>
      <c r="B1134" s="11" t="s">
        <v>1082</v>
      </c>
      <c r="C1134" s="12">
        <v>60</v>
      </c>
      <c r="D1134" s="12">
        <v>123</v>
      </c>
      <c r="E1134" s="12">
        <v>46</v>
      </c>
      <c r="F1134" s="12">
        <v>217</v>
      </c>
      <c r="G1134" s="11">
        <v>25</v>
      </c>
    </row>
    <row r="1135" spans="1:7" x14ac:dyDescent="0.2">
      <c r="A1135" s="11">
        <v>908</v>
      </c>
      <c r="B1135" s="11" t="s">
        <v>1083</v>
      </c>
      <c r="C1135" s="12">
        <v>49</v>
      </c>
      <c r="D1135" s="12">
        <v>207</v>
      </c>
      <c r="E1135" s="12">
        <v>72</v>
      </c>
      <c r="F1135" s="12">
        <v>6</v>
      </c>
      <c r="G1135" s="11">
        <v>24</v>
      </c>
    </row>
    <row r="1136" spans="1:7" x14ac:dyDescent="0.2">
      <c r="A1136" s="11">
        <v>3818</v>
      </c>
      <c r="B1136" s="11" t="s">
        <v>1084</v>
      </c>
      <c r="C1136" s="12">
        <v>61</v>
      </c>
      <c r="D1136" s="12">
        <v>17</v>
      </c>
      <c r="E1136" s="12">
        <v>20</v>
      </c>
      <c r="F1136" s="12">
        <v>5</v>
      </c>
      <c r="G1136" s="11">
        <v>23</v>
      </c>
    </row>
    <row r="1137" spans="1:7" x14ac:dyDescent="0.2">
      <c r="A1137" s="11">
        <v>6501</v>
      </c>
      <c r="B1137" s="11" t="s">
        <v>1085</v>
      </c>
      <c r="C1137" s="12">
        <v>89</v>
      </c>
      <c r="D1137" s="12">
        <v>23</v>
      </c>
      <c r="E1137" s="12">
        <v>19</v>
      </c>
      <c r="F1137" s="12">
        <v>22</v>
      </c>
      <c r="G1137" s="11">
        <v>23</v>
      </c>
    </row>
    <row r="1138" spans="1:7" x14ac:dyDescent="0.2">
      <c r="A1138" s="11">
        <v>6502</v>
      </c>
      <c r="B1138" s="11" t="s">
        <v>1086</v>
      </c>
      <c r="C1138" s="12">
        <v>36</v>
      </c>
      <c r="D1138" s="12">
        <v>13</v>
      </c>
      <c r="E1138" s="12">
        <v>14</v>
      </c>
      <c r="F1138" s="12">
        <v>14</v>
      </c>
      <c r="G1138" s="11">
        <v>23</v>
      </c>
    </row>
    <row r="1139" spans="1:7" x14ac:dyDescent="0.2">
      <c r="A1139" s="11">
        <v>9108</v>
      </c>
      <c r="B1139" s="11" t="s">
        <v>1087</v>
      </c>
      <c r="C1139" s="12">
        <v>372</v>
      </c>
      <c r="D1139" s="12">
        <v>607</v>
      </c>
      <c r="E1139" s="12">
        <v>438</v>
      </c>
      <c r="F1139" s="12">
        <v>37</v>
      </c>
      <c r="G1139" s="11">
        <v>23</v>
      </c>
    </row>
    <row r="1140" spans="1:7" x14ac:dyDescent="0.2">
      <c r="A1140" s="11">
        <v>8401</v>
      </c>
      <c r="B1140" s="11" t="s">
        <v>1088</v>
      </c>
      <c r="C1140" s="12">
        <v>69</v>
      </c>
      <c r="D1140" s="12">
        <v>622</v>
      </c>
      <c r="E1140" s="12">
        <v>195</v>
      </c>
      <c r="F1140" s="12">
        <v>287</v>
      </c>
      <c r="G1140" s="11">
        <v>22</v>
      </c>
    </row>
    <row r="1141" spans="1:7" x14ac:dyDescent="0.2">
      <c r="A1141" s="11">
        <v>9109</v>
      </c>
      <c r="B1141" s="11" t="s">
        <v>1089</v>
      </c>
      <c r="C1141" s="12">
        <v>22</v>
      </c>
      <c r="D1141" s="12">
        <v>16</v>
      </c>
      <c r="E1141" s="12">
        <v>36</v>
      </c>
      <c r="F1141" s="12">
        <v>59</v>
      </c>
      <c r="G1141" s="11">
        <v>21</v>
      </c>
    </row>
    <row r="1142" spans="1:7" x14ac:dyDescent="0.2">
      <c r="A1142" s="11">
        <v>5606</v>
      </c>
      <c r="B1142" s="11" t="s">
        <v>1090</v>
      </c>
      <c r="C1142" s="12">
        <v>167</v>
      </c>
      <c r="D1142" s="12">
        <v>196</v>
      </c>
      <c r="E1142" s="12">
        <v>80</v>
      </c>
      <c r="F1142" s="12">
        <v>155</v>
      </c>
      <c r="G1142" s="11">
        <v>20</v>
      </c>
    </row>
    <row r="1143" spans="1:7" x14ac:dyDescent="0.2">
      <c r="A1143" s="11">
        <v>4114</v>
      </c>
      <c r="B1143" s="11" t="s">
        <v>1091</v>
      </c>
      <c r="C1143" s="12">
        <v>124</v>
      </c>
      <c r="D1143" s="12">
        <v>45</v>
      </c>
      <c r="E1143" s="12">
        <v>7</v>
      </c>
      <c r="F1143" s="12">
        <v>20</v>
      </c>
      <c r="G1143" s="11">
        <v>20</v>
      </c>
    </row>
    <row r="1144" spans="1:7" x14ac:dyDescent="0.2">
      <c r="A1144" s="11">
        <v>5001</v>
      </c>
      <c r="B1144" s="11" t="s">
        <v>1092</v>
      </c>
      <c r="C1144" s="12">
        <v>1</v>
      </c>
      <c r="D1144" s="12">
        <v>0</v>
      </c>
      <c r="E1144" s="12">
        <v>0</v>
      </c>
      <c r="F1144" s="12">
        <v>3</v>
      </c>
      <c r="G1144" s="11">
        <v>19</v>
      </c>
    </row>
    <row r="1145" spans="1:7" x14ac:dyDescent="0.2">
      <c r="A1145" s="11">
        <v>5311</v>
      </c>
      <c r="B1145" s="11" t="s">
        <v>1093</v>
      </c>
      <c r="C1145" s="12">
        <v>8</v>
      </c>
      <c r="D1145" s="12">
        <v>96</v>
      </c>
      <c r="E1145" s="12">
        <v>42</v>
      </c>
      <c r="F1145" s="12">
        <v>7</v>
      </c>
      <c r="G1145" s="11">
        <v>19</v>
      </c>
    </row>
    <row r="1146" spans="1:7" x14ac:dyDescent="0.2">
      <c r="A1146" s="11">
        <v>2939</v>
      </c>
      <c r="B1146" s="11" t="s">
        <v>1094</v>
      </c>
      <c r="C1146" s="12">
        <v>28</v>
      </c>
      <c r="D1146" s="12">
        <v>44</v>
      </c>
      <c r="E1146" s="12">
        <v>13</v>
      </c>
      <c r="F1146" s="12">
        <v>0</v>
      </c>
      <c r="G1146" s="11">
        <v>17</v>
      </c>
    </row>
    <row r="1147" spans="1:7" x14ac:dyDescent="0.2">
      <c r="A1147" s="11">
        <v>1509</v>
      </c>
      <c r="B1147" s="11" t="s">
        <v>1095</v>
      </c>
      <c r="C1147" s="12">
        <v>23</v>
      </c>
      <c r="D1147" s="12">
        <v>53</v>
      </c>
      <c r="E1147" s="12">
        <v>37</v>
      </c>
      <c r="F1147" s="12">
        <v>51</v>
      </c>
      <c r="G1147" s="11">
        <v>17</v>
      </c>
    </row>
    <row r="1148" spans="1:7" x14ac:dyDescent="0.2">
      <c r="A1148" s="11">
        <v>502</v>
      </c>
      <c r="B1148" s="11" t="s">
        <v>1253</v>
      </c>
      <c r="C1148" s="12">
        <v>1267</v>
      </c>
      <c r="D1148" s="12">
        <v>788</v>
      </c>
      <c r="E1148" s="12">
        <v>34</v>
      </c>
      <c r="F1148" s="12">
        <v>32</v>
      </c>
      <c r="G1148" s="11">
        <v>17</v>
      </c>
    </row>
    <row r="1149" spans="1:7" x14ac:dyDescent="0.2">
      <c r="A1149" s="11">
        <v>9702</v>
      </c>
      <c r="B1149" s="11" t="s">
        <v>1096</v>
      </c>
      <c r="C1149" s="12">
        <v>71</v>
      </c>
      <c r="D1149" s="12">
        <v>49</v>
      </c>
      <c r="E1149" s="12">
        <v>68</v>
      </c>
      <c r="F1149" s="12">
        <v>12</v>
      </c>
      <c r="G1149" s="11">
        <v>17</v>
      </c>
    </row>
    <row r="1150" spans="1:7" x14ac:dyDescent="0.2">
      <c r="A1150" s="11">
        <v>6814</v>
      </c>
      <c r="B1150" s="11" t="s">
        <v>1097</v>
      </c>
      <c r="C1150" s="12">
        <v>6</v>
      </c>
      <c r="D1150" s="12">
        <v>62</v>
      </c>
      <c r="E1150" s="12">
        <v>9</v>
      </c>
      <c r="F1150" s="12">
        <v>21</v>
      </c>
      <c r="G1150" s="11">
        <v>15</v>
      </c>
    </row>
    <row r="1151" spans="1:7" x14ac:dyDescent="0.2">
      <c r="A1151" s="11">
        <v>4503</v>
      </c>
      <c r="B1151" s="11" t="s">
        <v>1098</v>
      </c>
      <c r="C1151" s="12">
        <v>43</v>
      </c>
      <c r="D1151" s="12">
        <v>74</v>
      </c>
      <c r="E1151" s="12">
        <v>8</v>
      </c>
      <c r="F1151" s="12">
        <v>6</v>
      </c>
      <c r="G1151" s="11">
        <v>13</v>
      </c>
    </row>
    <row r="1152" spans="1:7" x14ac:dyDescent="0.2">
      <c r="A1152" s="11">
        <v>3704</v>
      </c>
      <c r="B1152" s="11" t="s">
        <v>1099</v>
      </c>
      <c r="C1152" s="12">
        <v>529</v>
      </c>
      <c r="D1152" s="12">
        <v>40</v>
      </c>
      <c r="E1152" s="12">
        <v>20</v>
      </c>
      <c r="F1152" s="12">
        <v>168</v>
      </c>
      <c r="G1152" s="11">
        <v>12</v>
      </c>
    </row>
    <row r="1153" spans="1:7" x14ac:dyDescent="0.2">
      <c r="A1153" s="11">
        <v>1510</v>
      </c>
      <c r="B1153" s="11" t="s">
        <v>1100</v>
      </c>
      <c r="C1153" s="12">
        <v>169</v>
      </c>
      <c r="D1153" s="12">
        <v>89</v>
      </c>
      <c r="E1153" s="12">
        <v>40</v>
      </c>
      <c r="F1153" s="12">
        <v>61</v>
      </c>
      <c r="G1153" s="11">
        <v>12</v>
      </c>
    </row>
    <row r="1154" spans="1:7" x14ac:dyDescent="0.2">
      <c r="A1154" s="11">
        <v>2819</v>
      </c>
      <c r="B1154" s="11" t="s">
        <v>1101</v>
      </c>
      <c r="C1154" s="12">
        <v>188</v>
      </c>
      <c r="D1154" s="12">
        <v>21</v>
      </c>
      <c r="E1154" s="12">
        <v>14</v>
      </c>
      <c r="F1154" s="12">
        <v>45</v>
      </c>
      <c r="G1154" s="11">
        <v>12</v>
      </c>
    </row>
    <row r="1155" spans="1:7" x14ac:dyDescent="0.2">
      <c r="A1155" s="11">
        <v>5201</v>
      </c>
      <c r="B1155" s="11" t="s">
        <v>1102</v>
      </c>
      <c r="C1155" s="12">
        <v>1160</v>
      </c>
      <c r="D1155" s="12">
        <v>653</v>
      </c>
      <c r="E1155" s="12">
        <v>2644</v>
      </c>
      <c r="F1155" s="12">
        <v>28</v>
      </c>
      <c r="G1155" s="11">
        <v>12</v>
      </c>
    </row>
    <row r="1156" spans="1:7" x14ac:dyDescent="0.2">
      <c r="A1156" s="11">
        <v>7405</v>
      </c>
      <c r="B1156" s="11" t="s">
        <v>1103</v>
      </c>
      <c r="C1156" s="12">
        <v>17</v>
      </c>
      <c r="D1156" s="12">
        <v>6</v>
      </c>
      <c r="E1156" s="12">
        <v>14</v>
      </c>
      <c r="F1156" s="12">
        <v>8</v>
      </c>
      <c r="G1156" s="11">
        <v>12</v>
      </c>
    </row>
    <row r="1157" spans="1:7" x14ac:dyDescent="0.2">
      <c r="A1157" s="11">
        <v>9304</v>
      </c>
      <c r="B1157" s="11" t="s">
        <v>1104</v>
      </c>
      <c r="C1157" s="12">
        <v>3</v>
      </c>
      <c r="D1157" s="12">
        <v>78</v>
      </c>
      <c r="E1157" s="12">
        <v>36</v>
      </c>
      <c r="F1157" s="12">
        <v>19</v>
      </c>
      <c r="G1157" s="11">
        <v>10</v>
      </c>
    </row>
    <row r="1158" spans="1:7" x14ac:dyDescent="0.2">
      <c r="A1158" s="11">
        <v>2813</v>
      </c>
      <c r="B1158" s="11" t="s">
        <v>1105</v>
      </c>
      <c r="C1158" s="12">
        <v>0</v>
      </c>
      <c r="D1158" s="12">
        <v>0</v>
      </c>
      <c r="E1158" s="12">
        <v>0</v>
      </c>
      <c r="F1158" s="12">
        <v>0</v>
      </c>
      <c r="G1158" s="11">
        <v>9</v>
      </c>
    </row>
    <row r="1159" spans="1:7" x14ac:dyDescent="0.2">
      <c r="A1159" s="11">
        <v>3803</v>
      </c>
      <c r="B1159" s="11" t="s">
        <v>1106</v>
      </c>
      <c r="C1159" s="12">
        <v>50</v>
      </c>
      <c r="D1159" s="12">
        <v>52</v>
      </c>
      <c r="E1159" s="12">
        <v>0</v>
      </c>
      <c r="F1159" s="12">
        <v>20</v>
      </c>
      <c r="G1159" s="11">
        <v>9</v>
      </c>
    </row>
    <row r="1160" spans="1:7" x14ac:dyDescent="0.2">
      <c r="A1160" s="11">
        <v>2831</v>
      </c>
      <c r="B1160" s="11" t="s">
        <v>1107</v>
      </c>
      <c r="C1160" s="12">
        <v>92</v>
      </c>
      <c r="D1160" s="12">
        <v>62</v>
      </c>
      <c r="E1160" s="12">
        <v>63</v>
      </c>
      <c r="F1160" s="12">
        <v>36</v>
      </c>
      <c r="G1160" s="11">
        <v>9</v>
      </c>
    </row>
    <row r="1161" spans="1:7" x14ac:dyDescent="0.2">
      <c r="A1161" s="11">
        <v>4904</v>
      </c>
      <c r="B1161" s="11" t="s">
        <v>1108</v>
      </c>
      <c r="C1161" s="12">
        <v>9</v>
      </c>
      <c r="D1161" s="12">
        <v>43</v>
      </c>
      <c r="E1161" s="12">
        <v>16</v>
      </c>
      <c r="F1161" s="12">
        <v>38</v>
      </c>
      <c r="G1161" s="11">
        <v>8</v>
      </c>
    </row>
    <row r="1162" spans="1:7" x14ac:dyDescent="0.2">
      <c r="A1162" s="11">
        <v>5302</v>
      </c>
      <c r="B1162" s="11" t="s">
        <v>1109</v>
      </c>
      <c r="C1162" s="12">
        <v>2</v>
      </c>
      <c r="D1162" s="12">
        <v>1</v>
      </c>
      <c r="E1162" s="12">
        <v>3</v>
      </c>
      <c r="F1162" s="12">
        <v>0</v>
      </c>
      <c r="G1162" s="11">
        <v>8</v>
      </c>
    </row>
    <row r="1163" spans="1:7" x14ac:dyDescent="0.2">
      <c r="A1163" s="11">
        <v>8105</v>
      </c>
      <c r="B1163" s="11" t="s">
        <v>1110</v>
      </c>
      <c r="C1163" s="12">
        <v>7987</v>
      </c>
      <c r="D1163" s="12">
        <v>13456</v>
      </c>
      <c r="E1163" s="12">
        <v>2551</v>
      </c>
      <c r="F1163" s="12">
        <v>182</v>
      </c>
      <c r="G1163" s="11">
        <v>7</v>
      </c>
    </row>
    <row r="1164" spans="1:7" x14ac:dyDescent="0.2">
      <c r="A1164" s="11">
        <v>3705</v>
      </c>
      <c r="B1164" s="11" t="s">
        <v>1111</v>
      </c>
      <c r="C1164" s="12">
        <v>44</v>
      </c>
      <c r="D1164" s="12">
        <v>276</v>
      </c>
      <c r="E1164" s="12">
        <v>28</v>
      </c>
      <c r="F1164" s="12">
        <v>10</v>
      </c>
      <c r="G1164" s="11">
        <v>7</v>
      </c>
    </row>
    <row r="1165" spans="1:7" x14ac:dyDescent="0.2">
      <c r="A1165" s="11">
        <v>2802</v>
      </c>
      <c r="B1165" s="11" t="s">
        <v>1112</v>
      </c>
      <c r="C1165" s="12">
        <v>17</v>
      </c>
      <c r="D1165" s="12">
        <v>0</v>
      </c>
      <c r="E1165" s="12">
        <v>7</v>
      </c>
      <c r="F1165" s="12">
        <v>2</v>
      </c>
      <c r="G1165" s="11">
        <v>6</v>
      </c>
    </row>
    <row r="1166" spans="1:7" x14ac:dyDescent="0.2">
      <c r="A1166" s="11">
        <v>5306</v>
      </c>
      <c r="B1166" s="11" t="s">
        <v>1113</v>
      </c>
      <c r="C1166" s="12">
        <v>0</v>
      </c>
      <c r="D1166" s="12">
        <v>29</v>
      </c>
      <c r="E1166" s="12">
        <v>1</v>
      </c>
      <c r="F1166" s="12">
        <v>21</v>
      </c>
      <c r="G1166" s="11">
        <v>6</v>
      </c>
    </row>
    <row r="1167" spans="1:7" x14ac:dyDescent="0.2">
      <c r="A1167" s="11">
        <v>8908</v>
      </c>
      <c r="B1167" s="11" t="s">
        <v>1114</v>
      </c>
      <c r="C1167" s="12">
        <v>117</v>
      </c>
      <c r="D1167" s="12">
        <v>8</v>
      </c>
      <c r="E1167" s="12">
        <v>24</v>
      </c>
      <c r="F1167" s="12">
        <v>77</v>
      </c>
      <c r="G1167" s="11">
        <v>6</v>
      </c>
    </row>
    <row r="1168" spans="1:7" x14ac:dyDescent="0.2">
      <c r="A1168" s="11">
        <v>8902</v>
      </c>
      <c r="B1168" s="11" t="s">
        <v>1115</v>
      </c>
      <c r="C1168" s="12">
        <v>1394</v>
      </c>
      <c r="D1168" s="12">
        <v>1914</v>
      </c>
      <c r="E1168" s="12">
        <v>6840</v>
      </c>
      <c r="F1168" s="12">
        <v>2350</v>
      </c>
      <c r="G1168" s="11">
        <v>5</v>
      </c>
    </row>
    <row r="1169" spans="1:7" x14ac:dyDescent="0.2">
      <c r="A1169" s="11">
        <v>9706</v>
      </c>
      <c r="B1169" s="11" t="s">
        <v>1116</v>
      </c>
      <c r="C1169" s="12">
        <v>385</v>
      </c>
      <c r="D1169" s="12">
        <v>20221</v>
      </c>
      <c r="E1169" s="12">
        <v>528</v>
      </c>
      <c r="F1169" s="12">
        <v>9</v>
      </c>
      <c r="G1169" s="11">
        <v>5</v>
      </c>
    </row>
    <row r="1170" spans="1:7" x14ac:dyDescent="0.2">
      <c r="A1170" s="11">
        <v>5809</v>
      </c>
      <c r="B1170" s="11" t="s">
        <v>1117</v>
      </c>
      <c r="C1170" s="12">
        <v>6</v>
      </c>
      <c r="D1170" s="12">
        <v>33</v>
      </c>
      <c r="E1170" s="12">
        <v>5</v>
      </c>
      <c r="F1170" s="12">
        <v>3</v>
      </c>
      <c r="G1170" s="11">
        <v>5</v>
      </c>
    </row>
    <row r="1171" spans="1:7" x14ac:dyDescent="0.2">
      <c r="A1171" s="11">
        <v>2509</v>
      </c>
      <c r="B1171" s="11" t="s">
        <v>1118</v>
      </c>
      <c r="C1171" s="12">
        <v>0</v>
      </c>
      <c r="D1171" s="12">
        <v>2</v>
      </c>
      <c r="E1171" s="12">
        <v>15</v>
      </c>
      <c r="F1171" s="12">
        <v>7</v>
      </c>
      <c r="G1171" s="11">
        <v>5</v>
      </c>
    </row>
    <row r="1172" spans="1:7" x14ac:dyDescent="0.2">
      <c r="A1172" s="11">
        <v>2850</v>
      </c>
      <c r="B1172" s="11" t="s">
        <v>1119</v>
      </c>
      <c r="C1172" s="12">
        <v>279</v>
      </c>
      <c r="D1172" s="12">
        <v>160</v>
      </c>
      <c r="E1172" s="12">
        <v>260</v>
      </c>
      <c r="F1172" s="12">
        <v>106</v>
      </c>
      <c r="G1172" s="11">
        <v>5</v>
      </c>
    </row>
    <row r="1173" spans="1:7" x14ac:dyDescent="0.2">
      <c r="A1173" s="11">
        <v>2822</v>
      </c>
      <c r="B1173" s="11" t="s">
        <v>1120</v>
      </c>
      <c r="C1173" s="12">
        <v>0</v>
      </c>
      <c r="D1173" s="12">
        <v>26</v>
      </c>
      <c r="E1173" s="12">
        <v>51</v>
      </c>
      <c r="F1173" s="12">
        <v>27</v>
      </c>
      <c r="G1173" s="11">
        <v>4</v>
      </c>
    </row>
    <row r="1174" spans="1:7" x14ac:dyDescent="0.2">
      <c r="A1174" s="11">
        <v>2935</v>
      </c>
      <c r="B1174" s="11" t="s">
        <v>1121</v>
      </c>
      <c r="C1174" s="12">
        <v>38</v>
      </c>
      <c r="D1174" s="12">
        <v>78</v>
      </c>
      <c r="E1174" s="12">
        <v>17</v>
      </c>
      <c r="F1174" s="12">
        <v>282</v>
      </c>
      <c r="G1174" s="11">
        <v>4</v>
      </c>
    </row>
    <row r="1175" spans="1:7" x14ac:dyDescent="0.2">
      <c r="A1175" s="11">
        <v>5101</v>
      </c>
      <c r="B1175" s="11" t="s">
        <v>1122</v>
      </c>
      <c r="C1175" s="12">
        <v>1625</v>
      </c>
      <c r="D1175" s="12">
        <v>2437</v>
      </c>
      <c r="E1175" s="12">
        <v>3</v>
      </c>
      <c r="F1175" s="12">
        <v>2</v>
      </c>
      <c r="G1175" s="11">
        <v>4</v>
      </c>
    </row>
    <row r="1176" spans="1:7" x14ac:dyDescent="0.2">
      <c r="A1176" s="11">
        <v>2514</v>
      </c>
      <c r="B1176" s="11" t="s">
        <v>1123</v>
      </c>
      <c r="C1176" s="12">
        <v>0</v>
      </c>
      <c r="D1176" s="12">
        <v>0</v>
      </c>
      <c r="E1176" s="12">
        <v>0</v>
      </c>
      <c r="F1176" s="12">
        <v>3</v>
      </c>
      <c r="G1176" s="11">
        <v>3</v>
      </c>
    </row>
    <row r="1177" spans="1:7" x14ac:dyDescent="0.2">
      <c r="A1177" s="11">
        <v>2702</v>
      </c>
      <c r="B1177" s="11" t="s">
        <v>1124</v>
      </c>
      <c r="C1177" s="12">
        <v>3</v>
      </c>
      <c r="D1177" s="12">
        <v>59</v>
      </c>
      <c r="E1177" s="12">
        <v>21</v>
      </c>
      <c r="F1177" s="12">
        <v>0</v>
      </c>
      <c r="G1177" s="11">
        <v>3</v>
      </c>
    </row>
    <row r="1178" spans="1:7" x14ac:dyDescent="0.2">
      <c r="A1178" s="11">
        <v>1503</v>
      </c>
      <c r="B1178" s="11" t="s">
        <v>1125</v>
      </c>
      <c r="C1178" s="12">
        <v>0</v>
      </c>
      <c r="D1178" s="12">
        <v>0</v>
      </c>
      <c r="E1178" s="12">
        <v>4</v>
      </c>
      <c r="F1178" s="12">
        <v>8</v>
      </c>
      <c r="G1178" s="11">
        <v>3</v>
      </c>
    </row>
    <row r="1179" spans="1:7" x14ac:dyDescent="0.2">
      <c r="A1179" s="11">
        <v>9103</v>
      </c>
      <c r="B1179" s="11" t="s">
        <v>1126</v>
      </c>
      <c r="C1179" s="12">
        <v>19</v>
      </c>
      <c r="D1179" s="12">
        <v>12</v>
      </c>
      <c r="E1179" s="12">
        <v>1</v>
      </c>
      <c r="F1179" s="12">
        <v>17</v>
      </c>
      <c r="G1179" s="11">
        <v>3</v>
      </c>
    </row>
    <row r="1180" spans="1:7" x14ac:dyDescent="0.2">
      <c r="A1180" s="11">
        <v>1505</v>
      </c>
      <c r="B1180" s="11" t="s">
        <v>1127</v>
      </c>
      <c r="C1180" s="12">
        <v>21</v>
      </c>
      <c r="D1180" s="12">
        <v>9</v>
      </c>
      <c r="E1180" s="12">
        <v>6</v>
      </c>
      <c r="F1180" s="12">
        <v>1</v>
      </c>
      <c r="G1180" s="11">
        <v>2</v>
      </c>
    </row>
    <row r="1181" spans="1:7" x14ac:dyDescent="0.2">
      <c r="A1181" s="11">
        <v>1205</v>
      </c>
      <c r="B1181" s="11" t="s">
        <v>1128</v>
      </c>
      <c r="C1181" s="12">
        <v>14</v>
      </c>
      <c r="D1181" s="12">
        <v>0</v>
      </c>
      <c r="E1181" s="12">
        <v>2</v>
      </c>
      <c r="F1181" s="12">
        <v>2</v>
      </c>
      <c r="G1181" s="11">
        <v>2</v>
      </c>
    </row>
    <row r="1182" spans="1:7" x14ac:dyDescent="0.2">
      <c r="A1182" s="11">
        <v>501</v>
      </c>
      <c r="B1182" s="11" t="s">
        <v>1129</v>
      </c>
      <c r="C1182" s="12">
        <v>12</v>
      </c>
      <c r="D1182" s="12">
        <v>2</v>
      </c>
      <c r="E1182" s="12">
        <v>15</v>
      </c>
      <c r="F1182" s="12">
        <v>0</v>
      </c>
      <c r="G1182" s="11">
        <v>2</v>
      </c>
    </row>
    <row r="1183" spans="1:7" x14ac:dyDescent="0.2">
      <c r="A1183" s="11">
        <v>5109</v>
      </c>
      <c r="B1183" s="11" t="s">
        <v>1130</v>
      </c>
      <c r="C1183" s="12">
        <v>9</v>
      </c>
      <c r="D1183" s="12">
        <v>44</v>
      </c>
      <c r="E1183" s="12">
        <v>9</v>
      </c>
      <c r="F1183" s="12">
        <v>58</v>
      </c>
      <c r="G1183" s="11">
        <v>2</v>
      </c>
    </row>
    <row r="1184" spans="1:7" x14ac:dyDescent="0.2">
      <c r="A1184" s="11">
        <v>5310</v>
      </c>
      <c r="B1184" s="11" t="s">
        <v>1131</v>
      </c>
      <c r="C1184" s="12">
        <v>219</v>
      </c>
      <c r="D1184" s="12">
        <v>113</v>
      </c>
      <c r="E1184" s="12">
        <v>74</v>
      </c>
      <c r="F1184" s="12">
        <v>85</v>
      </c>
      <c r="G1184" s="11">
        <v>2</v>
      </c>
    </row>
    <row r="1185" spans="1:7" x14ac:dyDescent="0.2">
      <c r="A1185" s="11">
        <v>8601</v>
      </c>
      <c r="B1185" s="11" t="s">
        <v>1132</v>
      </c>
      <c r="C1185" s="12">
        <v>0</v>
      </c>
      <c r="D1185" s="12">
        <v>0</v>
      </c>
      <c r="E1185" s="12">
        <v>2</v>
      </c>
      <c r="F1185" s="12">
        <v>0</v>
      </c>
      <c r="G1185" s="11">
        <v>2</v>
      </c>
    </row>
    <row r="1186" spans="1:7" x14ac:dyDescent="0.2">
      <c r="A1186" s="11">
        <v>5301</v>
      </c>
      <c r="B1186" s="11" t="s">
        <v>1133</v>
      </c>
      <c r="C1186" s="12">
        <v>2</v>
      </c>
      <c r="D1186" s="12">
        <v>8</v>
      </c>
      <c r="E1186" s="12">
        <v>16</v>
      </c>
      <c r="F1186" s="12">
        <v>0</v>
      </c>
      <c r="G1186" s="11">
        <v>1</v>
      </c>
    </row>
    <row r="1187" spans="1:7" x14ac:dyDescent="0.2">
      <c r="A1187" s="11">
        <v>5110</v>
      </c>
      <c r="B1187" s="11" t="s">
        <v>1134</v>
      </c>
      <c r="C1187" s="12">
        <v>3</v>
      </c>
      <c r="D1187" s="12">
        <v>0</v>
      </c>
      <c r="E1187" s="12">
        <v>0</v>
      </c>
      <c r="F1187" s="12">
        <v>5</v>
      </c>
      <c r="G1187" s="11">
        <v>1</v>
      </c>
    </row>
    <row r="1188" spans="1:7" x14ac:dyDescent="0.2">
      <c r="A1188" s="11">
        <v>204</v>
      </c>
      <c r="B1188" s="11" t="s">
        <v>1135</v>
      </c>
      <c r="C1188" s="12">
        <v>2</v>
      </c>
      <c r="D1188" s="12">
        <v>19</v>
      </c>
      <c r="E1188" s="12">
        <v>38</v>
      </c>
      <c r="F1188" s="12">
        <v>98</v>
      </c>
      <c r="G1188" s="11">
        <v>1</v>
      </c>
    </row>
    <row r="1189" spans="1:7" x14ac:dyDescent="0.2">
      <c r="A1189" s="11">
        <v>1508</v>
      </c>
      <c r="B1189" s="11" t="s">
        <v>1136</v>
      </c>
      <c r="C1189" s="12">
        <v>2</v>
      </c>
      <c r="D1189" s="12">
        <v>3</v>
      </c>
      <c r="E1189" s="12">
        <v>3</v>
      </c>
      <c r="F1189" s="12">
        <v>9</v>
      </c>
      <c r="G1189" s="11">
        <v>1</v>
      </c>
    </row>
    <row r="1190" spans="1:7" x14ac:dyDescent="0.2">
      <c r="A1190" s="11">
        <v>2607</v>
      </c>
      <c r="B1190" s="11" t="s">
        <v>1137</v>
      </c>
      <c r="C1190" s="12">
        <v>215</v>
      </c>
      <c r="D1190" s="12">
        <v>19</v>
      </c>
      <c r="E1190" s="12">
        <v>362</v>
      </c>
      <c r="F1190" s="12">
        <v>0</v>
      </c>
      <c r="G1190" s="11">
        <v>1</v>
      </c>
    </row>
    <row r="1191" spans="1:7" x14ac:dyDescent="0.2">
      <c r="A1191" s="11">
        <v>2510</v>
      </c>
      <c r="B1191" s="11" t="s">
        <v>1138</v>
      </c>
      <c r="C1191" s="12">
        <v>1225</v>
      </c>
      <c r="D1191" s="12">
        <v>118</v>
      </c>
      <c r="E1191" s="12">
        <v>29</v>
      </c>
      <c r="F1191" s="12">
        <v>491</v>
      </c>
      <c r="G1191" s="11">
        <v>1</v>
      </c>
    </row>
    <row r="1192" spans="1:7" x14ac:dyDescent="0.2">
      <c r="A1192" s="11">
        <v>4406</v>
      </c>
      <c r="B1192" s="11" t="s">
        <v>1139</v>
      </c>
      <c r="C1192" s="12">
        <v>0</v>
      </c>
      <c r="D1192" s="12">
        <v>1</v>
      </c>
      <c r="E1192" s="12">
        <v>1</v>
      </c>
      <c r="F1192" s="12">
        <v>0</v>
      </c>
      <c r="G1192" s="11">
        <v>1</v>
      </c>
    </row>
    <row r="1193" spans="1:7" x14ac:dyDescent="0.2">
      <c r="A1193" s="11">
        <v>4501</v>
      </c>
      <c r="B1193" s="11" t="s">
        <v>1140</v>
      </c>
      <c r="C1193" s="12">
        <v>8</v>
      </c>
      <c r="D1193" s="12">
        <v>24</v>
      </c>
      <c r="E1193" s="12">
        <v>7</v>
      </c>
      <c r="F1193" s="12">
        <v>0</v>
      </c>
      <c r="G1193" s="11">
        <v>1</v>
      </c>
    </row>
    <row r="1194" spans="1:7" x14ac:dyDescent="0.2">
      <c r="A1194" s="11">
        <v>4502</v>
      </c>
      <c r="B1194" s="11" t="s">
        <v>1141</v>
      </c>
      <c r="C1194" s="12">
        <v>1</v>
      </c>
      <c r="D1194" s="12">
        <v>1</v>
      </c>
      <c r="E1194" s="12">
        <v>0</v>
      </c>
      <c r="F1194" s="12">
        <v>0</v>
      </c>
      <c r="G1194" s="11">
        <v>1</v>
      </c>
    </row>
    <row r="1195" spans="1:7" x14ac:dyDescent="0.2">
      <c r="A1195" s="11">
        <v>4301</v>
      </c>
      <c r="B1195" s="11" t="s">
        <v>1142</v>
      </c>
      <c r="C1195" s="12">
        <v>1</v>
      </c>
      <c r="D1195" s="12">
        <v>2</v>
      </c>
      <c r="E1195" s="12">
        <v>2</v>
      </c>
      <c r="F1195" s="12">
        <v>0</v>
      </c>
      <c r="G1195" s="11">
        <v>0</v>
      </c>
    </row>
    <row r="1196" spans="1:7" x14ac:dyDescent="0.2">
      <c r="A1196" s="11">
        <v>4204</v>
      </c>
      <c r="B1196" s="11" t="s">
        <v>1143</v>
      </c>
      <c r="C1196" s="12">
        <v>0</v>
      </c>
      <c r="D1196" s="12">
        <v>0</v>
      </c>
      <c r="E1196" s="12">
        <v>0</v>
      </c>
      <c r="F1196" s="12">
        <v>0</v>
      </c>
      <c r="G1196" s="11">
        <v>0</v>
      </c>
    </row>
    <row r="1197" spans="1:7" x14ac:dyDescent="0.2">
      <c r="A1197" s="11">
        <v>4815</v>
      </c>
      <c r="B1197" s="11" t="s">
        <v>1144</v>
      </c>
      <c r="C1197" s="12">
        <v>0</v>
      </c>
      <c r="D1197" s="12">
        <v>0</v>
      </c>
      <c r="E1197" s="12">
        <v>0</v>
      </c>
      <c r="F1197" s="12">
        <v>0</v>
      </c>
      <c r="G1197" s="11">
        <v>0</v>
      </c>
    </row>
    <row r="1198" spans="1:7" x14ac:dyDescent="0.2">
      <c r="A1198" s="11">
        <v>4704</v>
      </c>
      <c r="B1198" s="11" t="s">
        <v>1145</v>
      </c>
      <c r="C1198" s="12">
        <v>7</v>
      </c>
      <c r="D1198" s="12">
        <v>0</v>
      </c>
      <c r="E1198" s="12">
        <v>0</v>
      </c>
      <c r="F1198" s="12">
        <v>0</v>
      </c>
      <c r="G1198" s="11">
        <v>0</v>
      </c>
    </row>
    <row r="1199" spans="1:7" x14ac:dyDescent="0.2">
      <c r="A1199" s="11">
        <v>4108</v>
      </c>
      <c r="B1199" s="11" t="s">
        <v>1146</v>
      </c>
      <c r="C1199" s="12">
        <v>0</v>
      </c>
      <c r="D1199" s="12">
        <v>0</v>
      </c>
      <c r="E1199" s="12">
        <v>0</v>
      </c>
      <c r="F1199" s="12">
        <v>0</v>
      </c>
      <c r="G1199" s="11">
        <v>0</v>
      </c>
    </row>
    <row r="1200" spans="1:7" x14ac:dyDescent="0.2">
      <c r="A1200" s="11">
        <v>4110</v>
      </c>
      <c r="B1200" s="11" t="s">
        <v>1147</v>
      </c>
      <c r="C1200" s="12">
        <v>0</v>
      </c>
      <c r="D1200" s="12">
        <v>0</v>
      </c>
      <c r="E1200" s="12">
        <v>0</v>
      </c>
      <c r="F1200" s="12">
        <v>0</v>
      </c>
      <c r="G1200" s="11">
        <v>0</v>
      </c>
    </row>
    <row r="1201" spans="1:7" x14ac:dyDescent="0.2">
      <c r="A1201" s="11">
        <v>4111</v>
      </c>
      <c r="B1201" s="11" t="s">
        <v>1148</v>
      </c>
      <c r="C1201" s="12">
        <v>0</v>
      </c>
      <c r="D1201" s="12">
        <v>0</v>
      </c>
      <c r="E1201" s="12">
        <v>0</v>
      </c>
      <c r="F1201" s="12">
        <v>0</v>
      </c>
      <c r="G1201" s="11">
        <v>0</v>
      </c>
    </row>
    <row r="1202" spans="1:7" x14ac:dyDescent="0.2">
      <c r="A1202" s="11">
        <v>2913</v>
      </c>
      <c r="B1202" s="11" t="s">
        <v>1149</v>
      </c>
      <c r="C1202" s="12">
        <v>0</v>
      </c>
      <c r="D1202" s="12">
        <v>0</v>
      </c>
      <c r="E1202" s="12">
        <v>1</v>
      </c>
      <c r="F1202" s="12">
        <v>0</v>
      </c>
      <c r="G1202" s="11">
        <v>0</v>
      </c>
    </row>
    <row r="1203" spans="1:7" x14ac:dyDescent="0.2">
      <c r="A1203" s="11">
        <v>2911</v>
      </c>
      <c r="B1203" s="11" t="s">
        <v>1150</v>
      </c>
      <c r="C1203" s="12">
        <v>0</v>
      </c>
      <c r="D1203" s="12">
        <v>0</v>
      </c>
      <c r="E1203" s="12">
        <v>15</v>
      </c>
      <c r="F1203" s="12">
        <v>0</v>
      </c>
      <c r="G1203" s="11">
        <v>0</v>
      </c>
    </row>
    <row r="1204" spans="1:7" x14ac:dyDescent="0.2">
      <c r="A1204" s="11">
        <v>2851</v>
      </c>
      <c r="B1204" s="11" t="s">
        <v>781</v>
      </c>
      <c r="C1204" s="12">
        <v>0</v>
      </c>
      <c r="D1204" s="12">
        <v>0</v>
      </c>
      <c r="E1204" s="12">
        <v>0</v>
      </c>
      <c r="F1204" s="12">
        <v>0</v>
      </c>
      <c r="G1204" s="11">
        <v>0</v>
      </c>
    </row>
    <row r="1205" spans="1:7" x14ac:dyDescent="0.2">
      <c r="A1205" s="11">
        <v>2845</v>
      </c>
      <c r="B1205" s="11" t="s">
        <v>1151</v>
      </c>
      <c r="C1205" s="12">
        <v>0</v>
      </c>
      <c r="D1205" s="12">
        <v>74</v>
      </c>
      <c r="E1205" s="12">
        <v>2</v>
      </c>
      <c r="F1205" s="12">
        <v>301</v>
      </c>
      <c r="G1205" s="11">
        <v>0</v>
      </c>
    </row>
    <row r="1206" spans="1:7" x14ac:dyDescent="0.2">
      <c r="A1206" s="11">
        <v>3601</v>
      </c>
      <c r="B1206" s="11" t="s">
        <v>1152</v>
      </c>
      <c r="C1206" s="12">
        <v>0</v>
      </c>
      <c r="D1206" s="12">
        <v>0</v>
      </c>
      <c r="E1206" s="12">
        <v>0</v>
      </c>
      <c r="F1206" s="12">
        <v>6</v>
      </c>
      <c r="G1206" s="11">
        <v>0</v>
      </c>
    </row>
    <row r="1207" spans="1:7" x14ac:dyDescent="0.2">
      <c r="A1207" s="11">
        <v>3602</v>
      </c>
      <c r="B1207" s="11" t="s">
        <v>1153</v>
      </c>
      <c r="C1207" s="12">
        <v>15</v>
      </c>
      <c r="D1207" s="12">
        <v>13</v>
      </c>
      <c r="E1207" s="12">
        <v>0</v>
      </c>
      <c r="F1207" s="12">
        <v>0</v>
      </c>
      <c r="G1207" s="11">
        <v>0</v>
      </c>
    </row>
    <row r="1208" spans="1:7" x14ac:dyDescent="0.2">
      <c r="A1208" s="11">
        <v>2307</v>
      </c>
      <c r="B1208" s="11" t="s">
        <v>1154</v>
      </c>
      <c r="C1208" s="12">
        <v>0</v>
      </c>
      <c r="D1208" s="12">
        <v>0</v>
      </c>
      <c r="E1208" s="12">
        <v>0</v>
      </c>
      <c r="F1208" s="12">
        <v>29</v>
      </c>
      <c r="G1208" s="11">
        <v>0</v>
      </c>
    </row>
    <row r="1209" spans="1:7" x14ac:dyDescent="0.2">
      <c r="A1209" s="11">
        <v>2502</v>
      </c>
      <c r="B1209" s="11" t="s">
        <v>1155</v>
      </c>
      <c r="C1209" s="12">
        <v>175</v>
      </c>
      <c r="D1209" s="12">
        <v>1</v>
      </c>
      <c r="E1209" s="12">
        <v>4</v>
      </c>
      <c r="F1209" s="12">
        <v>0</v>
      </c>
      <c r="G1209" s="11">
        <v>0</v>
      </c>
    </row>
    <row r="1210" spans="1:7" x14ac:dyDescent="0.2">
      <c r="A1210" s="11">
        <v>2305</v>
      </c>
      <c r="B1210" s="11" t="s">
        <v>708</v>
      </c>
      <c r="C1210" s="12">
        <v>0</v>
      </c>
      <c r="D1210" s="12">
        <v>3</v>
      </c>
      <c r="E1210" s="12">
        <v>11</v>
      </c>
      <c r="F1210" s="12">
        <v>6</v>
      </c>
      <c r="G1210" s="11">
        <v>0</v>
      </c>
    </row>
    <row r="1211" spans="1:7" x14ac:dyDescent="0.2">
      <c r="A1211" s="11">
        <v>1801</v>
      </c>
      <c r="B1211" s="11" t="s">
        <v>1156</v>
      </c>
      <c r="C1211" s="12">
        <v>3</v>
      </c>
      <c r="D1211" s="12">
        <v>1989</v>
      </c>
      <c r="E1211" s="12">
        <v>0</v>
      </c>
      <c r="F1211" s="12">
        <v>0</v>
      </c>
      <c r="G1211" s="11">
        <v>0</v>
      </c>
    </row>
    <row r="1212" spans="1:7" x14ac:dyDescent="0.2">
      <c r="A1212" s="11">
        <v>1802</v>
      </c>
      <c r="B1212" s="11" t="s">
        <v>1157</v>
      </c>
      <c r="C1212" s="12">
        <v>0</v>
      </c>
      <c r="D1212" s="12">
        <v>0</v>
      </c>
      <c r="E1212" s="12">
        <v>0</v>
      </c>
      <c r="F1212" s="12">
        <v>0</v>
      </c>
      <c r="G1212" s="11">
        <v>0</v>
      </c>
    </row>
    <row r="1213" spans="1:7" x14ac:dyDescent="0.2">
      <c r="A1213" s="11">
        <v>2608</v>
      </c>
      <c r="B1213" s="11" t="s">
        <v>1158</v>
      </c>
      <c r="C1213" s="12">
        <v>75</v>
      </c>
      <c r="D1213" s="12">
        <v>172</v>
      </c>
      <c r="E1213" s="12">
        <v>74</v>
      </c>
      <c r="F1213" s="12">
        <v>0</v>
      </c>
      <c r="G1213" s="11">
        <v>0</v>
      </c>
    </row>
    <row r="1214" spans="1:7" x14ac:dyDescent="0.2">
      <c r="A1214" s="11">
        <v>2605</v>
      </c>
      <c r="B1214" s="11" t="s">
        <v>1159</v>
      </c>
      <c r="C1214" s="12">
        <v>129</v>
      </c>
      <c r="D1214" s="12">
        <v>160</v>
      </c>
      <c r="E1214" s="12">
        <v>172</v>
      </c>
      <c r="F1214" s="12">
        <v>0</v>
      </c>
      <c r="G1214" s="11">
        <v>0</v>
      </c>
    </row>
    <row r="1215" spans="1:7" x14ac:dyDescent="0.2">
      <c r="A1215" s="11">
        <v>2610</v>
      </c>
      <c r="B1215" s="11" t="s">
        <v>1160</v>
      </c>
      <c r="C1215" s="12">
        <v>1</v>
      </c>
      <c r="D1215" s="12">
        <v>0</v>
      </c>
      <c r="E1215" s="12">
        <v>0</v>
      </c>
      <c r="F1215" s="12">
        <v>8</v>
      </c>
      <c r="G1215" s="11">
        <v>0</v>
      </c>
    </row>
    <row r="1216" spans="1:7" x14ac:dyDescent="0.2">
      <c r="A1216" s="11">
        <v>2527</v>
      </c>
      <c r="B1216" s="11" t="s">
        <v>1161</v>
      </c>
      <c r="C1216" s="12">
        <v>0</v>
      </c>
      <c r="D1216" s="12">
        <v>0</v>
      </c>
      <c r="E1216" s="12">
        <v>0</v>
      </c>
      <c r="F1216" s="12">
        <v>0</v>
      </c>
      <c r="G1216" s="11">
        <v>0</v>
      </c>
    </row>
    <row r="1217" spans="1:7" x14ac:dyDescent="0.2">
      <c r="A1217" s="11">
        <v>2528</v>
      </c>
      <c r="B1217" s="11" t="s">
        <v>1162</v>
      </c>
      <c r="C1217" s="12">
        <v>6</v>
      </c>
      <c r="D1217" s="12">
        <v>2</v>
      </c>
      <c r="E1217" s="12">
        <v>1</v>
      </c>
      <c r="F1217" s="12">
        <v>0</v>
      </c>
      <c r="G1217" s="11">
        <v>0</v>
      </c>
    </row>
    <row r="1218" spans="1:7" x14ac:dyDescent="0.2">
      <c r="A1218" s="11">
        <v>2705</v>
      </c>
      <c r="B1218" s="11" t="s">
        <v>1163</v>
      </c>
      <c r="C1218" s="12">
        <v>1</v>
      </c>
      <c r="D1218" s="12">
        <v>2</v>
      </c>
      <c r="E1218" s="12">
        <v>4</v>
      </c>
      <c r="F1218" s="12">
        <v>2</v>
      </c>
      <c r="G1218" s="11">
        <v>0</v>
      </c>
    </row>
    <row r="1219" spans="1:7" x14ac:dyDescent="0.2">
      <c r="A1219" s="11">
        <v>2706</v>
      </c>
      <c r="B1219" s="11" t="s">
        <v>1164</v>
      </c>
      <c r="C1219" s="12">
        <v>0</v>
      </c>
      <c r="D1219" s="12">
        <v>0</v>
      </c>
      <c r="E1219" s="12">
        <v>24</v>
      </c>
      <c r="F1219" s="12">
        <v>0</v>
      </c>
      <c r="G1219" s="11">
        <v>0</v>
      </c>
    </row>
    <row r="1220" spans="1:7" x14ac:dyDescent="0.2">
      <c r="A1220" s="11">
        <v>2708</v>
      </c>
      <c r="B1220" s="11" t="s">
        <v>1165</v>
      </c>
      <c r="C1220" s="12">
        <v>4</v>
      </c>
      <c r="D1220" s="12">
        <v>16</v>
      </c>
      <c r="E1220" s="12">
        <v>0</v>
      </c>
      <c r="F1220" s="12">
        <v>3</v>
      </c>
      <c r="G1220" s="11">
        <v>0</v>
      </c>
    </row>
    <row r="1221" spans="1:7" x14ac:dyDescent="0.2">
      <c r="A1221" s="11">
        <v>1502</v>
      </c>
      <c r="B1221" s="11" t="s">
        <v>1166</v>
      </c>
      <c r="C1221" s="12">
        <v>1830</v>
      </c>
      <c r="D1221" s="12">
        <v>1650</v>
      </c>
      <c r="E1221" s="12">
        <v>515</v>
      </c>
      <c r="F1221" s="12">
        <v>172</v>
      </c>
      <c r="G1221" s="11">
        <v>0</v>
      </c>
    </row>
    <row r="1222" spans="1:7" x14ac:dyDescent="0.2">
      <c r="A1222" s="11">
        <v>1402</v>
      </c>
      <c r="B1222" s="11" t="s">
        <v>1167</v>
      </c>
      <c r="C1222" s="12">
        <v>0</v>
      </c>
      <c r="D1222" s="12">
        <v>0</v>
      </c>
      <c r="E1222" s="12">
        <v>0</v>
      </c>
      <c r="F1222" s="12">
        <v>0</v>
      </c>
      <c r="G1222" s="11">
        <v>0</v>
      </c>
    </row>
    <row r="1223" spans="1:7" x14ac:dyDescent="0.2">
      <c r="A1223" s="11">
        <v>1403</v>
      </c>
      <c r="B1223" s="11" t="s">
        <v>1168</v>
      </c>
      <c r="C1223" s="12">
        <v>0</v>
      </c>
      <c r="D1223" s="12">
        <v>0</v>
      </c>
      <c r="E1223" s="12">
        <v>0</v>
      </c>
      <c r="F1223" s="12">
        <v>0</v>
      </c>
      <c r="G1223" s="11">
        <v>0</v>
      </c>
    </row>
    <row r="1224" spans="1:7" x14ac:dyDescent="0.2">
      <c r="A1224" s="11">
        <v>1210</v>
      </c>
      <c r="B1224" s="11" t="s">
        <v>1169</v>
      </c>
      <c r="C1224" s="12">
        <v>0</v>
      </c>
      <c r="D1224" s="12">
        <v>17</v>
      </c>
      <c r="E1224" s="12">
        <v>0</v>
      </c>
      <c r="F1224" s="12">
        <v>11</v>
      </c>
      <c r="G1224" s="11">
        <v>0</v>
      </c>
    </row>
    <row r="1225" spans="1:7" x14ac:dyDescent="0.2">
      <c r="A1225" s="11">
        <v>1204</v>
      </c>
      <c r="B1225" s="11" t="s">
        <v>1170</v>
      </c>
      <c r="C1225" s="12">
        <v>0</v>
      </c>
      <c r="D1225" s="12">
        <v>0</v>
      </c>
      <c r="E1225" s="12">
        <v>0</v>
      </c>
      <c r="F1225" s="12">
        <v>0</v>
      </c>
      <c r="G1225" s="11">
        <v>0</v>
      </c>
    </row>
    <row r="1226" spans="1:7" x14ac:dyDescent="0.2">
      <c r="A1226" s="11">
        <v>1002</v>
      </c>
      <c r="B1226" s="11" t="s">
        <v>1171</v>
      </c>
      <c r="C1226" s="12">
        <v>0</v>
      </c>
      <c r="D1226" s="12">
        <v>11</v>
      </c>
      <c r="E1226" s="12">
        <v>16</v>
      </c>
      <c r="F1226" s="12">
        <v>14</v>
      </c>
      <c r="G1226" s="11">
        <v>0</v>
      </c>
    </row>
    <row r="1227" spans="1:7" x14ac:dyDescent="0.2">
      <c r="A1227" s="11">
        <v>1004</v>
      </c>
      <c r="B1227" s="11" t="s">
        <v>1172</v>
      </c>
      <c r="C1227" s="12">
        <v>6</v>
      </c>
      <c r="D1227" s="12">
        <v>0</v>
      </c>
      <c r="E1227" s="12">
        <v>17</v>
      </c>
      <c r="F1227" s="12">
        <v>7</v>
      </c>
      <c r="G1227" s="11">
        <v>0</v>
      </c>
    </row>
    <row r="1228" spans="1:7" x14ac:dyDescent="0.2">
      <c r="A1228" s="11">
        <v>907</v>
      </c>
      <c r="B1228" s="11" t="s">
        <v>1173</v>
      </c>
      <c r="C1228" s="12">
        <v>28</v>
      </c>
      <c r="D1228" s="12">
        <v>2</v>
      </c>
      <c r="E1228" s="12">
        <v>4</v>
      </c>
      <c r="F1228" s="12">
        <v>34</v>
      </c>
      <c r="G1228" s="11">
        <v>0</v>
      </c>
    </row>
    <row r="1229" spans="1:7" x14ac:dyDescent="0.2">
      <c r="A1229" s="11">
        <v>503</v>
      </c>
      <c r="B1229" s="11" t="s">
        <v>1174</v>
      </c>
      <c r="C1229" s="12">
        <v>0</v>
      </c>
      <c r="D1229" s="12">
        <v>0</v>
      </c>
      <c r="E1229" s="12">
        <v>0</v>
      </c>
      <c r="F1229" s="12">
        <v>0</v>
      </c>
      <c r="G1229" s="11">
        <v>0</v>
      </c>
    </row>
    <row r="1230" spans="1:7" x14ac:dyDescent="0.2">
      <c r="A1230" s="11">
        <v>509</v>
      </c>
      <c r="B1230" s="11" t="s">
        <v>1175</v>
      </c>
      <c r="C1230" s="12">
        <v>0</v>
      </c>
      <c r="D1230" s="12">
        <v>0</v>
      </c>
      <c r="E1230" s="12">
        <v>0</v>
      </c>
      <c r="F1230" s="12">
        <v>0</v>
      </c>
      <c r="G1230" s="11">
        <v>0</v>
      </c>
    </row>
    <row r="1231" spans="1:7" x14ac:dyDescent="0.2">
      <c r="A1231" s="11">
        <v>5108</v>
      </c>
      <c r="B1231" s="11" t="s">
        <v>1176</v>
      </c>
      <c r="C1231" s="12">
        <v>5</v>
      </c>
      <c r="D1231" s="12">
        <v>4</v>
      </c>
      <c r="E1231" s="12">
        <v>4</v>
      </c>
      <c r="F1231" s="12">
        <v>235</v>
      </c>
      <c r="G1231" s="11">
        <v>0</v>
      </c>
    </row>
    <row r="1232" spans="1:7" x14ac:dyDescent="0.2">
      <c r="A1232" s="11">
        <v>5104</v>
      </c>
      <c r="B1232" s="11" t="s">
        <v>1177</v>
      </c>
      <c r="C1232" s="12">
        <v>0</v>
      </c>
      <c r="D1232" s="12">
        <v>0</v>
      </c>
      <c r="E1232" s="12">
        <v>0</v>
      </c>
      <c r="F1232" s="12">
        <v>0</v>
      </c>
      <c r="G1232" s="11">
        <v>0</v>
      </c>
    </row>
    <row r="1233" spans="1:7" x14ac:dyDescent="0.2">
      <c r="A1233" s="11">
        <v>5102</v>
      </c>
      <c r="B1233" s="11" t="s">
        <v>1178</v>
      </c>
      <c r="C1233" s="12">
        <v>1</v>
      </c>
      <c r="D1233" s="12">
        <v>7</v>
      </c>
      <c r="E1233" s="12">
        <v>6</v>
      </c>
      <c r="F1233" s="12">
        <v>19</v>
      </c>
      <c r="G1233" s="11">
        <v>0</v>
      </c>
    </row>
    <row r="1234" spans="1:7" x14ac:dyDescent="0.2">
      <c r="A1234" s="11">
        <v>5002</v>
      </c>
      <c r="B1234" s="11" t="s">
        <v>1179</v>
      </c>
      <c r="C1234" s="12">
        <v>44</v>
      </c>
      <c r="D1234" s="12">
        <v>2</v>
      </c>
      <c r="E1234" s="12">
        <v>1</v>
      </c>
      <c r="F1234" s="12">
        <v>1</v>
      </c>
      <c r="G1234" s="11">
        <v>0</v>
      </c>
    </row>
    <row r="1235" spans="1:7" x14ac:dyDescent="0.2">
      <c r="A1235" s="11">
        <v>5304</v>
      </c>
      <c r="B1235" s="11" t="s">
        <v>1180</v>
      </c>
      <c r="C1235" s="12">
        <v>0</v>
      </c>
      <c r="D1235" s="12">
        <v>0</v>
      </c>
      <c r="E1235" s="12">
        <v>0</v>
      </c>
      <c r="F1235" s="12">
        <v>0</v>
      </c>
      <c r="G1235" s="11">
        <v>0</v>
      </c>
    </row>
    <row r="1236" spans="1:7" x14ac:dyDescent="0.2">
      <c r="A1236" s="11">
        <v>5507</v>
      </c>
      <c r="B1236" s="11" t="s">
        <v>1181</v>
      </c>
      <c r="C1236" s="12">
        <v>0</v>
      </c>
      <c r="D1236" s="12">
        <v>4</v>
      </c>
      <c r="E1236" s="12">
        <v>0</v>
      </c>
      <c r="F1236" s="12">
        <v>0</v>
      </c>
      <c r="G1236" s="11">
        <v>0</v>
      </c>
    </row>
    <row r="1237" spans="1:7" x14ac:dyDescent="0.2">
      <c r="A1237" s="11">
        <v>5605</v>
      </c>
      <c r="B1237" s="11" t="s">
        <v>1182</v>
      </c>
      <c r="C1237" s="12">
        <v>156</v>
      </c>
      <c r="D1237" s="12">
        <v>88</v>
      </c>
      <c r="E1237" s="12">
        <v>75</v>
      </c>
      <c r="F1237" s="12">
        <v>10</v>
      </c>
      <c r="G1237" s="11">
        <v>0</v>
      </c>
    </row>
    <row r="1238" spans="1:7" x14ac:dyDescent="0.2">
      <c r="A1238" s="11">
        <v>6701</v>
      </c>
      <c r="B1238" s="11" t="s">
        <v>1183</v>
      </c>
      <c r="C1238" s="12">
        <v>5</v>
      </c>
      <c r="D1238" s="12">
        <v>35</v>
      </c>
      <c r="E1238" s="12">
        <v>24</v>
      </c>
      <c r="F1238" s="12">
        <v>8</v>
      </c>
      <c r="G1238" s="11">
        <v>0</v>
      </c>
    </row>
    <row r="1239" spans="1:7" x14ac:dyDescent="0.2">
      <c r="A1239" s="11">
        <v>6503</v>
      </c>
      <c r="B1239" s="11" t="s">
        <v>1184</v>
      </c>
      <c r="C1239" s="12">
        <v>0</v>
      </c>
      <c r="D1239" s="12">
        <v>0</v>
      </c>
      <c r="E1239" s="12">
        <v>0</v>
      </c>
      <c r="F1239" s="12">
        <v>0</v>
      </c>
      <c r="G1239" s="11">
        <v>0</v>
      </c>
    </row>
    <row r="1240" spans="1:7" x14ac:dyDescent="0.2">
      <c r="A1240" s="11">
        <v>7012</v>
      </c>
      <c r="B1240" s="11" t="s">
        <v>1185</v>
      </c>
      <c r="C1240" s="12">
        <v>0</v>
      </c>
      <c r="D1240" s="12">
        <v>0</v>
      </c>
      <c r="E1240" s="12">
        <v>0</v>
      </c>
      <c r="F1240" s="12">
        <v>0</v>
      </c>
      <c r="G1240" s="11">
        <v>0</v>
      </c>
    </row>
    <row r="1241" spans="1:7" x14ac:dyDescent="0.2">
      <c r="A1241" s="11">
        <v>8602</v>
      </c>
      <c r="B1241" s="11" t="s">
        <v>1186</v>
      </c>
      <c r="C1241" s="12">
        <v>519</v>
      </c>
      <c r="D1241" s="12">
        <v>31</v>
      </c>
      <c r="E1241" s="12">
        <v>412</v>
      </c>
      <c r="F1241" s="12">
        <v>2</v>
      </c>
      <c r="G1241" s="11">
        <v>0</v>
      </c>
    </row>
    <row r="1242" spans="1:7" x14ac:dyDescent="0.2">
      <c r="A1242" s="11">
        <v>8604</v>
      </c>
      <c r="B1242" s="11" t="s">
        <v>1187</v>
      </c>
      <c r="C1242" s="12">
        <v>6</v>
      </c>
      <c r="D1242" s="12">
        <v>49</v>
      </c>
      <c r="E1242" s="12">
        <v>0</v>
      </c>
      <c r="F1242" s="12">
        <v>1161</v>
      </c>
      <c r="G1242" s="11">
        <v>0</v>
      </c>
    </row>
    <row r="1243" spans="1:7" x14ac:dyDescent="0.2">
      <c r="A1243" s="11">
        <v>8605</v>
      </c>
      <c r="B1243" s="11" t="s">
        <v>1188</v>
      </c>
      <c r="C1243" s="12">
        <v>11</v>
      </c>
      <c r="D1243" s="12">
        <v>2</v>
      </c>
      <c r="E1243" s="12">
        <v>3</v>
      </c>
      <c r="F1243" s="12">
        <v>0</v>
      </c>
      <c r="G1243" s="11">
        <v>0</v>
      </c>
    </row>
    <row r="1244" spans="1:7" x14ac:dyDescent="0.2">
      <c r="A1244" s="11">
        <v>8485</v>
      </c>
      <c r="B1244" s="11" t="s">
        <v>1189</v>
      </c>
      <c r="C1244" s="12">
        <v>0</v>
      </c>
      <c r="D1244" s="12">
        <v>0</v>
      </c>
      <c r="E1244" s="12">
        <v>0</v>
      </c>
      <c r="F1244" s="12">
        <v>0</v>
      </c>
      <c r="G1244" s="11">
        <v>0</v>
      </c>
    </row>
    <row r="1245" spans="1:7" x14ac:dyDescent="0.2">
      <c r="A1245" s="11">
        <v>8524</v>
      </c>
      <c r="B1245" s="11" t="s">
        <v>1190</v>
      </c>
      <c r="C1245" s="12">
        <v>0</v>
      </c>
      <c r="D1245" s="12">
        <v>0</v>
      </c>
      <c r="E1245" s="12">
        <v>0</v>
      </c>
      <c r="F1245" s="12">
        <v>0</v>
      </c>
      <c r="G1245" s="11">
        <v>0</v>
      </c>
    </row>
    <row r="1246" spans="1:7" x14ac:dyDescent="0.2">
      <c r="A1246" s="11">
        <v>8520</v>
      </c>
      <c r="B1246" s="11" t="s">
        <v>1191</v>
      </c>
      <c r="C1246" s="12">
        <v>0</v>
      </c>
      <c r="D1246" s="12">
        <v>0</v>
      </c>
      <c r="E1246" s="12">
        <v>0</v>
      </c>
      <c r="F1246" s="12">
        <v>0</v>
      </c>
      <c r="G1246" s="11">
        <v>0</v>
      </c>
    </row>
    <row r="1247" spans="1:7" x14ac:dyDescent="0.2">
      <c r="A1247" s="11">
        <v>8107</v>
      </c>
      <c r="B1247" s="11" t="s">
        <v>1192</v>
      </c>
      <c r="C1247" s="12">
        <v>0</v>
      </c>
      <c r="D1247" s="12">
        <v>0</v>
      </c>
      <c r="E1247" s="12">
        <v>0</v>
      </c>
      <c r="F1247" s="12">
        <v>0</v>
      </c>
      <c r="G1247" s="11">
        <v>0</v>
      </c>
    </row>
    <row r="1248" spans="1:7" x14ac:dyDescent="0.2">
      <c r="A1248" s="11">
        <v>8111</v>
      </c>
      <c r="B1248" s="11" t="s">
        <v>1193</v>
      </c>
      <c r="C1248" s="12">
        <v>30</v>
      </c>
      <c r="D1248" s="12">
        <v>87</v>
      </c>
      <c r="E1248" s="12">
        <v>25</v>
      </c>
      <c r="F1248" s="12">
        <v>21</v>
      </c>
      <c r="G1248" s="11">
        <v>0</v>
      </c>
    </row>
    <row r="1249" spans="1:7" x14ac:dyDescent="0.2">
      <c r="A1249" s="11">
        <v>8004</v>
      </c>
      <c r="B1249" s="11" t="s">
        <v>1194</v>
      </c>
      <c r="C1249" s="12">
        <v>0</v>
      </c>
      <c r="D1249" s="12">
        <v>0</v>
      </c>
      <c r="E1249" s="12">
        <v>0</v>
      </c>
      <c r="F1249" s="12">
        <v>0</v>
      </c>
      <c r="G1249" s="11">
        <v>0</v>
      </c>
    </row>
    <row r="1250" spans="1:7" x14ac:dyDescent="0.2">
      <c r="A1250" s="11">
        <v>8005</v>
      </c>
      <c r="B1250" s="11" t="s">
        <v>1195</v>
      </c>
      <c r="C1250" s="12">
        <v>0</v>
      </c>
      <c r="D1250" s="12">
        <v>0</v>
      </c>
      <c r="E1250" s="12">
        <v>0</v>
      </c>
      <c r="F1250" s="12">
        <v>0</v>
      </c>
      <c r="G1250" s="11">
        <v>0</v>
      </c>
    </row>
    <row r="1251" spans="1:7" x14ac:dyDescent="0.2">
      <c r="A1251" s="11">
        <v>8006</v>
      </c>
      <c r="B1251" s="11" t="s">
        <v>1196</v>
      </c>
      <c r="C1251" s="12">
        <v>0</v>
      </c>
      <c r="D1251" s="12">
        <v>0</v>
      </c>
      <c r="E1251" s="12">
        <v>0</v>
      </c>
      <c r="F1251" s="12">
        <v>0</v>
      </c>
      <c r="G1251" s="11">
        <v>0</v>
      </c>
    </row>
    <row r="1252" spans="1:7" x14ac:dyDescent="0.2">
      <c r="A1252" s="11">
        <v>7805</v>
      </c>
      <c r="B1252" s="11" t="s">
        <v>1197</v>
      </c>
      <c r="C1252" s="12">
        <v>0</v>
      </c>
      <c r="D1252" s="12">
        <v>0</v>
      </c>
      <c r="E1252" s="12">
        <v>0</v>
      </c>
      <c r="F1252" s="12">
        <v>0</v>
      </c>
      <c r="G1252" s="11">
        <v>0</v>
      </c>
    </row>
    <row r="1253" spans="1:7" x14ac:dyDescent="0.2">
      <c r="A1253" s="11">
        <v>7803</v>
      </c>
      <c r="B1253" s="11" t="s">
        <v>1198</v>
      </c>
      <c r="C1253" s="12">
        <v>0</v>
      </c>
      <c r="D1253" s="12">
        <v>0</v>
      </c>
      <c r="E1253" s="12">
        <v>0</v>
      </c>
      <c r="F1253" s="12">
        <v>0</v>
      </c>
      <c r="G1253" s="11">
        <v>0</v>
      </c>
    </row>
    <row r="1254" spans="1:7" x14ac:dyDescent="0.2">
      <c r="A1254" s="11">
        <v>7906</v>
      </c>
      <c r="B1254" s="11" t="s">
        <v>1199</v>
      </c>
      <c r="C1254" s="12">
        <v>0</v>
      </c>
      <c r="D1254" s="12">
        <v>0</v>
      </c>
      <c r="E1254" s="12">
        <v>0</v>
      </c>
      <c r="F1254" s="12">
        <v>0</v>
      </c>
      <c r="G1254" s="11">
        <v>0</v>
      </c>
    </row>
    <row r="1255" spans="1:7" x14ac:dyDescent="0.2">
      <c r="A1255" s="11">
        <v>7416</v>
      </c>
      <c r="B1255" s="11" t="s">
        <v>1200</v>
      </c>
      <c r="C1255" s="12">
        <v>0</v>
      </c>
      <c r="D1255" s="12">
        <v>0</v>
      </c>
      <c r="E1255" s="12">
        <v>0</v>
      </c>
      <c r="F1255" s="12">
        <v>0</v>
      </c>
      <c r="G1255" s="11">
        <v>0</v>
      </c>
    </row>
    <row r="1256" spans="1:7" x14ac:dyDescent="0.2">
      <c r="A1256" s="11">
        <v>7417</v>
      </c>
      <c r="B1256" s="11" t="s">
        <v>1201</v>
      </c>
      <c r="C1256" s="12">
        <v>0</v>
      </c>
      <c r="D1256" s="12">
        <v>0</v>
      </c>
      <c r="E1256" s="12">
        <v>0</v>
      </c>
      <c r="F1256" s="12">
        <v>0</v>
      </c>
      <c r="G1256" s="11">
        <v>0</v>
      </c>
    </row>
    <row r="1257" spans="1:7" x14ac:dyDescent="0.2">
      <c r="A1257" s="11">
        <v>7501</v>
      </c>
      <c r="B1257" s="11" t="s">
        <v>1202</v>
      </c>
      <c r="C1257" s="12">
        <v>1</v>
      </c>
      <c r="D1257" s="12">
        <v>3</v>
      </c>
      <c r="E1257" s="12">
        <v>0</v>
      </c>
      <c r="F1257" s="12">
        <v>0</v>
      </c>
      <c r="G1257" s="11">
        <v>0</v>
      </c>
    </row>
    <row r="1258" spans="1:7" x14ac:dyDescent="0.2">
      <c r="A1258" s="11">
        <v>7414</v>
      </c>
      <c r="B1258" s="11" t="s">
        <v>1203</v>
      </c>
      <c r="C1258" s="12">
        <v>0</v>
      </c>
      <c r="D1258" s="12">
        <v>0</v>
      </c>
      <c r="E1258" s="12">
        <v>0</v>
      </c>
      <c r="F1258" s="12">
        <v>0</v>
      </c>
      <c r="G1258" s="11">
        <v>0</v>
      </c>
    </row>
    <row r="1259" spans="1:7" x14ac:dyDescent="0.2">
      <c r="A1259" s="11">
        <v>9009</v>
      </c>
      <c r="B1259" s="11" t="s">
        <v>1204</v>
      </c>
      <c r="C1259" s="12">
        <v>0</v>
      </c>
      <c r="D1259" s="12">
        <v>0</v>
      </c>
      <c r="E1259" s="12">
        <v>0</v>
      </c>
      <c r="F1259" s="12">
        <v>0</v>
      </c>
      <c r="G1259" s="11">
        <v>0</v>
      </c>
    </row>
    <row r="1260" spans="1:7" x14ac:dyDescent="0.2">
      <c r="A1260" s="11">
        <v>9999</v>
      </c>
      <c r="B1260" s="11" t="s">
        <v>1205</v>
      </c>
      <c r="C1260" s="12">
        <v>0</v>
      </c>
      <c r="D1260" s="12">
        <v>0</v>
      </c>
      <c r="E1260" s="12">
        <v>0</v>
      </c>
      <c r="F1260" s="12">
        <v>0</v>
      </c>
      <c r="G1260" s="11">
        <v>0</v>
      </c>
    </row>
    <row r="1261" spans="1:7" x14ac:dyDescent="0.2">
      <c r="A1261" s="11">
        <v>9307</v>
      </c>
      <c r="B1261" s="11" t="s">
        <v>1206</v>
      </c>
      <c r="C1261" s="12">
        <v>1177</v>
      </c>
      <c r="D1261" s="12">
        <v>1014</v>
      </c>
      <c r="E1261" s="12">
        <v>223</v>
      </c>
      <c r="F1261" s="12">
        <v>4</v>
      </c>
      <c r="G1261" s="11">
        <v>0</v>
      </c>
    </row>
    <row r="1262" spans="1:7" x14ac:dyDescent="0.2">
      <c r="A1262" s="11">
        <v>9203</v>
      </c>
      <c r="B1262" s="11" t="s">
        <v>1207</v>
      </c>
      <c r="C1262" s="12">
        <v>0</v>
      </c>
      <c r="D1262" s="12">
        <v>0</v>
      </c>
      <c r="E1262" s="12">
        <v>0</v>
      </c>
      <c r="F1262" s="12">
        <v>0</v>
      </c>
      <c r="G1262" s="11">
        <v>0</v>
      </c>
    </row>
    <row r="1263" spans="1:7" x14ac:dyDescent="0.2">
      <c r="A1263" s="11">
        <v>9204</v>
      </c>
      <c r="B1263" s="11" t="s">
        <v>1208</v>
      </c>
      <c r="C1263" s="12">
        <v>0</v>
      </c>
      <c r="D1263" s="12">
        <v>0</v>
      </c>
      <c r="E1263" s="12">
        <v>0</v>
      </c>
      <c r="F1263" s="12">
        <v>0</v>
      </c>
      <c r="G1263" s="11">
        <v>0</v>
      </c>
    </row>
    <row r="1264" spans="1:7" x14ac:dyDescent="0.2">
      <c r="A1264" s="11">
        <v>9501</v>
      </c>
      <c r="B1264" s="11" t="s">
        <v>1209</v>
      </c>
      <c r="C1264" s="12">
        <v>0</v>
      </c>
      <c r="D1264" s="12">
        <v>0</v>
      </c>
      <c r="E1264" s="12">
        <v>0</v>
      </c>
      <c r="F1264" s="12">
        <v>0</v>
      </c>
      <c r="G1264" s="11">
        <v>0</v>
      </c>
    </row>
    <row r="1265" spans="1:7" x14ac:dyDescent="0.2">
      <c r="A1265" s="11">
        <v>9502</v>
      </c>
      <c r="B1265" s="11" t="s">
        <v>1210</v>
      </c>
      <c r="C1265" s="12">
        <v>0</v>
      </c>
      <c r="D1265" s="12">
        <v>0</v>
      </c>
      <c r="E1265" s="12">
        <v>0</v>
      </c>
      <c r="F1265" s="12">
        <v>0</v>
      </c>
      <c r="G1265" s="11">
        <v>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21"/>
  <sheetViews>
    <sheetView workbookViewId="0">
      <selection activeCell="F41" sqref="F41"/>
    </sheetView>
  </sheetViews>
  <sheetFormatPr defaultRowHeight="15" x14ac:dyDescent="0.25"/>
  <sheetData>
    <row r="1" spans="1:5" ht="14.45" x14ac:dyDescent="0.3">
      <c r="A1" t="s">
        <v>2465</v>
      </c>
      <c r="B1" t="s">
        <v>2466</v>
      </c>
      <c r="C1" t="s">
        <v>2467</v>
      </c>
      <c r="D1" t="s">
        <v>2468</v>
      </c>
      <c r="E1" t="s">
        <v>2469</v>
      </c>
    </row>
    <row r="2" spans="1:5" ht="14.45" x14ac:dyDescent="0.3">
      <c r="A2">
        <v>2011</v>
      </c>
      <c r="B2">
        <v>1</v>
      </c>
      <c r="C2">
        <v>7004</v>
      </c>
      <c r="D2" t="s">
        <v>1369</v>
      </c>
      <c r="E2">
        <v>3.371</v>
      </c>
    </row>
    <row r="3" spans="1:5" ht="14.45" x14ac:dyDescent="0.3">
      <c r="A3">
        <v>2011</v>
      </c>
      <c r="B3">
        <v>2</v>
      </c>
      <c r="C3">
        <v>7507</v>
      </c>
      <c r="D3" t="s">
        <v>1257</v>
      </c>
      <c r="E3">
        <v>2.3650000000000002</v>
      </c>
    </row>
    <row r="4" spans="1:5" ht="14.45" x14ac:dyDescent="0.3">
      <c r="A4">
        <v>2011</v>
      </c>
      <c r="B4">
        <v>3</v>
      </c>
      <c r="C4">
        <v>8209</v>
      </c>
      <c r="D4" t="s">
        <v>1261</v>
      </c>
      <c r="E4">
        <v>2.1869999999999998</v>
      </c>
    </row>
    <row r="5" spans="1:5" ht="14.45" x14ac:dyDescent="0.3">
      <c r="A5">
        <v>2011</v>
      </c>
      <c r="B5">
        <v>4</v>
      </c>
      <c r="C5">
        <v>9022</v>
      </c>
      <c r="D5" t="s">
        <v>1287</v>
      </c>
      <c r="E5">
        <v>2.1280000000000001</v>
      </c>
    </row>
    <row r="6" spans="1:5" ht="14.45" x14ac:dyDescent="0.3">
      <c r="A6">
        <v>2011</v>
      </c>
      <c r="B6">
        <v>5</v>
      </c>
      <c r="C6">
        <v>8427</v>
      </c>
      <c r="D6" t="s">
        <v>1306</v>
      </c>
      <c r="E6">
        <v>2.1</v>
      </c>
    </row>
    <row r="7" spans="1:5" ht="14.45" x14ac:dyDescent="0.3">
      <c r="A7">
        <v>2011</v>
      </c>
      <c r="B7">
        <v>6</v>
      </c>
      <c r="C7">
        <v>8456</v>
      </c>
      <c r="D7" t="s">
        <v>1357</v>
      </c>
      <c r="E7">
        <v>2.0990000000000002</v>
      </c>
    </row>
    <row r="8" spans="1:5" ht="14.45" x14ac:dyDescent="0.3">
      <c r="A8">
        <v>2011</v>
      </c>
      <c r="B8">
        <v>7</v>
      </c>
      <c r="C8">
        <v>8457</v>
      </c>
      <c r="D8" t="s">
        <v>1258</v>
      </c>
      <c r="E8">
        <v>2.0939999999999999</v>
      </c>
    </row>
    <row r="9" spans="1:5" ht="14.45" x14ac:dyDescent="0.3">
      <c r="A9">
        <v>2011</v>
      </c>
      <c r="B9">
        <v>8</v>
      </c>
      <c r="C9">
        <v>3707</v>
      </c>
      <c r="D9" t="s">
        <v>1259</v>
      </c>
      <c r="E9">
        <v>2.09</v>
      </c>
    </row>
    <row r="10" spans="1:5" ht="14.45" x14ac:dyDescent="0.3">
      <c r="A10">
        <v>2011</v>
      </c>
      <c r="B10">
        <v>9</v>
      </c>
      <c r="C10">
        <v>9012</v>
      </c>
      <c r="D10" t="s">
        <v>1263</v>
      </c>
      <c r="E10">
        <v>2.0369999999999999</v>
      </c>
    </row>
    <row r="11" spans="1:5" ht="14.45" x14ac:dyDescent="0.3">
      <c r="A11">
        <v>2011</v>
      </c>
      <c r="B11">
        <v>10</v>
      </c>
      <c r="C11">
        <v>2850</v>
      </c>
      <c r="D11" t="s">
        <v>1288</v>
      </c>
      <c r="E11">
        <v>2.0030000000000001</v>
      </c>
    </row>
    <row r="12" spans="1:5" ht="14.45" x14ac:dyDescent="0.3">
      <c r="A12">
        <v>2011</v>
      </c>
      <c r="B12">
        <v>11</v>
      </c>
      <c r="C12">
        <v>8486</v>
      </c>
      <c r="D12" t="s">
        <v>1272</v>
      </c>
      <c r="E12">
        <v>1.982</v>
      </c>
    </row>
    <row r="13" spans="1:5" ht="14.45" x14ac:dyDescent="0.3">
      <c r="A13">
        <v>2011</v>
      </c>
      <c r="B13">
        <v>12</v>
      </c>
      <c r="C13">
        <v>3705</v>
      </c>
      <c r="D13" t="s">
        <v>1256</v>
      </c>
      <c r="E13">
        <v>1.9390000000000001</v>
      </c>
    </row>
    <row r="14" spans="1:5" ht="14.45" x14ac:dyDescent="0.3">
      <c r="A14">
        <v>2011</v>
      </c>
      <c r="B14">
        <v>13</v>
      </c>
      <c r="C14">
        <v>9024</v>
      </c>
      <c r="D14" t="s">
        <v>1337</v>
      </c>
      <c r="E14">
        <v>1.9179999999999999</v>
      </c>
    </row>
    <row r="15" spans="1:5" ht="14.45" x14ac:dyDescent="0.3">
      <c r="A15">
        <v>2011</v>
      </c>
      <c r="B15">
        <v>14</v>
      </c>
      <c r="C15">
        <v>8477</v>
      </c>
      <c r="D15" t="s">
        <v>1273</v>
      </c>
      <c r="E15">
        <v>1.9119999999999999</v>
      </c>
    </row>
    <row r="16" spans="1:5" ht="14.45" x14ac:dyDescent="0.3">
      <c r="A16">
        <v>2011</v>
      </c>
      <c r="B16">
        <v>15</v>
      </c>
      <c r="C16">
        <v>9027</v>
      </c>
      <c r="D16" t="s">
        <v>1260</v>
      </c>
      <c r="E16">
        <v>1.9</v>
      </c>
    </row>
    <row r="17" spans="1:5" ht="14.45" x14ac:dyDescent="0.3">
      <c r="A17">
        <v>2011</v>
      </c>
      <c r="B17">
        <v>16</v>
      </c>
      <c r="C17">
        <v>9030</v>
      </c>
      <c r="D17" t="s">
        <v>1480</v>
      </c>
      <c r="E17">
        <v>1.8819999999999999</v>
      </c>
    </row>
    <row r="18" spans="1:5" ht="14.45" x14ac:dyDescent="0.3">
      <c r="A18">
        <v>2011</v>
      </c>
      <c r="B18">
        <v>17</v>
      </c>
      <c r="C18">
        <v>2812</v>
      </c>
      <c r="D18" t="s">
        <v>1255</v>
      </c>
      <c r="E18">
        <v>1.8420000000000001</v>
      </c>
    </row>
    <row r="19" spans="1:5" ht="14.45" x14ac:dyDescent="0.3">
      <c r="A19">
        <v>2011</v>
      </c>
      <c r="B19">
        <v>18</v>
      </c>
      <c r="C19">
        <v>8547</v>
      </c>
      <c r="D19" t="s">
        <v>1495</v>
      </c>
      <c r="E19">
        <v>1.837</v>
      </c>
    </row>
    <row r="20" spans="1:5" ht="14.45" x14ac:dyDescent="0.3">
      <c r="A20">
        <v>2011</v>
      </c>
      <c r="B20">
        <v>19</v>
      </c>
      <c r="C20">
        <v>8208</v>
      </c>
      <c r="D20" t="s">
        <v>1300</v>
      </c>
      <c r="E20">
        <v>1.835</v>
      </c>
    </row>
    <row r="21" spans="1:5" ht="14.45" x14ac:dyDescent="0.3">
      <c r="A21">
        <v>2011</v>
      </c>
      <c r="B21">
        <v>20</v>
      </c>
      <c r="C21">
        <v>3906</v>
      </c>
      <c r="D21" t="s">
        <v>1332</v>
      </c>
      <c r="E21">
        <v>1.766</v>
      </c>
    </row>
    <row r="22" spans="1:5" ht="14.45" x14ac:dyDescent="0.3">
      <c r="A22">
        <v>2011</v>
      </c>
      <c r="B22">
        <v>21</v>
      </c>
      <c r="C22">
        <v>7218</v>
      </c>
      <c r="D22" t="s">
        <v>1271</v>
      </c>
      <c r="E22">
        <v>1.756</v>
      </c>
    </row>
    <row r="23" spans="1:5" ht="14.45" x14ac:dyDescent="0.3">
      <c r="A23">
        <v>2011</v>
      </c>
      <c r="B23">
        <v>22</v>
      </c>
      <c r="C23">
        <v>4806</v>
      </c>
      <c r="D23" t="s">
        <v>1275</v>
      </c>
      <c r="E23">
        <v>1.7450000000000001</v>
      </c>
    </row>
    <row r="24" spans="1:5" ht="14.45" x14ac:dyDescent="0.3">
      <c r="A24">
        <v>2011</v>
      </c>
      <c r="B24">
        <v>23</v>
      </c>
      <c r="C24">
        <v>4904</v>
      </c>
      <c r="D24" t="s">
        <v>1402</v>
      </c>
      <c r="E24">
        <v>1.7090000000000001</v>
      </c>
    </row>
    <row r="25" spans="1:5" ht="14.45" x14ac:dyDescent="0.3">
      <c r="A25">
        <v>2011</v>
      </c>
      <c r="B25">
        <v>24</v>
      </c>
      <c r="C25">
        <v>8406</v>
      </c>
      <c r="D25" t="s">
        <v>1312</v>
      </c>
      <c r="E25">
        <v>1.704</v>
      </c>
    </row>
    <row r="26" spans="1:5" ht="14.45" x14ac:dyDescent="0.3">
      <c r="A26">
        <v>2011</v>
      </c>
      <c r="B26">
        <v>25</v>
      </c>
      <c r="C26">
        <v>3215</v>
      </c>
      <c r="D26" t="s">
        <v>1290</v>
      </c>
      <c r="E26">
        <v>1.7010000000000001</v>
      </c>
    </row>
    <row r="27" spans="1:5" ht="14.45" x14ac:dyDescent="0.3">
      <c r="A27">
        <v>2011</v>
      </c>
      <c r="B27">
        <v>26</v>
      </c>
      <c r="C27">
        <v>8515</v>
      </c>
      <c r="D27" t="s">
        <v>1315</v>
      </c>
      <c r="E27">
        <v>1.69</v>
      </c>
    </row>
    <row r="28" spans="1:5" ht="14.45" x14ac:dyDescent="0.3">
      <c r="A28">
        <v>2011</v>
      </c>
      <c r="B28">
        <v>27</v>
      </c>
      <c r="C28">
        <v>8419</v>
      </c>
      <c r="D28" t="s">
        <v>1345</v>
      </c>
      <c r="E28">
        <v>1.6850000000000001</v>
      </c>
    </row>
    <row r="29" spans="1:5" ht="14.45" x14ac:dyDescent="0.3">
      <c r="A29">
        <v>2011</v>
      </c>
      <c r="B29">
        <v>28</v>
      </c>
      <c r="C29">
        <v>8444</v>
      </c>
      <c r="D29" t="s">
        <v>1291</v>
      </c>
      <c r="E29">
        <v>1.675</v>
      </c>
    </row>
    <row r="30" spans="1:5" ht="14.45" x14ac:dyDescent="0.3">
      <c r="A30">
        <v>2011</v>
      </c>
      <c r="B30">
        <v>29</v>
      </c>
      <c r="C30">
        <v>8483</v>
      </c>
      <c r="D30" t="s">
        <v>1276</v>
      </c>
      <c r="E30">
        <v>1.6659999999999999</v>
      </c>
    </row>
    <row r="31" spans="1:5" ht="14.45" x14ac:dyDescent="0.3">
      <c r="A31">
        <v>2011</v>
      </c>
      <c r="B31">
        <v>30</v>
      </c>
      <c r="C31">
        <v>8466</v>
      </c>
      <c r="D31" t="s">
        <v>1316</v>
      </c>
      <c r="E31">
        <v>1.66</v>
      </c>
    </row>
    <row r="32" spans="1:5" ht="14.45" x14ac:dyDescent="0.3">
      <c r="A32">
        <v>2011</v>
      </c>
      <c r="B32">
        <v>31</v>
      </c>
      <c r="C32">
        <v>3403</v>
      </c>
      <c r="D32" t="s">
        <v>1317</v>
      </c>
      <c r="E32">
        <v>1.635</v>
      </c>
    </row>
    <row r="33" spans="1:5" ht="14.45" x14ac:dyDescent="0.3">
      <c r="A33">
        <v>2011</v>
      </c>
      <c r="B33">
        <v>32</v>
      </c>
      <c r="C33">
        <v>8475</v>
      </c>
      <c r="D33" t="s">
        <v>1319</v>
      </c>
      <c r="E33">
        <v>1.63</v>
      </c>
    </row>
    <row r="34" spans="1:5" ht="14.45" x14ac:dyDescent="0.3">
      <c r="A34">
        <v>2011</v>
      </c>
      <c r="B34">
        <v>33</v>
      </c>
      <c r="C34">
        <v>2933</v>
      </c>
      <c r="D34" t="s">
        <v>1302</v>
      </c>
      <c r="E34">
        <v>1.6040000000000001</v>
      </c>
    </row>
    <row r="35" spans="1:5" ht="14.45" x14ac:dyDescent="0.3">
      <c r="A35">
        <v>2011</v>
      </c>
      <c r="B35">
        <v>34</v>
      </c>
      <c r="C35">
        <v>8514</v>
      </c>
      <c r="D35" t="s">
        <v>1314</v>
      </c>
      <c r="E35">
        <v>1.6020000000000001</v>
      </c>
    </row>
    <row r="36" spans="1:5" ht="14.45" x14ac:dyDescent="0.3">
      <c r="A36">
        <v>2011</v>
      </c>
      <c r="B36">
        <v>35</v>
      </c>
      <c r="C36">
        <v>9031</v>
      </c>
      <c r="D36" t="s">
        <v>1281</v>
      </c>
      <c r="E36">
        <v>1.6</v>
      </c>
    </row>
    <row r="37" spans="1:5" ht="14.45" x14ac:dyDescent="0.3">
      <c r="A37">
        <v>2011</v>
      </c>
      <c r="B37">
        <v>36</v>
      </c>
      <c r="C37">
        <v>2934</v>
      </c>
      <c r="D37" t="s">
        <v>1289</v>
      </c>
      <c r="E37">
        <v>1.599</v>
      </c>
    </row>
    <row r="38" spans="1:5" ht="14.45" x14ac:dyDescent="0.3">
      <c r="A38">
        <v>2011</v>
      </c>
      <c r="B38">
        <v>37</v>
      </c>
      <c r="C38">
        <v>8449</v>
      </c>
      <c r="D38" t="s">
        <v>1375</v>
      </c>
      <c r="E38">
        <v>1.5980000000000001</v>
      </c>
    </row>
    <row r="39" spans="1:5" ht="14.45" x14ac:dyDescent="0.3">
      <c r="A39">
        <v>2011</v>
      </c>
      <c r="B39">
        <v>38</v>
      </c>
      <c r="C39">
        <v>8422</v>
      </c>
      <c r="D39" t="s">
        <v>1346</v>
      </c>
      <c r="E39">
        <v>1.5960000000000001</v>
      </c>
    </row>
    <row r="40" spans="1:5" ht="14.45" x14ac:dyDescent="0.3">
      <c r="A40">
        <v>2011</v>
      </c>
      <c r="B40">
        <v>39</v>
      </c>
      <c r="C40">
        <v>8481</v>
      </c>
      <c r="D40" t="s">
        <v>1308</v>
      </c>
      <c r="E40">
        <v>1.593</v>
      </c>
    </row>
    <row r="41" spans="1:5" ht="14.45" x14ac:dyDescent="0.3">
      <c r="A41">
        <v>2011</v>
      </c>
      <c r="B41">
        <v>40</v>
      </c>
      <c r="C41">
        <v>8484</v>
      </c>
      <c r="D41" t="s">
        <v>1270</v>
      </c>
      <c r="E41">
        <v>1.585</v>
      </c>
    </row>
    <row r="42" spans="1:5" ht="14.45" x14ac:dyDescent="0.3">
      <c r="A42">
        <v>2011</v>
      </c>
      <c r="B42">
        <v>41</v>
      </c>
      <c r="C42">
        <v>3810</v>
      </c>
      <c r="D42" t="s">
        <v>1266</v>
      </c>
      <c r="E42">
        <v>1.57</v>
      </c>
    </row>
    <row r="43" spans="1:5" ht="14.45" x14ac:dyDescent="0.3">
      <c r="A43">
        <v>2011</v>
      </c>
      <c r="B43">
        <v>42</v>
      </c>
      <c r="C43">
        <v>8109</v>
      </c>
      <c r="D43" t="s">
        <v>1360</v>
      </c>
      <c r="E43">
        <v>1.57</v>
      </c>
    </row>
    <row r="44" spans="1:5" ht="14.45" x14ac:dyDescent="0.3">
      <c r="A44">
        <v>2011</v>
      </c>
      <c r="B44">
        <v>43</v>
      </c>
      <c r="C44">
        <v>3822</v>
      </c>
      <c r="D44" t="s">
        <v>1278</v>
      </c>
      <c r="E44">
        <v>1.5580000000000001</v>
      </c>
    </row>
    <row r="45" spans="1:5" ht="14.45" x14ac:dyDescent="0.3">
      <c r="A45">
        <v>2011</v>
      </c>
      <c r="B45">
        <v>44</v>
      </c>
      <c r="C45">
        <v>8113</v>
      </c>
      <c r="D45" t="s">
        <v>1254</v>
      </c>
      <c r="E45">
        <v>1.5580000000000001</v>
      </c>
    </row>
    <row r="46" spans="1:5" ht="14.45" x14ac:dyDescent="0.3">
      <c r="A46">
        <v>2011</v>
      </c>
      <c r="B46">
        <v>45</v>
      </c>
      <c r="C46">
        <v>8479</v>
      </c>
      <c r="D46" t="s">
        <v>1285</v>
      </c>
      <c r="E46">
        <v>1.554</v>
      </c>
    </row>
    <row r="47" spans="1:5" ht="14.45" x14ac:dyDescent="0.3">
      <c r="A47">
        <v>2011</v>
      </c>
      <c r="B47">
        <v>46</v>
      </c>
      <c r="C47">
        <v>3910</v>
      </c>
      <c r="D47" t="s">
        <v>1293</v>
      </c>
      <c r="E47">
        <v>1.552</v>
      </c>
    </row>
    <row r="48" spans="1:5" ht="14.45" x14ac:dyDescent="0.3">
      <c r="A48">
        <v>2011</v>
      </c>
      <c r="B48">
        <v>47</v>
      </c>
      <c r="C48">
        <v>3818</v>
      </c>
      <c r="D48" t="s">
        <v>1265</v>
      </c>
      <c r="E48">
        <v>1.546</v>
      </c>
    </row>
    <row r="49" spans="1:5" ht="14.45" x14ac:dyDescent="0.3">
      <c r="A49">
        <v>2011</v>
      </c>
      <c r="B49">
        <v>48</v>
      </c>
      <c r="C49">
        <v>8467</v>
      </c>
      <c r="D49" t="s">
        <v>1355</v>
      </c>
      <c r="E49">
        <v>1.5429999999999999</v>
      </c>
    </row>
    <row r="50" spans="1:5" ht="14.45" x14ac:dyDescent="0.3">
      <c r="A50">
        <v>2011</v>
      </c>
      <c r="B50">
        <v>49</v>
      </c>
      <c r="C50">
        <v>8420</v>
      </c>
      <c r="D50" t="s">
        <v>1348</v>
      </c>
      <c r="E50">
        <v>1.5429999999999999</v>
      </c>
    </row>
    <row r="51" spans="1:5" ht="14.45" x14ac:dyDescent="0.3">
      <c r="A51">
        <v>2011</v>
      </c>
      <c r="B51">
        <v>50</v>
      </c>
      <c r="C51">
        <v>8207</v>
      </c>
      <c r="D51" t="s">
        <v>1307</v>
      </c>
      <c r="E51">
        <v>1.542</v>
      </c>
    </row>
    <row r="52" spans="1:5" ht="14.45" x14ac:dyDescent="0.3">
      <c r="A52">
        <v>2011</v>
      </c>
      <c r="B52">
        <v>51</v>
      </c>
      <c r="C52">
        <v>2921</v>
      </c>
      <c r="D52" t="s">
        <v>1311</v>
      </c>
      <c r="E52">
        <v>1.538</v>
      </c>
    </row>
    <row r="53" spans="1:5" ht="14.45" x14ac:dyDescent="0.3">
      <c r="A53">
        <v>2011</v>
      </c>
      <c r="B53">
        <v>52</v>
      </c>
      <c r="C53">
        <v>3908</v>
      </c>
      <c r="D53" t="s">
        <v>1304</v>
      </c>
      <c r="E53">
        <v>1.5329999999999999</v>
      </c>
    </row>
    <row r="54" spans="1:5" ht="14.45" x14ac:dyDescent="0.3">
      <c r="A54">
        <v>2011</v>
      </c>
      <c r="B54">
        <v>53</v>
      </c>
      <c r="C54">
        <v>8468</v>
      </c>
      <c r="D54" t="s">
        <v>1513</v>
      </c>
      <c r="E54">
        <v>1.5309999999999999</v>
      </c>
    </row>
    <row r="55" spans="1:5" ht="14.45" x14ac:dyDescent="0.3">
      <c r="A55">
        <v>2011</v>
      </c>
      <c r="B55">
        <v>54</v>
      </c>
      <c r="C55">
        <v>3701</v>
      </c>
      <c r="D55" t="s">
        <v>1286</v>
      </c>
      <c r="E55">
        <v>1.526</v>
      </c>
    </row>
    <row r="56" spans="1:5" ht="14.45" x14ac:dyDescent="0.3">
      <c r="A56">
        <v>2011</v>
      </c>
      <c r="B56">
        <v>55</v>
      </c>
      <c r="C56">
        <v>2937</v>
      </c>
      <c r="D56" t="s">
        <v>1356</v>
      </c>
      <c r="E56">
        <v>1.524</v>
      </c>
    </row>
    <row r="57" spans="1:5" ht="14.45" x14ac:dyDescent="0.3">
      <c r="A57">
        <v>2011</v>
      </c>
      <c r="B57">
        <v>56</v>
      </c>
      <c r="C57">
        <v>7506</v>
      </c>
      <c r="D57" t="s">
        <v>1506</v>
      </c>
      <c r="E57">
        <v>1.5229999999999999</v>
      </c>
    </row>
    <row r="58" spans="1:5" ht="14.45" x14ac:dyDescent="0.3">
      <c r="A58">
        <v>2011</v>
      </c>
      <c r="B58">
        <v>57</v>
      </c>
      <c r="C58">
        <v>8408</v>
      </c>
      <c r="D58" t="s">
        <v>1303</v>
      </c>
      <c r="E58">
        <v>1.5169999999999999</v>
      </c>
    </row>
    <row r="59" spans="1:5" ht="14.45" x14ac:dyDescent="0.3">
      <c r="A59">
        <v>2011</v>
      </c>
      <c r="B59">
        <v>58</v>
      </c>
      <c r="C59">
        <v>3002</v>
      </c>
      <c r="D59" t="s">
        <v>1267</v>
      </c>
      <c r="E59">
        <v>1.512</v>
      </c>
    </row>
    <row r="60" spans="1:5" ht="14.45" x14ac:dyDescent="0.3">
      <c r="A60">
        <v>2011</v>
      </c>
      <c r="B60">
        <v>59</v>
      </c>
      <c r="C60">
        <v>9026</v>
      </c>
      <c r="D60" t="s">
        <v>1264</v>
      </c>
      <c r="E60">
        <v>1.5069999999999999</v>
      </c>
    </row>
    <row r="61" spans="1:5" ht="14.45" x14ac:dyDescent="0.3">
      <c r="A61">
        <v>2011</v>
      </c>
      <c r="B61">
        <v>60</v>
      </c>
      <c r="C61">
        <v>7505</v>
      </c>
      <c r="D61" t="s">
        <v>1797</v>
      </c>
      <c r="E61">
        <v>1.4910000000000001</v>
      </c>
    </row>
    <row r="62" spans="1:5" ht="14.45" x14ac:dyDescent="0.3">
      <c r="A62">
        <v>2011</v>
      </c>
      <c r="B62">
        <v>61</v>
      </c>
      <c r="C62">
        <v>8428</v>
      </c>
      <c r="D62" t="s">
        <v>1371</v>
      </c>
      <c r="E62">
        <v>1.4870000000000001</v>
      </c>
    </row>
    <row r="63" spans="1:5" ht="14.45" x14ac:dyDescent="0.3">
      <c r="A63">
        <v>2011</v>
      </c>
      <c r="B63">
        <v>62</v>
      </c>
      <c r="C63">
        <v>9104</v>
      </c>
      <c r="D63" t="s">
        <v>1362</v>
      </c>
      <c r="E63">
        <v>1.4830000000000001</v>
      </c>
    </row>
    <row r="64" spans="1:5" ht="14.45" x14ac:dyDescent="0.3">
      <c r="A64">
        <v>2011</v>
      </c>
      <c r="B64">
        <v>63</v>
      </c>
      <c r="C64">
        <v>2931</v>
      </c>
      <c r="D64" t="s">
        <v>1341</v>
      </c>
      <c r="E64">
        <v>1.48</v>
      </c>
    </row>
    <row r="65" spans="1:5" ht="14.45" x14ac:dyDescent="0.3">
      <c r="A65">
        <v>2011</v>
      </c>
      <c r="B65">
        <v>64</v>
      </c>
      <c r="C65">
        <v>7017</v>
      </c>
      <c r="D65" t="s">
        <v>1282</v>
      </c>
      <c r="E65">
        <v>1.4730000000000001</v>
      </c>
    </row>
    <row r="66" spans="1:5" ht="14.45" x14ac:dyDescent="0.3">
      <c r="A66">
        <v>2011</v>
      </c>
      <c r="B66">
        <v>65</v>
      </c>
      <c r="C66">
        <v>9504</v>
      </c>
      <c r="D66" t="s">
        <v>1416</v>
      </c>
      <c r="E66">
        <v>1.4670000000000001</v>
      </c>
    </row>
    <row r="67" spans="1:5" ht="14.45" x14ac:dyDescent="0.3">
      <c r="A67">
        <v>2011</v>
      </c>
      <c r="B67">
        <v>66</v>
      </c>
      <c r="C67">
        <v>8414</v>
      </c>
      <c r="D67" t="s">
        <v>1296</v>
      </c>
      <c r="E67">
        <v>1.4630000000000001</v>
      </c>
    </row>
    <row r="68" spans="1:5" ht="14.45" x14ac:dyDescent="0.3">
      <c r="A68">
        <v>2011</v>
      </c>
      <c r="B68">
        <v>67</v>
      </c>
      <c r="C68">
        <v>7220</v>
      </c>
      <c r="D68" t="s">
        <v>1327</v>
      </c>
      <c r="E68">
        <v>1.46</v>
      </c>
    </row>
    <row r="69" spans="1:5" ht="14.45" x14ac:dyDescent="0.3">
      <c r="A69">
        <v>2011</v>
      </c>
      <c r="B69">
        <v>68</v>
      </c>
      <c r="C69">
        <v>2930</v>
      </c>
      <c r="D69" t="s">
        <v>1334</v>
      </c>
      <c r="E69">
        <v>1.4590000000000001</v>
      </c>
    </row>
    <row r="70" spans="1:5" ht="14.45" x14ac:dyDescent="0.3">
      <c r="A70">
        <v>2011</v>
      </c>
      <c r="B70">
        <v>69</v>
      </c>
      <c r="C70">
        <v>2912</v>
      </c>
      <c r="D70" t="s">
        <v>1433</v>
      </c>
      <c r="E70">
        <v>1.4550000000000001</v>
      </c>
    </row>
    <row r="71" spans="1:5" ht="14.45" x14ac:dyDescent="0.3">
      <c r="A71">
        <v>2011</v>
      </c>
      <c r="B71">
        <v>70</v>
      </c>
      <c r="C71">
        <v>3911</v>
      </c>
      <c r="D71" t="s">
        <v>1373</v>
      </c>
      <c r="E71">
        <v>1.45</v>
      </c>
    </row>
    <row r="72" spans="1:5" ht="14.45" x14ac:dyDescent="0.3">
      <c r="A72">
        <v>2011</v>
      </c>
      <c r="B72">
        <v>71</v>
      </c>
      <c r="C72">
        <v>3206</v>
      </c>
      <c r="D72" t="s">
        <v>1524</v>
      </c>
      <c r="E72">
        <v>1.448</v>
      </c>
    </row>
    <row r="73" spans="1:5" ht="14.45" x14ac:dyDescent="0.3">
      <c r="A73">
        <v>2011</v>
      </c>
      <c r="B73">
        <v>72</v>
      </c>
      <c r="C73">
        <v>8416</v>
      </c>
      <c r="D73" t="s">
        <v>1527</v>
      </c>
      <c r="E73">
        <v>1.446</v>
      </c>
    </row>
    <row r="74" spans="1:5" ht="14.45" x14ac:dyDescent="0.3">
      <c r="A74">
        <v>2011</v>
      </c>
      <c r="B74">
        <v>73</v>
      </c>
      <c r="C74">
        <v>8441</v>
      </c>
      <c r="D74" t="s">
        <v>1330</v>
      </c>
      <c r="E74">
        <v>1.4379999999999999</v>
      </c>
    </row>
    <row r="75" spans="1:5" ht="14.45" x14ac:dyDescent="0.3">
      <c r="A75">
        <v>2011</v>
      </c>
      <c r="B75">
        <v>74</v>
      </c>
      <c r="C75">
        <v>8439</v>
      </c>
      <c r="D75" t="s">
        <v>1324</v>
      </c>
      <c r="E75">
        <v>1.429</v>
      </c>
    </row>
    <row r="76" spans="1:5" ht="14.45" x14ac:dyDescent="0.3">
      <c r="A76">
        <v>2011</v>
      </c>
      <c r="B76">
        <v>75</v>
      </c>
      <c r="C76">
        <v>8523</v>
      </c>
      <c r="D76" t="s">
        <v>1343</v>
      </c>
      <c r="E76">
        <v>1.423</v>
      </c>
    </row>
    <row r="77" spans="1:5" ht="14.45" x14ac:dyDescent="0.3">
      <c r="A77">
        <v>2011</v>
      </c>
      <c r="B77">
        <v>76</v>
      </c>
      <c r="C77">
        <v>2925</v>
      </c>
      <c r="D77" t="s">
        <v>1321</v>
      </c>
      <c r="E77">
        <v>1.4179999999999999</v>
      </c>
    </row>
    <row r="78" spans="1:5" ht="14.45" x14ac:dyDescent="0.3">
      <c r="A78">
        <v>2011</v>
      </c>
      <c r="B78">
        <v>77</v>
      </c>
      <c r="C78">
        <v>8413</v>
      </c>
      <c r="D78" t="s">
        <v>1313</v>
      </c>
      <c r="E78">
        <v>1.417</v>
      </c>
    </row>
    <row r="79" spans="1:5" ht="14.45" x14ac:dyDescent="0.3">
      <c r="A79">
        <v>2011</v>
      </c>
      <c r="B79">
        <v>78</v>
      </c>
      <c r="C79">
        <v>2816</v>
      </c>
      <c r="D79" t="s">
        <v>1551</v>
      </c>
      <c r="E79">
        <v>1.417</v>
      </c>
    </row>
    <row r="80" spans="1:5" ht="14.45" x14ac:dyDescent="0.3">
      <c r="A80">
        <v>2011</v>
      </c>
      <c r="B80">
        <v>79</v>
      </c>
      <c r="C80">
        <v>8608</v>
      </c>
      <c r="D80" t="s">
        <v>1597</v>
      </c>
      <c r="E80">
        <v>1.409</v>
      </c>
    </row>
    <row r="81" spans="1:5" ht="14.45" x14ac:dyDescent="0.3">
      <c r="A81">
        <v>2011</v>
      </c>
      <c r="B81">
        <v>80</v>
      </c>
      <c r="C81">
        <v>9021</v>
      </c>
      <c r="D81" t="s">
        <v>1283</v>
      </c>
      <c r="E81">
        <v>1.4059999999999999</v>
      </c>
    </row>
    <row r="82" spans="1:5" ht="14.45" x14ac:dyDescent="0.3">
      <c r="A82">
        <v>2011</v>
      </c>
      <c r="B82">
        <v>81</v>
      </c>
      <c r="C82">
        <v>8440</v>
      </c>
      <c r="D82" t="s">
        <v>1414</v>
      </c>
      <c r="E82">
        <v>1.403</v>
      </c>
    </row>
    <row r="83" spans="1:5" ht="14.45" x14ac:dyDescent="0.3">
      <c r="A83">
        <v>2011</v>
      </c>
      <c r="B83">
        <v>82</v>
      </c>
      <c r="C83">
        <v>6805</v>
      </c>
      <c r="D83" t="s">
        <v>1426</v>
      </c>
      <c r="E83">
        <v>1.403</v>
      </c>
    </row>
    <row r="84" spans="1:5" ht="14.45" x14ac:dyDescent="0.3">
      <c r="A84">
        <v>2011</v>
      </c>
      <c r="B84">
        <v>83</v>
      </c>
      <c r="C84">
        <v>8603</v>
      </c>
      <c r="D84" t="s">
        <v>1344</v>
      </c>
      <c r="E84">
        <v>1.4019999999999999</v>
      </c>
    </row>
    <row r="85" spans="1:5" ht="14.45" x14ac:dyDescent="0.3">
      <c r="A85">
        <v>2011</v>
      </c>
      <c r="B85">
        <v>84</v>
      </c>
      <c r="C85">
        <v>8202</v>
      </c>
      <c r="D85" t="s">
        <v>1350</v>
      </c>
      <c r="E85">
        <v>1.4019999999999999</v>
      </c>
    </row>
    <row r="86" spans="1:5" ht="14.45" x14ac:dyDescent="0.3">
      <c r="A86">
        <v>2011</v>
      </c>
      <c r="B86">
        <v>85</v>
      </c>
      <c r="C86">
        <v>3919</v>
      </c>
      <c r="D86" t="s">
        <v>1377</v>
      </c>
      <c r="E86">
        <v>1.395</v>
      </c>
    </row>
    <row r="87" spans="1:5" ht="14.45" x14ac:dyDescent="0.3">
      <c r="A87">
        <v>2011</v>
      </c>
      <c r="B87">
        <v>86</v>
      </c>
      <c r="C87">
        <v>8708</v>
      </c>
      <c r="D87" t="s">
        <v>1351</v>
      </c>
      <c r="E87">
        <v>1.391</v>
      </c>
    </row>
    <row r="88" spans="1:5" ht="14.45" x14ac:dyDescent="0.3">
      <c r="A88">
        <v>2011</v>
      </c>
      <c r="B88">
        <v>87</v>
      </c>
      <c r="C88">
        <v>9025</v>
      </c>
      <c r="D88" t="s">
        <v>1432</v>
      </c>
      <c r="E88">
        <v>1.391</v>
      </c>
    </row>
    <row r="89" spans="1:5" ht="14.45" x14ac:dyDescent="0.3">
      <c r="A89">
        <v>2011</v>
      </c>
      <c r="B89">
        <v>88</v>
      </c>
      <c r="C89">
        <v>9032</v>
      </c>
      <c r="D89" t="s">
        <v>1370</v>
      </c>
      <c r="E89">
        <v>1.379</v>
      </c>
    </row>
    <row r="90" spans="1:5" ht="14.45" x14ac:dyDescent="0.3">
      <c r="A90">
        <v>2011</v>
      </c>
      <c r="B90">
        <v>89</v>
      </c>
      <c r="C90">
        <v>8407</v>
      </c>
      <c r="D90" t="s">
        <v>1378</v>
      </c>
      <c r="E90">
        <v>1.3779999999999999</v>
      </c>
    </row>
    <row r="91" spans="1:5" ht="14.45" x14ac:dyDescent="0.3">
      <c r="A91">
        <v>2011</v>
      </c>
      <c r="B91">
        <v>90</v>
      </c>
      <c r="C91">
        <v>7222</v>
      </c>
      <c r="D91" t="s">
        <v>1519</v>
      </c>
      <c r="E91">
        <v>1.3779999999999999</v>
      </c>
    </row>
    <row r="92" spans="1:5" ht="14.45" x14ac:dyDescent="0.3">
      <c r="A92">
        <v>2011</v>
      </c>
      <c r="B92">
        <v>91</v>
      </c>
      <c r="C92">
        <v>8461</v>
      </c>
      <c r="D92" t="s">
        <v>1318</v>
      </c>
      <c r="E92">
        <v>1.377</v>
      </c>
    </row>
    <row r="93" spans="1:5" ht="14.45" x14ac:dyDescent="0.3">
      <c r="A93">
        <v>2011</v>
      </c>
      <c r="B93">
        <v>92</v>
      </c>
      <c r="C93">
        <v>7009</v>
      </c>
      <c r="D93" t="s">
        <v>1372</v>
      </c>
      <c r="E93">
        <v>1.3680000000000001</v>
      </c>
    </row>
    <row r="94" spans="1:5" ht="14.45" x14ac:dyDescent="0.3">
      <c r="A94">
        <v>2011</v>
      </c>
      <c r="B94">
        <v>93</v>
      </c>
      <c r="C94">
        <v>2914</v>
      </c>
      <c r="D94" t="s">
        <v>1298</v>
      </c>
      <c r="E94">
        <v>1.359</v>
      </c>
    </row>
    <row r="95" spans="1:5" ht="14.45" x14ac:dyDescent="0.3">
      <c r="A95">
        <v>2011</v>
      </c>
      <c r="B95">
        <v>94</v>
      </c>
      <c r="C95">
        <v>8442</v>
      </c>
      <c r="D95" t="s">
        <v>1385</v>
      </c>
      <c r="E95">
        <v>1.3520000000000001</v>
      </c>
    </row>
    <row r="96" spans="1:5" ht="14.45" x14ac:dyDescent="0.3">
      <c r="A96">
        <v>2011</v>
      </c>
      <c r="B96">
        <v>95</v>
      </c>
      <c r="C96">
        <v>8447</v>
      </c>
      <c r="D96" t="s">
        <v>1465</v>
      </c>
      <c r="E96">
        <v>1.343</v>
      </c>
    </row>
    <row r="97" spans="1:5" ht="14.45" x14ac:dyDescent="0.3">
      <c r="A97">
        <v>2011</v>
      </c>
      <c r="B97">
        <v>96</v>
      </c>
      <c r="C97">
        <v>9011</v>
      </c>
      <c r="D97" t="s">
        <v>1561</v>
      </c>
      <c r="E97">
        <v>1.343</v>
      </c>
    </row>
    <row r="98" spans="1:5" ht="14.45" x14ac:dyDescent="0.3">
      <c r="A98">
        <v>2011</v>
      </c>
      <c r="B98">
        <v>97</v>
      </c>
      <c r="C98">
        <v>1506</v>
      </c>
      <c r="D98" t="s">
        <v>1705</v>
      </c>
      <c r="E98">
        <v>1.3420000000000001</v>
      </c>
    </row>
    <row r="99" spans="1:5" ht="14.45" x14ac:dyDescent="0.3">
      <c r="A99">
        <v>2011</v>
      </c>
      <c r="B99">
        <v>98</v>
      </c>
      <c r="C99">
        <v>5502</v>
      </c>
      <c r="D99" t="s">
        <v>1525</v>
      </c>
      <c r="E99">
        <v>1.34</v>
      </c>
    </row>
    <row r="100" spans="1:5" ht="14.45" x14ac:dyDescent="0.3">
      <c r="A100">
        <v>2011</v>
      </c>
      <c r="B100">
        <v>99</v>
      </c>
      <c r="C100">
        <v>7110</v>
      </c>
      <c r="D100" t="s">
        <v>1342</v>
      </c>
      <c r="E100">
        <v>1.333</v>
      </c>
    </row>
    <row r="101" spans="1:5" ht="14.45" x14ac:dyDescent="0.3">
      <c r="A101">
        <v>2011</v>
      </c>
      <c r="B101">
        <v>100</v>
      </c>
      <c r="C101">
        <v>2907</v>
      </c>
      <c r="D101" t="s">
        <v>1336</v>
      </c>
      <c r="E101">
        <v>1.3320000000000001</v>
      </c>
    </row>
    <row r="102" spans="1:5" ht="14.45" x14ac:dyDescent="0.3">
      <c r="A102">
        <v>2011</v>
      </c>
      <c r="B102">
        <v>101</v>
      </c>
      <c r="C102">
        <v>7226</v>
      </c>
      <c r="D102" t="s">
        <v>1338</v>
      </c>
      <c r="E102">
        <v>1.3260000000000001</v>
      </c>
    </row>
    <row r="103" spans="1:5" ht="14.45" x14ac:dyDescent="0.3">
      <c r="A103">
        <v>2011</v>
      </c>
      <c r="B103">
        <v>102</v>
      </c>
      <c r="C103">
        <v>8464</v>
      </c>
      <c r="D103" t="s">
        <v>1683</v>
      </c>
      <c r="E103">
        <v>1.323</v>
      </c>
    </row>
    <row r="104" spans="1:5" ht="14.45" x14ac:dyDescent="0.3">
      <c r="A104">
        <v>2011</v>
      </c>
      <c r="B104">
        <v>103</v>
      </c>
      <c r="C104">
        <v>6909</v>
      </c>
      <c r="D104" t="s">
        <v>1457</v>
      </c>
      <c r="E104">
        <v>1.3180000000000001</v>
      </c>
    </row>
    <row r="105" spans="1:5" ht="14.45" x14ac:dyDescent="0.3">
      <c r="A105">
        <v>2011</v>
      </c>
      <c r="B105">
        <v>104</v>
      </c>
      <c r="C105">
        <v>7225</v>
      </c>
      <c r="D105" t="s">
        <v>1284</v>
      </c>
      <c r="E105">
        <v>1.3160000000000001</v>
      </c>
    </row>
    <row r="106" spans="1:5" ht="14.45" x14ac:dyDescent="0.3">
      <c r="A106">
        <v>2011</v>
      </c>
      <c r="B106">
        <v>105</v>
      </c>
      <c r="C106">
        <v>8460</v>
      </c>
      <c r="D106" t="s">
        <v>1274</v>
      </c>
      <c r="E106">
        <v>1.3149999999999999</v>
      </c>
    </row>
    <row r="107" spans="1:5" ht="14.45" x14ac:dyDescent="0.3">
      <c r="A107">
        <v>2011</v>
      </c>
      <c r="B107">
        <v>106</v>
      </c>
      <c r="C107">
        <v>9013</v>
      </c>
      <c r="D107" t="s">
        <v>1558</v>
      </c>
      <c r="E107">
        <v>1.3140000000000001</v>
      </c>
    </row>
    <row r="108" spans="1:5" ht="14.45" x14ac:dyDescent="0.3">
      <c r="A108">
        <v>2011</v>
      </c>
      <c r="B108">
        <v>107</v>
      </c>
      <c r="C108">
        <v>8482</v>
      </c>
      <c r="D108" t="s">
        <v>1349</v>
      </c>
      <c r="E108">
        <v>1.3109999999999999</v>
      </c>
    </row>
    <row r="109" spans="1:5" ht="14.45" x14ac:dyDescent="0.3">
      <c r="A109">
        <v>2011</v>
      </c>
      <c r="B109">
        <v>108</v>
      </c>
      <c r="C109">
        <v>8530</v>
      </c>
      <c r="D109" t="s">
        <v>1412</v>
      </c>
      <c r="E109">
        <v>1.3109999999999999</v>
      </c>
    </row>
    <row r="110" spans="1:5" ht="14.45" x14ac:dyDescent="0.3">
      <c r="A110">
        <v>2011</v>
      </c>
      <c r="B110">
        <v>109</v>
      </c>
      <c r="C110">
        <v>8412</v>
      </c>
      <c r="D110" t="s">
        <v>1409</v>
      </c>
      <c r="E110">
        <v>1.3009999999999999</v>
      </c>
    </row>
    <row r="111" spans="1:5" ht="14.45" x14ac:dyDescent="0.3">
      <c r="A111">
        <v>2011</v>
      </c>
      <c r="B111">
        <v>110</v>
      </c>
      <c r="C111">
        <v>7320</v>
      </c>
      <c r="D111" t="s">
        <v>1358</v>
      </c>
      <c r="E111">
        <v>1.2889999999999999</v>
      </c>
    </row>
    <row r="112" spans="1:5" ht="14.45" x14ac:dyDescent="0.3">
      <c r="A112">
        <v>2011</v>
      </c>
      <c r="B112">
        <v>111</v>
      </c>
      <c r="C112">
        <v>8462</v>
      </c>
      <c r="D112" t="s">
        <v>1381</v>
      </c>
      <c r="E112">
        <v>1.2789999999999999</v>
      </c>
    </row>
    <row r="113" spans="1:5" ht="14.45" x14ac:dyDescent="0.3">
      <c r="A113">
        <v>2011</v>
      </c>
      <c r="B113">
        <v>112</v>
      </c>
      <c r="C113">
        <v>7219</v>
      </c>
      <c r="D113" t="s">
        <v>1431</v>
      </c>
      <c r="E113">
        <v>1.27</v>
      </c>
    </row>
    <row r="114" spans="1:5" ht="14.45" x14ac:dyDescent="0.3">
      <c r="A114">
        <v>2011</v>
      </c>
      <c r="B114">
        <v>113</v>
      </c>
      <c r="C114">
        <v>9405</v>
      </c>
      <c r="D114" t="s">
        <v>1413</v>
      </c>
      <c r="E114">
        <v>1.2629999999999999</v>
      </c>
    </row>
    <row r="115" spans="1:5" ht="14.45" x14ac:dyDescent="0.3">
      <c r="A115">
        <v>2011</v>
      </c>
      <c r="B115">
        <v>114</v>
      </c>
      <c r="C115">
        <v>3006</v>
      </c>
      <c r="D115" t="s">
        <v>1420</v>
      </c>
      <c r="E115">
        <v>1.26</v>
      </c>
    </row>
    <row r="116" spans="1:5" ht="14.45" x14ac:dyDescent="0.3">
      <c r="A116">
        <v>2011</v>
      </c>
      <c r="B116">
        <v>115</v>
      </c>
      <c r="C116">
        <v>2926</v>
      </c>
      <c r="D116" t="s">
        <v>1424</v>
      </c>
      <c r="E116">
        <v>1.26</v>
      </c>
    </row>
    <row r="117" spans="1:5" ht="14.45" x14ac:dyDescent="0.3">
      <c r="A117">
        <v>2011</v>
      </c>
      <c r="B117">
        <v>116</v>
      </c>
      <c r="C117">
        <v>8104</v>
      </c>
      <c r="D117" t="s">
        <v>1384</v>
      </c>
      <c r="E117">
        <v>1.2549999999999999</v>
      </c>
    </row>
    <row r="118" spans="1:5" ht="14.45" x14ac:dyDescent="0.3">
      <c r="A118">
        <v>2011</v>
      </c>
      <c r="B118">
        <v>117</v>
      </c>
      <c r="C118">
        <v>9209</v>
      </c>
      <c r="D118" t="s">
        <v>1347</v>
      </c>
      <c r="E118">
        <v>1.2549999999999999</v>
      </c>
    </row>
    <row r="119" spans="1:5" ht="14.45" x14ac:dyDescent="0.3">
      <c r="A119">
        <v>2011</v>
      </c>
      <c r="B119">
        <v>118</v>
      </c>
      <c r="C119">
        <v>5904</v>
      </c>
      <c r="D119" t="s">
        <v>1340</v>
      </c>
      <c r="E119">
        <v>1.2529999999999999</v>
      </c>
    </row>
    <row r="120" spans="1:5" ht="14.45" x14ac:dyDescent="0.3">
      <c r="A120">
        <v>2011</v>
      </c>
      <c r="B120">
        <v>119</v>
      </c>
      <c r="C120">
        <v>5605</v>
      </c>
      <c r="D120" t="s">
        <v>1512</v>
      </c>
      <c r="E120">
        <v>1.2390000000000001</v>
      </c>
    </row>
    <row r="121" spans="1:5" ht="14.45" x14ac:dyDescent="0.3">
      <c r="A121">
        <v>2011</v>
      </c>
      <c r="B121">
        <v>120</v>
      </c>
      <c r="C121">
        <v>8543</v>
      </c>
      <c r="D121" t="s">
        <v>1415</v>
      </c>
      <c r="E121">
        <v>1.2350000000000001</v>
      </c>
    </row>
    <row r="122" spans="1:5" ht="14.45" x14ac:dyDescent="0.3">
      <c r="A122">
        <v>2011</v>
      </c>
      <c r="B122">
        <v>121</v>
      </c>
      <c r="C122">
        <v>2929</v>
      </c>
      <c r="D122" t="s">
        <v>1279</v>
      </c>
      <c r="E122">
        <v>1.2290000000000001</v>
      </c>
    </row>
    <row r="123" spans="1:5" ht="14.45" x14ac:dyDescent="0.3">
      <c r="A123">
        <v>2011</v>
      </c>
      <c r="B123">
        <v>122</v>
      </c>
      <c r="C123">
        <v>7415</v>
      </c>
      <c r="D123" t="s">
        <v>1451</v>
      </c>
      <c r="E123">
        <v>1.2210000000000001</v>
      </c>
    </row>
    <row r="124" spans="1:5" ht="14.45" x14ac:dyDescent="0.3">
      <c r="A124">
        <v>2011</v>
      </c>
      <c r="B124">
        <v>123</v>
      </c>
      <c r="C124">
        <v>2919</v>
      </c>
      <c r="D124" t="s">
        <v>1268</v>
      </c>
      <c r="E124">
        <v>1.22</v>
      </c>
    </row>
    <row r="125" spans="1:5" ht="14.45" x14ac:dyDescent="0.3">
      <c r="A125">
        <v>2011</v>
      </c>
      <c r="B125">
        <v>124</v>
      </c>
      <c r="C125">
        <v>8205</v>
      </c>
      <c r="D125" t="s">
        <v>1562</v>
      </c>
      <c r="E125">
        <v>1.2190000000000001</v>
      </c>
    </row>
    <row r="126" spans="1:5" ht="14.45" x14ac:dyDescent="0.3">
      <c r="A126">
        <v>2011</v>
      </c>
      <c r="B126">
        <v>125</v>
      </c>
      <c r="C126">
        <v>8480</v>
      </c>
      <c r="D126" t="s">
        <v>1379</v>
      </c>
      <c r="E126">
        <v>1.2150000000000001</v>
      </c>
    </row>
    <row r="127" spans="1:5" ht="14.45" x14ac:dyDescent="0.3">
      <c r="A127">
        <v>2011</v>
      </c>
      <c r="B127">
        <v>126</v>
      </c>
      <c r="C127">
        <v>5903</v>
      </c>
      <c r="D127" t="s">
        <v>1382</v>
      </c>
      <c r="E127">
        <v>1.2150000000000001</v>
      </c>
    </row>
    <row r="128" spans="1:5" ht="14.45" x14ac:dyDescent="0.3">
      <c r="A128">
        <v>2011</v>
      </c>
      <c r="B128">
        <v>127</v>
      </c>
      <c r="C128">
        <v>7318</v>
      </c>
      <c r="D128" t="s">
        <v>1367</v>
      </c>
      <c r="E128">
        <v>1.214</v>
      </c>
    </row>
    <row r="129" spans="1:5" ht="14.45" x14ac:dyDescent="0.3">
      <c r="A129">
        <v>2011</v>
      </c>
      <c r="B129">
        <v>128</v>
      </c>
      <c r="C129">
        <v>8458</v>
      </c>
      <c r="D129" t="s">
        <v>1269</v>
      </c>
      <c r="E129">
        <v>1.21</v>
      </c>
    </row>
    <row r="130" spans="1:5" ht="14.45" x14ac:dyDescent="0.3">
      <c r="A130">
        <v>2011</v>
      </c>
      <c r="B130">
        <v>129</v>
      </c>
      <c r="C130">
        <v>8605</v>
      </c>
      <c r="D130" t="s">
        <v>1374</v>
      </c>
      <c r="E130">
        <v>1.206</v>
      </c>
    </row>
    <row r="131" spans="1:5" ht="14.45" x14ac:dyDescent="0.3">
      <c r="A131">
        <v>2011</v>
      </c>
      <c r="B131">
        <v>130</v>
      </c>
      <c r="C131">
        <v>7221</v>
      </c>
      <c r="D131" t="s">
        <v>1326</v>
      </c>
      <c r="E131">
        <v>1.2</v>
      </c>
    </row>
    <row r="132" spans="1:5" ht="14.45" x14ac:dyDescent="0.3">
      <c r="A132">
        <v>2011</v>
      </c>
      <c r="B132">
        <v>131</v>
      </c>
      <c r="C132">
        <v>2935</v>
      </c>
      <c r="D132" t="s">
        <v>1320</v>
      </c>
      <c r="E132">
        <v>1.198</v>
      </c>
    </row>
    <row r="133" spans="1:5" ht="14.45" x14ac:dyDescent="0.3">
      <c r="A133">
        <v>2011</v>
      </c>
      <c r="B133">
        <v>132</v>
      </c>
      <c r="C133">
        <v>8805</v>
      </c>
      <c r="D133" t="s">
        <v>1509</v>
      </c>
      <c r="E133">
        <v>1.196</v>
      </c>
    </row>
    <row r="134" spans="1:5" ht="14.45" x14ac:dyDescent="0.3">
      <c r="A134">
        <v>2011</v>
      </c>
      <c r="B134">
        <v>133</v>
      </c>
      <c r="C134">
        <v>6903</v>
      </c>
      <c r="D134" t="s">
        <v>1364</v>
      </c>
      <c r="E134">
        <v>1.194</v>
      </c>
    </row>
    <row r="135" spans="1:5" ht="14.45" x14ac:dyDescent="0.3">
      <c r="A135">
        <v>2011</v>
      </c>
      <c r="B135">
        <v>134</v>
      </c>
      <c r="C135">
        <v>5910</v>
      </c>
      <c r="D135" t="s">
        <v>1366</v>
      </c>
      <c r="E135">
        <v>1.1930000000000001</v>
      </c>
    </row>
    <row r="136" spans="1:5" ht="14.45" x14ac:dyDescent="0.3">
      <c r="A136">
        <v>2011</v>
      </c>
      <c r="B136">
        <v>135</v>
      </c>
      <c r="C136">
        <v>5909</v>
      </c>
      <c r="D136" t="s">
        <v>1687</v>
      </c>
      <c r="E136">
        <v>1.1910000000000001</v>
      </c>
    </row>
    <row r="137" spans="1:5" ht="14.45" x14ac:dyDescent="0.3">
      <c r="A137">
        <v>2011</v>
      </c>
      <c r="B137">
        <v>136</v>
      </c>
      <c r="C137">
        <v>2940</v>
      </c>
      <c r="D137" t="s">
        <v>1502</v>
      </c>
      <c r="E137">
        <v>1.1859999999999999</v>
      </c>
    </row>
    <row r="138" spans="1:5" ht="14.45" x14ac:dyDescent="0.3">
      <c r="A138">
        <v>2011</v>
      </c>
      <c r="B138">
        <v>137</v>
      </c>
      <c r="C138">
        <v>3909</v>
      </c>
      <c r="D138" t="s">
        <v>1408</v>
      </c>
      <c r="E138">
        <v>1.1830000000000001</v>
      </c>
    </row>
    <row r="139" spans="1:5" ht="14.45" x14ac:dyDescent="0.3">
      <c r="A139">
        <v>2011</v>
      </c>
      <c r="B139">
        <v>138</v>
      </c>
      <c r="C139">
        <v>8707</v>
      </c>
      <c r="D139" t="s">
        <v>1352</v>
      </c>
      <c r="E139">
        <v>1.1830000000000001</v>
      </c>
    </row>
    <row r="140" spans="1:5" ht="14.45" x14ac:dyDescent="0.3">
      <c r="A140">
        <v>2011</v>
      </c>
      <c r="B140">
        <v>139</v>
      </c>
      <c r="C140">
        <v>8538</v>
      </c>
      <c r="D140" t="s">
        <v>1354</v>
      </c>
      <c r="E140">
        <v>1.179</v>
      </c>
    </row>
    <row r="141" spans="1:5" ht="14.45" x14ac:dyDescent="0.3">
      <c r="A141">
        <v>2011</v>
      </c>
      <c r="B141">
        <v>140</v>
      </c>
      <c r="C141">
        <v>7211</v>
      </c>
      <c r="D141" t="s">
        <v>1456</v>
      </c>
      <c r="E141">
        <v>1.165</v>
      </c>
    </row>
    <row r="142" spans="1:5" ht="14.45" x14ac:dyDescent="0.3">
      <c r="A142">
        <v>2011</v>
      </c>
      <c r="B142">
        <v>141</v>
      </c>
      <c r="C142">
        <v>3807</v>
      </c>
      <c r="D142" t="s">
        <v>1892</v>
      </c>
      <c r="E142">
        <v>1.1639999999999999</v>
      </c>
    </row>
    <row r="143" spans="1:5" ht="14.45" x14ac:dyDescent="0.3">
      <c r="A143">
        <v>2011</v>
      </c>
      <c r="B143">
        <v>142</v>
      </c>
      <c r="C143">
        <v>8512</v>
      </c>
      <c r="D143" t="s">
        <v>1450</v>
      </c>
      <c r="E143">
        <v>1.1619999999999999</v>
      </c>
    </row>
    <row r="144" spans="1:5" ht="14.45" x14ac:dyDescent="0.3">
      <c r="A144">
        <v>2011</v>
      </c>
      <c r="B144">
        <v>143</v>
      </c>
      <c r="C144">
        <v>3506</v>
      </c>
      <c r="D144" t="s">
        <v>1445</v>
      </c>
      <c r="E144">
        <v>1.159</v>
      </c>
    </row>
    <row r="145" spans="1:5" ht="14.45" x14ac:dyDescent="0.3">
      <c r="A145">
        <v>2011</v>
      </c>
      <c r="B145">
        <v>144</v>
      </c>
      <c r="C145">
        <v>8472</v>
      </c>
      <c r="D145" t="s">
        <v>1459</v>
      </c>
      <c r="E145">
        <v>1.157</v>
      </c>
    </row>
    <row r="146" spans="1:5" ht="14.45" x14ac:dyDescent="0.3">
      <c r="A146">
        <v>2011</v>
      </c>
      <c r="B146">
        <v>145</v>
      </c>
      <c r="C146">
        <v>1501</v>
      </c>
      <c r="D146" t="s">
        <v>1436</v>
      </c>
      <c r="E146">
        <v>1.1559999999999999</v>
      </c>
    </row>
    <row r="147" spans="1:5" ht="14.45" x14ac:dyDescent="0.3">
      <c r="A147">
        <v>2011</v>
      </c>
      <c r="B147">
        <v>146</v>
      </c>
      <c r="C147">
        <v>8505</v>
      </c>
      <c r="D147" t="s">
        <v>1417</v>
      </c>
      <c r="E147">
        <v>1.155</v>
      </c>
    </row>
    <row r="148" spans="1:5" ht="14.45" x14ac:dyDescent="0.3">
      <c r="A148">
        <v>2011</v>
      </c>
      <c r="B148">
        <v>147</v>
      </c>
      <c r="C148">
        <v>8409</v>
      </c>
      <c r="D148" t="s">
        <v>1458</v>
      </c>
      <c r="E148">
        <v>1.1519999999999999</v>
      </c>
    </row>
    <row r="149" spans="1:5" ht="14.45" x14ac:dyDescent="0.3">
      <c r="A149">
        <v>2011</v>
      </c>
      <c r="B149">
        <v>148</v>
      </c>
      <c r="C149">
        <v>8424</v>
      </c>
      <c r="D149" t="s">
        <v>1297</v>
      </c>
      <c r="E149">
        <v>1.1479999999999999</v>
      </c>
    </row>
    <row r="150" spans="1:5" ht="14.45" x14ac:dyDescent="0.3">
      <c r="A150">
        <v>2011</v>
      </c>
      <c r="B150">
        <v>149</v>
      </c>
      <c r="C150">
        <v>7419</v>
      </c>
      <c r="D150" t="s">
        <v>1395</v>
      </c>
      <c r="E150">
        <v>1.145</v>
      </c>
    </row>
    <row r="151" spans="1:5" ht="14.45" x14ac:dyDescent="0.3">
      <c r="A151">
        <v>2011</v>
      </c>
      <c r="B151">
        <v>150</v>
      </c>
      <c r="C151">
        <v>2928</v>
      </c>
      <c r="D151" t="s">
        <v>1394</v>
      </c>
      <c r="E151">
        <v>1.145</v>
      </c>
    </row>
    <row r="152" spans="1:5" ht="14.45" x14ac:dyDescent="0.3">
      <c r="A152">
        <v>2011</v>
      </c>
      <c r="B152">
        <v>151</v>
      </c>
      <c r="C152">
        <v>2920</v>
      </c>
      <c r="D152" t="s">
        <v>1280</v>
      </c>
      <c r="E152">
        <v>1.1419999999999999</v>
      </c>
    </row>
    <row r="153" spans="1:5" ht="14.45" x14ac:dyDescent="0.3">
      <c r="A153">
        <v>2011</v>
      </c>
      <c r="B153">
        <v>152</v>
      </c>
      <c r="C153">
        <v>9005</v>
      </c>
      <c r="D153" t="s">
        <v>1460</v>
      </c>
      <c r="E153">
        <v>1.141</v>
      </c>
    </row>
    <row r="154" spans="1:5" ht="14.45" x14ac:dyDescent="0.3">
      <c r="A154">
        <v>2011</v>
      </c>
      <c r="B154">
        <v>153</v>
      </c>
      <c r="C154">
        <v>9201</v>
      </c>
      <c r="D154" t="s">
        <v>1305</v>
      </c>
      <c r="E154">
        <v>1.133</v>
      </c>
    </row>
    <row r="155" spans="1:5" ht="14.45" x14ac:dyDescent="0.3">
      <c r="A155">
        <v>2011</v>
      </c>
      <c r="B155">
        <v>154</v>
      </c>
      <c r="C155">
        <v>9019</v>
      </c>
      <c r="D155" t="s">
        <v>1576</v>
      </c>
      <c r="E155">
        <v>1.1299999999999999</v>
      </c>
    </row>
    <row r="156" spans="1:5" ht="14.45" x14ac:dyDescent="0.3">
      <c r="A156">
        <v>2011</v>
      </c>
      <c r="B156">
        <v>155</v>
      </c>
      <c r="C156">
        <v>3207</v>
      </c>
      <c r="D156" t="s">
        <v>1407</v>
      </c>
      <c r="E156">
        <v>1.127</v>
      </c>
    </row>
    <row r="157" spans="1:5" ht="14.45" x14ac:dyDescent="0.3">
      <c r="A157">
        <v>2011</v>
      </c>
      <c r="B157">
        <v>156</v>
      </c>
      <c r="C157">
        <v>6806</v>
      </c>
      <c r="D157" t="s">
        <v>1429</v>
      </c>
      <c r="E157">
        <v>1.127</v>
      </c>
    </row>
    <row r="158" spans="1:5" ht="14.45" x14ac:dyDescent="0.3">
      <c r="A158">
        <v>2011</v>
      </c>
      <c r="B158">
        <v>157</v>
      </c>
      <c r="C158">
        <v>7326</v>
      </c>
      <c r="D158" t="s">
        <v>1427</v>
      </c>
      <c r="E158">
        <v>1.125</v>
      </c>
    </row>
    <row r="159" spans="1:5" ht="14.45" x14ac:dyDescent="0.3">
      <c r="A159">
        <v>2011</v>
      </c>
      <c r="B159">
        <v>158</v>
      </c>
      <c r="C159">
        <v>9612</v>
      </c>
      <c r="D159" t="s">
        <v>1536</v>
      </c>
      <c r="E159">
        <v>1.123</v>
      </c>
    </row>
    <row r="160" spans="1:5" ht="14.45" x14ac:dyDescent="0.3">
      <c r="A160">
        <v>2011</v>
      </c>
      <c r="B160">
        <v>159</v>
      </c>
      <c r="C160">
        <v>1002</v>
      </c>
      <c r="D160" t="s">
        <v>1171</v>
      </c>
      <c r="E160">
        <v>1.1180000000000001</v>
      </c>
    </row>
    <row r="161" spans="1:5" ht="14.45" x14ac:dyDescent="0.3">
      <c r="A161">
        <v>2011</v>
      </c>
      <c r="B161">
        <v>160</v>
      </c>
      <c r="C161">
        <v>9402</v>
      </c>
      <c r="D161" t="s">
        <v>1539</v>
      </c>
      <c r="E161">
        <v>1.115</v>
      </c>
    </row>
    <row r="162" spans="1:5" ht="14.45" x14ac:dyDescent="0.3">
      <c r="A162">
        <v>2011</v>
      </c>
      <c r="B162">
        <v>161</v>
      </c>
      <c r="C162">
        <v>7223</v>
      </c>
      <c r="D162" t="s">
        <v>1323</v>
      </c>
      <c r="E162">
        <v>1.113</v>
      </c>
    </row>
    <row r="163" spans="1:5" ht="14.45" x14ac:dyDescent="0.3">
      <c r="A163">
        <v>2011</v>
      </c>
      <c r="B163">
        <v>162</v>
      </c>
      <c r="C163">
        <v>7002</v>
      </c>
      <c r="D163" t="s">
        <v>1406</v>
      </c>
      <c r="E163">
        <v>1.103</v>
      </c>
    </row>
    <row r="164" spans="1:5" ht="14.45" x14ac:dyDescent="0.3">
      <c r="A164">
        <v>2011</v>
      </c>
      <c r="B164">
        <v>163</v>
      </c>
      <c r="C164">
        <v>8455</v>
      </c>
      <c r="D164" t="s">
        <v>1548</v>
      </c>
      <c r="E164">
        <v>1.093</v>
      </c>
    </row>
    <row r="165" spans="1:5" ht="14.45" x14ac:dyDescent="0.3">
      <c r="A165">
        <v>2011</v>
      </c>
      <c r="B165">
        <v>164</v>
      </c>
      <c r="C165">
        <v>7315</v>
      </c>
      <c r="D165" t="s">
        <v>1489</v>
      </c>
      <c r="E165">
        <v>1.0920000000000001</v>
      </c>
    </row>
    <row r="166" spans="1:5" ht="14.45" x14ac:dyDescent="0.3">
      <c r="A166">
        <v>2011</v>
      </c>
      <c r="B166">
        <v>165</v>
      </c>
      <c r="C166">
        <v>5911</v>
      </c>
      <c r="D166" t="s">
        <v>1376</v>
      </c>
      <c r="E166">
        <v>1.091</v>
      </c>
    </row>
    <row r="167" spans="1:5" ht="14.45" x14ac:dyDescent="0.3">
      <c r="A167">
        <v>2011</v>
      </c>
      <c r="B167">
        <v>166</v>
      </c>
      <c r="C167">
        <v>8436</v>
      </c>
      <c r="D167" t="s">
        <v>1430</v>
      </c>
      <c r="E167">
        <v>1.079</v>
      </c>
    </row>
    <row r="168" spans="1:5" ht="14.45" x14ac:dyDescent="0.3">
      <c r="A168">
        <v>2011</v>
      </c>
      <c r="B168">
        <v>167</v>
      </c>
      <c r="C168">
        <v>4704</v>
      </c>
      <c r="D168" t="s">
        <v>1490</v>
      </c>
      <c r="E168">
        <v>1.079</v>
      </c>
    </row>
    <row r="169" spans="1:5" ht="14.45" x14ac:dyDescent="0.3">
      <c r="A169">
        <v>2011</v>
      </c>
      <c r="B169">
        <v>168</v>
      </c>
      <c r="C169">
        <v>7115</v>
      </c>
      <c r="D169" t="s">
        <v>1672</v>
      </c>
      <c r="E169">
        <v>1.0760000000000001</v>
      </c>
    </row>
    <row r="170" spans="1:5" ht="14.45" x14ac:dyDescent="0.3">
      <c r="A170">
        <v>2011</v>
      </c>
      <c r="B170">
        <v>169</v>
      </c>
      <c r="C170">
        <v>7014</v>
      </c>
      <c r="D170" t="s">
        <v>1359</v>
      </c>
      <c r="E170">
        <v>1.075</v>
      </c>
    </row>
    <row r="171" spans="1:5" ht="14.45" x14ac:dyDescent="0.3">
      <c r="A171">
        <v>2011</v>
      </c>
      <c r="B171">
        <v>170</v>
      </c>
      <c r="C171">
        <v>6804</v>
      </c>
      <c r="D171" t="s">
        <v>1325</v>
      </c>
      <c r="E171">
        <v>1.0740000000000001</v>
      </c>
    </row>
    <row r="172" spans="1:5" ht="14.45" x14ac:dyDescent="0.3">
      <c r="A172">
        <v>2011</v>
      </c>
      <c r="B172">
        <v>171</v>
      </c>
      <c r="C172">
        <v>3812</v>
      </c>
      <c r="D172" t="s">
        <v>1515</v>
      </c>
      <c r="E172">
        <v>1.07</v>
      </c>
    </row>
    <row r="173" spans="1:5" ht="14.45" x14ac:dyDescent="0.3">
      <c r="A173">
        <v>2011</v>
      </c>
      <c r="B173">
        <v>172</v>
      </c>
      <c r="C173">
        <v>8108</v>
      </c>
      <c r="D173" t="s">
        <v>1590</v>
      </c>
      <c r="E173">
        <v>1.069</v>
      </c>
    </row>
    <row r="174" spans="1:5" ht="14.45" x14ac:dyDescent="0.3">
      <c r="A174">
        <v>2011</v>
      </c>
      <c r="B174">
        <v>173</v>
      </c>
      <c r="C174">
        <v>8465</v>
      </c>
      <c r="D174" t="s">
        <v>1589</v>
      </c>
      <c r="E174">
        <v>1.0649999999999999</v>
      </c>
    </row>
    <row r="175" spans="1:5" ht="14.45" x14ac:dyDescent="0.3">
      <c r="A175">
        <v>2011</v>
      </c>
      <c r="B175">
        <v>174</v>
      </c>
      <c r="C175">
        <v>8431</v>
      </c>
      <c r="D175" t="s">
        <v>1746</v>
      </c>
      <c r="E175">
        <v>1.0609999999999999</v>
      </c>
    </row>
    <row r="176" spans="1:5" ht="14.45" x14ac:dyDescent="0.3">
      <c r="A176">
        <v>2011</v>
      </c>
      <c r="B176">
        <v>175</v>
      </c>
      <c r="C176">
        <v>2916</v>
      </c>
      <c r="D176" t="s">
        <v>1403</v>
      </c>
      <c r="E176">
        <v>1.0609999999999999</v>
      </c>
    </row>
    <row r="177" spans="1:5" ht="14.45" x14ac:dyDescent="0.3">
      <c r="A177">
        <v>2011</v>
      </c>
      <c r="B177">
        <v>176</v>
      </c>
      <c r="C177">
        <v>3001</v>
      </c>
      <c r="D177" t="s">
        <v>1401</v>
      </c>
      <c r="E177">
        <v>1.06</v>
      </c>
    </row>
    <row r="178" spans="1:5" ht="14.45" x14ac:dyDescent="0.3">
      <c r="A178">
        <v>2011</v>
      </c>
      <c r="B178">
        <v>177</v>
      </c>
      <c r="C178">
        <v>7105</v>
      </c>
      <c r="D178" t="s">
        <v>1543</v>
      </c>
      <c r="E178">
        <v>1.0589999999999999</v>
      </c>
    </row>
    <row r="179" spans="1:5" ht="14.45" x14ac:dyDescent="0.3">
      <c r="A179">
        <v>2011</v>
      </c>
      <c r="B179">
        <v>178</v>
      </c>
      <c r="C179">
        <v>2913</v>
      </c>
      <c r="D179" t="s">
        <v>1333</v>
      </c>
      <c r="E179">
        <v>1.0549999999999999</v>
      </c>
    </row>
    <row r="180" spans="1:5" ht="14.45" x14ac:dyDescent="0.3">
      <c r="A180">
        <v>2011</v>
      </c>
      <c r="B180">
        <v>179</v>
      </c>
      <c r="C180">
        <v>9010</v>
      </c>
      <c r="D180" t="s">
        <v>1277</v>
      </c>
      <c r="E180">
        <v>1.054</v>
      </c>
    </row>
    <row r="181" spans="1:5" ht="14.45" x14ac:dyDescent="0.3">
      <c r="A181">
        <v>2011</v>
      </c>
      <c r="B181">
        <v>180</v>
      </c>
      <c r="C181">
        <v>8454</v>
      </c>
      <c r="D181" t="s">
        <v>1607</v>
      </c>
      <c r="E181">
        <v>1.054</v>
      </c>
    </row>
    <row r="182" spans="1:5" ht="14.45" x14ac:dyDescent="0.3">
      <c r="A182">
        <v>2011</v>
      </c>
      <c r="B182">
        <v>181</v>
      </c>
      <c r="C182">
        <v>8451</v>
      </c>
      <c r="D182" t="s">
        <v>1329</v>
      </c>
      <c r="E182">
        <v>1.0509999999999999</v>
      </c>
    </row>
    <row r="183" spans="1:5" ht="14.45" x14ac:dyDescent="0.3">
      <c r="A183">
        <v>2011</v>
      </c>
      <c r="B183">
        <v>182</v>
      </c>
      <c r="C183">
        <v>8706</v>
      </c>
      <c r="D183" t="s">
        <v>1399</v>
      </c>
      <c r="E183">
        <v>1.05</v>
      </c>
    </row>
    <row r="184" spans="1:5" ht="14.45" x14ac:dyDescent="0.3">
      <c r="A184">
        <v>2011</v>
      </c>
      <c r="B184">
        <v>183</v>
      </c>
      <c r="C184">
        <v>8541</v>
      </c>
      <c r="D184" t="s">
        <v>1479</v>
      </c>
      <c r="E184">
        <v>1.048</v>
      </c>
    </row>
    <row r="185" spans="1:5" ht="14.45" x14ac:dyDescent="0.3">
      <c r="A185">
        <v>2011</v>
      </c>
      <c r="B185">
        <v>184</v>
      </c>
      <c r="C185">
        <v>4811</v>
      </c>
      <c r="D185" t="s">
        <v>1695</v>
      </c>
      <c r="E185">
        <v>1.0469999999999999</v>
      </c>
    </row>
    <row r="186" spans="1:5" ht="14.45" x14ac:dyDescent="0.3">
      <c r="A186">
        <v>2011</v>
      </c>
      <c r="B186">
        <v>185</v>
      </c>
      <c r="C186">
        <v>9108</v>
      </c>
      <c r="D186" t="s">
        <v>1294</v>
      </c>
      <c r="E186">
        <v>1.046</v>
      </c>
    </row>
    <row r="187" spans="1:5" ht="14.45" x14ac:dyDescent="0.3">
      <c r="A187">
        <v>2011</v>
      </c>
      <c r="B187">
        <v>186</v>
      </c>
      <c r="C187">
        <v>3601</v>
      </c>
      <c r="D187" t="s">
        <v>1572</v>
      </c>
      <c r="E187">
        <v>1.0449999999999999</v>
      </c>
    </row>
    <row r="188" spans="1:5" ht="14.45" x14ac:dyDescent="0.3">
      <c r="A188">
        <v>2011</v>
      </c>
      <c r="B188">
        <v>187</v>
      </c>
      <c r="C188">
        <v>3404</v>
      </c>
      <c r="D188" t="s">
        <v>1684</v>
      </c>
      <c r="E188">
        <v>1.0429999999999999</v>
      </c>
    </row>
    <row r="189" spans="1:5" ht="14.45" x14ac:dyDescent="0.3">
      <c r="A189">
        <v>2011</v>
      </c>
      <c r="B189">
        <v>188</v>
      </c>
      <c r="C189">
        <v>3702</v>
      </c>
      <c r="D189" t="s">
        <v>1262</v>
      </c>
      <c r="E189">
        <v>1.0429999999999999</v>
      </c>
    </row>
    <row r="190" spans="1:5" ht="14.45" x14ac:dyDescent="0.3">
      <c r="A190">
        <v>2011</v>
      </c>
      <c r="B190">
        <v>189</v>
      </c>
      <c r="C190">
        <v>3821</v>
      </c>
      <c r="D190" t="s">
        <v>1292</v>
      </c>
      <c r="E190">
        <v>1.042</v>
      </c>
    </row>
    <row r="191" spans="1:5" ht="14.45" x14ac:dyDescent="0.3">
      <c r="A191">
        <v>2011</v>
      </c>
      <c r="B191">
        <v>190</v>
      </c>
      <c r="C191">
        <v>2908</v>
      </c>
      <c r="D191" t="s">
        <v>1383</v>
      </c>
      <c r="E191">
        <v>1.042</v>
      </c>
    </row>
    <row r="192" spans="1:5" ht="14.45" x14ac:dyDescent="0.3">
      <c r="A192">
        <v>2011</v>
      </c>
      <c r="B192">
        <v>191</v>
      </c>
      <c r="C192">
        <v>4009</v>
      </c>
      <c r="D192" t="s">
        <v>1455</v>
      </c>
      <c r="E192">
        <v>1.042</v>
      </c>
    </row>
    <row r="193" spans="1:5" ht="14.45" x14ac:dyDescent="0.3">
      <c r="A193">
        <v>2011</v>
      </c>
      <c r="B193">
        <v>192</v>
      </c>
      <c r="C193">
        <v>9016</v>
      </c>
      <c r="D193" t="s">
        <v>1328</v>
      </c>
      <c r="E193">
        <v>1.04</v>
      </c>
    </row>
    <row r="194" spans="1:5" ht="14.45" x14ac:dyDescent="0.3">
      <c r="A194">
        <v>2011</v>
      </c>
      <c r="B194">
        <v>193</v>
      </c>
      <c r="C194">
        <v>8463</v>
      </c>
      <c r="D194" t="s">
        <v>1491</v>
      </c>
      <c r="E194">
        <v>1.04</v>
      </c>
    </row>
    <row r="195" spans="1:5" ht="14.45" x14ac:dyDescent="0.3">
      <c r="A195">
        <v>2011</v>
      </c>
      <c r="B195">
        <v>194</v>
      </c>
      <c r="C195">
        <v>3407</v>
      </c>
      <c r="D195" t="s">
        <v>1423</v>
      </c>
      <c r="E195">
        <v>1.0349999999999999</v>
      </c>
    </row>
    <row r="196" spans="1:5" ht="14.45" x14ac:dyDescent="0.3">
      <c r="A196">
        <v>2011</v>
      </c>
      <c r="B196">
        <v>195</v>
      </c>
      <c r="C196">
        <v>9018</v>
      </c>
      <c r="D196" t="s">
        <v>1508</v>
      </c>
      <c r="E196">
        <v>1.032</v>
      </c>
    </row>
    <row r="197" spans="1:5" ht="14.45" x14ac:dyDescent="0.3">
      <c r="A197">
        <v>2011</v>
      </c>
      <c r="B197">
        <v>196</v>
      </c>
      <c r="C197">
        <v>7504</v>
      </c>
      <c r="D197" t="s">
        <v>1583</v>
      </c>
      <c r="E197">
        <v>1.0309999999999999</v>
      </c>
    </row>
    <row r="198" spans="1:5" ht="14.45" x14ac:dyDescent="0.3">
      <c r="A198">
        <v>2011</v>
      </c>
      <c r="B198">
        <v>197</v>
      </c>
      <c r="C198">
        <v>7607</v>
      </c>
      <c r="D198" t="s">
        <v>1522</v>
      </c>
      <c r="E198">
        <v>1.0289999999999999</v>
      </c>
    </row>
    <row r="199" spans="1:5" ht="14.45" x14ac:dyDescent="0.3">
      <c r="A199">
        <v>2011</v>
      </c>
      <c r="B199">
        <v>198</v>
      </c>
      <c r="C199">
        <v>3204</v>
      </c>
      <c r="D199" t="s">
        <v>1699</v>
      </c>
      <c r="E199">
        <v>1.026</v>
      </c>
    </row>
    <row r="200" spans="1:5" ht="14.45" x14ac:dyDescent="0.3">
      <c r="A200">
        <v>2011</v>
      </c>
      <c r="B200">
        <v>199</v>
      </c>
      <c r="C200">
        <v>203</v>
      </c>
      <c r="D200" t="s">
        <v>1610</v>
      </c>
      <c r="E200">
        <v>1.024</v>
      </c>
    </row>
    <row r="201" spans="1:5" ht="14.45" x14ac:dyDescent="0.3">
      <c r="A201">
        <v>2011</v>
      </c>
      <c r="B201">
        <v>200</v>
      </c>
      <c r="C201">
        <v>8433</v>
      </c>
      <c r="D201" t="s">
        <v>1521</v>
      </c>
      <c r="E201">
        <v>1.024</v>
      </c>
    </row>
    <row r="202" spans="1:5" ht="14.45" x14ac:dyDescent="0.3">
      <c r="A202">
        <v>2011</v>
      </c>
      <c r="B202">
        <v>201</v>
      </c>
      <c r="C202">
        <v>7107</v>
      </c>
      <c r="D202" t="s">
        <v>1411</v>
      </c>
      <c r="E202">
        <v>1.0229999999999999</v>
      </c>
    </row>
    <row r="203" spans="1:5" ht="14.45" x14ac:dyDescent="0.3">
      <c r="A203">
        <v>2011</v>
      </c>
      <c r="B203">
        <v>202</v>
      </c>
      <c r="C203">
        <v>8526</v>
      </c>
      <c r="D203" t="s">
        <v>1390</v>
      </c>
      <c r="E203">
        <v>1.0229999999999999</v>
      </c>
    </row>
    <row r="204" spans="1:5" ht="14.45" x14ac:dyDescent="0.3">
      <c r="A204">
        <v>2011</v>
      </c>
      <c r="B204">
        <v>203</v>
      </c>
      <c r="C204">
        <v>8302</v>
      </c>
      <c r="D204" t="s">
        <v>1472</v>
      </c>
      <c r="E204">
        <v>1.0169999999999999</v>
      </c>
    </row>
    <row r="205" spans="1:5" ht="14.45" x14ac:dyDescent="0.3">
      <c r="A205">
        <v>2011</v>
      </c>
      <c r="B205">
        <v>204</v>
      </c>
      <c r="C205">
        <v>2932</v>
      </c>
      <c r="D205" t="s">
        <v>1594</v>
      </c>
      <c r="E205">
        <v>1.0169999999999999</v>
      </c>
    </row>
    <row r="206" spans="1:5" ht="14.45" x14ac:dyDescent="0.3">
      <c r="A206">
        <v>2011</v>
      </c>
      <c r="B206">
        <v>205</v>
      </c>
      <c r="C206">
        <v>8601</v>
      </c>
      <c r="D206" t="s">
        <v>1497</v>
      </c>
      <c r="E206">
        <v>1.012</v>
      </c>
    </row>
    <row r="207" spans="1:5" ht="14.45" x14ac:dyDescent="0.3">
      <c r="A207">
        <v>2011</v>
      </c>
      <c r="B207">
        <v>206</v>
      </c>
      <c r="C207">
        <v>8607</v>
      </c>
      <c r="D207" t="s">
        <v>1392</v>
      </c>
      <c r="E207">
        <v>1.01</v>
      </c>
    </row>
    <row r="208" spans="1:5" ht="14.45" x14ac:dyDescent="0.3">
      <c r="A208">
        <v>2011</v>
      </c>
      <c r="B208">
        <v>207</v>
      </c>
      <c r="C208">
        <v>8421</v>
      </c>
      <c r="D208" t="s">
        <v>1365</v>
      </c>
      <c r="E208">
        <v>1.0089999999999999</v>
      </c>
    </row>
    <row r="209" spans="1:5" ht="14.45" x14ac:dyDescent="0.3">
      <c r="A209">
        <v>2011</v>
      </c>
      <c r="B209">
        <v>208</v>
      </c>
      <c r="C209">
        <v>209</v>
      </c>
      <c r="D209" t="s">
        <v>1730</v>
      </c>
      <c r="E209">
        <v>1.0089999999999999</v>
      </c>
    </row>
    <row r="210" spans="1:5" ht="14.45" x14ac:dyDescent="0.3">
      <c r="A210">
        <v>2011</v>
      </c>
      <c r="B210">
        <v>209</v>
      </c>
      <c r="C210">
        <v>8534</v>
      </c>
      <c r="D210" t="s">
        <v>1500</v>
      </c>
      <c r="E210">
        <v>1.008</v>
      </c>
    </row>
    <row r="211" spans="1:5" ht="14.45" x14ac:dyDescent="0.3">
      <c r="A211">
        <v>2011</v>
      </c>
      <c r="B211">
        <v>210</v>
      </c>
      <c r="C211">
        <v>7229</v>
      </c>
      <c r="D211" t="s">
        <v>1418</v>
      </c>
      <c r="E211">
        <v>1.008</v>
      </c>
    </row>
    <row r="212" spans="1:5" ht="14.45" x14ac:dyDescent="0.3">
      <c r="A212">
        <v>2011</v>
      </c>
      <c r="B212">
        <v>211</v>
      </c>
      <c r="C212">
        <v>4801</v>
      </c>
      <c r="D212" t="s">
        <v>1531</v>
      </c>
      <c r="E212">
        <v>1.0029999999999999</v>
      </c>
    </row>
    <row r="213" spans="1:5" ht="14.45" x14ac:dyDescent="0.3">
      <c r="A213">
        <v>2011</v>
      </c>
      <c r="B213">
        <v>212</v>
      </c>
      <c r="C213">
        <v>7224</v>
      </c>
      <c r="D213" t="s">
        <v>1582</v>
      </c>
      <c r="E213">
        <v>0.999</v>
      </c>
    </row>
    <row r="214" spans="1:5" ht="14.45" x14ac:dyDescent="0.3">
      <c r="A214">
        <v>2011</v>
      </c>
      <c r="B214">
        <v>213</v>
      </c>
      <c r="C214">
        <v>3905</v>
      </c>
      <c r="D214" t="s">
        <v>1556</v>
      </c>
      <c r="E214">
        <v>0.998</v>
      </c>
    </row>
    <row r="215" spans="1:5" ht="14.45" x14ac:dyDescent="0.3">
      <c r="A215">
        <v>2011</v>
      </c>
      <c r="B215">
        <v>214</v>
      </c>
      <c r="C215">
        <v>3803</v>
      </c>
      <c r="D215" t="s">
        <v>1492</v>
      </c>
      <c r="E215">
        <v>0.998</v>
      </c>
    </row>
    <row r="216" spans="1:5" ht="14.45" x14ac:dyDescent="0.3">
      <c r="A216">
        <v>2011</v>
      </c>
      <c r="B216">
        <v>215</v>
      </c>
      <c r="C216">
        <v>3912</v>
      </c>
      <c r="D216" t="s">
        <v>1625</v>
      </c>
      <c r="E216">
        <v>0.99399999999999999</v>
      </c>
    </row>
    <row r="217" spans="1:5" ht="14.45" x14ac:dyDescent="0.3">
      <c r="A217">
        <v>2011</v>
      </c>
      <c r="B217">
        <v>216</v>
      </c>
      <c r="C217">
        <v>7412</v>
      </c>
      <c r="D217" t="s">
        <v>1386</v>
      </c>
      <c r="E217">
        <v>0.99199999999999999</v>
      </c>
    </row>
    <row r="218" spans="1:5" ht="14.45" x14ac:dyDescent="0.3">
      <c r="A218">
        <v>2011</v>
      </c>
      <c r="B218">
        <v>217</v>
      </c>
      <c r="C218">
        <v>8311</v>
      </c>
      <c r="D218" t="s">
        <v>1538</v>
      </c>
      <c r="E218">
        <v>0.99</v>
      </c>
    </row>
    <row r="219" spans="1:5" ht="14.45" x14ac:dyDescent="0.3">
      <c r="A219">
        <v>2011</v>
      </c>
      <c r="B219">
        <v>218</v>
      </c>
      <c r="C219">
        <v>3820</v>
      </c>
      <c r="D219" t="s">
        <v>1575</v>
      </c>
      <c r="E219">
        <v>0.99</v>
      </c>
    </row>
    <row r="220" spans="1:5" ht="14.45" x14ac:dyDescent="0.3">
      <c r="A220">
        <v>2011</v>
      </c>
      <c r="B220">
        <v>219</v>
      </c>
      <c r="C220">
        <v>7322</v>
      </c>
      <c r="D220" t="s">
        <v>1475</v>
      </c>
      <c r="E220">
        <v>0.98599999999999999</v>
      </c>
    </row>
    <row r="221" spans="1:5" ht="14.45" x14ac:dyDescent="0.3">
      <c r="A221">
        <v>2011</v>
      </c>
      <c r="B221">
        <v>220</v>
      </c>
      <c r="C221">
        <v>9114</v>
      </c>
      <c r="D221" t="s">
        <v>1439</v>
      </c>
      <c r="E221">
        <v>0.98499999999999999</v>
      </c>
    </row>
    <row r="222" spans="1:5" ht="14.45" x14ac:dyDescent="0.3">
      <c r="A222">
        <v>2011</v>
      </c>
      <c r="B222">
        <v>221</v>
      </c>
      <c r="C222">
        <v>9023</v>
      </c>
      <c r="D222" t="s">
        <v>1517</v>
      </c>
      <c r="E222">
        <v>0.98399999999999999</v>
      </c>
    </row>
    <row r="223" spans="1:5" ht="14.45" x14ac:dyDescent="0.3">
      <c r="A223">
        <v>2011</v>
      </c>
      <c r="B223">
        <v>222</v>
      </c>
      <c r="C223">
        <v>8401</v>
      </c>
      <c r="D223" t="s">
        <v>1441</v>
      </c>
      <c r="E223">
        <v>0.98199999999999998</v>
      </c>
    </row>
    <row r="224" spans="1:5" ht="14.45" x14ac:dyDescent="0.3">
      <c r="A224">
        <v>2011</v>
      </c>
      <c r="B224">
        <v>223</v>
      </c>
      <c r="C224">
        <v>8471</v>
      </c>
      <c r="D224" t="s">
        <v>1563</v>
      </c>
      <c r="E224">
        <v>0.98</v>
      </c>
    </row>
    <row r="225" spans="1:5" ht="14.45" x14ac:dyDescent="0.3">
      <c r="A225">
        <v>2011</v>
      </c>
      <c r="B225">
        <v>224</v>
      </c>
      <c r="C225">
        <v>2941</v>
      </c>
      <c r="D225" t="s">
        <v>1405</v>
      </c>
      <c r="E225">
        <v>0.96799999999999997</v>
      </c>
    </row>
    <row r="226" spans="1:5" ht="14.45" x14ac:dyDescent="0.3">
      <c r="A226">
        <v>2011</v>
      </c>
      <c r="B226">
        <v>225</v>
      </c>
      <c r="C226">
        <v>3903</v>
      </c>
      <c r="D226" t="s">
        <v>1443</v>
      </c>
      <c r="E226">
        <v>0.96399999999999997</v>
      </c>
    </row>
    <row r="227" spans="1:5" ht="14.45" x14ac:dyDescent="0.3">
      <c r="A227">
        <v>2011</v>
      </c>
      <c r="B227">
        <v>226</v>
      </c>
      <c r="C227">
        <v>9701</v>
      </c>
      <c r="D227" t="s">
        <v>1368</v>
      </c>
      <c r="E227">
        <v>0.96299999999999997</v>
      </c>
    </row>
    <row r="228" spans="1:5" ht="14.45" x14ac:dyDescent="0.3">
      <c r="A228">
        <v>2011</v>
      </c>
      <c r="B228">
        <v>227</v>
      </c>
      <c r="C228">
        <v>7212</v>
      </c>
      <c r="D228" t="s">
        <v>1498</v>
      </c>
      <c r="E228">
        <v>0.96299999999999997</v>
      </c>
    </row>
    <row r="229" spans="1:5" ht="14.45" x14ac:dyDescent="0.3">
      <c r="A229">
        <v>2011</v>
      </c>
      <c r="B229">
        <v>228</v>
      </c>
      <c r="C229">
        <v>7008</v>
      </c>
      <c r="D229" t="s">
        <v>1604</v>
      </c>
      <c r="E229">
        <v>0.96099999999999997</v>
      </c>
    </row>
    <row r="230" spans="1:5" ht="14.45" x14ac:dyDescent="0.3">
      <c r="A230">
        <v>2011</v>
      </c>
      <c r="B230">
        <v>229</v>
      </c>
      <c r="C230">
        <v>9029</v>
      </c>
      <c r="D230" t="s">
        <v>1447</v>
      </c>
      <c r="E230">
        <v>0.95699999999999996</v>
      </c>
    </row>
    <row r="231" spans="1:5" ht="14.45" x14ac:dyDescent="0.3">
      <c r="A231">
        <v>2011</v>
      </c>
      <c r="B231">
        <v>230</v>
      </c>
      <c r="C231">
        <v>8443</v>
      </c>
      <c r="D231" t="s">
        <v>1503</v>
      </c>
      <c r="E231">
        <v>0.95599999999999996</v>
      </c>
    </row>
    <row r="232" spans="1:5" ht="14.45" x14ac:dyDescent="0.3">
      <c r="A232">
        <v>2011</v>
      </c>
      <c r="B232">
        <v>231</v>
      </c>
      <c r="C232">
        <v>2910</v>
      </c>
      <c r="D232" t="s">
        <v>1310</v>
      </c>
      <c r="E232">
        <v>0.94799999999999995</v>
      </c>
    </row>
    <row r="233" spans="1:5" ht="14.45" x14ac:dyDescent="0.3">
      <c r="A233">
        <v>2011</v>
      </c>
      <c r="B233">
        <v>232</v>
      </c>
      <c r="C233">
        <v>3004</v>
      </c>
      <c r="D233" t="s">
        <v>1569</v>
      </c>
      <c r="E233">
        <v>0.94499999999999995</v>
      </c>
    </row>
    <row r="234" spans="1:5" ht="14.45" x14ac:dyDescent="0.3">
      <c r="A234">
        <v>2011</v>
      </c>
      <c r="B234">
        <v>233</v>
      </c>
      <c r="C234">
        <v>8540</v>
      </c>
      <c r="D234" t="s">
        <v>1516</v>
      </c>
      <c r="E234">
        <v>0.94499999999999995</v>
      </c>
    </row>
    <row r="235" spans="1:5" ht="14.45" x14ac:dyDescent="0.3">
      <c r="A235">
        <v>2011</v>
      </c>
      <c r="B235">
        <v>234</v>
      </c>
      <c r="C235">
        <v>3505</v>
      </c>
      <c r="D235" t="s">
        <v>1496</v>
      </c>
      <c r="E235">
        <v>0.94199999999999995</v>
      </c>
    </row>
    <row r="236" spans="1:5" ht="14.45" x14ac:dyDescent="0.3">
      <c r="A236">
        <v>2011</v>
      </c>
      <c r="B236">
        <v>235</v>
      </c>
      <c r="C236">
        <v>3918</v>
      </c>
      <c r="D236" t="s">
        <v>1550</v>
      </c>
      <c r="E236">
        <v>0.93700000000000006</v>
      </c>
    </row>
    <row r="237" spans="1:5" ht="14.45" x14ac:dyDescent="0.3">
      <c r="A237">
        <v>2011</v>
      </c>
      <c r="B237">
        <v>236</v>
      </c>
      <c r="C237">
        <v>3913</v>
      </c>
      <c r="D237" t="s">
        <v>1592</v>
      </c>
      <c r="E237">
        <v>0.92900000000000005</v>
      </c>
    </row>
    <row r="238" spans="1:5" ht="14.45" x14ac:dyDescent="0.3">
      <c r="A238">
        <v>2011</v>
      </c>
      <c r="B238">
        <v>237</v>
      </c>
      <c r="C238">
        <v>8703</v>
      </c>
      <c r="D238" t="s">
        <v>1624</v>
      </c>
      <c r="E238">
        <v>0.92800000000000005</v>
      </c>
    </row>
    <row r="239" spans="1:5" ht="14.45" x14ac:dyDescent="0.3">
      <c r="A239">
        <v>2011</v>
      </c>
      <c r="B239">
        <v>238</v>
      </c>
      <c r="C239">
        <v>9109</v>
      </c>
      <c r="D239" t="s">
        <v>1778</v>
      </c>
      <c r="E239">
        <v>0.92800000000000005</v>
      </c>
    </row>
    <row r="240" spans="1:5" ht="14.45" x14ac:dyDescent="0.3">
      <c r="A240">
        <v>2011</v>
      </c>
      <c r="B240">
        <v>239</v>
      </c>
      <c r="C240">
        <v>8713</v>
      </c>
      <c r="D240" t="s">
        <v>1534</v>
      </c>
      <c r="E240">
        <v>0.92500000000000004</v>
      </c>
    </row>
    <row r="241" spans="1:5" ht="14.45" x14ac:dyDescent="0.3">
      <c r="A241">
        <v>2011</v>
      </c>
      <c r="B241">
        <v>240</v>
      </c>
      <c r="C241">
        <v>3907</v>
      </c>
      <c r="D241" t="s">
        <v>1647</v>
      </c>
      <c r="E241">
        <v>0.92300000000000004</v>
      </c>
    </row>
    <row r="242" spans="1:5" ht="14.45" x14ac:dyDescent="0.3">
      <c r="A242">
        <v>2011</v>
      </c>
      <c r="B242">
        <v>241</v>
      </c>
      <c r="C242">
        <v>7007</v>
      </c>
      <c r="D242" t="s">
        <v>1488</v>
      </c>
      <c r="E242">
        <v>0.92200000000000004</v>
      </c>
    </row>
    <row r="243" spans="1:5" ht="14.45" x14ac:dyDescent="0.3">
      <c r="A243">
        <v>2011</v>
      </c>
      <c r="B243">
        <v>242</v>
      </c>
      <c r="C243">
        <v>8508</v>
      </c>
      <c r="D243" t="s">
        <v>1528</v>
      </c>
      <c r="E243">
        <v>0.92100000000000004</v>
      </c>
    </row>
    <row r="244" spans="1:5" ht="14.45" x14ac:dyDescent="0.3">
      <c r="A244">
        <v>2011</v>
      </c>
      <c r="B244">
        <v>243</v>
      </c>
      <c r="C244">
        <v>8487</v>
      </c>
      <c r="D244" t="s">
        <v>1331</v>
      </c>
      <c r="E244">
        <v>0.92</v>
      </c>
    </row>
    <row r="245" spans="1:5" ht="14.45" x14ac:dyDescent="0.3">
      <c r="A245">
        <v>2011</v>
      </c>
      <c r="B245">
        <v>244</v>
      </c>
      <c r="C245">
        <v>4802</v>
      </c>
      <c r="D245" t="s">
        <v>1537</v>
      </c>
      <c r="E245">
        <v>0.91800000000000004</v>
      </c>
    </row>
    <row r="246" spans="1:5" ht="14.45" x14ac:dyDescent="0.3">
      <c r="A246">
        <v>2011</v>
      </c>
      <c r="B246">
        <v>245</v>
      </c>
      <c r="C246">
        <v>4810</v>
      </c>
      <c r="D246" t="s">
        <v>1608</v>
      </c>
      <c r="E246">
        <v>0.91300000000000003</v>
      </c>
    </row>
    <row r="247" spans="1:5" ht="14.45" x14ac:dyDescent="0.3">
      <c r="A247">
        <v>2011</v>
      </c>
      <c r="B247">
        <v>246</v>
      </c>
      <c r="C247">
        <v>2903</v>
      </c>
      <c r="D247" t="s">
        <v>1397</v>
      </c>
      <c r="E247">
        <v>0.91200000000000003</v>
      </c>
    </row>
    <row r="248" spans="1:5" ht="14.45" x14ac:dyDescent="0.3">
      <c r="A248">
        <v>2011</v>
      </c>
      <c r="B248">
        <v>247</v>
      </c>
      <c r="C248">
        <v>3926</v>
      </c>
      <c r="D248" t="s">
        <v>1609</v>
      </c>
      <c r="E248">
        <v>0.91200000000000003</v>
      </c>
    </row>
    <row r="249" spans="1:5" ht="14.45" x14ac:dyDescent="0.3">
      <c r="A249">
        <v>2011</v>
      </c>
      <c r="B249">
        <v>248</v>
      </c>
      <c r="C249">
        <v>8403</v>
      </c>
      <c r="D249" t="s">
        <v>1618</v>
      </c>
      <c r="E249">
        <v>0.91100000000000003</v>
      </c>
    </row>
    <row r="250" spans="1:5" ht="14.45" x14ac:dyDescent="0.3">
      <c r="A250">
        <v>2011</v>
      </c>
      <c r="B250">
        <v>249</v>
      </c>
      <c r="C250">
        <v>7227</v>
      </c>
      <c r="D250" t="s">
        <v>1339</v>
      </c>
      <c r="E250">
        <v>0.90100000000000002</v>
      </c>
    </row>
    <row r="251" spans="1:5" ht="14.45" x14ac:dyDescent="0.3">
      <c r="A251">
        <v>2011</v>
      </c>
      <c r="B251">
        <v>250</v>
      </c>
      <c r="C251">
        <v>8701</v>
      </c>
      <c r="D251" t="s">
        <v>1389</v>
      </c>
      <c r="E251">
        <v>0.89800000000000002</v>
      </c>
    </row>
    <row r="252" spans="1:5" ht="14.45" x14ac:dyDescent="0.3">
      <c r="A252">
        <v>2011</v>
      </c>
      <c r="B252">
        <v>251</v>
      </c>
      <c r="C252">
        <v>8801</v>
      </c>
      <c r="D252" t="s">
        <v>1736</v>
      </c>
      <c r="E252">
        <v>0.89700000000000002</v>
      </c>
    </row>
    <row r="253" spans="1:5" ht="14.45" x14ac:dyDescent="0.3">
      <c r="A253">
        <v>2011</v>
      </c>
      <c r="B253">
        <v>252</v>
      </c>
      <c r="C253">
        <v>3811</v>
      </c>
      <c r="D253" t="s">
        <v>1446</v>
      </c>
      <c r="E253">
        <v>0.89600000000000002</v>
      </c>
    </row>
    <row r="254" spans="1:5" ht="14.45" x14ac:dyDescent="0.3">
      <c r="A254">
        <v>2011</v>
      </c>
      <c r="B254">
        <v>253</v>
      </c>
      <c r="C254">
        <v>8519</v>
      </c>
      <c r="D254" t="s">
        <v>1679</v>
      </c>
      <c r="E254">
        <v>0.89500000000000002</v>
      </c>
    </row>
    <row r="255" spans="1:5" ht="14.45" x14ac:dyDescent="0.3">
      <c r="A255">
        <v>2011</v>
      </c>
      <c r="B255">
        <v>254</v>
      </c>
      <c r="C255">
        <v>7324</v>
      </c>
      <c r="D255" t="s">
        <v>1630</v>
      </c>
      <c r="E255">
        <v>0.89400000000000002</v>
      </c>
    </row>
    <row r="256" spans="1:5" ht="14.45" x14ac:dyDescent="0.3">
      <c r="A256">
        <v>2011</v>
      </c>
      <c r="B256">
        <v>255</v>
      </c>
      <c r="C256">
        <v>8546</v>
      </c>
      <c r="D256" t="s">
        <v>1532</v>
      </c>
      <c r="E256">
        <v>0.89</v>
      </c>
    </row>
    <row r="257" spans="1:5" ht="14.45" x14ac:dyDescent="0.3">
      <c r="A257">
        <v>2011</v>
      </c>
      <c r="B257">
        <v>256</v>
      </c>
      <c r="C257">
        <v>9001</v>
      </c>
      <c r="D257" t="s">
        <v>1560</v>
      </c>
      <c r="E257">
        <v>0.88900000000000001</v>
      </c>
    </row>
    <row r="258" spans="1:5" ht="14.45" x14ac:dyDescent="0.3">
      <c r="A258">
        <v>2011</v>
      </c>
      <c r="B258">
        <v>257</v>
      </c>
      <c r="C258">
        <v>2911</v>
      </c>
      <c r="D258" t="s">
        <v>1454</v>
      </c>
      <c r="E258">
        <v>0.88700000000000001</v>
      </c>
    </row>
    <row r="259" spans="1:5" ht="14.45" x14ac:dyDescent="0.3">
      <c r="A259">
        <v>2011</v>
      </c>
      <c r="B259">
        <v>258</v>
      </c>
      <c r="C259">
        <v>7406</v>
      </c>
      <c r="D259" t="s">
        <v>1549</v>
      </c>
      <c r="E259">
        <v>0.88</v>
      </c>
    </row>
    <row r="260" spans="1:5" ht="14.45" x14ac:dyDescent="0.3">
      <c r="A260">
        <v>2011</v>
      </c>
      <c r="B260">
        <v>259</v>
      </c>
      <c r="C260">
        <v>9508</v>
      </c>
      <c r="D260" t="s">
        <v>1473</v>
      </c>
      <c r="E260">
        <v>0.877</v>
      </c>
    </row>
    <row r="261" spans="1:5" ht="14.45" x14ac:dyDescent="0.3">
      <c r="A261">
        <v>2011</v>
      </c>
      <c r="B261">
        <v>260</v>
      </c>
      <c r="C261">
        <v>3824</v>
      </c>
      <c r="D261" t="s">
        <v>1471</v>
      </c>
      <c r="E261">
        <v>0.874</v>
      </c>
    </row>
    <row r="262" spans="1:5" ht="14.45" x14ac:dyDescent="0.3">
      <c r="A262">
        <v>2011</v>
      </c>
      <c r="B262">
        <v>261</v>
      </c>
      <c r="C262">
        <v>3815</v>
      </c>
      <c r="D262" t="s">
        <v>1388</v>
      </c>
      <c r="E262">
        <v>0.873</v>
      </c>
    </row>
    <row r="263" spans="1:5" ht="14.45" x14ac:dyDescent="0.3">
      <c r="A263">
        <v>2011</v>
      </c>
      <c r="B263">
        <v>262</v>
      </c>
      <c r="C263">
        <v>2923</v>
      </c>
      <c r="D263" t="s">
        <v>1542</v>
      </c>
      <c r="E263">
        <v>0.87</v>
      </c>
    </row>
    <row r="264" spans="1:5" ht="14.45" x14ac:dyDescent="0.3">
      <c r="A264">
        <v>2011</v>
      </c>
      <c r="B264">
        <v>263</v>
      </c>
      <c r="C264">
        <v>8307</v>
      </c>
      <c r="D264" t="s">
        <v>1487</v>
      </c>
      <c r="E264">
        <v>0.86899999999999999</v>
      </c>
    </row>
    <row r="265" spans="1:5" ht="14.45" x14ac:dyDescent="0.3">
      <c r="A265">
        <v>2011</v>
      </c>
      <c r="B265">
        <v>264</v>
      </c>
      <c r="C265">
        <v>4906</v>
      </c>
      <c r="D265" t="s">
        <v>1615</v>
      </c>
      <c r="E265">
        <v>0.86499999999999999</v>
      </c>
    </row>
    <row r="266" spans="1:5" ht="14.45" x14ac:dyDescent="0.3">
      <c r="A266">
        <v>2011</v>
      </c>
      <c r="B266">
        <v>265</v>
      </c>
      <c r="C266">
        <v>404</v>
      </c>
      <c r="D266" t="s">
        <v>1664</v>
      </c>
      <c r="E266">
        <v>0.86099999999999999</v>
      </c>
    </row>
    <row r="267" spans="1:5" ht="14.45" x14ac:dyDescent="0.3">
      <c r="A267">
        <v>2011</v>
      </c>
      <c r="B267">
        <v>266</v>
      </c>
      <c r="C267">
        <v>7616</v>
      </c>
      <c r="D267" t="s">
        <v>1601</v>
      </c>
      <c r="E267">
        <v>0.85899999999999999</v>
      </c>
    </row>
    <row r="268" spans="1:5" ht="14.45" x14ac:dyDescent="0.3">
      <c r="A268">
        <v>2011</v>
      </c>
      <c r="B268">
        <v>267</v>
      </c>
      <c r="C268">
        <v>2852</v>
      </c>
      <c r="D268" t="s">
        <v>1612</v>
      </c>
      <c r="E268">
        <v>0.85699999999999998</v>
      </c>
    </row>
    <row r="269" spans="1:5" ht="14.45" x14ac:dyDescent="0.3">
      <c r="A269">
        <v>2011</v>
      </c>
      <c r="B269">
        <v>268</v>
      </c>
      <c r="C269">
        <v>5007</v>
      </c>
      <c r="D269" t="s">
        <v>1712</v>
      </c>
      <c r="E269">
        <v>0.85399999999999998</v>
      </c>
    </row>
    <row r="270" spans="1:5" ht="14.45" x14ac:dyDescent="0.3">
      <c r="A270">
        <v>2011</v>
      </c>
      <c r="B270">
        <v>269</v>
      </c>
      <c r="C270">
        <v>3504</v>
      </c>
      <c r="D270" t="s">
        <v>1635</v>
      </c>
      <c r="E270">
        <v>0.85099999999999998</v>
      </c>
    </row>
    <row r="271" spans="1:5" ht="14.45" x14ac:dyDescent="0.3">
      <c r="A271">
        <v>2011</v>
      </c>
      <c r="B271">
        <v>270</v>
      </c>
      <c r="C271">
        <v>9205</v>
      </c>
      <c r="D271" t="s">
        <v>1428</v>
      </c>
      <c r="E271">
        <v>0.84599999999999997</v>
      </c>
    </row>
    <row r="272" spans="1:5" ht="14.45" x14ac:dyDescent="0.3">
      <c r="A272">
        <v>2011</v>
      </c>
      <c r="B272">
        <v>271</v>
      </c>
      <c r="C272">
        <v>8417</v>
      </c>
      <c r="D272" t="s">
        <v>1614</v>
      </c>
      <c r="E272">
        <v>0.84499999999999997</v>
      </c>
    </row>
    <row r="273" spans="1:5" ht="14.45" x14ac:dyDescent="0.3">
      <c r="A273">
        <v>2011</v>
      </c>
      <c r="B273">
        <v>272</v>
      </c>
      <c r="C273">
        <v>8533</v>
      </c>
      <c r="D273" t="s">
        <v>1530</v>
      </c>
      <c r="E273">
        <v>0.84299999999999997</v>
      </c>
    </row>
    <row r="274" spans="1:5" ht="14.45" x14ac:dyDescent="0.3">
      <c r="A274">
        <v>2011</v>
      </c>
      <c r="B274">
        <v>273</v>
      </c>
      <c r="C274">
        <v>5905</v>
      </c>
      <c r="D274" t="s">
        <v>1559</v>
      </c>
      <c r="E274">
        <v>0.84199999999999997</v>
      </c>
    </row>
    <row r="275" spans="1:5" ht="14.45" x14ac:dyDescent="0.3">
      <c r="A275">
        <v>2011</v>
      </c>
      <c r="B275">
        <v>274</v>
      </c>
      <c r="C275">
        <v>8509</v>
      </c>
      <c r="D275" t="s">
        <v>1493</v>
      </c>
      <c r="E275">
        <v>0.84099999999999997</v>
      </c>
    </row>
    <row r="276" spans="1:5" ht="14.45" x14ac:dyDescent="0.3">
      <c r="A276">
        <v>2011</v>
      </c>
      <c r="B276">
        <v>275</v>
      </c>
      <c r="C276">
        <v>5111</v>
      </c>
      <c r="D276" t="s">
        <v>1711</v>
      </c>
      <c r="E276">
        <v>0.83899999999999997</v>
      </c>
    </row>
    <row r="277" spans="1:5" ht="14.45" x14ac:dyDescent="0.3">
      <c r="A277">
        <v>2011</v>
      </c>
      <c r="B277">
        <v>276</v>
      </c>
      <c r="C277">
        <v>7613</v>
      </c>
      <c r="D277" t="s">
        <v>1510</v>
      </c>
      <c r="E277">
        <v>0.83599999999999997</v>
      </c>
    </row>
    <row r="278" spans="1:5" ht="14.45" x14ac:dyDescent="0.3">
      <c r="A278">
        <v>2011</v>
      </c>
      <c r="B278">
        <v>277</v>
      </c>
      <c r="C278">
        <v>3801</v>
      </c>
      <c r="D278" t="s">
        <v>1404</v>
      </c>
      <c r="E278">
        <v>0.83499999999999996</v>
      </c>
    </row>
    <row r="279" spans="1:5" ht="14.45" x14ac:dyDescent="0.3">
      <c r="A279">
        <v>2011</v>
      </c>
      <c r="B279">
        <v>278</v>
      </c>
      <c r="C279">
        <v>9110</v>
      </c>
      <c r="D279" t="s">
        <v>1442</v>
      </c>
      <c r="E279">
        <v>0.83499999999999996</v>
      </c>
    </row>
    <row r="280" spans="1:5" ht="14.45" x14ac:dyDescent="0.3">
      <c r="A280">
        <v>2011</v>
      </c>
      <c r="B280">
        <v>279</v>
      </c>
      <c r="C280">
        <v>5603</v>
      </c>
      <c r="D280" t="s">
        <v>1628</v>
      </c>
      <c r="E280">
        <v>0.83199999999999996</v>
      </c>
    </row>
    <row r="281" spans="1:5" ht="14.45" x14ac:dyDescent="0.3">
      <c r="A281">
        <v>2011</v>
      </c>
      <c r="B281">
        <v>280</v>
      </c>
      <c r="C281">
        <v>8101</v>
      </c>
      <c r="D281" t="s">
        <v>1470</v>
      </c>
      <c r="E281">
        <v>0.83099999999999996</v>
      </c>
    </row>
    <row r="282" spans="1:5" ht="14.45" x14ac:dyDescent="0.3">
      <c r="A282">
        <v>2011</v>
      </c>
      <c r="B282">
        <v>281</v>
      </c>
      <c r="C282">
        <v>7019</v>
      </c>
      <c r="D282" t="s">
        <v>1573</v>
      </c>
      <c r="E282">
        <v>0.82699999999999996</v>
      </c>
    </row>
    <row r="283" spans="1:5" ht="14.45" x14ac:dyDescent="0.3">
      <c r="A283">
        <v>2011</v>
      </c>
      <c r="B283">
        <v>282</v>
      </c>
      <c r="C283">
        <v>2845</v>
      </c>
      <c r="D283" t="s">
        <v>1707</v>
      </c>
      <c r="E283">
        <v>0.82199999999999995</v>
      </c>
    </row>
    <row r="284" spans="1:5" ht="14.45" x14ac:dyDescent="0.3">
      <c r="A284">
        <v>2011</v>
      </c>
      <c r="B284">
        <v>283</v>
      </c>
      <c r="C284">
        <v>4008</v>
      </c>
      <c r="D284" t="s">
        <v>1444</v>
      </c>
      <c r="E284">
        <v>0.82099999999999995</v>
      </c>
    </row>
    <row r="285" spans="1:5" ht="14.45" x14ac:dyDescent="0.3">
      <c r="A285">
        <v>2011</v>
      </c>
      <c r="B285">
        <v>284</v>
      </c>
      <c r="C285">
        <v>4702</v>
      </c>
      <c r="D285" t="s">
        <v>1476</v>
      </c>
      <c r="E285">
        <v>0.82099999999999995</v>
      </c>
    </row>
    <row r="286" spans="1:5" ht="14.45" x14ac:dyDescent="0.3">
      <c r="A286">
        <v>2011</v>
      </c>
      <c r="B286">
        <v>285</v>
      </c>
      <c r="C286">
        <v>8502</v>
      </c>
      <c r="D286" t="s">
        <v>1461</v>
      </c>
      <c r="E286">
        <v>0.82</v>
      </c>
    </row>
    <row r="287" spans="1:5" ht="14.45" x14ac:dyDescent="0.3">
      <c r="A287">
        <v>2011</v>
      </c>
      <c r="B287">
        <v>286</v>
      </c>
      <c r="C287">
        <v>6814</v>
      </c>
      <c r="D287" t="s">
        <v>1520</v>
      </c>
      <c r="E287">
        <v>0.81899999999999995</v>
      </c>
    </row>
    <row r="288" spans="1:5" ht="14.45" x14ac:dyDescent="0.3">
      <c r="A288">
        <v>2011</v>
      </c>
      <c r="B288">
        <v>287</v>
      </c>
      <c r="C288">
        <v>8531</v>
      </c>
      <c r="D288" t="s">
        <v>1564</v>
      </c>
      <c r="E288">
        <v>0.81399999999999995</v>
      </c>
    </row>
    <row r="289" spans="1:5" ht="14.45" x14ac:dyDescent="0.3">
      <c r="A289">
        <v>2011</v>
      </c>
      <c r="B289">
        <v>288</v>
      </c>
      <c r="C289">
        <v>7304</v>
      </c>
      <c r="D289" t="s">
        <v>1574</v>
      </c>
      <c r="E289">
        <v>0.80800000000000005</v>
      </c>
    </row>
    <row r="290" spans="1:5" ht="14.45" x14ac:dyDescent="0.3">
      <c r="A290">
        <v>2011</v>
      </c>
      <c r="B290">
        <v>289</v>
      </c>
      <c r="C290">
        <v>4002</v>
      </c>
      <c r="D290" t="s">
        <v>1463</v>
      </c>
      <c r="E290">
        <v>0.80700000000000005</v>
      </c>
    </row>
    <row r="291" spans="1:5" ht="14.45" x14ac:dyDescent="0.3">
      <c r="A291">
        <v>2011</v>
      </c>
      <c r="B291">
        <v>290</v>
      </c>
      <c r="C291">
        <v>2936</v>
      </c>
      <c r="D291" t="s">
        <v>1453</v>
      </c>
      <c r="E291">
        <v>0.80300000000000005</v>
      </c>
    </row>
    <row r="292" spans="1:5" ht="14.45" x14ac:dyDescent="0.3">
      <c r="A292">
        <v>2011</v>
      </c>
      <c r="B292">
        <v>291</v>
      </c>
      <c r="C292">
        <v>8473</v>
      </c>
      <c r="D292" t="s">
        <v>1514</v>
      </c>
      <c r="E292">
        <v>0.80100000000000005</v>
      </c>
    </row>
    <row r="293" spans="1:5" ht="14.45" x14ac:dyDescent="0.3">
      <c r="A293">
        <v>2011</v>
      </c>
      <c r="B293">
        <v>292</v>
      </c>
      <c r="C293">
        <v>9003</v>
      </c>
      <c r="D293" t="s">
        <v>1400</v>
      </c>
      <c r="E293">
        <v>0.79900000000000004</v>
      </c>
    </row>
    <row r="294" spans="1:5" ht="14.45" x14ac:dyDescent="0.3">
      <c r="A294">
        <v>2011</v>
      </c>
      <c r="B294">
        <v>293</v>
      </c>
      <c r="C294">
        <v>9105</v>
      </c>
      <c r="D294" t="s">
        <v>1396</v>
      </c>
      <c r="E294">
        <v>0.79900000000000004</v>
      </c>
    </row>
    <row r="295" spans="1:5" ht="14.45" x14ac:dyDescent="0.3">
      <c r="A295">
        <v>2011</v>
      </c>
      <c r="B295">
        <v>294</v>
      </c>
      <c r="C295">
        <v>9020</v>
      </c>
      <c r="D295" t="s">
        <v>1462</v>
      </c>
      <c r="E295">
        <v>0.79600000000000004</v>
      </c>
    </row>
    <row r="296" spans="1:5" ht="14.45" x14ac:dyDescent="0.3">
      <c r="A296">
        <v>2011</v>
      </c>
      <c r="B296">
        <v>295</v>
      </c>
      <c r="C296">
        <v>8504</v>
      </c>
      <c r="D296" t="s">
        <v>1425</v>
      </c>
      <c r="E296">
        <v>0.79300000000000004</v>
      </c>
    </row>
    <row r="297" spans="1:5" ht="14.45" x14ac:dyDescent="0.3">
      <c r="A297">
        <v>2011</v>
      </c>
      <c r="B297">
        <v>296</v>
      </c>
      <c r="C297">
        <v>8450</v>
      </c>
      <c r="D297" t="s">
        <v>1657</v>
      </c>
      <c r="E297">
        <v>0.79</v>
      </c>
    </row>
    <row r="298" spans="1:5" ht="14.45" x14ac:dyDescent="0.3">
      <c r="A298">
        <v>2011</v>
      </c>
      <c r="B298">
        <v>297</v>
      </c>
      <c r="C298">
        <v>9033</v>
      </c>
      <c r="D298" t="s">
        <v>1468</v>
      </c>
      <c r="E298">
        <v>0.79</v>
      </c>
    </row>
    <row r="299" spans="1:5" ht="14.45" x14ac:dyDescent="0.3">
      <c r="A299">
        <v>2011</v>
      </c>
      <c r="B299">
        <v>298</v>
      </c>
      <c r="C299">
        <v>7319</v>
      </c>
      <c r="D299" t="s">
        <v>1644</v>
      </c>
      <c r="E299">
        <v>0.78800000000000003</v>
      </c>
    </row>
    <row r="300" spans="1:5" ht="14.45" x14ac:dyDescent="0.3">
      <c r="A300">
        <v>2011</v>
      </c>
      <c r="B300">
        <v>299</v>
      </c>
      <c r="C300">
        <v>6808</v>
      </c>
      <c r="D300" t="s">
        <v>1661</v>
      </c>
      <c r="E300">
        <v>0.78700000000000003</v>
      </c>
    </row>
    <row r="301" spans="1:5" ht="14.45" x14ac:dyDescent="0.3">
      <c r="A301">
        <v>2011</v>
      </c>
      <c r="B301">
        <v>300</v>
      </c>
      <c r="C301">
        <v>8536</v>
      </c>
      <c r="D301" t="s">
        <v>1533</v>
      </c>
      <c r="E301">
        <v>0.78700000000000003</v>
      </c>
    </row>
    <row r="302" spans="1:5" ht="14.45" x14ac:dyDescent="0.3">
      <c r="A302">
        <v>2011</v>
      </c>
      <c r="B302">
        <v>301</v>
      </c>
      <c r="C302">
        <v>9305</v>
      </c>
      <c r="D302" t="s">
        <v>1568</v>
      </c>
      <c r="E302">
        <v>0.78400000000000003</v>
      </c>
    </row>
    <row r="303" spans="1:5" ht="14.45" x14ac:dyDescent="0.3">
      <c r="A303">
        <v>2011</v>
      </c>
      <c r="B303">
        <v>302</v>
      </c>
      <c r="C303">
        <v>8404</v>
      </c>
      <c r="D303" t="s">
        <v>1678</v>
      </c>
      <c r="E303">
        <v>0.78300000000000003</v>
      </c>
    </row>
    <row r="304" spans="1:5" ht="14.45" x14ac:dyDescent="0.3">
      <c r="A304">
        <v>2011</v>
      </c>
      <c r="B304">
        <v>303</v>
      </c>
      <c r="C304">
        <v>8405</v>
      </c>
      <c r="D304" t="s">
        <v>1636</v>
      </c>
      <c r="E304">
        <v>0.78200000000000003</v>
      </c>
    </row>
    <row r="305" spans="1:5" ht="14.45" x14ac:dyDescent="0.3">
      <c r="A305">
        <v>2011</v>
      </c>
      <c r="B305">
        <v>304</v>
      </c>
      <c r="C305">
        <v>7608</v>
      </c>
      <c r="D305" t="s">
        <v>1570</v>
      </c>
      <c r="E305">
        <v>0.78200000000000003</v>
      </c>
    </row>
    <row r="306" spans="1:5" ht="14.45" x14ac:dyDescent="0.3">
      <c r="A306">
        <v>2011</v>
      </c>
      <c r="B306">
        <v>305</v>
      </c>
      <c r="C306">
        <v>2827</v>
      </c>
      <c r="D306" t="s">
        <v>1821</v>
      </c>
      <c r="E306">
        <v>0.78200000000000003</v>
      </c>
    </row>
    <row r="307" spans="1:5" ht="14.45" x14ac:dyDescent="0.3">
      <c r="A307">
        <v>2011</v>
      </c>
      <c r="B307">
        <v>306</v>
      </c>
      <c r="C307">
        <v>7603</v>
      </c>
      <c r="D307" t="s">
        <v>1673</v>
      </c>
      <c r="E307">
        <v>0.77900000000000003</v>
      </c>
    </row>
    <row r="308" spans="1:5" ht="14.45" x14ac:dyDescent="0.3">
      <c r="A308">
        <v>2011</v>
      </c>
      <c r="B308">
        <v>307</v>
      </c>
      <c r="C308">
        <v>8511</v>
      </c>
      <c r="D308" t="s">
        <v>1478</v>
      </c>
      <c r="E308">
        <v>0.77400000000000002</v>
      </c>
    </row>
    <row r="309" spans="1:5" ht="14.45" x14ac:dyDescent="0.3">
      <c r="A309">
        <v>2011</v>
      </c>
      <c r="B309">
        <v>308</v>
      </c>
      <c r="C309">
        <v>9107</v>
      </c>
      <c r="D309" t="s">
        <v>1505</v>
      </c>
      <c r="E309">
        <v>0.77300000000000002</v>
      </c>
    </row>
    <row r="310" spans="1:5" ht="14.45" x14ac:dyDescent="0.3">
      <c r="A310">
        <v>2011</v>
      </c>
      <c r="B310">
        <v>309</v>
      </c>
      <c r="C310">
        <v>3914</v>
      </c>
      <c r="D310" t="s">
        <v>1353</v>
      </c>
      <c r="E310">
        <v>0.77100000000000002</v>
      </c>
    </row>
    <row r="311" spans="1:5" ht="14.45" x14ac:dyDescent="0.3">
      <c r="A311">
        <v>2011</v>
      </c>
      <c r="B311">
        <v>310</v>
      </c>
      <c r="C311">
        <v>2853</v>
      </c>
      <c r="D311" t="s">
        <v>1295</v>
      </c>
      <c r="E311">
        <v>0.76800000000000002</v>
      </c>
    </row>
    <row r="312" spans="1:5" ht="14.45" x14ac:dyDescent="0.3">
      <c r="A312">
        <v>2011</v>
      </c>
      <c r="B312">
        <v>311</v>
      </c>
      <c r="C312">
        <v>4016</v>
      </c>
      <c r="D312" t="s">
        <v>1596</v>
      </c>
      <c r="E312">
        <v>0.76700000000000002</v>
      </c>
    </row>
    <row r="313" spans="1:5" ht="14.45" x14ac:dyDescent="0.3">
      <c r="A313">
        <v>2011</v>
      </c>
      <c r="B313">
        <v>312</v>
      </c>
      <c r="C313">
        <v>8448</v>
      </c>
      <c r="D313" t="s">
        <v>1299</v>
      </c>
      <c r="E313">
        <v>0.76600000000000001</v>
      </c>
    </row>
    <row r="314" spans="1:5" ht="14.45" x14ac:dyDescent="0.3">
      <c r="A314">
        <v>2011</v>
      </c>
      <c r="B314">
        <v>313</v>
      </c>
      <c r="C314">
        <v>8517</v>
      </c>
      <c r="D314" t="s">
        <v>1593</v>
      </c>
      <c r="E314">
        <v>0.76400000000000001</v>
      </c>
    </row>
    <row r="315" spans="1:5" ht="14.45" x14ac:dyDescent="0.3">
      <c r="A315">
        <v>2011</v>
      </c>
      <c r="B315">
        <v>314</v>
      </c>
      <c r="C315">
        <v>8716</v>
      </c>
      <c r="D315" t="s">
        <v>1627</v>
      </c>
      <c r="E315">
        <v>0.76200000000000001</v>
      </c>
    </row>
    <row r="316" spans="1:5" ht="14.45" x14ac:dyDescent="0.3">
      <c r="A316">
        <v>2011</v>
      </c>
      <c r="B316">
        <v>315</v>
      </c>
      <c r="C316">
        <v>2924</v>
      </c>
      <c r="D316" t="s">
        <v>1486</v>
      </c>
      <c r="E316">
        <v>0.76100000000000001</v>
      </c>
    </row>
    <row r="317" spans="1:5" x14ac:dyDescent="0.25">
      <c r="A317">
        <v>2011</v>
      </c>
      <c r="B317">
        <v>316</v>
      </c>
      <c r="C317">
        <v>3214</v>
      </c>
      <c r="D317" t="s">
        <v>1638</v>
      </c>
      <c r="E317">
        <v>0.75800000000000001</v>
      </c>
    </row>
    <row r="318" spans="1:5" ht="14.45" x14ac:dyDescent="0.3">
      <c r="A318">
        <v>2011</v>
      </c>
      <c r="B318">
        <v>317</v>
      </c>
      <c r="C318">
        <v>8301</v>
      </c>
      <c r="D318" t="s">
        <v>1620</v>
      </c>
      <c r="E318">
        <v>0.75</v>
      </c>
    </row>
    <row r="319" spans="1:5" ht="14.45" x14ac:dyDescent="0.3">
      <c r="A319">
        <v>2011</v>
      </c>
      <c r="B319">
        <v>318</v>
      </c>
      <c r="C319">
        <v>408</v>
      </c>
      <c r="D319" t="s">
        <v>1755</v>
      </c>
      <c r="E319">
        <v>0.748</v>
      </c>
    </row>
    <row r="320" spans="1:5" ht="14.45" x14ac:dyDescent="0.3">
      <c r="A320">
        <v>2011</v>
      </c>
      <c r="B320">
        <v>319</v>
      </c>
      <c r="C320">
        <v>8542</v>
      </c>
      <c r="D320" t="s">
        <v>1504</v>
      </c>
      <c r="E320">
        <v>0.747</v>
      </c>
    </row>
    <row r="321" spans="1:5" ht="14.45" x14ac:dyDescent="0.3">
      <c r="A321">
        <v>2011</v>
      </c>
      <c r="B321">
        <v>320</v>
      </c>
      <c r="C321">
        <v>8303</v>
      </c>
      <c r="D321" t="s">
        <v>1619</v>
      </c>
      <c r="E321">
        <v>0.747</v>
      </c>
    </row>
    <row r="322" spans="1:5" ht="14.45" x14ac:dyDescent="0.3">
      <c r="A322">
        <v>2011</v>
      </c>
      <c r="B322">
        <v>321</v>
      </c>
      <c r="C322">
        <v>4812</v>
      </c>
      <c r="D322" t="s">
        <v>1580</v>
      </c>
      <c r="E322">
        <v>0.746</v>
      </c>
    </row>
    <row r="323" spans="1:5" ht="14.45" x14ac:dyDescent="0.3">
      <c r="A323">
        <v>2011</v>
      </c>
      <c r="B323">
        <v>322</v>
      </c>
      <c r="C323">
        <v>6906</v>
      </c>
      <c r="D323" t="s">
        <v>1622</v>
      </c>
      <c r="E323">
        <v>0.73799999999999999</v>
      </c>
    </row>
    <row r="324" spans="1:5" ht="14.45" x14ac:dyDescent="0.3">
      <c r="A324">
        <v>2011</v>
      </c>
      <c r="B324">
        <v>323</v>
      </c>
      <c r="C324">
        <v>3813</v>
      </c>
      <c r="D324" t="s">
        <v>1606</v>
      </c>
      <c r="E324">
        <v>0.73599999999999999</v>
      </c>
    </row>
    <row r="325" spans="1:5" ht="14.45" x14ac:dyDescent="0.3">
      <c r="A325">
        <v>2011</v>
      </c>
      <c r="B325">
        <v>324</v>
      </c>
      <c r="C325">
        <v>8529</v>
      </c>
      <c r="D325" t="s">
        <v>1862</v>
      </c>
      <c r="E325">
        <v>0.73199999999999998</v>
      </c>
    </row>
    <row r="326" spans="1:5" ht="14.45" x14ac:dyDescent="0.3">
      <c r="A326">
        <v>2011</v>
      </c>
      <c r="B326">
        <v>325</v>
      </c>
      <c r="C326">
        <v>8503</v>
      </c>
      <c r="D326" t="s">
        <v>1598</v>
      </c>
      <c r="E326">
        <v>0.72899999999999998</v>
      </c>
    </row>
    <row r="327" spans="1:5" ht="14.45" x14ac:dyDescent="0.3">
      <c r="A327">
        <v>2011</v>
      </c>
      <c r="B327">
        <v>326</v>
      </c>
      <c r="C327">
        <v>8432</v>
      </c>
      <c r="D327" t="s">
        <v>1603</v>
      </c>
      <c r="E327">
        <v>0.72799999999999998</v>
      </c>
    </row>
    <row r="328" spans="1:5" ht="14.45" x14ac:dyDescent="0.3">
      <c r="A328">
        <v>2011</v>
      </c>
      <c r="B328">
        <v>327</v>
      </c>
      <c r="C328">
        <v>4010</v>
      </c>
      <c r="D328" t="s">
        <v>1602</v>
      </c>
      <c r="E328">
        <v>0.72699999999999998</v>
      </c>
    </row>
    <row r="329" spans="1:5" ht="14.45" x14ac:dyDescent="0.3">
      <c r="A329">
        <v>2011</v>
      </c>
      <c r="B329">
        <v>328</v>
      </c>
      <c r="C329">
        <v>8535</v>
      </c>
      <c r="D329" t="s">
        <v>1665</v>
      </c>
      <c r="E329">
        <v>0.72699999999999998</v>
      </c>
    </row>
    <row r="330" spans="1:5" ht="14.45" x14ac:dyDescent="0.3">
      <c r="A330">
        <v>2011</v>
      </c>
      <c r="B330">
        <v>329</v>
      </c>
      <c r="C330">
        <v>4814</v>
      </c>
      <c r="D330" t="s">
        <v>1452</v>
      </c>
      <c r="E330">
        <v>0.72599999999999998</v>
      </c>
    </row>
    <row r="331" spans="1:5" ht="14.45" x14ac:dyDescent="0.3">
      <c r="A331">
        <v>2011</v>
      </c>
      <c r="B331">
        <v>330</v>
      </c>
      <c r="C331">
        <v>9017</v>
      </c>
      <c r="D331" t="s">
        <v>1335</v>
      </c>
      <c r="E331">
        <v>0.72299999999999998</v>
      </c>
    </row>
    <row r="332" spans="1:5" ht="14.45" x14ac:dyDescent="0.3">
      <c r="A332">
        <v>2011</v>
      </c>
      <c r="B332">
        <v>331</v>
      </c>
      <c r="C332">
        <v>2842</v>
      </c>
      <c r="D332" t="s">
        <v>1422</v>
      </c>
      <c r="E332">
        <v>0.72199999999999998</v>
      </c>
    </row>
    <row r="333" spans="1:5" ht="14.45" x14ac:dyDescent="0.3">
      <c r="A333">
        <v>2011</v>
      </c>
      <c r="B333">
        <v>332</v>
      </c>
      <c r="C333">
        <v>2206</v>
      </c>
      <c r="D333" t="s">
        <v>1643</v>
      </c>
      <c r="E333">
        <v>0.72</v>
      </c>
    </row>
    <row r="334" spans="1:5" ht="14.45" x14ac:dyDescent="0.3">
      <c r="A334">
        <v>2011</v>
      </c>
      <c r="B334">
        <v>333</v>
      </c>
      <c r="C334">
        <v>9103</v>
      </c>
      <c r="D334" t="s">
        <v>1438</v>
      </c>
      <c r="E334">
        <v>0.72</v>
      </c>
    </row>
    <row r="335" spans="1:5" ht="14.45" x14ac:dyDescent="0.3">
      <c r="A335">
        <v>2011</v>
      </c>
      <c r="B335">
        <v>334</v>
      </c>
      <c r="C335">
        <v>8715</v>
      </c>
      <c r="D335" t="s">
        <v>1605</v>
      </c>
      <c r="E335">
        <v>0.71599999999999997</v>
      </c>
    </row>
    <row r="336" spans="1:5" ht="14.45" x14ac:dyDescent="0.3">
      <c r="A336">
        <v>2011</v>
      </c>
      <c r="B336">
        <v>335</v>
      </c>
      <c r="C336">
        <v>3809</v>
      </c>
      <c r="D336" t="s">
        <v>1693</v>
      </c>
      <c r="E336">
        <v>0.71499999999999997</v>
      </c>
    </row>
    <row r="337" spans="1:5" ht="14.45" x14ac:dyDescent="0.3">
      <c r="A337">
        <v>2011</v>
      </c>
      <c r="B337">
        <v>336</v>
      </c>
      <c r="C337">
        <v>7307</v>
      </c>
      <c r="D337" t="s">
        <v>1363</v>
      </c>
      <c r="E337">
        <v>0.71499999999999997</v>
      </c>
    </row>
    <row r="338" spans="1:5" ht="14.45" x14ac:dyDescent="0.3">
      <c r="A338">
        <v>2011</v>
      </c>
      <c r="B338">
        <v>337</v>
      </c>
      <c r="C338">
        <v>5405</v>
      </c>
      <c r="D338" t="s">
        <v>1724</v>
      </c>
      <c r="E338">
        <v>0.71199999999999997</v>
      </c>
    </row>
    <row r="339" spans="1:5" ht="14.45" x14ac:dyDescent="0.3">
      <c r="A339">
        <v>2011</v>
      </c>
      <c r="B339">
        <v>338</v>
      </c>
      <c r="C339">
        <v>8308</v>
      </c>
      <c r="D339" t="s">
        <v>1796</v>
      </c>
      <c r="E339">
        <v>0.70599999999999996</v>
      </c>
    </row>
    <row r="340" spans="1:5" ht="14.45" x14ac:dyDescent="0.3">
      <c r="A340">
        <v>2011</v>
      </c>
      <c r="B340">
        <v>339</v>
      </c>
      <c r="C340">
        <v>6902</v>
      </c>
      <c r="D340" t="s">
        <v>1595</v>
      </c>
      <c r="E340">
        <v>0.70499999999999996</v>
      </c>
    </row>
    <row r="341" spans="1:5" ht="14.45" x14ac:dyDescent="0.3">
      <c r="A341">
        <v>2011</v>
      </c>
      <c r="B341">
        <v>340</v>
      </c>
      <c r="C341">
        <v>5504</v>
      </c>
      <c r="D341" t="s">
        <v>1822</v>
      </c>
      <c r="E341">
        <v>0.70499999999999996</v>
      </c>
    </row>
    <row r="342" spans="1:5" ht="14.45" x14ac:dyDescent="0.3">
      <c r="A342">
        <v>2011</v>
      </c>
      <c r="B342">
        <v>341</v>
      </c>
      <c r="C342">
        <v>4006</v>
      </c>
      <c r="D342" t="s">
        <v>1585</v>
      </c>
      <c r="E342">
        <v>0.70199999999999996</v>
      </c>
    </row>
    <row r="343" spans="1:5" ht="14.45" x14ac:dyDescent="0.3">
      <c r="A343">
        <v>2011</v>
      </c>
      <c r="B343">
        <v>342</v>
      </c>
      <c r="C343">
        <v>4911</v>
      </c>
      <c r="D343" t="s">
        <v>1653</v>
      </c>
      <c r="E343">
        <v>0.69899999999999995</v>
      </c>
    </row>
    <row r="344" spans="1:5" ht="14.45" x14ac:dyDescent="0.3">
      <c r="A344">
        <v>2011</v>
      </c>
      <c r="B344">
        <v>343</v>
      </c>
      <c r="C344">
        <v>8204</v>
      </c>
      <c r="D344" t="s">
        <v>1567</v>
      </c>
      <c r="E344">
        <v>0.69699999999999995</v>
      </c>
    </row>
    <row r="345" spans="1:5" ht="14.45" x14ac:dyDescent="0.3">
      <c r="A345">
        <v>2011</v>
      </c>
      <c r="B345">
        <v>344</v>
      </c>
      <c r="C345">
        <v>9002</v>
      </c>
      <c r="D345" t="s">
        <v>1749</v>
      </c>
      <c r="E345">
        <v>0.69499999999999995</v>
      </c>
    </row>
    <row r="346" spans="1:5" ht="14.45" x14ac:dyDescent="0.3">
      <c r="A346">
        <v>2011</v>
      </c>
      <c r="B346">
        <v>345</v>
      </c>
      <c r="C346">
        <v>7228</v>
      </c>
      <c r="D346" t="s">
        <v>1437</v>
      </c>
      <c r="E346">
        <v>0.69499999999999995</v>
      </c>
    </row>
    <row r="347" spans="1:5" ht="14.45" x14ac:dyDescent="0.3">
      <c r="A347">
        <v>2011</v>
      </c>
      <c r="B347">
        <v>346</v>
      </c>
      <c r="C347">
        <v>2915</v>
      </c>
      <c r="D347" t="s">
        <v>1484</v>
      </c>
      <c r="E347">
        <v>0.69199999999999995</v>
      </c>
    </row>
    <row r="348" spans="1:5" ht="14.45" x14ac:dyDescent="0.3">
      <c r="A348">
        <v>2011</v>
      </c>
      <c r="B348">
        <v>347</v>
      </c>
      <c r="C348">
        <v>8501</v>
      </c>
      <c r="D348" t="s">
        <v>1696</v>
      </c>
      <c r="E348">
        <v>0.69099999999999995</v>
      </c>
    </row>
    <row r="349" spans="1:5" ht="14.45" x14ac:dyDescent="0.3">
      <c r="A349">
        <v>2011</v>
      </c>
      <c r="B349">
        <v>348</v>
      </c>
      <c r="C349">
        <v>8411</v>
      </c>
      <c r="D349" t="s">
        <v>1387</v>
      </c>
      <c r="E349">
        <v>0.69099999999999995</v>
      </c>
    </row>
    <row r="350" spans="1:5" ht="14.45" x14ac:dyDescent="0.3">
      <c r="A350">
        <v>2011</v>
      </c>
      <c r="B350">
        <v>349</v>
      </c>
      <c r="C350">
        <v>3005</v>
      </c>
      <c r="D350" t="s">
        <v>1507</v>
      </c>
      <c r="E350">
        <v>0.68899999999999995</v>
      </c>
    </row>
    <row r="351" spans="1:5" ht="14.45" x14ac:dyDescent="0.3">
      <c r="A351">
        <v>2011</v>
      </c>
      <c r="B351">
        <v>350</v>
      </c>
      <c r="C351">
        <v>103</v>
      </c>
      <c r="D351" t="s">
        <v>1611</v>
      </c>
      <c r="E351">
        <v>0.68100000000000005</v>
      </c>
    </row>
    <row r="352" spans="1:5" ht="14.45" x14ac:dyDescent="0.3">
      <c r="A352">
        <v>2011</v>
      </c>
      <c r="B352">
        <v>351</v>
      </c>
      <c r="C352">
        <v>7606</v>
      </c>
      <c r="D352" t="s">
        <v>1631</v>
      </c>
      <c r="E352">
        <v>0.68</v>
      </c>
    </row>
    <row r="353" spans="1:5" ht="14.45" x14ac:dyDescent="0.3">
      <c r="A353">
        <v>2011</v>
      </c>
      <c r="B353">
        <v>352</v>
      </c>
      <c r="C353">
        <v>9008</v>
      </c>
      <c r="D353" t="s">
        <v>1419</v>
      </c>
      <c r="E353">
        <v>0.67800000000000005</v>
      </c>
    </row>
    <row r="354" spans="1:5" ht="14.45" x14ac:dyDescent="0.3">
      <c r="A354">
        <v>2011</v>
      </c>
      <c r="B354">
        <v>353</v>
      </c>
      <c r="C354">
        <v>4701</v>
      </c>
      <c r="D354" t="s">
        <v>1485</v>
      </c>
      <c r="E354">
        <v>0.67500000000000004</v>
      </c>
    </row>
    <row r="355" spans="1:5" ht="14.45" x14ac:dyDescent="0.3">
      <c r="A355">
        <v>2011</v>
      </c>
      <c r="B355">
        <v>354</v>
      </c>
      <c r="C355">
        <v>4902</v>
      </c>
      <c r="D355" t="s">
        <v>1547</v>
      </c>
      <c r="E355">
        <v>0.67100000000000004</v>
      </c>
    </row>
    <row r="356" spans="1:5" ht="14.45" x14ac:dyDescent="0.3">
      <c r="A356">
        <v>2011</v>
      </c>
      <c r="B356">
        <v>355</v>
      </c>
      <c r="C356">
        <v>3921</v>
      </c>
      <c r="D356" t="s">
        <v>1660</v>
      </c>
      <c r="E356">
        <v>0.66700000000000004</v>
      </c>
    </row>
    <row r="357" spans="1:5" ht="14.45" x14ac:dyDescent="0.3">
      <c r="A357">
        <v>2011</v>
      </c>
      <c r="B357">
        <v>356</v>
      </c>
      <c r="C357">
        <v>3816</v>
      </c>
      <c r="D357" t="s">
        <v>1469</v>
      </c>
      <c r="E357">
        <v>0.66700000000000004</v>
      </c>
    </row>
    <row r="358" spans="1:5" ht="14.45" x14ac:dyDescent="0.3">
      <c r="A358">
        <v>2011</v>
      </c>
      <c r="B358">
        <v>357</v>
      </c>
      <c r="C358">
        <v>7020</v>
      </c>
      <c r="D358" t="s">
        <v>1448</v>
      </c>
      <c r="E358">
        <v>0.66700000000000004</v>
      </c>
    </row>
    <row r="359" spans="1:5" ht="14.45" x14ac:dyDescent="0.3">
      <c r="A359">
        <v>2011</v>
      </c>
      <c r="B359">
        <v>358</v>
      </c>
      <c r="C359">
        <v>1518</v>
      </c>
      <c r="D359" t="s">
        <v>1853</v>
      </c>
      <c r="E359">
        <v>0.66</v>
      </c>
    </row>
    <row r="360" spans="1:5" ht="14.45" x14ac:dyDescent="0.3">
      <c r="A360">
        <v>2011</v>
      </c>
      <c r="B360">
        <v>359</v>
      </c>
      <c r="C360">
        <v>7302</v>
      </c>
      <c r="D360" t="s">
        <v>1623</v>
      </c>
      <c r="E360">
        <v>0.65900000000000003</v>
      </c>
    </row>
    <row r="361" spans="1:5" ht="14.45" x14ac:dyDescent="0.3">
      <c r="A361">
        <v>2011</v>
      </c>
      <c r="B361">
        <v>360</v>
      </c>
      <c r="C361">
        <v>2848</v>
      </c>
      <c r="D361" t="s">
        <v>1869</v>
      </c>
      <c r="E361">
        <v>0.65900000000000003</v>
      </c>
    </row>
    <row r="362" spans="1:5" ht="14.45" x14ac:dyDescent="0.3">
      <c r="A362">
        <v>2011</v>
      </c>
      <c r="B362">
        <v>361</v>
      </c>
      <c r="C362">
        <v>3804</v>
      </c>
      <c r="D362" t="s">
        <v>1421</v>
      </c>
      <c r="E362">
        <v>0.65700000000000003</v>
      </c>
    </row>
    <row r="363" spans="1:5" ht="14.45" x14ac:dyDescent="0.3">
      <c r="A363">
        <v>2011</v>
      </c>
      <c r="B363">
        <v>362</v>
      </c>
      <c r="C363">
        <v>8803</v>
      </c>
      <c r="D363" t="s">
        <v>1552</v>
      </c>
      <c r="E363">
        <v>0.65600000000000003</v>
      </c>
    </row>
    <row r="364" spans="1:5" ht="14.45" x14ac:dyDescent="0.3">
      <c r="A364">
        <v>2011</v>
      </c>
      <c r="B364">
        <v>363</v>
      </c>
      <c r="C364">
        <v>8804</v>
      </c>
      <c r="D364" t="s">
        <v>1719</v>
      </c>
      <c r="E364">
        <v>0.65600000000000003</v>
      </c>
    </row>
    <row r="365" spans="1:5" ht="14.45" x14ac:dyDescent="0.3">
      <c r="A365">
        <v>2011</v>
      </c>
      <c r="B365">
        <v>364</v>
      </c>
      <c r="C365">
        <v>5907</v>
      </c>
      <c r="D365" t="s">
        <v>1713</v>
      </c>
      <c r="E365">
        <v>0.65600000000000003</v>
      </c>
    </row>
    <row r="366" spans="1:5" ht="14.45" x14ac:dyDescent="0.3">
      <c r="A366">
        <v>2011</v>
      </c>
      <c r="B366">
        <v>365</v>
      </c>
      <c r="C366">
        <v>3213</v>
      </c>
      <c r="D366" t="s">
        <v>1668</v>
      </c>
      <c r="E366">
        <v>0.64900000000000002</v>
      </c>
    </row>
    <row r="367" spans="1:5" ht="14.45" x14ac:dyDescent="0.3">
      <c r="A367">
        <v>2011</v>
      </c>
      <c r="B367">
        <v>366</v>
      </c>
      <c r="C367">
        <v>9006</v>
      </c>
      <c r="D367" t="s">
        <v>1322</v>
      </c>
      <c r="E367">
        <v>0.64600000000000002</v>
      </c>
    </row>
    <row r="368" spans="1:5" ht="14.45" x14ac:dyDescent="0.3">
      <c r="A368">
        <v>2011</v>
      </c>
      <c r="B368">
        <v>367</v>
      </c>
      <c r="C368">
        <v>8537</v>
      </c>
      <c r="D368" t="s">
        <v>1652</v>
      </c>
      <c r="E368">
        <v>0.64500000000000002</v>
      </c>
    </row>
    <row r="369" spans="1:5" ht="14.45" x14ac:dyDescent="0.3">
      <c r="A369">
        <v>2011</v>
      </c>
      <c r="B369">
        <v>368</v>
      </c>
      <c r="C369">
        <v>7905</v>
      </c>
      <c r="D369" t="s">
        <v>1467</v>
      </c>
      <c r="E369">
        <v>0.63700000000000001</v>
      </c>
    </row>
    <row r="370" spans="1:5" ht="14.45" x14ac:dyDescent="0.3">
      <c r="A370">
        <v>2011</v>
      </c>
      <c r="B370">
        <v>369</v>
      </c>
      <c r="C370">
        <v>9616</v>
      </c>
      <c r="D370" t="s">
        <v>1677</v>
      </c>
      <c r="E370">
        <v>0.63600000000000001</v>
      </c>
    </row>
    <row r="371" spans="1:5" ht="14.45" x14ac:dyDescent="0.3">
      <c r="A371">
        <v>2011</v>
      </c>
      <c r="B371">
        <v>370</v>
      </c>
      <c r="C371">
        <v>5606</v>
      </c>
      <c r="D371" t="s">
        <v>1577</v>
      </c>
      <c r="E371">
        <v>0.63400000000000001</v>
      </c>
    </row>
    <row r="372" spans="1:5" ht="14.45" x14ac:dyDescent="0.3">
      <c r="A372">
        <v>2011</v>
      </c>
      <c r="B372">
        <v>371</v>
      </c>
      <c r="C372">
        <v>8532</v>
      </c>
      <c r="D372" t="s">
        <v>1645</v>
      </c>
      <c r="E372">
        <v>0.63200000000000001</v>
      </c>
    </row>
    <row r="373" spans="1:5" ht="14.45" x14ac:dyDescent="0.3">
      <c r="A373">
        <v>2011</v>
      </c>
      <c r="B373">
        <v>372</v>
      </c>
      <c r="C373">
        <v>1514</v>
      </c>
      <c r="D373" t="s">
        <v>1735</v>
      </c>
      <c r="E373">
        <v>0.629</v>
      </c>
    </row>
    <row r="374" spans="1:5" ht="14.45" x14ac:dyDescent="0.3">
      <c r="A374">
        <v>2011</v>
      </c>
      <c r="B374">
        <v>373</v>
      </c>
      <c r="C374">
        <v>3212</v>
      </c>
      <c r="D374" t="s">
        <v>1588</v>
      </c>
      <c r="E374">
        <v>0.625</v>
      </c>
    </row>
    <row r="375" spans="1:5" ht="14.45" x14ac:dyDescent="0.3">
      <c r="A375">
        <v>2011</v>
      </c>
      <c r="B375">
        <v>374</v>
      </c>
      <c r="C375">
        <v>3606</v>
      </c>
      <c r="D375" t="s">
        <v>2411</v>
      </c>
      <c r="E375">
        <v>0.621</v>
      </c>
    </row>
    <row r="376" spans="1:5" ht="14.45" x14ac:dyDescent="0.3">
      <c r="A376">
        <v>2011</v>
      </c>
      <c r="B376">
        <v>375</v>
      </c>
      <c r="C376">
        <v>9111</v>
      </c>
      <c r="D376" t="s">
        <v>1656</v>
      </c>
      <c r="E376">
        <v>0.62</v>
      </c>
    </row>
    <row r="377" spans="1:5" ht="14.45" x14ac:dyDescent="0.3">
      <c r="A377">
        <v>2011</v>
      </c>
      <c r="B377">
        <v>376</v>
      </c>
      <c r="C377">
        <v>9608</v>
      </c>
      <c r="D377" t="s">
        <v>1690</v>
      </c>
      <c r="E377">
        <v>0.61899999999999999</v>
      </c>
    </row>
    <row r="378" spans="1:5" ht="14.45" x14ac:dyDescent="0.3">
      <c r="A378">
        <v>2011</v>
      </c>
      <c r="B378">
        <v>377</v>
      </c>
      <c r="C378">
        <v>7610</v>
      </c>
      <c r="D378" t="s">
        <v>1772</v>
      </c>
      <c r="E378">
        <v>0.61399999999999999</v>
      </c>
    </row>
    <row r="379" spans="1:5" ht="14.45" x14ac:dyDescent="0.3">
      <c r="A379">
        <v>2011</v>
      </c>
      <c r="B379">
        <v>378</v>
      </c>
      <c r="C379">
        <v>8211</v>
      </c>
      <c r="D379" t="s">
        <v>1579</v>
      </c>
      <c r="E379">
        <v>0.61299999999999999</v>
      </c>
    </row>
    <row r="380" spans="1:5" ht="14.45" x14ac:dyDescent="0.3">
      <c r="A380">
        <v>2011</v>
      </c>
      <c r="B380">
        <v>379</v>
      </c>
      <c r="C380">
        <v>8206</v>
      </c>
      <c r="D380" t="s">
        <v>1777</v>
      </c>
      <c r="E380">
        <v>0.61199999999999999</v>
      </c>
    </row>
    <row r="381" spans="1:5" ht="14.45" x14ac:dyDescent="0.3">
      <c r="A381">
        <v>2011</v>
      </c>
      <c r="B381">
        <v>380</v>
      </c>
      <c r="C381">
        <v>8102</v>
      </c>
      <c r="D381" t="s">
        <v>1546</v>
      </c>
      <c r="E381">
        <v>0.61</v>
      </c>
    </row>
    <row r="382" spans="1:5" ht="14.45" x14ac:dyDescent="0.3">
      <c r="A382">
        <v>2011</v>
      </c>
      <c r="B382">
        <v>381</v>
      </c>
      <c r="C382">
        <v>9303</v>
      </c>
      <c r="D382" t="s">
        <v>1694</v>
      </c>
      <c r="E382">
        <v>0.60299999999999998</v>
      </c>
    </row>
    <row r="383" spans="1:5" ht="14.45" x14ac:dyDescent="0.3">
      <c r="A383">
        <v>2011</v>
      </c>
      <c r="B383">
        <v>382</v>
      </c>
      <c r="C383">
        <v>8425</v>
      </c>
      <c r="D383" t="s">
        <v>1523</v>
      </c>
      <c r="E383">
        <v>0.60199999999999998</v>
      </c>
    </row>
    <row r="384" spans="1:5" ht="14.45" x14ac:dyDescent="0.3">
      <c r="A384">
        <v>2011</v>
      </c>
      <c r="B384">
        <v>383</v>
      </c>
      <c r="C384">
        <v>4502</v>
      </c>
      <c r="D384" t="s">
        <v>2107</v>
      </c>
      <c r="E384">
        <v>0.59599999999999997</v>
      </c>
    </row>
    <row r="385" spans="1:5" ht="14.45" x14ac:dyDescent="0.3">
      <c r="A385">
        <v>2011</v>
      </c>
      <c r="B385">
        <v>384</v>
      </c>
      <c r="C385">
        <v>2813</v>
      </c>
      <c r="D385" t="s">
        <v>1464</v>
      </c>
      <c r="E385">
        <v>0.59499999999999997</v>
      </c>
    </row>
    <row r="386" spans="1:5" ht="14.45" x14ac:dyDescent="0.3">
      <c r="A386">
        <v>2011</v>
      </c>
      <c r="B386">
        <v>385</v>
      </c>
      <c r="C386">
        <v>5801</v>
      </c>
      <c r="D386" t="s">
        <v>1908</v>
      </c>
      <c r="E386">
        <v>0.59399999999999997</v>
      </c>
    </row>
    <row r="387" spans="1:5" ht="14.45" x14ac:dyDescent="0.3">
      <c r="A387">
        <v>2011</v>
      </c>
      <c r="B387">
        <v>386</v>
      </c>
      <c r="C387">
        <v>2621</v>
      </c>
      <c r="D387" t="s">
        <v>1629</v>
      </c>
      <c r="E387">
        <v>0.59199999999999997</v>
      </c>
    </row>
    <row r="388" spans="1:5" ht="14.45" x14ac:dyDescent="0.3">
      <c r="A388">
        <v>2011</v>
      </c>
      <c r="B388">
        <v>387</v>
      </c>
      <c r="C388">
        <v>7411</v>
      </c>
      <c r="D388" t="s">
        <v>1733</v>
      </c>
      <c r="E388">
        <v>0.58299999999999996</v>
      </c>
    </row>
    <row r="389" spans="1:5" ht="14.45" x14ac:dyDescent="0.3">
      <c r="A389">
        <v>2011</v>
      </c>
      <c r="B389">
        <v>388</v>
      </c>
      <c r="C389">
        <v>8402</v>
      </c>
      <c r="D389" t="s">
        <v>1729</v>
      </c>
      <c r="E389">
        <v>0.58299999999999996</v>
      </c>
    </row>
    <row r="390" spans="1:5" ht="14.45" x14ac:dyDescent="0.3">
      <c r="A390">
        <v>2011</v>
      </c>
      <c r="B390">
        <v>389</v>
      </c>
      <c r="C390">
        <v>9304</v>
      </c>
      <c r="D390" t="s">
        <v>1897</v>
      </c>
      <c r="E390">
        <v>0.57899999999999996</v>
      </c>
    </row>
    <row r="391" spans="1:5" ht="14.45" x14ac:dyDescent="0.3">
      <c r="A391">
        <v>2011</v>
      </c>
      <c r="B391">
        <v>390</v>
      </c>
      <c r="C391">
        <v>8415</v>
      </c>
      <c r="D391" t="s">
        <v>1435</v>
      </c>
      <c r="E391">
        <v>0.57699999999999996</v>
      </c>
    </row>
    <row r="392" spans="1:5" ht="14.45" x14ac:dyDescent="0.3">
      <c r="A392">
        <v>2011</v>
      </c>
      <c r="B392">
        <v>391</v>
      </c>
      <c r="C392">
        <v>4905</v>
      </c>
      <c r="D392" t="s">
        <v>1703</v>
      </c>
      <c r="E392">
        <v>0.57299999999999995</v>
      </c>
    </row>
    <row r="393" spans="1:5" ht="14.45" x14ac:dyDescent="0.3">
      <c r="A393">
        <v>2011</v>
      </c>
      <c r="B393">
        <v>392</v>
      </c>
      <c r="C393">
        <v>7609</v>
      </c>
      <c r="D393" t="s">
        <v>1600</v>
      </c>
      <c r="E393">
        <v>0.57199999999999995</v>
      </c>
    </row>
    <row r="394" spans="1:5" ht="14.45" x14ac:dyDescent="0.3">
      <c r="A394">
        <v>2011</v>
      </c>
      <c r="B394">
        <v>393</v>
      </c>
      <c r="C394">
        <v>7005</v>
      </c>
      <c r="D394" t="s">
        <v>1802</v>
      </c>
      <c r="E394">
        <v>0.56999999999999995</v>
      </c>
    </row>
    <row r="395" spans="1:5" ht="14.45" x14ac:dyDescent="0.3">
      <c r="A395">
        <v>2011</v>
      </c>
      <c r="B395">
        <v>394</v>
      </c>
      <c r="C395">
        <v>2927</v>
      </c>
      <c r="D395" t="s">
        <v>1748</v>
      </c>
      <c r="E395">
        <v>0.56799999999999995</v>
      </c>
    </row>
    <row r="396" spans="1:5" ht="14.45" x14ac:dyDescent="0.3">
      <c r="A396">
        <v>2011</v>
      </c>
      <c r="B396">
        <v>395</v>
      </c>
      <c r="C396">
        <v>3825</v>
      </c>
      <c r="D396" t="s">
        <v>1820</v>
      </c>
      <c r="E396">
        <v>0.56599999999999995</v>
      </c>
    </row>
    <row r="397" spans="1:5" ht="14.45" x14ac:dyDescent="0.3">
      <c r="A397">
        <v>2011</v>
      </c>
      <c r="B397">
        <v>396</v>
      </c>
      <c r="C397">
        <v>3208</v>
      </c>
      <c r="D397" t="s">
        <v>1698</v>
      </c>
      <c r="E397">
        <v>0.56100000000000005</v>
      </c>
    </row>
    <row r="398" spans="1:5" ht="14.45" x14ac:dyDescent="0.3">
      <c r="A398">
        <v>2011</v>
      </c>
      <c r="B398">
        <v>397</v>
      </c>
      <c r="C398">
        <v>8210</v>
      </c>
      <c r="D398" t="s">
        <v>1545</v>
      </c>
      <c r="E398">
        <v>0.56000000000000005</v>
      </c>
    </row>
    <row r="399" spans="1:5" ht="14.45" x14ac:dyDescent="0.3">
      <c r="A399">
        <v>2011</v>
      </c>
      <c r="B399">
        <v>398</v>
      </c>
      <c r="C399">
        <v>6602</v>
      </c>
      <c r="D399" t="s">
        <v>1951</v>
      </c>
      <c r="E399">
        <v>0.55400000000000005</v>
      </c>
    </row>
    <row r="400" spans="1:5" ht="14.45" x14ac:dyDescent="0.3">
      <c r="A400">
        <v>2011</v>
      </c>
      <c r="B400">
        <v>399</v>
      </c>
      <c r="C400">
        <v>8510</v>
      </c>
      <c r="D400" t="s">
        <v>1410</v>
      </c>
      <c r="E400">
        <v>0.55400000000000005</v>
      </c>
    </row>
    <row r="401" spans="1:5" ht="14.45" x14ac:dyDescent="0.3">
      <c r="A401">
        <v>2011</v>
      </c>
      <c r="B401">
        <v>400</v>
      </c>
      <c r="C401">
        <v>3003</v>
      </c>
      <c r="D401" t="s">
        <v>1756</v>
      </c>
      <c r="E401">
        <v>0.54400000000000004</v>
      </c>
    </row>
    <row r="402" spans="1:5" ht="14.45" x14ac:dyDescent="0.3">
      <c r="A402">
        <v>2011</v>
      </c>
      <c r="B402">
        <v>401</v>
      </c>
      <c r="C402">
        <v>2922</v>
      </c>
      <c r="D402" t="s">
        <v>1555</v>
      </c>
      <c r="E402">
        <v>0.52800000000000002</v>
      </c>
    </row>
    <row r="403" spans="1:5" ht="14.45" x14ac:dyDescent="0.3">
      <c r="A403">
        <v>2011</v>
      </c>
      <c r="B403">
        <v>402</v>
      </c>
      <c r="C403">
        <v>7612</v>
      </c>
      <c r="D403" t="s">
        <v>1760</v>
      </c>
      <c r="E403">
        <v>0.52500000000000002</v>
      </c>
    </row>
    <row r="404" spans="1:5" ht="14.45" x14ac:dyDescent="0.3">
      <c r="A404">
        <v>2011</v>
      </c>
      <c r="B404">
        <v>403</v>
      </c>
      <c r="C404">
        <v>7104</v>
      </c>
      <c r="D404" t="s">
        <v>1640</v>
      </c>
      <c r="E404">
        <v>0.52400000000000002</v>
      </c>
    </row>
    <row r="405" spans="1:5" ht="14.45" x14ac:dyDescent="0.3">
      <c r="A405">
        <v>2011</v>
      </c>
      <c r="B405">
        <v>404</v>
      </c>
      <c r="C405">
        <v>7410</v>
      </c>
      <c r="D405" t="s">
        <v>1554</v>
      </c>
      <c r="E405">
        <v>0.51800000000000002</v>
      </c>
    </row>
    <row r="406" spans="1:5" ht="14.45" x14ac:dyDescent="0.3">
      <c r="A406">
        <v>2011</v>
      </c>
      <c r="B406">
        <v>405</v>
      </c>
      <c r="C406">
        <v>4816</v>
      </c>
      <c r="D406" t="s">
        <v>1938</v>
      </c>
      <c r="E406">
        <v>0.51700000000000002</v>
      </c>
    </row>
    <row r="407" spans="1:5" ht="14.45" x14ac:dyDescent="0.3">
      <c r="A407">
        <v>2011</v>
      </c>
      <c r="B407">
        <v>406</v>
      </c>
      <c r="C407">
        <v>9306</v>
      </c>
      <c r="D407" t="s">
        <v>1706</v>
      </c>
      <c r="E407">
        <v>0.51700000000000002</v>
      </c>
    </row>
    <row r="408" spans="1:5" ht="14.45" x14ac:dyDescent="0.3">
      <c r="A408">
        <v>2011</v>
      </c>
      <c r="B408">
        <v>407</v>
      </c>
      <c r="C408">
        <v>8602</v>
      </c>
      <c r="D408" t="s">
        <v>2028</v>
      </c>
      <c r="E408">
        <v>0.51200000000000001</v>
      </c>
    </row>
    <row r="409" spans="1:5" ht="14.45" x14ac:dyDescent="0.3">
      <c r="A409">
        <v>2011</v>
      </c>
      <c r="B409">
        <v>408</v>
      </c>
      <c r="C409">
        <v>4813</v>
      </c>
      <c r="D409" t="s">
        <v>1745</v>
      </c>
      <c r="E409">
        <v>0.51100000000000001</v>
      </c>
    </row>
    <row r="410" spans="1:5" ht="14.45" x14ac:dyDescent="0.3">
      <c r="A410">
        <v>2011</v>
      </c>
      <c r="B410">
        <v>409</v>
      </c>
      <c r="C410">
        <v>3916</v>
      </c>
      <c r="D410" t="s">
        <v>1743</v>
      </c>
      <c r="E410">
        <v>0.51</v>
      </c>
    </row>
    <row r="411" spans="1:5" ht="14.45" x14ac:dyDescent="0.3">
      <c r="A411">
        <v>2011</v>
      </c>
      <c r="B411">
        <v>410</v>
      </c>
      <c r="C411">
        <v>8418</v>
      </c>
      <c r="D411" t="s">
        <v>1616</v>
      </c>
      <c r="E411">
        <v>0.51</v>
      </c>
    </row>
    <row r="412" spans="1:5" ht="14.45" x14ac:dyDescent="0.3">
      <c r="A412">
        <v>2011</v>
      </c>
      <c r="B412">
        <v>411</v>
      </c>
      <c r="C412">
        <v>2703</v>
      </c>
      <c r="D412" t="s">
        <v>1649</v>
      </c>
      <c r="E412">
        <v>0.51</v>
      </c>
    </row>
    <row r="413" spans="1:5" ht="14.45" x14ac:dyDescent="0.3">
      <c r="A413">
        <v>2011</v>
      </c>
      <c r="B413">
        <v>412</v>
      </c>
      <c r="C413">
        <v>8545</v>
      </c>
      <c r="D413" t="s">
        <v>1662</v>
      </c>
      <c r="E413">
        <v>0.50900000000000001</v>
      </c>
    </row>
    <row r="414" spans="1:5" ht="14.45" x14ac:dyDescent="0.3">
      <c r="A414">
        <v>2011</v>
      </c>
      <c r="B414">
        <v>413</v>
      </c>
      <c r="C414">
        <v>1503</v>
      </c>
      <c r="D414" t="s">
        <v>1783</v>
      </c>
      <c r="E414">
        <v>0.50900000000000001</v>
      </c>
    </row>
    <row r="415" spans="1:5" ht="14.45" x14ac:dyDescent="0.3">
      <c r="A415">
        <v>2011</v>
      </c>
      <c r="B415">
        <v>414</v>
      </c>
      <c r="C415">
        <v>1505</v>
      </c>
      <c r="D415" t="s">
        <v>1823</v>
      </c>
      <c r="E415">
        <v>0.505</v>
      </c>
    </row>
    <row r="416" spans="1:5" ht="14.45" x14ac:dyDescent="0.3">
      <c r="A416">
        <v>2011</v>
      </c>
      <c r="B416">
        <v>415</v>
      </c>
      <c r="C416">
        <v>7006</v>
      </c>
      <c r="D416" t="s">
        <v>1483</v>
      </c>
      <c r="E416">
        <v>0.501</v>
      </c>
    </row>
    <row r="417" spans="1:5" ht="14.45" x14ac:dyDescent="0.3">
      <c r="A417">
        <v>2011</v>
      </c>
      <c r="B417">
        <v>416</v>
      </c>
      <c r="C417">
        <v>3904</v>
      </c>
      <c r="D417" t="s">
        <v>1544</v>
      </c>
      <c r="E417">
        <v>0.497</v>
      </c>
    </row>
    <row r="418" spans="1:5" ht="14.45" x14ac:dyDescent="0.3">
      <c r="A418">
        <v>2011</v>
      </c>
      <c r="B418">
        <v>417</v>
      </c>
      <c r="C418">
        <v>3302</v>
      </c>
      <c r="D418" t="s">
        <v>1765</v>
      </c>
      <c r="E418">
        <v>0.48599999999999999</v>
      </c>
    </row>
    <row r="419" spans="1:5" ht="14.45" x14ac:dyDescent="0.3">
      <c r="A419">
        <v>2011</v>
      </c>
      <c r="B419">
        <v>418</v>
      </c>
      <c r="C419">
        <v>2831</v>
      </c>
      <c r="D419" t="s">
        <v>1799</v>
      </c>
      <c r="E419">
        <v>0.48399999999999999</v>
      </c>
    </row>
    <row r="420" spans="1:5" ht="14.45" x14ac:dyDescent="0.3">
      <c r="A420">
        <v>2011</v>
      </c>
      <c r="B420">
        <v>419</v>
      </c>
      <c r="C420">
        <v>3501</v>
      </c>
      <c r="D420" t="s">
        <v>1819</v>
      </c>
      <c r="E420">
        <v>0.48399999999999999</v>
      </c>
    </row>
    <row r="421" spans="1:5" ht="14.45" x14ac:dyDescent="0.3">
      <c r="A421">
        <v>2011</v>
      </c>
      <c r="B421">
        <v>420</v>
      </c>
      <c r="C421">
        <v>4908</v>
      </c>
      <c r="D421" t="s">
        <v>1571</v>
      </c>
      <c r="E421">
        <v>0.48299999999999998</v>
      </c>
    </row>
    <row r="422" spans="1:5" ht="14.45" x14ac:dyDescent="0.3">
      <c r="A422">
        <v>2011</v>
      </c>
      <c r="B422">
        <v>421</v>
      </c>
      <c r="C422">
        <v>3502</v>
      </c>
      <c r="D422" t="s">
        <v>1671</v>
      </c>
      <c r="E422">
        <v>0.48299999999999998</v>
      </c>
    </row>
    <row r="423" spans="1:5" ht="14.45" x14ac:dyDescent="0.3">
      <c r="A423">
        <v>2011</v>
      </c>
      <c r="B423">
        <v>422</v>
      </c>
      <c r="C423">
        <v>8709</v>
      </c>
      <c r="D423" t="s">
        <v>1840</v>
      </c>
      <c r="E423">
        <v>0.48199999999999998</v>
      </c>
    </row>
    <row r="424" spans="1:5" ht="14.45" x14ac:dyDescent="0.3">
      <c r="A424">
        <v>2011</v>
      </c>
      <c r="B424">
        <v>423</v>
      </c>
      <c r="C424">
        <v>8539</v>
      </c>
      <c r="D424" t="s">
        <v>1540</v>
      </c>
      <c r="E424">
        <v>0.48</v>
      </c>
    </row>
    <row r="425" spans="1:5" ht="14.45" x14ac:dyDescent="0.3">
      <c r="A425">
        <v>2011</v>
      </c>
      <c r="B425">
        <v>424</v>
      </c>
      <c r="C425">
        <v>4012</v>
      </c>
      <c r="D425" t="s">
        <v>1617</v>
      </c>
      <c r="E425">
        <v>0.47599999999999998</v>
      </c>
    </row>
    <row r="426" spans="1:5" ht="14.45" x14ac:dyDescent="0.3">
      <c r="A426">
        <v>2011</v>
      </c>
      <c r="B426">
        <v>425</v>
      </c>
      <c r="C426">
        <v>8434</v>
      </c>
      <c r="D426" t="s">
        <v>1466</v>
      </c>
      <c r="E426">
        <v>0.47299999999999998</v>
      </c>
    </row>
    <row r="427" spans="1:5" ht="14.45" x14ac:dyDescent="0.3">
      <c r="A427">
        <v>2011</v>
      </c>
      <c r="B427">
        <v>426</v>
      </c>
      <c r="C427">
        <v>7407</v>
      </c>
      <c r="D427" t="s">
        <v>1794</v>
      </c>
      <c r="E427">
        <v>0.47299999999999998</v>
      </c>
    </row>
    <row r="428" spans="1:5" ht="14.45" x14ac:dyDescent="0.3">
      <c r="A428">
        <v>2011</v>
      </c>
      <c r="B428">
        <v>427</v>
      </c>
      <c r="C428">
        <v>9301</v>
      </c>
      <c r="D428" t="s">
        <v>1798</v>
      </c>
      <c r="E428">
        <v>0.47299999999999998</v>
      </c>
    </row>
    <row r="429" spans="1:5" ht="14.45" x14ac:dyDescent="0.3">
      <c r="A429">
        <v>2011</v>
      </c>
      <c r="B429">
        <v>428</v>
      </c>
      <c r="C429">
        <v>7305</v>
      </c>
      <c r="D429" t="s">
        <v>1945</v>
      </c>
      <c r="E429">
        <v>0.47099999999999997</v>
      </c>
    </row>
    <row r="430" spans="1:5" ht="14.45" x14ac:dyDescent="0.3">
      <c r="A430">
        <v>2011</v>
      </c>
      <c r="B430">
        <v>429</v>
      </c>
      <c r="C430">
        <v>2917</v>
      </c>
      <c r="D430" t="s">
        <v>1613</v>
      </c>
      <c r="E430">
        <v>0.47099999999999997</v>
      </c>
    </row>
    <row r="431" spans="1:5" ht="14.45" x14ac:dyDescent="0.3">
      <c r="A431">
        <v>2011</v>
      </c>
      <c r="B431">
        <v>430</v>
      </c>
      <c r="C431">
        <v>7015</v>
      </c>
      <c r="D431" t="s">
        <v>1676</v>
      </c>
      <c r="E431">
        <v>0.47099999999999997</v>
      </c>
    </row>
    <row r="432" spans="1:5" ht="14.45" x14ac:dyDescent="0.3">
      <c r="A432">
        <v>2011</v>
      </c>
      <c r="B432">
        <v>431</v>
      </c>
      <c r="C432">
        <v>9014</v>
      </c>
      <c r="D432" t="s">
        <v>1768</v>
      </c>
      <c r="E432">
        <v>0.46700000000000003</v>
      </c>
    </row>
    <row r="433" spans="1:5" ht="14.45" x14ac:dyDescent="0.3">
      <c r="A433">
        <v>2011</v>
      </c>
      <c r="B433">
        <v>432</v>
      </c>
      <c r="C433">
        <v>4822</v>
      </c>
      <c r="D433" t="s">
        <v>1633</v>
      </c>
      <c r="E433">
        <v>0.46700000000000003</v>
      </c>
    </row>
    <row r="434" spans="1:5" ht="14.45" x14ac:dyDescent="0.3">
      <c r="A434">
        <v>2011</v>
      </c>
      <c r="B434">
        <v>433</v>
      </c>
      <c r="C434">
        <v>7611</v>
      </c>
      <c r="D434" t="s">
        <v>1878</v>
      </c>
      <c r="E434">
        <v>0.46100000000000002</v>
      </c>
    </row>
    <row r="435" spans="1:5" ht="14.45" x14ac:dyDescent="0.3">
      <c r="A435">
        <v>2011</v>
      </c>
      <c r="B435">
        <v>434</v>
      </c>
      <c r="C435">
        <v>8522</v>
      </c>
      <c r="D435" t="s">
        <v>1511</v>
      </c>
      <c r="E435">
        <v>0.46</v>
      </c>
    </row>
    <row r="436" spans="1:5" ht="14.45" x14ac:dyDescent="0.3">
      <c r="A436">
        <v>2011</v>
      </c>
      <c r="B436">
        <v>435</v>
      </c>
      <c r="C436">
        <v>7116</v>
      </c>
      <c r="D436" t="s">
        <v>2174</v>
      </c>
      <c r="E436">
        <v>0.45</v>
      </c>
    </row>
    <row r="437" spans="1:5" ht="14.45" x14ac:dyDescent="0.3">
      <c r="A437">
        <v>2011</v>
      </c>
      <c r="B437">
        <v>436</v>
      </c>
      <c r="C437">
        <v>5906</v>
      </c>
      <c r="D437" t="s">
        <v>1535</v>
      </c>
      <c r="E437">
        <v>0.44600000000000001</v>
      </c>
    </row>
    <row r="438" spans="1:5" ht="14.45" x14ac:dyDescent="0.3">
      <c r="A438">
        <v>2011</v>
      </c>
      <c r="B438">
        <v>437</v>
      </c>
      <c r="C438">
        <v>7312</v>
      </c>
      <c r="D438" t="s">
        <v>1674</v>
      </c>
      <c r="E438">
        <v>0.44600000000000001</v>
      </c>
    </row>
    <row r="439" spans="1:5" ht="14.45" x14ac:dyDescent="0.3">
      <c r="A439">
        <v>2011</v>
      </c>
      <c r="B439">
        <v>438</v>
      </c>
      <c r="C439">
        <v>3925</v>
      </c>
      <c r="D439" t="s">
        <v>1771</v>
      </c>
      <c r="E439">
        <v>0.443</v>
      </c>
    </row>
    <row r="440" spans="1:5" ht="14.45" x14ac:dyDescent="0.3">
      <c r="A440">
        <v>2011</v>
      </c>
      <c r="B440">
        <v>439</v>
      </c>
      <c r="C440">
        <v>3307</v>
      </c>
      <c r="D440" t="s">
        <v>1734</v>
      </c>
      <c r="E440">
        <v>0.442</v>
      </c>
    </row>
    <row r="441" spans="1:5" ht="14.45" x14ac:dyDescent="0.3">
      <c r="A441">
        <v>2011</v>
      </c>
      <c r="B441">
        <v>440</v>
      </c>
      <c r="C441">
        <v>2906</v>
      </c>
      <c r="D441" t="s">
        <v>1481</v>
      </c>
      <c r="E441">
        <v>0.44</v>
      </c>
    </row>
    <row r="442" spans="1:5" ht="14.45" x14ac:dyDescent="0.3">
      <c r="A442">
        <v>2011</v>
      </c>
      <c r="B442">
        <v>441</v>
      </c>
      <c r="C442">
        <v>4805</v>
      </c>
      <c r="D442" t="s">
        <v>1681</v>
      </c>
      <c r="E442">
        <v>0.439</v>
      </c>
    </row>
    <row r="443" spans="1:5" ht="14.45" x14ac:dyDescent="0.3">
      <c r="A443">
        <v>2011</v>
      </c>
      <c r="B443">
        <v>442</v>
      </c>
      <c r="C443">
        <v>8469</v>
      </c>
      <c r="D443" t="s">
        <v>1839</v>
      </c>
      <c r="E443">
        <v>0.438</v>
      </c>
    </row>
    <row r="444" spans="1:5" ht="14.45" x14ac:dyDescent="0.3">
      <c r="A444">
        <v>2011</v>
      </c>
      <c r="B444">
        <v>443</v>
      </c>
      <c r="C444">
        <v>8423</v>
      </c>
      <c r="D444" t="s">
        <v>1393</v>
      </c>
      <c r="E444">
        <v>0.437</v>
      </c>
    </row>
    <row r="445" spans="1:5" ht="14.45" x14ac:dyDescent="0.3">
      <c r="A445">
        <v>2011</v>
      </c>
      <c r="B445">
        <v>444</v>
      </c>
      <c r="C445">
        <v>4014</v>
      </c>
      <c r="D445" t="s">
        <v>1801</v>
      </c>
      <c r="E445">
        <v>0.435</v>
      </c>
    </row>
    <row r="446" spans="1:5" ht="14.45" x14ac:dyDescent="0.3">
      <c r="A446">
        <v>2011</v>
      </c>
      <c r="B446">
        <v>445</v>
      </c>
      <c r="C446">
        <v>8476</v>
      </c>
      <c r="D446" t="s">
        <v>1529</v>
      </c>
      <c r="E446">
        <v>0.435</v>
      </c>
    </row>
    <row r="447" spans="1:5" ht="14.45" x14ac:dyDescent="0.3">
      <c r="A447">
        <v>2011</v>
      </c>
      <c r="B447">
        <v>446</v>
      </c>
      <c r="C447">
        <v>1109</v>
      </c>
      <c r="D447" t="s">
        <v>1449</v>
      </c>
      <c r="E447">
        <v>0.434</v>
      </c>
    </row>
    <row r="448" spans="1:5" ht="14.45" x14ac:dyDescent="0.3">
      <c r="A448">
        <v>2011</v>
      </c>
      <c r="B448">
        <v>447</v>
      </c>
      <c r="C448">
        <v>210</v>
      </c>
      <c r="D448" t="s">
        <v>1587</v>
      </c>
      <c r="E448">
        <v>0.42699999999999999</v>
      </c>
    </row>
    <row r="449" spans="1:5" ht="14.45" x14ac:dyDescent="0.3">
      <c r="A449">
        <v>2011</v>
      </c>
      <c r="B449">
        <v>448</v>
      </c>
      <c r="C449">
        <v>207</v>
      </c>
      <c r="D449" t="s">
        <v>1804</v>
      </c>
      <c r="E449">
        <v>0.42699999999999999</v>
      </c>
    </row>
    <row r="450" spans="1:5" ht="14.45" x14ac:dyDescent="0.3">
      <c r="A450">
        <v>2011</v>
      </c>
      <c r="B450">
        <v>449</v>
      </c>
      <c r="C450">
        <v>8305</v>
      </c>
      <c r="D450" t="s">
        <v>1634</v>
      </c>
      <c r="E450">
        <v>0.42399999999999999</v>
      </c>
    </row>
    <row r="451" spans="1:5" ht="14.45" x14ac:dyDescent="0.3">
      <c r="A451">
        <v>2011</v>
      </c>
      <c r="B451">
        <v>450</v>
      </c>
      <c r="C451">
        <v>6815</v>
      </c>
      <c r="D451" t="s">
        <v>1361</v>
      </c>
      <c r="E451">
        <v>0.42199999999999999</v>
      </c>
    </row>
    <row r="452" spans="1:5" ht="14.45" x14ac:dyDescent="0.3">
      <c r="A452">
        <v>2011</v>
      </c>
      <c r="B452">
        <v>451</v>
      </c>
      <c r="C452">
        <v>8446</v>
      </c>
      <c r="D452" t="s">
        <v>1309</v>
      </c>
      <c r="E452">
        <v>0.41899999999999998</v>
      </c>
    </row>
    <row r="453" spans="1:5" ht="14.45" x14ac:dyDescent="0.3">
      <c r="A453">
        <v>2011</v>
      </c>
      <c r="B453">
        <v>452</v>
      </c>
      <c r="C453">
        <v>8107</v>
      </c>
      <c r="D453" t="s">
        <v>1962</v>
      </c>
      <c r="E453">
        <v>0.41599999999999998</v>
      </c>
    </row>
    <row r="454" spans="1:5" ht="14.45" x14ac:dyDescent="0.3">
      <c r="A454">
        <v>2011</v>
      </c>
      <c r="B454">
        <v>453</v>
      </c>
      <c r="C454">
        <v>8459</v>
      </c>
      <c r="D454" t="s">
        <v>1581</v>
      </c>
      <c r="E454">
        <v>0.40699999999999997</v>
      </c>
    </row>
    <row r="455" spans="1:5" ht="14.45" x14ac:dyDescent="0.3">
      <c r="A455">
        <v>2011</v>
      </c>
      <c r="B455">
        <v>454</v>
      </c>
      <c r="C455">
        <v>1004</v>
      </c>
      <c r="D455" t="s">
        <v>1860</v>
      </c>
      <c r="E455">
        <v>0.40600000000000003</v>
      </c>
    </row>
    <row r="456" spans="1:5" ht="14.45" x14ac:dyDescent="0.3">
      <c r="A456">
        <v>2011</v>
      </c>
      <c r="B456">
        <v>455</v>
      </c>
      <c r="C456">
        <v>8528</v>
      </c>
      <c r="D456" t="s">
        <v>1639</v>
      </c>
      <c r="E456">
        <v>0.39900000000000002</v>
      </c>
    </row>
    <row r="457" spans="1:5" ht="14.45" x14ac:dyDescent="0.3">
      <c r="A457">
        <v>2011</v>
      </c>
      <c r="B457">
        <v>456</v>
      </c>
      <c r="C457">
        <v>2918</v>
      </c>
      <c r="D457" t="s">
        <v>1655</v>
      </c>
      <c r="E457">
        <v>0.39700000000000002</v>
      </c>
    </row>
    <row r="458" spans="1:5" ht="14.45" x14ac:dyDescent="0.3">
      <c r="A458">
        <v>2011</v>
      </c>
      <c r="B458">
        <v>457</v>
      </c>
      <c r="C458">
        <v>7316</v>
      </c>
      <c r="D458" t="s">
        <v>1723</v>
      </c>
      <c r="E458">
        <v>0.39700000000000002</v>
      </c>
    </row>
    <row r="459" spans="1:5" ht="14.45" x14ac:dyDescent="0.3">
      <c r="A459">
        <v>2011</v>
      </c>
      <c r="B459">
        <v>458</v>
      </c>
      <c r="C459">
        <v>8310</v>
      </c>
      <c r="D459" t="s">
        <v>1637</v>
      </c>
      <c r="E459">
        <v>0.39500000000000002</v>
      </c>
    </row>
    <row r="460" spans="1:5" ht="14.45" x14ac:dyDescent="0.3">
      <c r="A460">
        <v>2011</v>
      </c>
      <c r="B460">
        <v>459</v>
      </c>
      <c r="C460">
        <v>4705</v>
      </c>
      <c r="D460" t="s">
        <v>1870</v>
      </c>
      <c r="E460">
        <v>0.39400000000000002</v>
      </c>
    </row>
    <row r="461" spans="1:5" ht="14.45" x14ac:dyDescent="0.3">
      <c r="A461">
        <v>2011</v>
      </c>
      <c r="B461">
        <v>460</v>
      </c>
      <c r="C461">
        <v>4011</v>
      </c>
      <c r="D461" t="s">
        <v>1761</v>
      </c>
      <c r="E461">
        <v>0.39200000000000002</v>
      </c>
    </row>
    <row r="462" spans="1:5" ht="14.45" x14ac:dyDescent="0.3">
      <c r="A462">
        <v>2011</v>
      </c>
      <c r="B462">
        <v>461</v>
      </c>
      <c r="C462">
        <v>3209</v>
      </c>
      <c r="D462" t="s">
        <v>1741</v>
      </c>
      <c r="E462">
        <v>0.39100000000000001</v>
      </c>
    </row>
    <row r="463" spans="1:5" ht="14.45" x14ac:dyDescent="0.3">
      <c r="A463">
        <v>2011</v>
      </c>
      <c r="B463">
        <v>462</v>
      </c>
      <c r="C463">
        <v>2939</v>
      </c>
      <c r="D463" t="s">
        <v>1834</v>
      </c>
      <c r="E463">
        <v>0.38700000000000001</v>
      </c>
    </row>
    <row r="464" spans="1:5" ht="14.45" x14ac:dyDescent="0.3">
      <c r="A464">
        <v>2011</v>
      </c>
      <c r="B464">
        <v>463</v>
      </c>
      <c r="C464">
        <v>8521</v>
      </c>
      <c r="D464" t="s">
        <v>1782</v>
      </c>
      <c r="E464">
        <v>0.377</v>
      </c>
    </row>
    <row r="465" spans="1:5" ht="14.45" x14ac:dyDescent="0.3">
      <c r="A465">
        <v>2011</v>
      </c>
      <c r="B465">
        <v>464</v>
      </c>
      <c r="C465">
        <v>8478</v>
      </c>
      <c r="D465" t="s">
        <v>1894</v>
      </c>
      <c r="E465">
        <v>0.377</v>
      </c>
    </row>
    <row r="466" spans="1:5" ht="14.45" x14ac:dyDescent="0.3">
      <c r="A466">
        <v>2011</v>
      </c>
      <c r="B466">
        <v>465</v>
      </c>
      <c r="C466">
        <v>5403</v>
      </c>
      <c r="D466" t="s">
        <v>1541</v>
      </c>
      <c r="E466">
        <v>0.377</v>
      </c>
    </row>
    <row r="467" spans="1:5" ht="14.45" x14ac:dyDescent="0.3">
      <c r="A467">
        <v>2011</v>
      </c>
      <c r="B467">
        <v>466</v>
      </c>
      <c r="C467">
        <v>505</v>
      </c>
      <c r="D467" t="s">
        <v>1586</v>
      </c>
      <c r="E467">
        <v>0.375</v>
      </c>
    </row>
    <row r="468" spans="1:5" ht="14.45" x14ac:dyDescent="0.3">
      <c r="A468">
        <v>2011</v>
      </c>
      <c r="B468">
        <v>467</v>
      </c>
      <c r="C468">
        <v>8710</v>
      </c>
      <c r="D468" t="s">
        <v>1646</v>
      </c>
      <c r="E468">
        <v>0.375</v>
      </c>
    </row>
    <row r="469" spans="1:5" ht="14.45" x14ac:dyDescent="0.3">
      <c r="A469">
        <v>2011</v>
      </c>
      <c r="B469">
        <v>468</v>
      </c>
      <c r="C469">
        <v>8213</v>
      </c>
      <c r="D469" t="s">
        <v>1827</v>
      </c>
      <c r="E469">
        <v>0.372</v>
      </c>
    </row>
    <row r="470" spans="1:5" ht="14.45" x14ac:dyDescent="0.3">
      <c r="A470">
        <v>2011</v>
      </c>
      <c r="B470">
        <v>469</v>
      </c>
      <c r="C470">
        <v>2826</v>
      </c>
      <c r="D470" t="s">
        <v>1856</v>
      </c>
      <c r="E470">
        <v>0.35699999999999998</v>
      </c>
    </row>
    <row r="471" spans="1:5" ht="14.45" x14ac:dyDescent="0.3">
      <c r="A471">
        <v>2011</v>
      </c>
      <c r="B471">
        <v>470</v>
      </c>
      <c r="C471">
        <v>8438</v>
      </c>
      <c r="D471" t="s">
        <v>1434</v>
      </c>
      <c r="E471">
        <v>0.35599999999999998</v>
      </c>
    </row>
    <row r="472" spans="1:5" ht="14.45" x14ac:dyDescent="0.3">
      <c r="A472">
        <v>2011</v>
      </c>
      <c r="B472">
        <v>471</v>
      </c>
      <c r="C472">
        <v>3507</v>
      </c>
      <c r="D472" t="s">
        <v>1697</v>
      </c>
      <c r="E472">
        <v>0.35499999999999998</v>
      </c>
    </row>
    <row r="473" spans="1:5" ht="14.45" x14ac:dyDescent="0.3">
      <c r="A473">
        <v>2011</v>
      </c>
      <c r="B473">
        <v>472</v>
      </c>
      <c r="C473">
        <v>7118</v>
      </c>
      <c r="D473" t="s">
        <v>1758</v>
      </c>
      <c r="E473">
        <v>0.35299999999999998</v>
      </c>
    </row>
    <row r="474" spans="1:5" ht="14.45" x14ac:dyDescent="0.3">
      <c r="A474">
        <v>2011</v>
      </c>
      <c r="B474">
        <v>473</v>
      </c>
      <c r="C474">
        <v>8516</v>
      </c>
      <c r="D474" t="s">
        <v>1632</v>
      </c>
      <c r="E474">
        <v>0.34799999999999998</v>
      </c>
    </row>
    <row r="475" spans="1:5" ht="14.45" x14ac:dyDescent="0.3">
      <c r="A475">
        <v>2011</v>
      </c>
      <c r="B475">
        <v>474</v>
      </c>
      <c r="C475">
        <v>7604</v>
      </c>
      <c r="D475" t="s">
        <v>1905</v>
      </c>
      <c r="E475">
        <v>0.34599999999999997</v>
      </c>
    </row>
    <row r="476" spans="1:5" ht="14.45" x14ac:dyDescent="0.3">
      <c r="A476">
        <v>2011</v>
      </c>
      <c r="B476">
        <v>475</v>
      </c>
      <c r="C476">
        <v>7016</v>
      </c>
      <c r="D476" t="s">
        <v>1557</v>
      </c>
      <c r="E476">
        <v>0.34599999999999997</v>
      </c>
    </row>
    <row r="477" spans="1:5" ht="14.45" x14ac:dyDescent="0.3">
      <c r="A477">
        <v>2011</v>
      </c>
      <c r="B477">
        <v>476</v>
      </c>
      <c r="C477">
        <v>9004</v>
      </c>
      <c r="D477" t="s">
        <v>1807</v>
      </c>
      <c r="E477">
        <v>0.34499999999999997</v>
      </c>
    </row>
    <row r="478" spans="1:5" ht="14.45" x14ac:dyDescent="0.3">
      <c r="A478">
        <v>2011</v>
      </c>
      <c r="B478">
        <v>477</v>
      </c>
      <c r="C478">
        <v>9403</v>
      </c>
      <c r="D478" t="s">
        <v>1759</v>
      </c>
      <c r="E478">
        <v>0.34399999999999997</v>
      </c>
    </row>
    <row r="479" spans="1:5" ht="14.45" x14ac:dyDescent="0.3">
      <c r="A479">
        <v>2011</v>
      </c>
      <c r="B479">
        <v>478</v>
      </c>
      <c r="C479">
        <v>5005</v>
      </c>
      <c r="D479" t="s">
        <v>1864</v>
      </c>
      <c r="E479">
        <v>0.34100000000000003</v>
      </c>
    </row>
    <row r="480" spans="1:5" ht="14.45" x14ac:dyDescent="0.3">
      <c r="A480">
        <v>2011</v>
      </c>
      <c r="B480">
        <v>479</v>
      </c>
      <c r="C480">
        <v>4823</v>
      </c>
      <c r="D480" t="s">
        <v>1817</v>
      </c>
      <c r="E480">
        <v>0.33900000000000002</v>
      </c>
    </row>
    <row r="481" spans="1:5" ht="14.45" x14ac:dyDescent="0.3">
      <c r="A481">
        <v>2011</v>
      </c>
      <c r="B481">
        <v>480</v>
      </c>
      <c r="C481">
        <v>4411</v>
      </c>
      <c r="D481" t="s">
        <v>1874</v>
      </c>
      <c r="E481">
        <v>0.33800000000000002</v>
      </c>
    </row>
    <row r="482" spans="1:5" ht="14.45" x14ac:dyDescent="0.3">
      <c r="A482">
        <v>2011</v>
      </c>
      <c r="B482">
        <v>481</v>
      </c>
      <c r="C482">
        <v>5309</v>
      </c>
      <c r="D482" t="s">
        <v>1716</v>
      </c>
      <c r="E482">
        <v>0.33</v>
      </c>
    </row>
    <row r="483" spans="1:5" ht="14.45" x14ac:dyDescent="0.3">
      <c r="A483">
        <v>2011</v>
      </c>
      <c r="B483">
        <v>482</v>
      </c>
      <c r="C483">
        <v>208</v>
      </c>
      <c r="D483" t="s">
        <v>1793</v>
      </c>
      <c r="E483">
        <v>0.32900000000000001</v>
      </c>
    </row>
    <row r="484" spans="1:5" ht="14.45" x14ac:dyDescent="0.3">
      <c r="A484">
        <v>2011</v>
      </c>
      <c r="B484">
        <v>483</v>
      </c>
      <c r="C484">
        <v>8452</v>
      </c>
      <c r="D484" t="s">
        <v>1833</v>
      </c>
      <c r="E484">
        <v>0.32800000000000001</v>
      </c>
    </row>
    <row r="485" spans="1:5" ht="14.45" x14ac:dyDescent="0.3">
      <c r="A485">
        <v>2011</v>
      </c>
      <c r="B485">
        <v>484</v>
      </c>
      <c r="C485">
        <v>3922</v>
      </c>
      <c r="D485" t="s">
        <v>1742</v>
      </c>
      <c r="E485">
        <v>0.32800000000000001</v>
      </c>
    </row>
    <row r="486" spans="1:5" ht="14.45" x14ac:dyDescent="0.3">
      <c r="A486">
        <v>2011</v>
      </c>
      <c r="B486">
        <v>485</v>
      </c>
      <c r="C486">
        <v>7321</v>
      </c>
      <c r="D486" t="s">
        <v>1762</v>
      </c>
      <c r="E486">
        <v>0.32600000000000001</v>
      </c>
    </row>
    <row r="487" spans="1:5" ht="14.45" x14ac:dyDescent="0.3">
      <c r="A487">
        <v>2011</v>
      </c>
      <c r="B487">
        <v>486</v>
      </c>
      <c r="C487">
        <v>5113</v>
      </c>
      <c r="D487" t="s">
        <v>1872</v>
      </c>
      <c r="E487">
        <v>0.32400000000000001</v>
      </c>
    </row>
    <row r="488" spans="1:5" ht="14.45" x14ac:dyDescent="0.3">
      <c r="A488">
        <v>2011</v>
      </c>
      <c r="B488">
        <v>487</v>
      </c>
      <c r="C488">
        <v>8714</v>
      </c>
      <c r="D488" t="s">
        <v>1680</v>
      </c>
      <c r="E488">
        <v>0.32300000000000001</v>
      </c>
    </row>
    <row r="489" spans="1:5" ht="14.45" x14ac:dyDescent="0.3">
      <c r="A489">
        <v>2011</v>
      </c>
      <c r="B489">
        <v>488</v>
      </c>
      <c r="C489">
        <v>2706</v>
      </c>
      <c r="D489" t="s">
        <v>1710</v>
      </c>
      <c r="E489">
        <v>0.32200000000000001</v>
      </c>
    </row>
    <row r="490" spans="1:5" ht="14.45" x14ac:dyDescent="0.3">
      <c r="A490">
        <v>2011</v>
      </c>
      <c r="B490">
        <v>489</v>
      </c>
      <c r="C490">
        <v>7208</v>
      </c>
      <c r="D490" t="s">
        <v>1750</v>
      </c>
      <c r="E490">
        <v>0.317</v>
      </c>
    </row>
    <row r="491" spans="1:5" ht="14.45" x14ac:dyDescent="0.3">
      <c r="A491">
        <v>2011</v>
      </c>
      <c r="B491">
        <v>490</v>
      </c>
      <c r="C491">
        <v>8474</v>
      </c>
      <c r="D491" t="s">
        <v>1776</v>
      </c>
      <c r="E491">
        <v>0.313</v>
      </c>
    </row>
    <row r="492" spans="1:5" ht="14.45" x14ac:dyDescent="0.3">
      <c r="A492">
        <v>2011</v>
      </c>
      <c r="B492">
        <v>491</v>
      </c>
      <c r="C492">
        <v>7205</v>
      </c>
      <c r="D492" t="s">
        <v>1526</v>
      </c>
      <c r="E492">
        <v>0.313</v>
      </c>
    </row>
    <row r="493" spans="1:5" ht="14.45" x14ac:dyDescent="0.3">
      <c r="A493">
        <v>2011</v>
      </c>
      <c r="B493">
        <v>492</v>
      </c>
      <c r="C493">
        <v>7003</v>
      </c>
      <c r="D493" t="s">
        <v>1867</v>
      </c>
      <c r="E493">
        <v>0.313</v>
      </c>
    </row>
    <row r="494" spans="1:5" ht="14.45" x14ac:dyDescent="0.3">
      <c r="A494">
        <v>2011</v>
      </c>
      <c r="B494">
        <v>493</v>
      </c>
      <c r="C494">
        <v>2303</v>
      </c>
      <c r="D494" t="s">
        <v>1686</v>
      </c>
      <c r="E494">
        <v>0.311</v>
      </c>
    </row>
    <row r="495" spans="1:5" ht="14.45" x14ac:dyDescent="0.3">
      <c r="A495">
        <v>2011</v>
      </c>
      <c r="B495">
        <v>494</v>
      </c>
      <c r="C495">
        <v>3920</v>
      </c>
      <c r="D495" t="s">
        <v>1702</v>
      </c>
      <c r="E495">
        <v>0.308</v>
      </c>
    </row>
    <row r="496" spans="1:5" ht="14.45" x14ac:dyDescent="0.3">
      <c r="A496">
        <v>2011</v>
      </c>
      <c r="B496">
        <v>495</v>
      </c>
      <c r="C496">
        <v>2618</v>
      </c>
      <c r="D496" t="s">
        <v>1708</v>
      </c>
      <c r="E496">
        <v>0.307</v>
      </c>
    </row>
    <row r="497" spans="1:5" ht="14.45" x14ac:dyDescent="0.3">
      <c r="A497">
        <v>2011</v>
      </c>
      <c r="B497">
        <v>496</v>
      </c>
      <c r="C497">
        <v>9028</v>
      </c>
      <c r="D497" t="s">
        <v>1718</v>
      </c>
      <c r="E497">
        <v>0.30399999999999999</v>
      </c>
    </row>
    <row r="498" spans="1:5" ht="14.45" x14ac:dyDescent="0.3">
      <c r="A498">
        <v>2011</v>
      </c>
      <c r="B498">
        <v>497</v>
      </c>
      <c r="C498">
        <v>8203</v>
      </c>
      <c r="D498" t="s">
        <v>1744</v>
      </c>
      <c r="E498">
        <v>0.30199999999999999</v>
      </c>
    </row>
    <row r="499" spans="1:5" ht="14.45" x14ac:dyDescent="0.3">
      <c r="A499">
        <v>2011</v>
      </c>
      <c r="B499">
        <v>498</v>
      </c>
      <c r="C499">
        <v>7508</v>
      </c>
      <c r="D499" t="s">
        <v>1754</v>
      </c>
      <c r="E499">
        <v>0.30199999999999999</v>
      </c>
    </row>
    <row r="500" spans="1:5" ht="14.45" x14ac:dyDescent="0.3">
      <c r="A500">
        <v>2011</v>
      </c>
      <c r="B500">
        <v>499</v>
      </c>
      <c r="C500">
        <v>8906</v>
      </c>
      <c r="D500" t="s">
        <v>2012</v>
      </c>
      <c r="E500">
        <v>0.3</v>
      </c>
    </row>
    <row r="501" spans="1:5" ht="14.45" x14ac:dyDescent="0.3">
      <c r="A501">
        <v>2011</v>
      </c>
      <c r="B501">
        <v>500</v>
      </c>
      <c r="C501">
        <v>5404</v>
      </c>
      <c r="D501" t="s">
        <v>1682</v>
      </c>
      <c r="E501">
        <v>0.29799999999999999</v>
      </c>
    </row>
    <row r="502" spans="1:5" ht="14.45" x14ac:dyDescent="0.3">
      <c r="A502">
        <v>2011</v>
      </c>
      <c r="B502">
        <v>501</v>
      </c>
      <c r="C502">
        <v>8507</v>
      </c>
      <c r="D502" t="s">
        <v>1663</v>
      </c>
      <c r="E502">
        <v>0.29799999999999999</v>
      </c>
    </row>
    <row r="503" spans="1:5" ht="14.45" x14ac:dyDescent="0.3">
      <c r="A503">
        <v>2011</v>
      </c>
      <c r="B503">
        <v>502</v>
      </c>
      <c r="C503">
        <v>8445</v>
      </c>
      <c r="D503" t="s">
        <v>1301</v>
      </c>
      <c r="E503">
        <v>0.29699999999999999</v>
      </c>
    </row>
    <row r="504" spans="1:5" ht="14.45" x14ac:dyDescent="0.3">
      <c r="A504">
        <v>2011</v>
      </c>
      <c r="B504">
        <v>503</v>
      </c>
      <c r="C504">
        <v>2843</v>
      </c>
      <c r="D504" t="s">
        <v>1380</v>
      </c>
      <c r="E504">
        <v>0.29699999999999999</v>
      </c>
    </row>
    <row r="505" spans="1:5" ht="14.45" x14ac:dyDescent="0.3">
      <c r="A505">
        <v>2011</v>
      </c>
      <c r="B505">
        <v>504</v>
      </c>
      <c r="C505">
        <v>5604</v>
      </c>
      <c r="D505" t="s">
        <v>1654</v>
      </c>
      <c r="E505">
        <v>0.29699999999999999</v>
      </c>
    </row>
    <row r="506" spans="1:5" ht="14.45" x14ac:dyDescent="0.3">
      <c r="A506">
        <v>2011</v>
      </c>
      <c r="B506">
        <v>505</v>
      </c>
      <c r="C506">
        <v>4910</v>
      </c>
      <c r="D506" t="s">
        <v>1795</v>
      </c>
      <c r="E506">
        <v>0.29499999999999998</v>
      </c>
    </row>
    <row r="507" spans="1:5" ht="14.45" x14ac:dyDescent="0.3">
      <c r="A507">
        <v>2011</v>
      </c>
      <c r="B507">
        <v>506</v>
      </c>
      <c r="C507">
        <v>8704</v>
      </c>
      <c r="D507" t="s">
        <v>1780</v>
      </c>
      <c r="E507">
        <v>0.29499999999999998</v>
      </c>
    </row>
    <row r="508" spans="1:5" ht="14.45" x14ac:dyDescent="0.3">
      <c r="A508">
        <v>2011</v>
      </c>
      <c r="B508">
        <v>507</v>
      </c>
      <c r="C508">
        <v>1601</v>
      </c>
      <c r="D508" t="s">
        <v>1784</v>
      </c>
      <c r="E508">
        <v>0.29399999999999998</v>
      </c>
    </row>
    <row r="509" spans="1:5" ht="14.45" x14ac:dyDescent="0.3">
      <c r="A509">
        <v>2011</v>
      </c>
      <c r="B509">
        <v>508</v>
      </c>
      <c r="C509">
        <v>4809</v>
      </c>
      <c r="D509" t="s">
        <v>1944</v>
      </c>
      <c r="E509">
        <v>0.29099999999999998</v>
      </c>
    </row>
    <row r="510" spans="1:5" ht="14.45" x14ac:dyDescent="0.3">
      <c r="A510">
        <v>2011</v>
      </c>
      <c r="B510">
        <v>509</v>
      </c>
      <c r="C510">
        <v>3819</v>
      </c>
      <c r="D510" t="s">
        <v>1566</v>
      </c>
      <c r="E510">
        <v>0.28399999999999997</v>
      </c>
    </row>
    <row r="511" spans="1:5" ht="14.45" x14ac:dyDescent="0.3">
      <c r="A511">
        <v>2011</v>
      </c>
      <c r="B511">
        <v>510</v>
      </c>
      <c r="C511">
        <v>4005</v>
      </c>
      <c r="D511" t="s">
        <v>1721</v>
      </c>
      <c r="E511">
        <v>0.28299999999999997</v>
      </c>
    </row>
    <row r="512" spans="1:5" ht="14.45" x14ac:dyDescent="0.3">
      <c r="A512">
        <v>2011</v>
      </c>
      <c r="B512">
        <v>511</v>
      </c>
      <c r="C512">
        <v>9112</v>
      </c>
      <c r="D512" t="s">
        <v>1501</v>
      </c>
      <c r="E512">
        <v>0.27700000000000002</v>
      </c>
    </row>
    <row r="513" spans="1:5" ht="14.45" x14ac:dyDescent="0.3">
      <c r="A513">
        <v>2011</v>
      </c>
      <c r="B513">
        <v>512</v>
      </c>
      <c r="C513">
        <v>8103</v>
      </c>
      <c r="D513" t="s">
        <v>1658</v>
      </c>
      <c r="E513">
        <v>0.27500000000000002</v>
      </c>
    </row>
    <row r="514" spans="1:5" ht="14.45" x14ac:dyDescent="0.3">
      <c r="A514">
        <v>2011</v>
      </c>
      <c r="B514">
        <v>513</v>
      </c>
      <c r="C514">
        <v>9302</v>
      </c>
      <c r="D514" t="s">
        <v>1565</v>
      </c>
      <c r="E514">
        <v>0.27500000000000002</v>
      </c>
    </row>
    <row r="515" spans="1:5" ht="14.45" x14ac:dyDescent="0.3">
      <c r="A515">
        <v>2011</v>
      </c>
      <c r="B515">
        <v>514</v>
      </c>
      <c r="C515">
        <v>2811</v>
      </c>
      <c r="D515" t="s">
        <v>1752</v>
      </c>
      <c r="E515">
        <v>0.27200000000000002</v>
      </c>
    </row>
    <row r="516" spans="1:5" ht="14.45" x14ac:dyDescent="0.3">
      <c r="A516">
        <v>2011</v>
      </c>
      <c r="B516">
        <v>515</v>
      </c>
      <c r="C516">
        <v>7409</v>
      </c>
      <c r="D516" t="s">
        <v>1832</v>
      </c>
      <c r="E516">
        <v>0.27</v>
      </c>
    </row>
    <row r="517" spans="1:5" ht="14.45" x14ac:dyDescent="0.3">
      <c r="A517">
        <v>2011</v>
      </c>
      <c r="B517">
        <v>516</v>
      </c>
      <c r="C517">
        <v>4804</v>
      </c>
      <c r="D517" t="s">
        <v>1845</v>
      </c>
      <c r="E517">
        <v>0.27</v>
      </c>
    </row>
    <row r="518" spans="1:5" ht="14.45" x14ac:dyDescent="0.3">
      <c r="A518">
        <v>2011</v>
      </c>
      <c r="B518">
        <v>517</v>
      </c>
      <c r="C518">
        <v>5602</v>
      </c>
      <c r="D518" t="s">
        <v>1650</v>
      </c>
      <c r="E518">
        <v>0.26800000000000002</v>
      </c>
    </row>
    <row r="519" spans="1:5" ht="14.45" x14ac:dyDescent="0.3">
      <c r="A519">
        <v>2011</v>
      </c>
      <c r="B519">
        <v>518</v>
      </c>
      <c r="C519">
        <v>8002</v>
      </c>
      <c r="D519" t="s">
        <v>1666</v>
      </c>
      <c r="E519">
        <v>0.26600000000000001</v>
      </c>
    </row>
    <row r="520" spans="1:5" ht="14.45" x14ac:dyDescent="0.3">
      <c r="A520">
        <v>2011</v>
      </c>
      <c r="B520">
        <v>519</v>
      </c>
      <c r="C520">
        <v>4807</v>
      </c>
      <c r="D520" t="s">
        <v>1474</v>
      </c>
      <c r="E520">
        <v>0.26400000000000001</v>
      </c>
    </row>
    <row r="521" spans="1:5" ht="14.45" x14ac:dyDescent="0.3">
      <c r="A521">
        <v>2011</v>
      </c>
      <c r="B521">
        <v>520</v>
      </c>
      <c r="C521">
        <v>1806</v>
      </c>
      <c r="D521" t="s">
        <v>1732</v>
      </c>
      <c r="E521">
        <v>0.25800000000000001</v>
      </c>
    </row>
    <row r="522" spans="1:5" ht="14.45" x14ac:dyDescent="0.3">
      <c r="A522">
        <v>2011</v>
      </c>
      <c r="B522">
        <v>521</v>
      </c>
      <c r="C522">
        <v>8606</v>
      </c>
      <c r="D522" t="s">
        <v>2038</v>
      </c>
      <c r="E522">
        <v>0.25800000000000001</v>
      </c>
    </row>
    <row r="523" spans="1:5" ht="14.45" x14ac:dyDescent="0.3">
      <c r="A523">
        <v>2011</v>
      </c>
      <c r="B523">
        <v>522</v>
      </c>
      <c r="C523">
        <v>2003</v>
      </c>
      <c r="D523" t="s">
        <v>1855</v>
      </c>
      <c r="E523">
        <v>0.25800000000000001</v>
      </c>
    </row>
    <row r="524" spans="1:5" ht="14.45" x14ac:dyDescent="0.3">
      <c r="A524">
        <v>2011</v>
      </c>
      <c r="B524">
        <v>523</v>
      </c>
      <c r="C524">
        <v>1105</v>
      </c>
      <c r="D524" t="s">
        <v>2084</v>
      </c>
      <c r="E524">
        <v>0.25700000000000001</v>
      </c>
    </row>
    <row r="525" spans="1:5" ht="14.45" x14ac:dyDescent="0.3">
      <c r="A525">
        <v>2011</v>
      </c>
      <c r="B525">
        <v>524</v>
      </c>
      <c r="C525">
        <v>1003</v>
      </c>
      <c r="D525" t="s">
        <v>1850</v>
      </c>
      <c r="E525">
        <v>0.25600000000000001</v>
      </c>
    </row>
    <row r="526" spans="1:5" ht="14.45" x14ac:dyDescent="0.3">
      <c r="A526">
        <v>2011</v>
      </c>
      <c r="B526">
        <v>525</v>
      </c>
      <c r="C526">
        <v>9101</v>
      </c>
      <c r="D526" t="s">
        <v>1739</v>
      </c>
      <c r="E526">
        <v>0.251</v>
      </c>
    </row>
    <row r="527" spans="1:5" ht="14.45" x14ac:dyDescent="0.3">
      <c r="A527">
        <v>2011</v>
      </c>
      <c r="B527">
        <v>526</v>
      </c>
      <c r="C527">
        <v>7001</v>
      </c>
      <c r="D527" t="s">
        <v>1996</v>
      </c>
      <c r="E527">
        <v>0.25</v>
      </c>
    </row>
    <row r="528" spans="1:5" ht="14.45" x14ac:dyDescent="0.3">
      <c r="A528">
        <v>2011</v>
      </c>
      <c r="B528">
        <v>527</v>
      </c>
      <c r="C528">
        <v>4415</v>
      </c>
      <c r="D528" t="s">
        <v>1774</v>
      </c>
      <c r="E528">
        <v>0.25</v>
      </c>
    </row>
    <row r="529" spans="1:5" ht="14.45" x14ac:dyDescent="0.3">
      <c r="A529">
        <v>2011</v>
      </c>
      <c r="B529">
        <v>528</v>
      </c>
      <c r="C529">
        <v>1206</v>
      </c>
      <c r="D529" t="s">
        <v>1914</v>
      </c>
      <c r="E529">
        <v>0.24399999999999999</v>
      </c>
    </row>
    <row r="530" spans="1:5" ht="14.45" x14ac:dyDescent="0.3">
      <c r="A530">
        <v>2011</v>
      </c>
      <c r="B530">
        <v>529</v>
      </c>
      <c r="C530">
        <v>4416</v>
      </c>
      <c r="D530" t="s">
        <v>1766</v>
      </c>
      <c r="E530">
        <v>0.24399999999999999</v>
      </c>
    </row>
    <row r="531" spans="1:5" ht="14.45" x14ac:dyDescent="0.3">
      <c r="A531">
        <v>2011</v>
      </c>
      <c r="B531">
        <v>530</v>
      </c>
      <c r="C531">
        <v>3808</v>
      </c>
      <c r="D531" t="s">
        <v>1899</v>
      </c>
      <c r="E531">
        <v>0.24199999999999999</v>
      </c>
    </row>
    <row r="532" spans="1:5" ht="14.45" x14ac:dyDescent="0.3">
      <c r="A532">
        <v>2011</v>
      </c>
      <c r="B532">
        <v>531</v>
      </c>
      <c r="C532">
        <v>8430</v>
      </c>
      <c r="D532" t="s">
        <v>2182</v>
      </c>
      <c r="E532">
        <v>0.23499999999999999</v>
      </c>
    </row>
    <row r="533" spans="1:5" ht="14.45" x14ac:dyDescent="0.3">
      <c r="A533">
        <v>2011</v>
      </c>
      <c r="B533">
        <v>532</v>
      </c>
      <c r="C533">
        <v>3902</v>
      </c>
      <c r="D533" t="s">
        <v>1852</v>
      </c>
      <c r="E533">
        <v>0.23400000000000001</v>
      </c>
    </row>
    <row r="534" spans="1:5" ht="14.45" x14ac:dyDescent="0.3">
      <c r="A534">
        <v>2011</v>
      </c>
      <c r="B534">
        <v>533</v>
      </c>
      <c r="C534">
        <v>6810</v>
      </c>
      <c r="D534" t="s">
        <v>1722</v>
      </c>
      <c r="E534">
        <v>0.23400000000000001</v>
      </c>
    </row>
    <row r="535" spans="1:5" ht="14.45" x14ac:dyDescent="0.3">
      <c r="A535">
        <v>2011</v>
      </c>
      <c r="B535">
        <v>534</v>
      </c>
      <c r="C535">
        <v>3917</v>
      </c>
      <c r="D535" t="s">
        <v>1828</v>
      </c>
      <c r="E535">
        <v>0.23400000000000001</v>
      </c>
    </row>
    <row r="536" spans="1:5" ht="14.45" x14ac:dyDescent="0.3">
      <c r="A536">
        <v>2011</v>
      </c>
      <c r="B536">
        <v>535</v>
      </c>
      <c r="C536">
        <v>7213</v>
      </c>
      <c r="D536" t="s">
        <v>1997</v>
      </c>
      <c r="E536">
        <v>0.22800000000000001</v>
      </c>
    </row>
    <row r="537" spans="1:5" ht="14.45" x14ac:dyDescent="0.3">
      <c r="A537">
        <v>2011</v>
      </c>
      <c r="B537">
        <v>536</v>
      </c>
      <c r="C537">
        <v>4301</v>
      </c>
      <c r="D537" t="s">
        <v>1764</v>
      </c>
      <c r="E537">
        <v>0.22700000000000001</v>
      </c>
    </row>
    <row r="538" spans="1:5" ht="14.45" x14ac:dyDescent="0.3">
      <c r="A538">
        <v>2011</v>
      </c>
      <c r="B538">
        <v>537</v>
      </c>
      <c r="C538">
        <v>5704</v>
      </c>
      <c r="D538" t="s">
        <v>1659</v>
      </c>
      <c r="E538">
        <v>0.22500000000000001</v>
      </c>
    </row>
    <row r="539" spans="1:5" ht="14.45" x14ac:dyDescent="0.3">
      <c r="A539">
        <v>2011</v>
      </c>
      <c r="B539">
        <v>538</v>
      </c>
      <c r="C539">
        <v>9611</v>
      </c>
      <c r="D539" t="s">
        <v>1578</v>
      </c>
      <c r="E539">
        <v>0.22500000000000001</v>
      </c>
    </row>
    <row r="540" spans="1:5" ht="14.45" x14ac:dyDescent="0.3">
      <c r="A540">
        <v>2011</v>
      </c>
      <c r="B540">
        <v>539</v>
      </c>
      <c r="C540">
        <v>8525</v>
      </c>
      <c r="D540" t="s">
        <v>1494</v>
      </c>
      <c r="E540">
        <v>0.224</v>
      </c>
    </row>
    <row r="541" spans="1:5" ht="14.45" x14ac:dyDescent="0.3">
      <c r="A541">
        <v>2011</v>
      </c>
      <c r="B541">
        <v>540</v>
      </c>
      <c r="C541">
        <v>7013</v>
      </c>
      <c r="D541" t="s">
        <v>1691</v>
      </c>
      <c r="E541">
        <v>0.224</v>
      </c>
    </row>
    <row r="542" spans="1:5" ht="14.45" x14ac:dyDescent="0.3">
      <c r="A542">
        <v>2011</v>
      </c>
      <c r="B542">
        <v>541</v>
      </c>
      <c r="C542">
        <v>6005</v>
      </c>
      <c r="D542" t="s">
        <v>1865</v>
      </c>
      <c r="E542">
        <v>0.222</v>
      </c>
    </row>
    <row r="543" spans="1:5" ht="14.45" x14ac:dyDescent="0.3">
      <c r="A543">
        <v>2011</v>
      </c>
      <c r="B543">
        <v>542</v>
      </c>
      <c r="C543">
        <v>4817</v>
      </c>
      <c r="D543" t="s">
        <v>1747</v>
      </c>
      <c r="E543">
        <v>0.218</v>
      </c>
    </row>
    <row r="544" spans="1:5" ht="14.45" x14ac:dyDescent="0.3">
      <c r="A544">
        <v>2011</v>
      </c>
      <c r="B544">
        <v>543</v>
      </c>
      <c r="C544">
        <v>4901</v>
      </c>
      <c r="D544" t="s">
        <v>1692</v>
      </c>
      <c r="E544">
        <v>0.215</v>
      </c>
    </row>
    <row r="545" spans="1:5" ht="14.45" x14ac:dyDescent="0.3">
      <c r="A545">
        <v>2011</v>
      </c>
      <c r="B545">
        <v>544</v>
      </c>
      <c r="C545">
        <v>8903</v>
      </c>
      <c r="D545" t="s">
        <v>1789</v>
      </c>
      <c r="E545">
        <v>0.21299999999999999</v>
      </c>
    </row>
    <row r="546" spans="1:5" ht="14.45" x14ac:dyDescent="0.3">
      <c r="A546">
        <v>2011</v>
      </c>
      <c r="B546">
        <v>545</v>
      </c>
      <c r="C546">
        <v>3210</v>
      </c>
      <c r="D546" t="s">
        <v>1858</v>
      </c>
      <c r="E546">
        <v>0.21099999999999999</v>
      </c>
    </row>
    <row r="547" spans="1:5" ht="14.45" x14ac:dyDescent="0.3">
      <c r="A547">
        <v>2011</v>
      </c>
      <c r="B547">
        <v>546</v>
      </c>
      <c r="C547">
        <v>1107</v>
      </c>
      <c r="D547" t="s">
        <v>1787</v>
      </c>
      <c r="E547">
        <v>0.20899999999999999</v>
      </c>
    </row>
    <row r="548" spans="1:5" ht="14.45" x14ac:dyDescent="0.3">
      <c r="A548">
        <v>2011</v>
      </c>
      <c r="B548">
        <v>547</v>
      </c>
      <c r="C548">
        <v>2904</v>
      </c>
      <c r="D548" t="s">
        <v>1924</v>
      </c>
      <c r="E548">
        <v>0.20799999999999999</v>
      </c>
    </row>
    <row r="549" spans="1:5" ht="14.45" x14ac:dyDescent="0.3">
      <c r="A549">
        <v>2011</v>
      </c>
      <c r="B549">
        <v>548</v>
      </c>
      <c r="C549">
        <v>6813</v>
      </c>
      <c r="D549" t="s">
        <v>1806</v>
      </c>
      <c r="E549">
        <v>0.20599999999999999</v>
      </c>
    </row>
    <row r="550" spans="1:5" ht="14.45" x14ac:dyDescent="0.3">
      <c r="A550">
        <v>2011</v>
      </c>
      <c r="B550">
        <v>549</v>
      </c>
      <c r="C550">
        <v>4808</v>
      </c>
      <c r="D550" t="s">
        <v>1714</v>
      </c>
      <c r="E550">
        <v>0.20499999999999999</v>
      </c>
    </row>
    <row r="551" spans="1:5" ht="14.45" x14ac:dyDescent="0.3">
      <c r="A551">
        <v>2011</v>
      </c>
      <c r="B551">
        <v>550</v>
      </c>
      <c r="C551">
        <v>9618</v>
      </c>
      <c r="D551" t="s">
        <v>1814</v>
      </c>
      <c r="E551">
        <v>0.20399999999999999</v>
      </c>
    </row>
    <row r="552" spans="1:5" ht="14.45" x14ac:dyDescent="0.3">
      <c r="A552">
        <v>2011</v>
      </c>
      <c r="B552">
        <v>551</v>
      </c>
      <c r="C552">
        <v>5107</v>
      </c>
      <c r="D552" t="s">
        <v>1763</v>
      </c>
      <c r="E552">
        <v>0.19900000000000001</v>
      </c>
    </row>
    <row r="553" spans="1:5" ht="14.45" x14ac:dyDescent="0.3">
      <c r="A553">
        <v>2011</v>
      </c>
      <c r="B553">
        <v>552</v>
      </c>
      <c r="C553">
        <v>8309</v>
      </c>
      <c r="D553" t="s">
        <v>1717</v>
      </c>
      <c r="E553">
        <v>0.19800000000000001</v>
      </c>
    </row>
    <row r="554" spans="1:5" ht="14.45" x14ac:dyDescent="0.3">
      <c r="A554">
        <v>2011</v>
      </c>
      <c r="B554">
        <v>553</v>
      </c>
      <c r="C554">
        <v>2106</v>
      </c>
      <c r="D554" t="s">
        <v>1818</v>
      </c>
      <c r="E554">
        <v>0.19700000000000001</v>
      </c>
    </row>
    <row r="555" spans="1:5" ht="14.45" x14ac:dyDescent="0.3">
      <c r="A555">
        <v>2011</v>
      </c>
      <c r="B555">
        <v>554</v>
      </c>
      <c r="C555">
        <v>6905</v>
      </c>
      <c r="D555" t="s">
        <v>1726</v>
      </c>
      <c r="E555">
        <v>0.19600000000000001</v>
      </c>
    </row>
    <row r="556" spans="1:5" ht="14.45" x14ac:dyDescent="0.3">
      <c r="A556">
        <v>2011</v>
      </c>
      <c r="B556">
        <v>555</v>
      </c>
      <c r="C556">
        <v>2823</v>
      </c>
      <c r="D556" t="s">
        <v>1584</v>
      </c>
      <c r="E556">
        <v>0.19500000000000001</v>
      </c>
    </row>
    <row r="557" spans="1:5" ht="14.45" x14ac:dyDescent="0.3">
      <c r="A557">
        <v>2011</v>
      </c>
      <c r="B557">
        <v>556</v>
      </c>
      <c r="C557">
        <v>2847</v>
      </c>
      <c r="D557" t="s">
        <v>1816</v>
      </c>
      <c r="E557">
        <v>0.193</v>
      </c>
    </row>
    <row r="558" spans="1:5" ht="14.45" x14ac:dyDescent="0.3">
      <c r="A558">
        <v>2011</v>
      </c>
      <c r="B558">
        <v>557</v>
      </c>
      <c r="C558">
        <v>4818</v>
      </c>
      <c r="D558" t="s">
        <v>1775</v>
      </c>
      <c r="E558">
        <v>0.189</v>
      </c>
    </row>
    <row r="559" spans="1:5" ht="14.45" x14ac:dyDescent="0.3">
      <c r="A559">
        <v>2011</v>
      </c>
      <c r="B559">
        <v>558</v>
      </c>
      <c r="C559">
        <v>9401</v>
      </c>
      <c r="D559" t="s">
        <v>1863</v>
      </c>
      <c r="E559">
        <v>0.189</v>
      </c>
    </row>
    <row r="560" spans="1:5" ht="14.45" x14ac:dyDescent="0.3">
      <c r="A560">
        <v>2011</v>
      </c>
      <c r="B560">
        <v>559</v>
      </c>
      <c r="C560">
        <v>5809</v>
      </c>
      <c r="D560" t="s">
        <v>1913</v>
      </c>
      <c r="E560">
        <v>0.187</v>
      </c>
    </row>
    <row r="561" spans="1:5" ht="14.45" x14ac:dyDescent="0.3">
      <c r="A561">
        <v>2011</v>
      </c>
      <c r="B561">
        <v>560</v>
      </c>
      <c r="C561">
        <v>7907</v>
      </c>
      <c r="D561" t="s">
        <v>1667</v>
      </c>
      <c r="E561">
        <v>0.18</v>
      </c>
    </row>
    <row r="562" spans="1:5" ht="14.45" x14ac:dyDescent="0.3">
      <c r="A562">
        <v>2011</v>
      </c>
      <c r="B562">
        <v>561</v>
      </c>
      <c r="C562">
        <v>5112</v>
      </c>
      <c r="D562" t="s">
        <v>1642</v>
      </c>
      <c r="E562">
        <v>0.17699999999999999</v>
      </c>
    </row>
    <row r="563" spans="1:5" ht="14.45" x14ac:dyDescent="0.3">
      <c r="A563">
        <v>2011</v>
      </c>
      <c r="B563">
        <v>562</v>
      </c>
      <c r="C563">
        <v>3503</v>
      </c>
      <c r="D563" t="s">
        <v>1975</v>
      </c>
      <c r="E563">
        <v>0.17499999999999999</v>
      </c>
    </row>
    <row r="564" spans="1:5" ht="14.45" x14ac:dyDescent="0.3">
      <c r="A564">
        <v>2011</v>
      </c>
      <c r="B564">
        <v>563</v>
      </c>
      <c r="C564">
        <v>2839</v>
      </c>
      <c r="D564" t="s">
        <v>1891</v>
      </c>
      <c r="E564">
        <v>0.17499999999999999</v>
      </c>
    </row>
    <row r="565" spans="1:5" ht="14.45" x14ac:dyDescent="0.3">
      <c r="A565">
        <v>2011</v>
      </c>
      <c r="B565">
        <v>564</v>
      </c>
      <c r="C565">
        <v>9702</v>
      </c>
      <c r="D565" t="s">
        <v>1499</v>
      </c>
      <c r="E565">
        <v>0.17</v>
      </c>
    </row>
    <row r="566" spans="1:5" ht="14.45" x14ac:dyDescent="0.3">
      <c r="A566">
        <v>2011</v>
      </c>
      <c r="B566">
        <v>565</v>
      </c>
      <c r="C566">
        <v>8214</v>
      </c>
      <c r="D566" t="s">
        <v>1826</v>
      </c>
      <c r="E566">
        <v>0.17</v>
      </c>
    </row>
    <row r="567" spans="1:5" ht="14.45" x14ac:dyDescent="0.3">
      <c r="A567">
        <v>2011</v>
      </c>
      <c r="B567">
        <v>566</v>
      </c>
      <c r="C567">
        <v>6807</v>
      </c>
      <c r="D567" t="s">
        <v>1704</v>
      </c>
      <c r="E567">
        <v>0.16700000000000001</v>
      </c>
    </row>
    <row r="568" spans="1:5" ht="14.45" x14ac:dyDescent="0.3">
      <c r="A568">
        <v>2011</v>
      </c>
      <c r="B568">
        <v>567</v>
      </c>
      <c r="C568">
        <v>7325</v>
      </c>
      <c r="D568" t="s">
        <v>1689</v>
      </c>
      <c r="E568">
        <v>0.16400000000000001</v>
      </c>
    </row>
    <row r="569" spans="1:5" ht="14.45" x14ac:dyDescent="0.3">
      <c r="A569">
        <v>2011</v>
      </c>
      <c r="B569">
        <v>568</v>
      </c>
      <c r="C569">
        <v>2849</v>
      </c>
      <c r="D569" t="s">
        <v>1641</v>
      </c>
      <c r="E569">
        <v>0.159</v>
      </c>
    </row>
    <row r="570" spans="1:5" ht="14.45" x14ac:dyDescent="0.3">
      <c r="A570">
        <v>2011</v>
      </c>
      <c r="B570">
        <v>569</v>
      </c>
      <c r="C570">
        <v>4504</v>
      </c>
      <c r="D570" t="s">
        <v>1824</v>
      </c>
      <c r="E570">
        <v>0.157</v>
      </c>
    </row>
    <row r="571" spans="1:5" ht="14.45" x14ac:dyDescent="0.3">
      <c r="A571">
        <v>2011</v>
      </c>
      <c r="B571">
        <v>570</v>
      </c>
      <c r="C571">
        <v>5505</v>
      </c>
      <c r="D571" t="s">
        <v>1930</v>
      </c>
      <c r="E571">
        <v>0.155</v>
      </c>
    </row>
    <row r="572" spans="1:5" ht="14.45" x14ac:dyDescent="0.3">
      <c r="A572">
        <v>2011</v>
      </c>
      <c r="B572">
        <v>571</v>
      </c>
      <c r="C572">
        <v>5902</v>
      </c>
      <c r="D572" t="s">
        <v>1792</v>
      </c>
      <c r="E572">
        <v>0.154</v>
      </c>
    </row>
    <row r="573" spans="1:5" ht="14.45" x14ac:dyDescent="0.3">
      <c r="A573">
        <v>2011</v>
      </c>
      <c r="B573">
        <v>572</v>
      </c>
      <c r="C573">
        <v>5402</v>
      </c>
      <c r="D573" t="s">
        <v>1737</v>
      </c>
      <c r="E573">
        <v>0.154</v>
      </c>
    </row>
    <row r="574" spans="1:5" ht="14.45" x14ac:dyDescent="0.3">
      <c r="A574">
        <v>2011</v>
      </c>
      <c r="B574">
        <v>573</v>
      </c>
      <c r="C574">
        <v>1901</v>
      </c>
      <c r="D574" t="s">
        <v>1953</v>
      </c>
      <c r="E574">
        <v>0.153</v>
      </c>
    </row>
    <row r="575" spans="1:5" ht="14.45" x14ac:dyDescent="0.3">
      <c r="A575">
        <v>2011</v>
      </c>
      <c r="B575">
        <v>574</v>
      </c>
      <c r="C575">
        <v>3203</v>
      </c>
      <c r="D575" t="s">
        <v>1935</v>
      </c>
      <c r="E575">
        <v>0.14799999999999999</v>
      </c>
    </row>
    <row r="576" spans="1:5" ht="14.45" x14ac:dyDescent="0.3">
      <c r="A576">
        <v>2011</v>
      </c>
      <c r="B576">
        <v>575</v>
      </c>
      <c r="C576">
        <v>9113</v>
      </c>
      <c r="D576" t="s">
        <v>1885</v>
      </c>
      <c r="E576">
        <v>0.13600000000000001</v>
      </c>
    </row>
    <row r="577" spans="1:5" ht="14.45" x14ac:dyDescent="0.3">
      <c r="A577">
        <v>2011</v>
      </c>
      <c r="B577">
        <v>576</v>
      </c>
      <c r="C577">
        <v>3703</v>
      </c>
      <c r="D577" t="s">
        <v>1773</v>
      </c>
      <c r="E577">
        <v>0.13600000000000001</v>
      </c>
    </row>
    <row r="578" spans="1:5" ht="14.45" x14ac:dyDescent="0.3">
      <c r="A578">
        <v>2011</v>
      </c>
      <c r="B578">
        <v>577</v>
      </c>
      <c r="C578">
        <v>2502</v>
      </c>
      <c r="D578" t="s">
        <v>1903</v>
      </c>
      <c r="E578">
        <v>0.13600000000000001</v>
      </c>
    </row>
    <row r="579" spans="1:5" ht="14.45" x14ac:dyDescent="0.3">
      <c r="A579">
        <v>2011</v>
      </c>
      <c r="B579">
        <v>578</v>
      </c>
      <c r="C579">
        <v>1520</v>
      </c>
      <c r="D579" t="s">
        <v>653</v>
      </c>
      <c r="E579">
        <v>0.13300000000000001</v>
      </c>
    </row>
    <row r="580" spans="1:5" ht="14.45" x14ac:dyDescent="0.3">
      <c r="A580">
        <v>2011</v>
      </c>
      <c r="B580">
        <v>579</v>
      </c>
      <c r="C580">
        <v>7309</v>
      </c>
      <c r="D580" t="s">
        <v>1902</v>
      </c>
      <c r="E580">
        <v>0.13300000000000001</v>
      </c>
    </row>
    <row r="581" spans="1:5" ht="14.45" x14ac:dyDescent="0.3">
      <c r="A581">
        <v>2011</v>
      </c>
      <c r="B581">
        <v>580</v>
      </c>
      <c r="C581">
        <v>7310</v>
      </c>
      <c r="D581" t="s">
        <v>1788</v>
      </c>
      <c r="E581">
        <v>0.129</v>
      </c>
    </row>
    <row r="582" spans="1:5" ht="14.45" x14ac:dyDescent="0.3">
      <c r="A582">
        <v>2011</v>
      </c>
      <c r="B582">
        <v>581</v>
      </c>
      <c r="C582">
        <v>8470</v>
      </c>
      <c r="D582" t="s">
        <v>1854</v>
      </c>
      <c r="E582">
        <v>0.126</v>
      </c>
    </row>
    <row r="583" spans="1:5" ht="14.45" x14ac:dyDescent="0.3">
      <c r="A583">
        <v>2011</v>
      </c>
      <c r="B583">
        <v>582</v>
      </c>
      <c r="C583">
        <v>3402</v>
      </c>
      <c r="D583" t="s">
        <v>1830</v>
      </c>
      <c r="E583">
        <v>0.124</v>
      </c>
    </row>
    <row r="584" spans="1:5" ht="14.45" x14ac:dyDescent="0.3">
      <c r="A584">
        <v>2011</v>
      </c>
      <c r="B584">
        <v>583</v>
      </c>
      <c r="C584">
        <v>9202</v>
      </c>
      <c r="D584" t="s">
        <v>1815</v>
      </c>
      <c r="E584">
        <v>0.123</v>
      </c>
    </row>
    <row r="585" spans="1:5" ht="14.45" x14ac:dyDescent="0.3">
      <c r="A585">
        <v>2011</v>
      </c>
      <c r="B585">
        <v>584</v>
      </c>
      <c r="C585">
        <v>9406</v>
      </c>
      <c r="D585" t="s">
        <v>1813</v>
      </c>
      <c r="E585">
        <v>0.12</v>
      </c>
    </row>
    <row r="586" spans="1:5" ht="14.45" x14ac:dyDescent="0.3">
      <c r="A586">
        <v>2011</v>
      </c>
      <c r="B586">
        <v>585</v>
      </c>
      <c r="C586">
        <v>201</v>
      </c>
      <c r="D586" t="s">
        <v>1937</v>
      </c>
      <c r="E586">
        <v>0.12</v>
      </c>
    </row>
    <row r="587" spans="1:5" ht="14.45" x14ac:dyDescent="0.3">
      <c r="A587">
        <v>2011</v>
      </c>
      <c r="B587">
        <v>586</v>
      </c>
      <c r="C587">
        <v>7503</v>
      </c>
      <c r="D587" t="s">
        <v>1790</v>
      </c>
      <c r="E587">
        <v>0.11700000000000001</v>
      </c>
    </row>
    <row r="588" spans="1:5" ht="14.45" x14ac:dyDescent="0.3">
      <c r="A588">
        <v>2011</v>
      </c>
      <c r="B588">
        <v>587</v>
      </c>
      <c r="C588">
        <v>5507</v>
      </c>
      <c r="D588" t="s">
        <v>1477</v>
      </c>
      <c r="E588">
        <v>0.113</v>
      </c>
    </row>
    <row r="589" spans="1:5" ht="14.45" x14ac:dyDescent="0.3">
      <c r="A589">
        <v>2011</v>
      </c>
      <c r="B589">
        <v>588</v>
      </c>
      <c r="C589">
        <v>9102</v>
      </c>
      <c r="D589" t="s">
        <v>1888</v>
      </c>
      <c r="E589">
        <v>0.111</v>
      </c>
    </row>
    <row r="590" spans="1:5" ht="14.45" x14ac:dyDescent="0.3">
      <c r="A590">
        <v>2011</v>
      </c>
      <c r="B590">
        <v>589</v>
      </c>
      <c r="C590">
        <v>8435</v>
      </c>
      <c r="D590" t="s">
        <v>1837</v>
      </c>
      <c r="E590">
        <v>0.11</v>
      </c>
    </row>
    <row r="591" spans="1:5" ht="14.45" x14ac:dyDescent="0.3">
      <c r="A591">
        <v>2011</v>
      </c>
      <c r="B591">
        <v>590</v>
      </c>
      <c r="C591">
        <v>4410</v>
      </c>
      <c r="D591" t="s">
        <v>1800</v>
      </c>
      <c r="E591">
        <v>0.108</v>
      </c>
    </row>
    <row r="592" spans="1:5" ht="14.45" x14ac:dyDescent="0.3">
      <c r="A592">
        <v>2011</v>
      </c>
      <c r="B592">
        <v>591</v>
      </c>
      <c r="C592">
        <v>3211</v>
      </c>
      <c r="D592" t="s">
        <v>2018</v>
      </c>
      <c r="E592">
        <v>0.105</v>
      </c>
    </row>
    <row r="593" spans="1:5" ht="14.45" x14ac:dyDescent="0.3">
      <c r="A593">
        <v>2011</v>
      </c>
      <c r="B593">
        <v>592</v>
      </c>
      <c r="C593">
        <v>8901</v>
      </c>
      <c r="D593" t="s">
        <v>1808</v>
      </c>
      <c r="E593">
        <v>0.10199999999999999</v>
      </c>
    </row>
    <row r="594" spans="1:5" ht="14.45" x14ac:dyDescent="0.3">
      <c r="A594">
        <v>2011</v>
      </c>
      <c r="B594">
        <v>593</v>
      </c>
      <c r="C594">
        <v>9106</v>
      </c>
      <c r="D594" t="s">
        <v>1553</v>
      </c>
      <c r="E594">
        <v>0.1</v>
      </c>
    </row>
    <row r="595" spans="1:5" ht="14.45" x14ac:dyDescent="0.3">
      <c r="A595">
        <v>2011</v>
      </c>
      <c r="B595">
        <v>594</v>
      </c>
      <c r="C595">
        <v>2308</v>
      </c>
      <c r="D595" t="s">
        <v>2020</v>
      </c>
      <c r="E595">
        <v>9.9000000000000005E-2</v>
      </c>
    </row>
    <row r="596" spans="1:5" ht="14.45" x14ac:dyDescent="0.3">
      <c r="A596">
        <v>2011</v>
      </c>
      <c r="B596">
        <v>595</v>
      </c>
      <c r="C596">
        <v>3202</v>
      </c>
      <c r="D596" t="s">
        <v>2002</v>
      </c>
      <c r="E596">
        <v>9.9000000000000005E-2</v>
      </c>
    </row>
    <row r="597" spans="1:5" ht="14.45" x14ac:dyDescent="0.3">
      <c r="A597">
        <v>2011</v>
      </c>
      <c r="B597">
        <v>596</v>
      </c>
      <c r="C597">
        <v>5703</v>
      </c>
      <c r="D597" t="s">
        <v>1740</v>
      </c>
      <c r="E597">
        <v>9.8000000000000004E-2</v>
      </c>
    </row>
    <row r="598" spans="1:5" ht="14.45" x14ac:dyDescent="0.3">
      <c r="A598">
        <v>2011</v>
      </c>
      <c r="B598">
        <v>597</v>
      </c>
      <c r="C598">
        <v>8429</v>
      </c>
      <c r="D598" t="s">
        <v>2005</v>
      </c>
      <c r="E598">
        <v>9.7000000000000003E-2</v>
      </c>
    </row>
    <row r="599" spans="1:5" ht="14.45" x14ac:dyDescent="0.3">
      <c r="A599">
        <v>2011</v>
      </c>
      <c r="B599">
        <v>598</v>
      </c>
      <c r="C599">
        <v>2821</v>
      </c>
      <c r="D599" t="s">
        <v>1786</v>
      </c>
      <c r="E599">
        <v>9.6000000000000002E-2</v>
      </c>
    </row>
    <row r="600" spans="1:5" ht="14.45" x14ac:dyDescent="0.3">
      <c r="A600">
        <v>2011</v>
      </c>
      <c r="B600">
        <v>599</v>
      </c>
      <c r="C600">
        <v>6809</v>
      </c>
      <c r="D600" t="s">
        <v>1918</v>
      </c>
      <c r="E600">
        <v>9.4E-2</v>
      </c>
    </row>
    <row r="601" spans="1:5" ht="14.45" x14ac:dyDescent="0.3">
      <c r="A601">
        <v>2011</v>
      </c>
      <c r="B601">
        <v>600</v>
      </c>
      <c r="C601">
        <v>2815</v>
      </c>
      <c r="D601" t="s">
        <v>1812</v>
      </c>
      <c r="E601">
        <v>8.2000000000000003E-2</v>
      </c>
    </row>
    <row r="602" spans="1:5" ht="14.45" x14ac:dyDescent="0.3">
      <c r="A602">
        <v>2011</v>
      </c>
      <c r="B602">
        <v>601</v>
      </c>
      <c r="C602">
        <v>6911</v>
      </c>
      <c r="D602" t="s">
        <v>2011</v>
      </c>
      <c r="E602">
        <v>8.1000000000000003E-2</v>
      </c>
    </row>
    <row r="603" spans="1:5" ht="14.45" x14ac:dyDescent="0.3">
      <c r="A603">
        <v>2011</v>
      </c>
      <c r="B603">
        <v>602</v>
      </c>
      <c r="C603">
        <v>401</v>
      </c>
      <c r="D603" t="s">
        <v>1929</v>
      </c>
      <c r="E603">
        <v>0.08</v>
      </c>
    </row>
    <row r="604" spans="1:5" ht="14.45" x14ac:dyDescent="0.3">
      <c r="A604">
        <v>2011</v>
      </c>
      <c r="B604">
        <v>603</v>
      </c>
      <c r="C604">
        <v>7904</v>
      </c>
      <c r="D604" t="s">
        <v>1591</v>
      </c>
      <c r="E604">
        <v>7.9000000000000001E-2</v>
      </c>
    </row>
    <row r="605" spans="1:5" ht="14.45" x14ac:dyDescent="0.3">
      <c r="A605">
        <v>2011</v>
      </c>
      <c r="B605">
        <v>604</v>
      </c>
      <c r="C605">
        <v>1205</v>
      </c>
      <c r="D605" t="s">
        <v>1923</v>
      </c>
      <c r="E605">
        <v>7.3999999999999996E-2</v>
      </c>
    </row>
    <row r="606" spans="1:5" ht="14.45" x14ac:dyDescent="0.3">
      <c r="A606">
        <v>2011</v>
      </c>
      <c r="B606">
        <v>605</v>
      </c>
      <c r="C606">
        <v>2817</v>
      </c>
      <c r="D606" t="s">
        <v>2010</v>
      </c>
      <c r="E606">
        <v>7.2999999999999995E-2</v>
      </c>
    </row>
    <row r="607" spans="1:5" ht="14.45" x14ac:dyDescent="0.3">
      <c r="A607">
        <v>2011</v>
      </c>
      <c r="B607">
        <v>606</v>
      </c>
      <c r="C607">
        <v>4418</v>
      </c>
      <c r="D607" t="s">
        <v>1751</v>
      </c>
      <c r="E607">
        <v>7.1999999999999995E-2</v>
      </c>
    </row>
    <row r="608" spans="1:5" ht="14.45" x14ac:dyDescent="0.3">
      <c r="A608">
        <v>2011</v>
      </c>
      <c r="B608">
        <v>607</v>
      </c>
      <c r="C608">
        <v>5301</v>
      </c>
      <c r="D608" t="s">
        <v>1731</v>
      </c>
      <c r="E608">
        <v>7.1999999999999995E-2</v>
      </c>
    </row>
    <row r="609" spans="1:5" ht="14.45" x14ac:dyDescent="0.3">
      <c r="A609">
        <v>2011</v>
      </c>
      <c r="B609">
        <v>608</v>
      </c>
      <c r="C609">
        <v>101</v>
      </c>
      <c r="D609" t="s">
        <v>1887</v>
      </c>
      <c r="E609">
        <v>7.0999999999999994E-2</v>
      </c>
    </row>
    <row r="610" spans="1:5" ht="14.45" x14ac:dyDescent="0.3">
      <c r="A610">
        <v>2011</v>
      </c>
      <c r="B610">
        <v>609</v>
      </c>
      <c r="C610">
        <v>2525</v>
      </c>
      <c r="D610" t="s">
        <v>1883</v>
      </c>
      <c r="E610">
        <v>7.0999999999999994E-2</v>
      </c>
    </row>
    <row r="611" spans="1:5" ht="14.45" x14ac:dyDescent="0.3">
      <c r="A611">
        <v>2011</v>
      </c>
      <c r="B611">
        <v>610</v>
      </c>
      <c r="C611">
        <v>8112</v>
      </c>
      <c r="D611" t="s">
        <v>2037</v>
      </c>
      <c r="E611">
        <v>7.0000000000000007E-2</v>
      </c>
    </row>
    <row r="612" spans="1:5" ht="14.45" x14ac:dyDescent="0.3">
      <c r="A612">
        <v>2011</v>
      </c>
      <c r="B612">
        <v>611</v>
      </c>
      <c r="C612">
        <v>5306</v>
      </c>
      <c r="D612" t="s">
        <v>1859</v>
      </c>
      <c r="E612">
        <v>6.7000000000000004E-2</v>
      </c>
    </row>
    <row r="613" spans="1:5" ht="14.45" x14ac:dyDescent="0.3">
      <c r="A613">
        <v>2011</v>
      </c>
      <c r="B613">
        <v>612</v>
      </c>
      <c r="C613">
        <v>1602</v>
      </c>
      <c r="D613" t="s">
        <v>1915</v>
      </c>
      <c r="E613">
        <v>6.4000000000000001E-2</v>
      </c>
    </row>
    <row r="614" spans="1:5" ht="14.45" x14ac:dyDescent="0.3">
      <c r="A614">
        <v>2011</v>
      </c>
      <c r="B614">
        <v>613</v>
      </c>
      <c r="C614">
        <v>9607</v>
      </c>
      <c r="D614" t="s">
        <v>1881</v>
      </c>
      <c r="E614">
        <v>6.2E-2</v>
      </c>
    </row>
    <row r="615" spans="1:5" ht="14.45" x14ac:dyDescent="0.3">
      <c r="A615">
        <v>2011</v>
      </c>
      <c r="B615">
        <v>614</v>
      </c>
      <c r="C615">
        <v>2806</v>
      </c>
      <c r="D615" t="s">
        <v>1964</v>
      </c>
      <c r="E615">
        <v>5.8999999999999997E-2</v>
      </c>
    </row>
    <row r="616" spans="1:5" ht="14.45" x14ac:dyDescent="0.3">
      <c r="A616">
        <v>2011</v>
      </c>
      <c r="B616">
        <v>615</v>
      </c>
      <c r="C616">
        <v>8506</v>
      </c>
      <c r="D616" t="s">
        <v>1987</v>
      </c>
      <c r="E616">
        <v>5.6000000000000001E-2</v>
      </c>
    </row>
    <row r="617" spans="1:5" ht="14.45" x14ac:dyDescent="0.3">
      <c r="A617">
        <v>2011</v>
      </c>
      <c r="B617">
        <v>616</v>
      </c>
      <c r="C617">
        <v>3604</v>
      </c>
      <c r="D617" t="s">
        <v>2026</v>
      </c>
      <c r="E617">
        <v>5.2999999999999999E-2</v>
      </c>
    </row>
    <row r="618" spans="1:5" ht="14.45" x14ac:dyDescent="0.3">
      <c r="A618">
        <v>2011</v>
      </c>
      <c r="B618">
        <v>617</v>
      </c>
      <c r="C618">
        <v>9506</v>
      </c>
      <c r="D618" t="s">
        <v>1917</v>
      </c>
      <c r="E618">
        <v>5.1999999999999998E-2</v>
      </c>
    </row>
    <row r="619" spans="1:5" ht="14.45" x14ac:dyDescent="0.3">
      <c r="A619">
        <v>2011</v>
      </c>
      <c r="B619">
        <v>618</v>
      </c>
      <c r="C619">
        <v>8003</v>
      </c>
      <c r="D619" t="s">
        <v>1482</v>
      </c>
      <c r="E619">
        <v>5.0999999999999997E-2</v>
      </c>
    </row>
    <row r="620" spans="1:5" ht="14.45" x14ac:dyDescent="0.3">
      <c r="A620">
        <v>2011</v>
      </c>
      <c r="B620">
        <v>619</v>
      </c>
      <c r="C620">
        <v>5503</v>
      </c>
      <c r="D620" t="s">
        <v>1904</v>
      </c>
      <c r="E620">
        <v>4.2999999999999997E-2</v>
      </c>
    </row>
    <row r="621" spans="1:5" ht="14.45" x14ac:dyDescent="0.3">
      <c r="A621">
        <v>2011</v>
      </c>
      <c r="B621">
        <v>620</v>
      </c>
      <c r="C621">
        <v>9007</v>
      </c>
      <c r="D621" t="s">
        <v>1440</v>
      </c>
      <c r="E621">
        <v>0.04</v>
      </c>
    </row>
    <row r="622" spans="1:5" ht="14.45" x14ac:dyDescent="0.3">
      <c r="A622">
        <v>2011</v>
      </c>
      <c r="B622">
        <v>621</v>
      </c>
      <c r="C622">
        <v>6701</v>
      </c>
      <c r="D622" t="s">
        <v>1989</v>
      </c>
      <c r="E622">
        <v>3.5000000000000003E-2</v>
      </c>
    </row>
    <row r="623" spans="1:5" ht="14.45" x14ac:dyDescent="0.3">
      <c r="A623">
        <v>2011</v>
      </c>
      <c r="B623">
        <v>622</v>
      </c>
      <c r="C623">
        <v>3304</v>
      </c>
      <c r="D623" t="s">
        <v>1725</v>
      </c>
      <c r="E623">
        <v>3.3000000000000002E-2</v>
      </c>
    </row>
    <row r="624" spans="1:5" ht="14.45" x14ac:dyDescent="0.3">
      <c r="A624">
        <v>2011</v>
      </c>
      <c r="B624">
        <v>623</v>
      </c>
      <c r="C624">
        <v>6308</v>
      </c>
      <c r="D624" t="s">
        <v>1882</v>
      </c>
      <c r="E624">
        <v>3.1E-2</v>
      </c>
    </row>
    <row r="625" spans="1:5" ht="14.45" x14ac:dyDescent="0.3">
      <c r="A625">
        <v>2011</v>
      </c>
      <c r="B625">
        <v>624</v>
      </c>
      <c r="C625">
        <v>6803</v>
      </c>
      <c r="D625" t="s">
        <v>1912</v>
      </c>
      <c r="E625">
        <v>2.8000000000000001E-2</v>
      </c>
    </row>
    <row r="626" spans="1:5" ht="14.45" x14ac:dyDescent="0.3">
      <c r="A626">
        <v>2011</v>
      </c>
      <c r="B626">
        <v>625</v>
      </c>
      <c r="C626">
        <v>2519</v>
      </c>
      <c r="D626" t="s">
        <v>1825</v>
      </c>
      <c r="E626">
        <v>2.7E-2</v>
      </c>
    </row>
    <row r="627" spans="1:5" ht="14.45" x14ac:dyDescent="0.3">
      <c r="A627">
        <v>2011</v>
      </c>
      <c r="B627">
        <v>626</v>
      </c>
      <c r="C627">
        <v>403</v>
      </c>
      <c r="D627" t="s">
        <v>1936</v>
      </c>
      <c r="E627">
        <v>2.4E-2</v>
      </c>
    </row>
    <row r="628" spans="1:5" ht="14.45" x14ac:dyDescent="0.3">
      <c r="A628">
        <v>2011</v>
      </c>
      <c r="B628">
        <v>627</v>
      </c>
      <c r="C628">
        <v>7405</v>
      </c>
      <c r="D628" t="s">
        <v>1943</v>
      </c>
      <c r="E628">
        <v>2.1999999999999999E-2</v>
      </c>
    </row>
    <row r="629" spans="1:5" ht="14.45" x14ac:dyDescent="0.3">
      <c r="A629">
        <v>2011</v>
      </c>
      <c r="B629">
        <v>628</v>
      </c>
      <c r="C629">
        <v>1702</v>
      </c>
      <c r="D629" t="s">
        <v>1791</v>
      </c>
      <c r="E629">
        <v>2.1999999999999999E-2</v>
      </c>
    </row>
    <row r="630" spans="1:5" ht="14.45" x14ac:dyDescent="0.3">
      <c r="A630">
        <v>2011</v>
      </c>
      <c r="B630">
        <v>629</v>
      </c>
      <c r="C630">
        <v>3806</v>
      </c>
      <c r="D630" t="s">
        <v>1857</v>
      </c>
      <c r="E630">
        <v>2.1000000000000001E-2</v>
      </c>
    </row>
    <row r="631" spans="1:5" ht="14.45" x14ac:dyDescent="0.3">
      <c r="A631">
        <v>2011</v>
      </c>
      <c r="B631">
        <v>630</v>
      </c>
      <c r="C631">
        <v>4909</v>
      </c>
      <c r="D631" t="s">
        <v>1701</v>
      </c>
      <c r="E631">
        <v>2.1000000000000001E-2</v>
      </c>
    </row>
    <row r="632" spans="1:5" ht="14.45" x14ac:dyDescent="0.3">
      <c r="A632">
        <v>2011</v>
      </c>
      <c r="B632">
        <v>631</v>
      </c>
      <c r="C632">
        <v>4004</v>
      </c>
      <c r="D632" t="s">
        <v>2073</v>
      </c>
      <c r="E632">
        <v>1.9E-2</v>
      </c>
    </row>
    <row r="633" spans="1:5" ht="14.45" x14ac:dyDescent="0.3">
      <c r="A633">
        <v>2011</v>
      </c>
      <c r="B633">
        <v>632</v>
      </c>
      <c r="C633">
        <v>7314</v>
      </c>
      <c r="D633" t="s">
        <v>1942</v>
      </c>
      <c r="E633">
        <v>1.7999999999999999E-2</v>
      </c>
    </row>
    <row r="634" spans="1:5" ht="14.45" x14ac:dyDescent="0.3">
      <c r="A634">
        <v>2011</v>
      </c>
      <c r="B634">
        <v>633</v>
      </c>
      <c r="C634">
        <v>3405</v>
      </c>
      <c r="D634" t="s">
        <v>1781</v>
      </c>
      <c r="E634">
        <v>1.7999999999999999E-2</v>
      </c>
    </row>
    <row r="635" spans="1:5" ht="14.45" x14ac:dyDescent="0.3">
      <c r="A635">
        <v>2011</v>
      </c>
      <c r="B635">
        <v>634</v>
      </c>
      <c r="C635">
        <v>2808</v>
      </c>
      <c r="D635" t="s">
        <v>1728</v>
      </c>
      <c r="E635">
        <v>1.6E-2</v>
      </c>
    </row>
    <row r="636" spans="1:5" ht="14.45" x14ac:dyDescent="0.3">
      <c r="A636">
        <v>2011</v>
      </c>
      <c r="B636">
        <v>635</v>
      </c>
      <c r="C636">
        <v>2841</v>
      </c>
      <c r="D636" t="s">
        <v>1836</v>
      </c>
      <c r="E636">
        <v>1.6E-2</v>
      </c>
    </row>
    <row r="637" spans="1:5" ht="14.45" x14ac:dyDescent="0.3">
      <c r="A637">
        <v>2011</v>
      </c>
      <c r="B637">
        <v>636</v>
      </c>
      <c r="C637">
        <v>6907</v>
      </c>
      <c r="D637" t="s">
        <v>1875</v>
      </c>
      <c r="E637">
        <v>1.4999999999999999E-2</v>
      </c>
    </row>
    <row r="638" spans="1:5" ht="14.45" x14ac:dyDescent="0.3">
      <c r="A638">
        <v>2011</v>
      </c>
      <c r="B638">
        <v>637</v>
      </c>
      <c r="C638">
        <v>4707</v>
      </c>
      <c r="D638" t="s">
        <v>1966</v>
      </c>
      <c r="E638">
        <v>1.2999999999999999E-2</v>
      </c>
    </row>
    <row r="639" spans="1:5" ht="14.45" x14ac:dyDescent="0.3">
      <c r="A639">
        <v>2011</v>
      </c>
      <c r="B639">
        <v>638</v>
      </c>
      <c r="C639">
        <v>2835</v>
      </c>
      <c r="D639" t="s">
        <v>1871</v>
      </c>
      <c r="E639">
        <v>1.0999999999999999E-2</v>
      </c>
    </row>
    <row r="640" spans="1:5" ht="14.45" x14ac:dyDescent="0.3">
      <c r="A640">
        <v>2011</v>
      </c>
      <c r="B640">
        <v>639</v>
      </c>
      <c r="C640">
        <v>7018</v>
      </c>
      <c r="D640" t="s">
        <v>1770</v>
      </c>
      <c r="E640">
        <v>0.01</v>
      </c>
    </row>
    <row r="641" spans="1:5" ht="14.45" x14ac:dyDescent="0.3">
      <c r="A641">
        <v>2011</v>
      </c>
      <c r="B641">
        <v>640</v>
      </c>
      <c r="C641">
        <v>9603</v>
      </c>
      <c r="D641" t="s">
        <v>1950</v>
      </c>
      <c r="E641">
        <v>6.0000000000000001E-3</v>
      </c>
    </row>
    <row r="642" spans="1:5" ht="14.45" x14ac:dyDescent="0.3">
      <c r="A642">
        <v>2011</v>
      </c>
      <c r="B642">
        <v>641</v>
      </c>
      <c r="C642">
        <v>406</v>
      </c>
      <c r="D642" t="s">
        <v>1916</v>
      </c>
      <c r="E642">
        <v>5.0000000000000001E-3</v>
      </c>
    </row>
    <row r="643" spans="1:5" ht="14.45" x14ac:dyDescent="0.3">
      <c r="A643">
        <v>2011</v>
      </c>
      <c r="B643">
        <v>642</v>
      </c>
      <c r="C643">
        <v>8304</v>
      </c>
      <c r="D643" t="s">
        <v>1948</v>
      </c>
      <c r="E643">
        <v>5.0000000000000001E-3</v>
      </c>
    </row>
    <row r="644" spans="1:5" ht="14.45" x14ac:dyDescent="0.3">
      <c r="A644">
        <v>2011</v>
      </c>
      <c r="B644">
        <v>643</v>
      </c>
      <c r="C644">
        <v>3901</v>
      </c>
      <c r="D644" t="s">
        <v>1890</v>
      </c>
      <c r="E644">
        <v>1E-3</v>
      </c>
    </row>
    <row r="645" spans="1:5" ht="14.45" x14ac:dyDescent="0.3">
      <c r="A645">
        <v>2011</v>
      </c>
      <c r="B645">
        <v>644</v>
      </c>
      <c r="C645">
        <v>7308</v>
      </c>
      <c r="D645" t="s">
        <v>1688</v>
      </c>
      <c r="E645">
        <v>0</v>
      </c>
    </row>
    <row r="646" spans="1:5" ht="14.45" x14ac:dyDescent="0.3">
      <c r="A646">
        <v>2011</v>
      </c>
      <c r="B646">
        <v>645</v>
      </c>
      <c r="C646">
        <v>8007</v>
      </c>
      <c r="D646" t="s">
        <v>1829</v>
      </c>
      <c r="E646">
        <v>-1E-3</v>
      </c>
    </row>
    <row r="647" spans="1:5" ht="14.45" x14ac:dyDescent="0.3">
      <c r="A647">
        <v>2011</v>
      </c>
      <c r="B647">
        <v>646</v>
      </c>
      <c r="C647">
        <v>9604</v>
      </c>
      <c r="D647" t="s">
        <v>1921</v>
      </c>
      <c r="E647">
        <v>-4.0000000000000001E-3</v>
      </c>
    </row>
    <row r="648" spans="1:5" ht="14.45" x14ac:dyDescent="0.3">
      <c r="A648">
        <v>2011</v>
      </c>
      <c r="B648">
        <v>647</v>
      </c>
      <c r="C648">
        <v>2819</v>
      </c>
      <c r="D648" t="s">
        <v>1956</v>
      </c>
      <c r="E648">
        <v>-4.0000000000000001E-3</v>
      </c>
    </row>
    <row r="649" spans="1:5" ht="14.45" x14ac:dyDescent="0.3">
      <c r="A649">
        <v>2011</v>
      </c>
      <c r="B649">
        <v>648</v>
      </c>
      <c r="C649">
        <v>7209</v>
      </c>
      <c r="D649" t="s">
        <v>1907</v>
      </c>
      <c r="E649">
        <v>-8.0000000000000002E-3</v>
      </c>
    </row>
    <row r="650" spans="1:5" ht="14.45" x14ac:dyDescent="0.3">
      <c r="A650">
        <v>2011</v>
      </c>
      <c r="B650">
        <v>649</v>
      </c>
      <c r="C650">
        <v>105</v>
      </c>
      <c r="D650" t="s">
        <v>1919</v>
      </c>
      <c r="E650">
        <v>-8.9999999999999993E-3</v>
      </c>
    </row>
    <row r="651" spans="1:5" ht="14.45" x14ac:dyDescent="0.3">
      <c r="A651">
        <v>2011</v>
      </c>
      <c r="B651">
        <v>650</v>
      </c>
      <c r="C651">
        <v>9207</v>
      </c>
      <c r="D651" t="s">
        <v>1391</v>
      </c>
      <c r="E651">
        <v>-1.4999999999999999E-2</v>
      </c>
    </row>
    <row r="652" spans="1:5" ht="14.45" x14ac:dyDescent="0.3">
      <c r="A652">
        <v>2011</v>
      </c>
      <c r="B652">
        <v>651</v>
      </c>
      <c r="C652">
        <v>6812</v>
      </c>
      <c r="D652" t="s">
        <v>2204</v>
      </c>
      <c r="E652">
        <v>-1.6E-2</v>
      </c>
    </row>
    <row r="653" spans="1:5" ht="14.45" x14ac:dyDescent="0.3">
      <c r="A653">
        <v>2011</v>
      </c>
      <c r="B653">
        <v>652</v>
      </c>
      <c r="C653">
        <v>4401</v>
      </c>
      <c r="D653" t="s">
        <v>2013</v>
      </c>
      <c r="E653">
        <v>-1.7000000000000001E-2</v>
      </c>
    </row>
    <row r="654" spans="1:5" ht="14.45" x14ac:dyDescent="0.3">
      <c r="A654">
        <v>2011</v>
      </c>
      <c r="B654">
        <v>653</v>
      </c>
      <c r="C654">
        <v>7112</v>
      </c>
      <c r="D654" t="s">
        <v>2049</v>
      </c>
      <c r="E654">
        <v>-1.7999999999999999E-2</v>
      </c>
    </row>
    <row r="655" spans="1:5" ht="14.45" x14ac:dyDescent="0.3">
      <c r="A655">
        <v>2011</v>
      </c>
      <c r="B655">
        <v>654</v>
      </c>
      <c r="C655">
        <v>405</v>
      </c>
      <c r="D655" t="s">
        <v>2019</v>
      </c>
      <c r="E655">
        <v>-2.4E-2</v>
      </c>
    </row>
    <row r="656" spans="1:5" ht="14.45" x14ac:dyDescent="0.3">
      <c r="A656">
        <v>2011</v>
      </c>
      <c r="B656">
        <v>655</v>
      </c>
      <c r="C656">
        <v>3305</v>
      </c>
      <c r="D656" t="s">
        <v>1779</v>
      </c>
      <c r="E656">
        <v>-2.9000000000000001E-2</v>
      </c>
    </row>
    <row r="657" spans="1:5" ht="14.45" x14ac:dyDescent="0.3">
      <c r="A657">
        <v>2011</v>
      </c>
      <c r="B657">
        <v>656</v>
      </c>
      <c r="C657">
        <v>5501</v>
      </c>
      <c r="D657" t="s">
        <v>2003</v>
      </c>
      <c r="E657">
        <v>-2.9000000000000001E-2</v>
      </c>
    </row>
    <row r="658" spans="1:5" ht="14.45" x14ac:dyDescent="0.3">
      <c r="A658">
        <v>2011</v>
      </c>
      <c r="B658">
        <v>657</v>
      </c>
      <c r="C658">
        <v>3303</v>
      </c>
      <c r="D658" t="s">
        <v>1838</v>
      </c>
      <c r="E658">
        <v>-2.9000000000000001E-2</v>
      </c>
    </row>
    <row r="659" spans="1:5" ht="14.45" x14ac:dyDescent="0.3">
      <c r="A659">
        <v>2011</v>
      </c>
      <c r="B659">
        <v>658</v>
      </c>
      <c r="C659">
        <v>7207</v>
      </c>
      <c r="D659" t="s">
        <v>1932</v>
      </c>
      <c r="E659">
        <v>-3.1E-2</v>
      </c>
    </row>
    <row r="660" spans="1:5" ht="14.45" x14ac:dyDescent="0.3">
      <c r="A660">
        <v>2011</v>
      </c>
      <c r="B660">
        <v>659</v>
      </c>
      <c r="C660">
        <v>8212</v>
      </c>
      <c r="D660" t="s">
        <v>1967</v>
      </c>
      <c r="E660">
        <v>-3.5999999999999997E-2</v>
      </c>
    </row>
    <row r="661" spans="1:5" ht="14.45" x14ac:dyDescent="0.3">
      <c r="A661">
        <v>2011</v>
      </c>
      <c r="B661">
        <v>660</v>
      </c>
      <c r="C661">
        <v>2902</v>
      </c>
      <c r="D661" t="s">
        <v>1709</v>
      </c>
      <c r="E661">
        <v>-3.5999999999999997E-2</v>
      </c>
    </row>
    <row r="662" spans="1:5" ht="14.45" x14ac:dyDescent="0.3">
      <c r="A662">
        <v>2011</v>
      </c>
      <c r="B662">
        <v>661</v>
      </c>
      <c r="C662">
        <v>5106</v>
      </c>
      <c r="D662" t="s">
        <v>1769</v>
      </c>
      <c r="E662">
        <v>-3.6999999999999998E-2</v>
      </c>
    </row>
    <row r="663" spans="1:5" ht="14.45" x14ac:dyDescent="0.3">
      <c r="A663">
        <v>2011</v>
      </c>
      <c r="B663">
        <v>662</v>
      </c>
      <c r="C663">
        <v>3823</v>
      </c>
      <c r="D663" t="s">
        <v>1900</v>
      </c>
      <c r="E663">
        <v>-3.6999999999999998E-2</v>
      </c>
    </row>
    <row r="664" spans="1:5" ht="14.45" x14ac:dyDescent="0.3">
      <c r="A664">
        <v>2011</v>
      </c>
      <c r="B664">
        <v>663</v>
      </c>
      <c r="C664">
        <v>8907</v>
      </c>
      <c r="D664" t="s">
        <v>1851</v>
      </c>
      <c r="E664">
        <v>-4.1000000000000002E-2</v>
      </c>
    </row>
    <row r="665" spans="1:5" ht="14.45" x14ac:dyDescent="0.3">
      <c r="A665">
        <v>2011</v>
      </c>
      <c r="B665">
        <v>664</v>
      </c>
      <c r="C665">
        <v>1502</v>
      </c>
      <c r="D665" t="s">
        <v>1846</v>
      </c>
      <c r="E665">
        <v>-4.2000000000000003E-2</v>
      </c>
    </row>
    <row r="666" spans="1:5" ht="14.45" x14ac:dyDescent="0.3">
      <c r="A666">
        <v>2011</v>
      </c>
      <c r="B666">
        <v>665</v>
      </c>
      <c r="C666">
        <v>205</v>
      </c>
      <c r="D666" t="s">
        <v>1977</v>
      </c>
      <c r="E666">
        <v>-4.3999999999999997E-2</v>
      </c>
    </row>
    <row r="667" spans="1:5" ht="14.45" x14ac:dyDescent="0.3">
      <c r="A667">
        <v>2011</v>
      </c>
      <c r="B667">
        <v>666</v>
      </c>
      <c r="C667">
        <v>2507</v>
      </c>
      <c r="D667" t="s">
        <v>1896</v>
      </c>
      <c r="E667">
        <v>-5.2999999999999999E-2</v>
      </c>
    </row>
    <row r="668" spans="1:5" ht="14.45" x14ac:dyDescent="0.3">
      <c r="A668">
        <v>2011</v>
      </c>
      <c r="B668">
        <v>667</v>
      </c>
      <c r="C668">
        <v>2004</v>
      </c>
      <c r="D668" t="s">
        <v>1811</v>
      </c>
      <c r="E668">
        <v>-5.5E-2</v>
      </c>
    </row>
    <row r="669" spans="1:5" ht="14.45" x14ac:dyDescent="0.3">
      <c r="A669">
        <v>2011</v>
      </c>
      <c r="B669">
        <v>668</v>
      </c>
      <c r="C669">
        <v>5006</v>
      </c>
      <c r="D669" t="s">
        <v>2023</v>
      </c>
      <c r="E669">
        <v>-5.8000000000000003E-2</v>
      </c>
    </row>
    <row r="670" spans="1:5" ht="14.45" x14ac:dyDescent="0.3">
      <c r="A670">
        <v>2011</v>
      </c>
      <c r="B670">
        <v>669</v>
      </c>
      <c r="C670">
        <v>2803</v>
      </c>
      <c r="D670" t="s">
        <v>1720</v>
      </c>
      <c r="E670">
        <v>-5.8000000000000003E-2</v>
      </c>
    </row>
    <row r="671" spans="1:5" ht="14.45" x14ac:dyDescent="0.3">
      <c r="A671">
        <v>2011</v>
      </c>
      <c r="B671">
        <v>670</v>
      </c>
      <c r="C671">
        <v>8518</v>
      </c>
      <c r="D671" t="s">
        <v>2056</v>
      </c>
      <c r="E671">
        <v>-0.06</v>
      </c>
    </row>
    <row r="672" spans="1:5" ht="14.45" x14ac:dyDescent="0.3">
      <c r="A672">
        <v>2011</v>
      </c>
      <c r="B672">
        <v>671</v>
      </c>
      <c r="C672">
        <v>4703</v>
      </c>
      <c r="D672" t="s">
        <v>1810</v>
      </c>
      <c r="E672">
        <v>-6.0999999999999999E-2</v>
      </c>
    </row>
    <row r="673" spans="1:5" ht="14.45" x14ac:dyDescent="0.3">
      <c r="A673">
        <v>2011</v>
      </c>
      <c r="B673">
        <v>672</v>
      </c>
      <c r="C673">
        <v>4706</v>
      </c>
      <c r="D673" t="s">
        <v>1931</v>
      </c>
      <c r="E673">
        <v>-6.4000000000000001E-2</v>
      </c>
    </row>
    <row r="674" spans="1:5" ht="14.45" x14ac:dyDescent="0.3">
      <c r="A674">
        <v>2011</v>
      </c>
      <c r="B674">
        <v>673</v>
      </c>
      <c r="C674">
        <v>2830</v>
      </c>
      <c r="D674" t="s">
        <v>2024</v>
      </c>
      <c r="E674">
        <v>-6.5000000000000002E-2</v>
      </c>
    </row>
    <row r="675" spans="1:5" ht="14.45" x14ac:dyDescent="0.3">
      <c r="A675">
        <v>2011</v>
      </c>
      <c r="B675">
        <v>674</v>
      </c>
      <c r="C675">
        <v>2514</v>
      </c>
      <c r="D675" t="s">
        <v>2064</v>
      </c>
      <c r="E675">
        <v>-6.7000000000000004E-2</v>
      </c>
    </row>
    <row r="676" spans="1:5" ht="14.45" x14ac:dyDescent="0.3">
      <c r="A676">
        <v>2011</v>
      </c>
      <c r="B676">
        <v>675</v>
      </c>
      <c r="C676">
        <v>8604</v>
      </c>
      <c r="D676" t="s">
        <v>1518</v>
      </c>
      <c r="E676">
        <v>-6.9000000000000006E-2</v>
      </c>
    </row>
    <row r="677" spans="1:5" ht="14.45" x14ac:dyDescent="0.3">
      <c r="A677">
        <v>2011</v>
      </c>
      <c r="B677">
        <v>676</v>
      </c>
      <c r="C677">
        <v>5408</v>
      </c>
      <c r="D677" t="s">
        <v>1939</v>
      </c>
      <c r="E677">
        <v>-7.0000000000000007E-2</v>
      </c>
    </row>
    <row r="678" spans="1:5" ht="14.45" x14ac:dyDescent="0.3">
      <c r="A678">
        <v>2011</v>
      </c>
      <c r="B678">
        <v>677</v>
      </c>
      <c r="C678">
        <v>3406</v>
      </c>
      <c r="D678" t="s">
        <v>1941</v>
      </c>
      <c r="E678">
        <v>-7.4999999999999997E-2</v>
      </c>
    </row>
    <row r="679" spans="1:5" ht="14.45" x14ac:dyDescent="0.3">
      <c r="A679">
        <v>2011</v>
      </c>
      <c r="B679">
        <v>678</v>
      </c>
      <c r="C679">
        <v>7011</v>
      </c>
      <c r="D679" t="s">
        <v>1648</v>
      </c>
      <c r="E679">
        <v>-8.1000000000000003E-2</v>
      </c>
    </row>
    <row r="680" spans="1:5" ht="14.45" x14ac:dyDescent="0.3">
      <c r="A680">
        <v>2011</v>
      </c>
      <c r="B680">
        <v>679</v>
      </c>
      <c r="C680">
        <v>8453</v>
      </c>
      <c r="D680" t="s">
        <v>1968</v>
      </c>
      <c r="E680">
        <v>-8.1000000000000003E-2</v>
      </c>
    </row>
    <row r="681" spans="1:5" ht="14.45" x14ac:dyDescent="0.3">
      <c r="A681">
        <v>2011</v>
      </c>
      <c r="B681">
        <v>680</v>
      </c>
      <c r="C681">
        <v>8711</v>
      </c>
      <c r="D681" t="s">
        <v>1877</v>
      </c>
      <c r="E681">
        <v>-8.1000000000000003E-2</v>
      </c>
    </row>
    <row r="682" spans="1:5" ht="14.45" x14ac:dyDescent="0.3">
      <c r="A682">
        <v>2011</v>
      </c>
      <c r="B682">
        <v>681</v>
      </c>
      <c r="C682">
        <v>2833</v>
      </c>
      <c r="D682" t="s">
        <v>2007</v>
      </c>
      <c r="E682">
        <v>-8.3000000000000004E-2</v>
      </c>
    </row>
    <row r="683" spans="1:5" ht="14.45" x14ac:dyDescent="0.3">
      <c r="A683">
        <v>2011</v>
      </c>
      <c r="B683">
        <v>682</v>
      </c>
      <c r="C683">
        <v>8702</v>
      </c>
      <c r="D683" t="s">
        <v>1925</v>
      </c>
      <c r="E683">
        <v>-8.5999999999999993E-2</v>
      </c>
    </row>
    <row r="684" spans="1:5" ht="14.45" x14ac:dyDescent="0.3">
      <c r="A684">
        <v>2011</v>
      </c>
      <c r="B684">
        <v>683</v>
      </c>
      <c r="C684">
        <v>8544</v>
      </c>
      <c r="D684" t="s">
        <v>2068</v>
      </c>
      <c r="E684">
        <v>-8.6999999999999994E-2</v>
      </c>
    </row>
    <row r="685" spans="1:5" ht="14.45" x14ac:dyDescent="0.3">
      <c r="A685">
        <v>2011</v>
      </c>
      <c r="B685">
        <v>684</v>
      </c>
      <c r="C685">
        <v>2517</v>
      </c>
      <c r="D685" t="s">
        <v>2149</v>
      </c>
      <c r="E685">
        <v>-9.1999999999999998E-2</v>
      </c>
    </row>
    <row r="686" spans="1:5" ht="14.45" x14ac:dyDescent="0.3">
      <c r="A686">
        <v>2011</v>
      </c>
      <c r="B686">
        <v>685</v>
      </c>
      <c r="C686">
        <v>5811</v>
      </c>
      <c r="D686" t="s">
        <v>1868</v>
      </c>
      <c r="E686">
        <v>-9.2999999999999999E-2</v>
      </c>
    </row>
    <row r="687" spans="1:5" ht="14.45" x14ac:dyDescent="0.3">
      <c r="A687">
        <v>2011</v>
      </c>
      <c r="B687">
        <v>686</v>
      </c>
      <c r="C687">
        <v>3706</v>
      </c>
      <c r="D687" t="s">
        <v>1738</v>
      </c>
      <c r="E687">
        <v>-9.4E-2</v>
      </c>
    </row>
    <row r="688" spans="1:5" ht="14.45" x14ac:dyDescent="0.3">
      <c r="A688">
        <v>2011</v>
      </c>
      <c r="B688">
        <v>687</v>
      </c>
      <c r="C688">
        <v>5506</v>
      </c>
      <c r="D688" t="s">
        <v>1785</v>
      </c>
      <c r="E688">
        <v>-9.4E-2</v>
      </c>
    </row>
    <row r="689" spans="1:5" ht="14.45" x14ac:dyDescent="0.3">
      <c r="A689">
        <v>2011</v>
      </c>
      <c r="B689">
        <v>688</v>
      </c>
      <c r="C689">
        <v>9609</v>
      </c>
      <c r="D689" t="s">
        <v>1843</v>
      </c>
      <c r="E689">
        <v>-9.5000000000000001E-2</v>
      </c>
    </row>
    <row r="690" spans="1:5" ht="14.45" x14ac:dyDescent="0.3">
      <c r="A690">
        <v>2011</v>
      </c>
      <c r="B690">
        <v>689</v>
      </c>
      <c r="C690">
        <v>8437</v>
      </c>
      <c r="D690" t="s">
        <v>1842</v>
      </c>
      <c r="E690">
        <v>-9.5000000000000001E-2</v>
      </c>
    </row>
    <row r="691" spans="1:5" ht="14.45" x14ac:dyDescent="0.3">
      <c r="A691">
        <v>2011</v>
      </c>
      <c r="B691">
        <v>690</v>
      </c>
      <c r="C691">
        <v>6215</v>
      </c>
      <c r="D691" t="s">
        <v>2164</v>
      </c>
      <c r="E691">
        <v>-9.5000000000000001E-2</v>
      </c>
    </row>
    <row r="692" spans="1:5" ht="14.45" x14ac:dyDescent="0.3">
      <c r="A692">
        <v>2011</v>
      </c>
      <c r="B692">
        <v>691</v>
      </c>
      <c r="C692">
        <v>3205</v>
      </c>
      <c r="D692" t="s">
        <v>1835</v>
      </c>
      <c r="E692">
        <v>-9.9000000000000005E-2</v>
      </c>
    </row>
    <row r="693" spans="1:5" ht="14.45" x14ac:dyDescent="0.3">
      <c r="A693">
        <v>2011</v>
      </c>
      <c r="B693">
        <v>692</v>
      </c>
      <c r="C693">
        <v>5109</v>
      </c>
      <c r="D693" t="s">
        <v>1675</v>
      </c>
      <c r="E693">
        <v>-0.10100000000000001</v>
      </c>
    </row>
    <row r="694" spans="1:5" ht="14.45" x14ac:dyDescent="0.3">
      <c r="A694">
        <v>2011</v>
      </c>
      <c r="B694">
        <v>693</v>
      </c>
      <c r="C694">
        <v>2105</v>
      </c>
      <c r="D694" t="s">
        <v>1982</v>
      </c>
      <c r="E694">
        <v>-0.10299999999999999</v>
      </c>
    </row>
    <row r="695" spans="1:5" ht="14.45" x14ac:dyDescent="0.3">
      <c r="A695">
        <v>2011</v>
      </c>
      <c r="B695">
        <v>694</v>
      </c>
      <c r="C695">
        <v>8111</v>
      </c>
      <c r="D695" t="s">
        <v>1971</v>
      </c>
      <c r="E695">
        <v>-0.10299999999999999</v>
      </c>
    </row>
    <row r="696" spans="1:5" ht="14.45" x14ac:dyDescent="0.3">
      <c r="A696">
        <v>2011</v>
      </c>
      <c r="B696">
        <v>695</v>
      </c>
      <c r="C696">
        <v>8426</v>
      </c>
      <c r="D696" t="s">
        <v>1849</v>
      </c>
      <c r="E696">
        <v>-0.11</v>
      </c>
    </row>
    <row r="697" spans="1:5" ht="14.45" x14ac:dyDescent="0.3">
      <c r="A697">
        <v>2011</v>
      </c>
      <c r="B697">
        <v>696</v>
      </c>
      <c r="C697">
        <v>7215</v>
      </c>
      <c r="D697" t="s">
        <v>1884</v>
      </c>
      <c r="E697">
        <v>-0.114</v>
      </c>
    </row>
    <row r="698" spans="1:5" ht="14.45" x14ac:dyDescent="0.3">
      <c r="A698">
        <v>2011</v>
      </c>
      <c r="B698">
        <v>697</v>
      </c>
      <c r="C698">
        <v>2708</v>
      </c>
      <c r="D698" t="s">
        <v>1963</v>
      </c>
      <c r="E698">
        <v>-0.115</v>
      </c>
    </row>
    <row r="699" spans="1:5" ht="14.45" x14ac:dyDescent="0.3">
      <c r="A699">
        <v>2011</v>
      </c>
      <c r="B699">
        <v>698</v>
      </c>
      <c r="C699">
        <v>4017</v>
      </c>
      <c r="D699" t="s">
        <v>1805</v>
      </c>
      <c r="E699">
        <v>-0.12</v>
      </c>
    </row>
    <row r="700" spans="1:5" ht="14.45" x14ac:dyDescent="0.3">
      <c r="A700">
        <v>2011</v>
      </c>
      <c r="B700">
        <v>699</v>
      </c>
      <c r="C700">
        <v>6603</v>
      </c>
      <c r="D700" t="s">
        <v>1626</v>
      </c>
      <c r="E700">
        <v>-0.12</v>
      </c>
    </row>
    <row r="701" spans="1:5" ht="14.45" x14ac:dyDescent="0.3">
      <c r="A701">
        <v>2011</v>
      </c>
      <c r="B701">
        <v>700</v>
      </c>
      <c r="C701">
        <v>2846</v>
      </c>
      <c r="D701" t="s">
        <v>2017</v>
      </c>
      <c r="E701">
        <v>-0.124</v>
      </c>
    </row>
    <row r="702" spans="1:5" ht="14.45" x14ac:dyDescent="0.3">
      <c r="A702">
        <v>2011</v>
      </c>
      <c r="B702">
        <v>701</v>
      </c>
      <c r="C702">
        <v>9503</v>
      </c>
      <c r="D702" t="s">
        <v>1886</v>
      </c>
      <c r="E702">
        <v>-0.125</v>
      </c>
    </row>
    <row r="703" spans="1:5" ht="14.45" x14ac:dyDescent="0.3">
      <c r="A703">
        <v>2011</v>
      </c>
      <c r="B703">
        <v>702</v>
      </c>
      <c r="C703">
        <v>2828</v>
      </c>
      <c r="D703" t="s">
        <v>2022</v>
      </c>
      <c r="E703">
        <v>-0.126</v>
      </c>
    </row>
    <row r="704" spans="1:5" ht="14.45" x14ac:dyDescent="0.3">
      <c r="A704">
        <v>2011</v>
      </c>
      <c r="B704">
        <v>703</v>
      </c>
      <c r="C704">
        <v>7413</v>
      </c>
      <c r="D704" t="s">
        <v>1947</v>
      </c>
      <c r="E704">
        <v>-0.126</v>
      </c>
    </row>
    <row r="705" spans="1:5" ht="14.45" x14ac:dyDescent="0.3">
      <c r="A705">
        <v>2011</v>
      </c>
      <c r="B705">
        <v>704</v>
      </c>
      <c r="C705">
        <v>1201</v>
      </c>
      <c r="D705" t="s">
        <v>2290</v>
      </c>
      <c r="E705">
        <v>-0.127</v>
      </c>
    </row>
    <row r="706" spans="1:5" ht="14.45" x14ac:dyDescent="0.3">
      <c r="A706">
        <v>2011</v>
      </c>
      <c r="B706">
        <v>705</v>
      </c>
      <c r="C706">
        <v>9307</v>
      </c>
      <c r="D706" t="s">
        <v>1965</v>
      </c>
      <c r="E706">
        <v>-0.13400000000000001</v>
      </c>
    </row>
    <row r="707" spans="1:5" ht="14.45" x14ac:dyDescent="0.3">
      <c r="A707">
        <v>2011</v>
      </c>
      <c r="B707">
        <v>706</v>
      </c>
      <c r="C707">
        <v>2901</v>
      </c>
      <c r="D707" t="s">
        <v>1670</v>
      </c>
      <c r="E707">
        <v>-0.13500000000000001</v>
      </c>
    </row>
    <row r="708" spans="1:5" ht="14.45" x14ac:dyDescent="0.3">
      <c r="A708">
        <v>2011</v>
      </c>
      <c r="B708">
        <v>707</v>
      </c>
      <c r="C708">
        <v>8527</v>
      </c>
      <c r="D708" t="s">
        <v>1685</v>
      </c>
      <c r="E708">
        <v>-0.13500000000000001</v>
      </c>
    </row>
    <row r="709" spans="1:5" ht="14.45" x14ac:dyDescent="0.3">
      <c r="A709">
        <v>2011</v>
      </c>
      <c r="B709">
        <v>708</v>
      </c>
      <c r="C709">
        <v>5806</v>
      </c>
      <c r="D709" t="s">
        <v>1990</v>
      </c>
      <c r="E709">
        <v>-0.13900000000000001</v>
      </c>
    </row>
    <row r="710" spans="1:5" ht="14.45" x14ac:dyDescent="0.3">
      <c r="A710">
        <v>2011</v>
      </c>
      <c r="B710">
        <v>709</v>
      </c>
      <c r="C710">
        <v>7418</v>
      </c>
      <c r="D710" t="s">
        <v>1893</v>
      </c>
      <c r="E710">
        <v>-0.13900000000000001</v>
      </c>
    </row>
    <row r="711" spans="1:5" ht="14.45" x14ac:dyDescent="0.3">
      <c r="A711">
        <v>2011</v>
      </c>
      <c r="B711">
        <v>710</v>
      </c>
      <c r="C711">
        <v>2208</v>
      </c>
      <c r="D711" t="s">
        <v>2122</v>
      </c>
      <c r="E711">
        <v>-0.14099999999999999</v>
      </c>
    </row>
    <row r="712" spans="1:5" ht="14.45" x14ac:dyDescent="0.3">
      <c r="A712">
        <v>2011</v>
      </c>
      <c r="B712">
        <v>711</v>
      </c>
      <c r="C712">
        <v>407</v>
      </c>
      <c r="D712" t="s">
        <v>2014</v>
      </c>
      <c r="E712">
        <v>-0.14299999999999999</v>
      </c>
    </row>
    <row r="713" spans="1:5" ht="14.45" x14ac:dyDescent="0.3">
      <c r="A713">
        <v>2011</v>
      </c>
      <c r="B713">
        <v>712</v>
      </c>
      <c r="C713">
        <v>2804</v>
      </c>
      <c r="D713" t="s">
        <v>1979</v>
      </c>
      <c r="E713">
        <v>-0.14799999999999999</v>
      </c>
    </row>
    <row r="714" spans="1:5" ht="14.45" x14ac:dyDescent="0.3">
      <c r="A714">
        <v>2011</v>
      </c>
      <c r="B714">
        <v>713</v>
      </c>
      <c r="C714">
        <v>6003</v>
      </c>
      <c r="D714" t="s">
        <v>2046</v>
      </c>
      <c r="E714">
        <v>-0.151</v>
      </c>
    </row>
    <row r="715" spans="1:5" ht="14.45" x14ac:dyDescent="0.3">
      <c r="A715">
        <v>2011</v>
      </c>
      <c r="B715">
        <v>714</v>
      </c>
      <c r="C715">
        <v>2209</v>
      </c>
      <c r="D715" t="s">
        <v>1978</v>
      </c>
      <c r="E715">
        <v>-0.152</v>
      </c>
    </row>
    <row r="716" spans="1:5" ht="14.45" x14ac:dyDescent="0.3">
      <c r="A716">
        <v>2011</v>
      </c>
      <c r="B716">
        <v>715</v>
      </c>
      <c r="C716">
        <v>2807</v>
      </c>
      <c r="D716" t="s">
        <v>1809</v>
      </c>
      <c r="E716">
        <v>-0.154</v>
      </c>
    </row>
    <row r="717" spans="1:5" ht="14.45" x14ac:dyDescent="0.3">
      <c r="A717">
        <v>2011</v>
      </c>
      <c r="B717">
        <v>716</v>
      </c>
      <c r="C717">
        <v>7804</v>
      </c>
      <c r="D717" t="s">
        <v>1910</v>
      </c>
      <c r="E717">
        <v>-0.154</v>
      </c>
    </row>
    <row r="718" spans="1:5" ht="14.45" x14ac:dyDescent="0.3">
      <c r="A718">
        <v>2011</v>
      </c>
      <c r="B718">
        <v>717</v>
      </c>
      <c r="C718">
        <v>9208</v>
      </c>
      <c r="D718" t="s">
        <v>2103</v>
      </c>
      <c r="E718">
        <v>-0.155</v>
      </c>
    </row>
    <row r="719" spans="1:5" ht="14.45" x14ac:dyDescent="0.3">
      <c r="A719">
        <v>2011</v>
      </c>
      <c r="B719">
        <v>718</v>
      </c>
      <c r="C719">
        <v>2909</v>
      </c>
      <c r="D719" t="s">
        <v>1847</v>
      </c>
      <c r="E719">
        <v>-0.156</v>
      </c>
    </row>
    <row r="720" spans="1:5" ht="14.45" x14ac:dyDescent="0.3">
      <c r="A720">
        <v>2011</v>
      </c>
      <c r="B720">
        <v>719</v>
      </c>
      <c r="C720">
        <v>2307</v>
      </c>
      <c r="D720" t="s">
        <v>1154</v>
      </c>
      <c r="E720">
        <v>-0.161</v>
      </c>
    </row>
    <row r="721" spans="1:5" ht="14.45" x14ac:dyDescent="0.3">
      <c r="A721">
        <v>2011</v>
      </c>
      <c r="B721">
        <v>720</v>
      </c>
      <c r="C721">
        <v>6910</v>
      </c>
      <c r="D721" t="s">
        <v>1933</v>
      </c>
      <c r="E721">
        <v>-0.16200000000000001</v>
      </c>
    </row>
    <row r="722" spans="1:5" ht="14.45" x14ac:dyDescent="0.3">
      <c r="A722">
        <v>2011</v>
      </c>
      <c r="B722">
        <v>721</v>
      </c>
      <c r="C722">
        <v>5901</v>
      </c>
      <c r="D722" t="s">
        <v>2127</v>
      </c>
      <c r="E722">
        <v>-0.16500000000000001</v>
      </c>
    </row>
    <row r="723" spans="1:5" ht="14.45" x14ac:dyDescent="0.3">
      <c r="A723">
        <v>2011</v>
      </c>
      <c r="B723">
        <v>722</v>
      </c>
      <c r="C723">
        <v>2309</v>
      </c>
      <c r="D723" t="s">
        <v>1909</v>
      </c>
      <c r="E723">
        <v>-0.16600000000000001</v>
      </c>
    </row>
    <row r="724" spans="1:5" ht="14.45" x14ac:dyDescent="0.3">
      <c r="A724">
        <v>2011</v>
      </c>
      <c r="B724">
        <v>723</v>
      </c>
      <c r="C724">
        <v>7317</v>
      </c>
      <c r="D724" t="s">
        <v>1991</v>
      </c>
      <c r="E724">
        <v>-0.17100000000000001</v>
      </c>
    </row>
    <row r="725" spans="1:5" ht="14.45" x14ac:dyDescent="0.3">
      <c r="A725">
        <v>2011</v>
      </c>
      <c r="B725">
        <v>724</v>
      </c>
      <c r="C725">
        <v>8905</v>
      </c>
      <c r="D725" t="s">
        <v>2193</v>
      </c>
      <c r="E725">
        <v>-0.17199999999999999</v>
      </c>
    </row>
    <row r="726" spans="1:5" ht="14.45" x14ac:dyDescent="0.3">
      <c r="A726">
        <v>2011</v>
      </c>
      <c r="B726">
        <v>725</v>
      </c>
      <c r="C726">
        <v>2836</v>
      </c>
      <c r="D726" t="s">
        <v>1994</v>
      </c>
      <c r="E726">
        <v>-0.17299999999999999</v>
      </c>
    </row>
    <row r="727" spans="1:5" ht="14.45" x14ac:dyDescent="0.3">
      <c r="A727">
        <v>2011</v>
      </c>
      <c r="B727">
        <v>726</v>
      </c>
      <c r="C727">
        <v>2820</v>
      </c>
      <c r="D727" t="s">
        <v>1952</v>
      </c>
      <c r="E727">
        <v>-0.17799999999999999</v>
      </c>
    </row>
    <row r="728" spans="1:5" ht="14.45" x14ac:dyDescent="0.3">
      <c r="A728">
        <v>2011</v>
      </c>
      <c r="B728">
        <v>727</v>
      </c>
      <c r="C728">
        <v>2938</v>
      </c>
      <c r="D728" t="s">
        <v>1961</v>
      </c>
      <c r="E728">
        <v>-0.17899999999999999</v>
      </c>
    </row>
    <row r="729" spans="1:5" ht="14.45" x14ac:dyDescent="0.3">
      <c r="A729">
        <v>2011</v>
      </c>
      <c r="B729">
        <v>728</v>
      </c>
      <c r="C729">
        <v>8712</v>
      </c>
      <c r="D729" t="s">
        <v>2082</v>
      </c>
      <c r="E729">
        <v>-0.184</v>
      </c>
    </row>
    <row r="730" spans="1:5" ht="14.45" x14ac:dyDescent="0.3">
      <c r="A730">
        <v>2011</v>
      </c>
      <c r="B730">
        <v>729</v>
      </c>
      <c r="C730">
        <v>7502</v>
      </c>
      <c r="D730" t="s">
        <v>1969</v>
      </c>
      <c r="E730">
        <v>-0.19600000000000001</v>
      </c>
    </row>
    <row r="731" spans="1:5" ht="14.45" x14ac:dyDescent="0.3">
      <c r="A731">
        <v>2011</v>
      </c>
      <c r="B731">
        <v>730</v>
      </c>
      <c r="C731">
        <v>6811</v>
      </c>
      <c r="D731" t="s">
        <v>1876</v>
      </c>
      <c r="E731">
        <v>-0.19700000000000001</v>
      </c>
    </row>
    <row r="732" spans="1:5" ht="14.45" x14ac:dyDescent="0.3">
      <c r="A732">
        <v>2011</v>
      </c>
      <c r="B732">
        <v>731</v>
      </c>
      <c r="C732">
        <v>8410</v>
      </c>
      <c r="D732" t="s">
        <v>1651</v>
      </c>
      <c r="E732">
        <v>-0.19900000000000001</v>
      </c>
    </row>
    <row r="733" spans="1:5" ht="14.45" x14ac:dyDescent="0.3">
      <c r="A733">
        <v>2011</v>
      </c>
      <c r="B733">
        <v>732</v>
      </c>
      <c r="C733">
        <v>2715</v>
      </c>
      <c r="D733" t="s">
        <v>2275</v>
      </c>
      <c r="E733">
        <v>-0.2</v>
      </c>
    </row>
    <row r="734" spans="1:5" ht="14.45" x14ac:dyDescent="0.3">
      <c r="A734">
        <v>2011</v>
      </c>
      <c r="B734">
        <v>733</v>
      </c>
      <c r="C734">
        <v>2824</v>
      </c>
      <c r="D734" t="s">
        <v>2112</v>
      </c>
      <c r="E734">
        <v>-0.20100000000000001</v>
      </c>
    </row>
    <row r="735" spans="1:5" ht="14.45" x14ac:dyDescent="0.3">
      <c r="A735">
        <v>2011</v>
      </c>
      <c r="B735">
        <v>734</v>
      </c>
      <c r="C735">
        <v>6002</v>
      </c>
      <c r="D735" t="s">
        <v>2087</v>
      </c>
      <c r="E735">
        <v>-0.20200000000000001</v>
      </c>
    </row>
    <row r="736" spans="1:5" ht="14.45" x14ac:dyDescent="0.3">
      <c r="A736">
        <v>2011</v>
      </c>
      <c r="B736">
        <v>735</v>
      </c>
      <c r="C736">
        <v>9614</v>
      </c>
      <c r="D736" t="s">
        <v>1880</v>
      </c>
      <c r="E736">
        <v>-0.20699999999999999</v>
      </c>
    </row>
    <row r="737" spans="1:5" ht="14.45" x14ac:dyDescent="0.3">
      <c r="A737">
        <v>2011</v>
      </c>
      <c r="B737">
        <v>736</v>
      </c>
      <c r="C737">
        <v>3306</v>
      </c>
      <c r="D737" t="s">
        <v>1988</v>
      </c>
      <c r="E737">
        <v>-0.20699999999999999</v>
      </c>
    </row>
    <row r="738" spans="1:5" ht="14.45" x14ac:dyDescent="0.3">
      <c r="A738">
        <v>2011</v>
      </c>
      <c r="B738">
        <v>737</v>
      </c>
      <c r="C738">
        <v>9704</v>
      </c>
      <c r="D738" t="s">
        <v>1753</v>
      </c>
      <c r="E738">
        <v>-0.20799999999999999</v>
      </c>
    </row>
    <row r="739" spans="1:5" ht="14.45" x14ac:dyDescent="0.3">
      <c r="A739">
        <v>2011</v>
      </c>
      <c r="B739">
        <v>738</v>
      </c>
      <c r="C739">
        <v>2509</v>
      </c>
      <c r="D739" t="s">
        <v>1889</v>
      </c>
      <c r="E739">
        <v>-0.21</v>
      </c>
    </row>
    <row r="740" spans="1:5" ht="14.45" x14ac:dyDescent="0.3">
      <c r="A740">
        <v>2011</v>
      </c>
      <c r="B740">
        <v>739</v>
      </c>
      <c r="C740">
        <v>7102</v>
      </c>
      <c r="D740" t="s">
        <v>2266</v>
      </c>
      <c r="E740">
        <v>-0.217</v>
      </c>
    </row>
    <row r="741" spans="1:5" ht="14.45" x14ac:dyDescent="0.3">
      <c r="A741">
        <v>2011</v>
      </c>
      <c r="B741">
        <v>740</v>
      </c>
      <c r="C741">
        <v>4421</v>
      </c>
      <c r="D741" t="s">
        <v>2051</v>
      </c>
      <c r="E741">
        <v>-0.218</v>
      </c>
    </row>
    <row r="742" spans="1:5" ht="14.45" x14ac:dyDescent="0.3">
      <c r="A742">
        <v>2011</v>
      </c>
      <c r="B742">
        <v>741</v>
      </c>
      <c r="C742">
        <v>6506</v>
      </c>
      <c r="D742" t="s">
        <v>1841</v>
      </c>
      <c r="E742">
        <v>-0.219</v>
      </c>
    </row>
    <row r="743" spans="1:5" ht="14.45" x14ac:dyDescent="0.3">
      <c r="A743">
        <v>2011</v>
      </c>
      <c r="B743">
        <v>742</v>
      </c>
      <c r="C743">
        <v>1210</v>
      </c>
      <c r="D743" t="s">
        <v>2044</v>
      </c>
      <c r="E743">
        <v>-0.221</v>
      </c>
    </row>
    <row r="744" spans="1:5" ht="14.45" x14ac:dyDescent="0.3">
      <c r="A744">
        <v>2011</v>
      </c>
      <c r="B744">
        <v>743</v>
      </c>
      <c r="C744">
        <v>2837</v>
      </c>
      <c r="D744" t="s">
        <v>1879</v>
      </c>
      <c r="E744">
        <v>-0.223</v>
      </c>
    </row>
    <row r="745" spans="1:5" ht="14.45" x14ac:dyDescent="0.3">
      <c r="A745">
        <v>2011</v>
      </c>
      <c r="B745">
        <v>744</v>
      </c>
      <c r="C745">
        <v>9610</v>
      </c>
      <c r="D745" t="s">
        <v>1757</v>
      </c>
      <c r="E745">
        <v>-0.22600000000000001</v>
      </c>
    </row>
    <row r="746" spans="1:5" ht="14.45" x14ac:dyDescent="0.3">
      <c r="A746">
        <v>2011</v>
      </c>
      <c r="B746">
        <v>745</v>
      </c>
      <c r="C746">
        <v>2825</v>
      </c>
      <c r="D746" t="s">
        <v>2128</v>
      </c>
      <c r="E746">
        <v>-0.22600000000000001</v>
      </c>
    </row>
    <row r="747" spans="1:5" ht="14.45" x14ac:dyDescent="0.3">
      <c r="A747">
        <v>2011</v>
      </c>
      <c r="B747">
        <v>746</v>
      </c>
      <c r="C747">
        <v>7216</v>
      </c>
      <c r="D747" t="s">
        <v>2000</v>
      </c>
      <c r="E747">
        <v>-0.22700000000000001</v>
      </c>
    </row>
    <row r="748" spans="1:5" ht="14.45" x14ac:dyDescent="0.3">
      <c r="A748">
        <v>2011</v>
      </c>
      <c r="B748">
        <v>747</v>
      </c>
      <c r="C748">
        <v>4404</v>
      </c>
      <c r="D748" t="s">
        <v>2033</v>
      </c>
      <c r="E748">
        <v>-0.23</v>
      </c>
    </row>
    <row r="749" spans="1:5" ht="14.45" x14ac:dyDescent="0.3">
      <c r="A749">
        <v>2011</v>
      </c>
      <c r="B749">
        <v>748</v>
      </c>
      <c r="C749">
        <v>6914</v>
      </c>
      <c r="D749" t="s">
        <v>1861</v>
      </c>
      <c r="E749">
        <v>-0.23</v>
      </c>
    </row>
    <row r="750" spans="1:5" ht="14.45" x14ac:dyDescent="0.3">
      <c r="A750">
        <v>2011</v>
      </c>
      <c r="B750">
        <v>749</v>
      </c>
      <c r="C750">
        <v>3704</v>
      </c>
      <c r="D750" t="s">
        <v>1669</v>
      </c>
      <c r="E750">
        <v>-0.23799999999999999</v>
      </c>
    </row>
    <row r="751" spans="1:5" ht="14.45" x14ac:dyDescent="0.3">
      <c r="A751">
        <v>2011</v>
      </c>
      <c r="B751">
        <v>750</v>
      </c>
      <c r="C751">
        <v>4803</v>
      </c>
      <c r="D751" t="s">
        <v>1974</v>
      </c>
      <c r="E751">
        <v>-0.23799999999999999</v>
      </c>
    </row>
    <row r="752" spans="1:5" ht="14.45" x14ac:dyDescent="0.3">
      <c r="A752">
        <v>2011</v>
      </c>
      <c r="B752">
        <v>751</v>
      </c>
      <c r="C752">
        <v>5110</v>
      </c>
      <c r="D752" t="s">
        <v>1767</v>
      </c>
      <c r="E752">
        <v>-0.23899999999999999</v>
      </c>
    </row>
    <row r="753" spans="1:5" ht="14.45" x14ac:dyDescent="0.3">
      <c r="A753">
        <v>2011</v>
      </c>
      <c r="B753">
        <v>752</v>
      </c>
      <c r="C753">
        <v>2707</v>
      </c>
      <c r="D753" t="s">
        <v>1898</v>
      </c>
      <c r="E753">
        <v>-0.248</v>
      </c>
    </row>
    <row r="754" spans="1:5" ht="14.45" x14ac:dyDescent="0.3">
      <c r="A754">
        <v>2011</v>
      </c>
      <c r="B754">
        <v>753</v>
      </c>
      <c r="C754">
        <v>3104</v>
      </c>
      <c r="D754" t="s">
        <v>2016</v>
      </c>
      <c r="E754">
        <v>-0.249</v>
      </c>
    </row>
    <row r="755" spans="1:5" ht="14.45" x14ac:dyDescent="0.3">
      <c r="A755">
        <v>2011</v>
      </c>
      <c r="B755">
        <v>754</v>
      </c>
      <c r="C755">
        <v>2508</v>
      </c>
      <c r="D755" t="s">
        <v>2098</v>
      </c>
      <c r="E755">
        <v>-0.251</v>
      </c>
    </row>
    <row r="756" spans="1:5" ht="14.45" x14ac:dyDescent="0.3">
      <c r="A756">
        <v>2011</v>
      </c>
      <c r="B756">
        <v>755</v>
      </c>
      <c r="C756">
        <v>5601</v>
      </c>
      <c r="D756" t="s">
        <v>2004</v>
      </c>
      <c r="E756">
        <v>-0.253</v>
      </c>
    </row>
    <row r="757" spans="1:5" ht="14.45" x14ac:dyDescent="0.3">
      <c r="A757">
        <v>2011</v>
      </c>
      <c r="B757">
        <v>756</v>
      </c>
      <c r="C757">
        <v>5509</v>
      </c>
      <c r="D757" t="s">
        <v>2104</v>
      </c>
      <c r="E757">
        <v>-0.253</v>
      </c>
    </row>
    <row r="758" spans="1:5" ht="14.45" x14ac:dyDescent="0.3">
      <c r="A758">
        <v>2011</v>
      </c>
      <c r="B758">
        <v>757</v>
      </c>
      <c r="C758">
        <v>5516</v>
      </c>
      <c r="D758" t="s">
        <v>2063</v>
      </c>
      <c r="E758">
        <v>-0.255</v>
      </c>
    </row>
    <row r="759" spans="1:5" ht="14.45" x14ac:dyDescent="0.3">
      <c r="A759">
        <v>2011</v>
      </c>
      <c r="B759">
        <v>758</v>
      </c>
      <c r="C759">
        <v>6912</v>
      </c>
      <c r="D759" t="s">
        <v>1955</v>
      </c>
      <c r="E759">
        <v>-0.25700000000000001</v>
      </c>
    </row>
    <row r="760" spans="1:5" ht="14.45" x14ac:dyDescent="0.3">
      <c r="A760">
        <v>2011</v>
      </c>
      <c r="B760">
        <v>759</v>
      </c>
      <c r="C760">
        <v>1001</v>
      </c>
      <c r="D760" t="s">
        <v>1973</v>
      </c>
      <c r="E760">
        <v>-0.25800000000000001</v>
      </c>
    </row>
    <row r="761" spans="1:5" ht="14.45" x14ac:dyDescent="0.3">
      <c r="A761">
        <v>2011</v>
      </c>
      <c r="B761">
        <v>760</v>
      </c>
      <c r="C761">
        <v>4013</v>
      </c>
      <c r="D761" t="s">
        <v>2148</v>
      </c>
      <c r="E761">
        <v>-0.25900000000000001</v>
      </c>
    </row>
    <row r="762" spans="1:5" ht="14.45" x14ac:dyDescent="0.3">
      <c r="A762">
        <v>2011</v>
      </c>
      <c r="B762">
        <v>761</v>
      </c>
      <c r="C762">
        <v>1904</v>
      </c>
      <c r="D762" t="s">
        <v>1976</v>
      </c>
      <c r="E762">
        <v>-0.26200000000000001</v>
      </c>
    </row>
    <row r="763" spans="1:5" x14ac:dyDescent="0.25">
      <c r="A763">
        <v>2011</v>
      </c>
      <c r="B763">
        <v>762</v>
      </c>
      <c r="C763">
        <v>2101</v>
      </c>
      <c r="D763" t="s">
        <v>2105</v>
      </c>
      <c r="E763">
        <v>-0.26600000000000001</v>
      </c>
    </row>
    <row r="764" spans="1:5" ht="14.45" x14ac:dyDescent="0.3">
      <c r="A764">
        <v>2011</v>
      </c>
      <c r="B764">
        <v>763</v>
      </c>
      <c r="C764">
        <v>9613</v>
      </c>
      <c r="D764" t="s">
        <v>1866</v>
      </c>
      <c r="E764">
        <v>-0.26600000000000001</v>
      </c>
    </row>
    <row r="765" spans="1:5" ht="14.45" x14ac:dyDescent="0.3">
      <c r="A765">
        <v>2011</v>
      </c>
      <c r="B765">
        <v>764</v>
      </c>
      <c r="C765">
        <v>7806</v>
      </c>
      <c r="D765" t="s">
        <v>2060</v>
      </c>
      <c r="E765">
        <v>-0.27</v>
      </c>
    </row>
    <row r="766" spans="1:5" ht="14.45" x14ac:dyDescent="0.3">
      <c r="A766">
        <v>2011</v>
      </c>
      <c r="B766">
        <v>765</v>
      </c>
      <c r="C766">
        <v>2942</v>
      </c>
      <c r="D766" t="s">
        <v>1803</v>
      </c>
      <c r="E766">
        <v>-0.27500000000000002</v>
      </c>
    </row>
    <row r="767" spans="1:5" ht="14.45" x14ac:dyDescent="0.3">
      <c r="A767">
        <v>2011</v>
      </c>
      <c r="B767">
        <v>766</v>
      </c>
      <c r="C767">
        <v>4302</v>
      </c>
      <c r="D767" t="s">
        <v>1949</v>
      </c>
      <c r="E767">
        <v>-0.27500000000000002</v>
      </c>
    </row>
    <row r="768" spans="1:5" ht="14.45" x14ac:dyDescent="0.3">
      <c r="A768">
        <v>2011</v>
      </c>
      <c r="B768">
        <v>767</v>
      </c>
      <c r="C768">
        <v>4205</v>
      </c>
      <c r="D768" t="s">
        <v>2008</v>
      </c>
      <c r="E768">
        <v>-0.27600000000000002</v>
      </c>
    </row>
    <row r="769" spans="1:5" ht="14.45" x14ac:dyDescent="0.3">
      <c r="A769">
        <v>2011</v>
      </c>
      <c r="B769">
        <v>768</v>
      </c>
      <c r="C769">
        <v>7217</v>
      </c>
      <c r="D769" t="s">
        <v>1981</v>
      </c>
      <c r="E769">
        <v>-0.27600000000000002</v>
      </c>
    </row>
    <row r="770" spans="1:5" ht="14.45" x14ac:dyDescent="0.3">
      <c r="A770">
        <v>2011</v>
      </c>
      <c r="B770">
        <v>769</v>
      </c>
      <c r="C770">
        <v>7901</v>
      </c>
      <c r="D770" t="s">
        <v>2081</v>
      </c>
      <c r="E770">
        <v>-0.27900000000000003</v>
      </c>
    </row>
    <row r="771" spans="1:5" ht="14.45" x14ac:dyDescent="0.3">
      <c r="A771">
        <v>2011</v>
      </c>
      <c r="B771">
        <v>770</v>
      </c>
      <c r="C771">
        <v>410</v>
      </c>
      <c r="D771" t="s">
        <v>2168</v>
      </c>
      <c r="E771">
        <v>-0.28100000000000003</v>
      </c>
    </row>
    <row r="772" spans="1:5" ht="14.45" x14ac:dyDescent="0.3">
      <c r="A772">
        <v>2011</v>
      </c>
      <c r="B772">
        <v>771</v>
      </c>
      <c r="C772">
        <v>206</v>
      </c>
      <c r="D772" t="s">
        <v>1986</v>
      </c>
      <c r="E772">
        <v>-0.28399999999999997</v>
      </c>
    </row>
    <row r="773" spans="1:5" ht="14.45" x14ac:dyDescent="0.3">
      <c r="A773">
        <v>2011</v>
      </c>
      <c r="B773">
        <v>772</v>
      </c>
      <c r="C773">
        <v>7311</v>
      </c>
      <c r="D773" t="s">
        <v>2077</v>
      </c>
      <c r="E773">
        <v>-0.28699999999999998</v>
      </c>
    </row>
    <row r="774" spans="1:5" ht="14.45" x14ac:dyDescent="0.3">
      <c r="A774">
        <v>2011</v>
      </c>
      <c r="B774">
        <v>773</v>
      </c>
      <c r="C774">
        <v>1108</v>
      </c>
      <c r="D774" t="s">
        <v>2123</v>
      </c>
      <c r="E774">
        <v>-0.28699999999999998</v>
      </c>
    </row>
    <row r="775" spans="1:5" ht="14.45" x14ac:dyDescent="0.3">
      <c r="A775">
        <v>2011</v>
      </c>
      <c r="B775">
        <v>774</v>
      </c>
      <c r="C775">
        <v>7323</v>
      </c>
      <c r="D775" t="s">
        <v>1980</v>
      </c>
      <c r="E775">
        <v>-0.28799999999999998</v>
      </c>
    </row>
    <row r="776" spans="1:5" ht="14.45" x14ac:dyDescent="0.3">
      <c r="A776">
        <v>2011</v>
      </c>
      <c r="B776">
        <v>775</v>
      </c>
      <c r="C776">
        <v>3923</v>
      </c>
      <c r="D776" t="s">
        <v>2062</v>
      </c>
      <c r="E776">
        <v>-0.28799999999999998</v>
      </c>
    </row>
    <row r="777" spans="1:5" ht="14.45" x14ac:dyDescent="0.3">
      <c r="A777">
        <v>2011</v>
      </c>
      <c r="B777">
        <v>776</v>
      </c>
      <c r="C777">
        <v>2202</v>
      </c>
      <c r="D777" t="s">
        <v>2108</v>
      </c>
      <c r="E777">
        <v>-0.29299999999999998</v>
      </c>
    </row>
    <row r="778" spans="1:5" ht="14.45" x14ac:dyDescent="0.3">
      <c r="A778">
        <v>2011</v>
      </c>
      <c r="B778">
        <v>777</v>
      </c>
      <c r="C778">
        <v>7301</v>
      </c>
      <c r="D778" t="s">
        <v>1715</v>
      </c>
      <c r="E778">
        <v>-0.29499999999999998</v>
      </c>
    </row>
    <row r="779" spans="1:5" ht="14.45" x14ac:dyDescent="0.3">
      <c r="A779">
        <v>2011</v>
      </c>
      <c r="B779">
        <v>778</v>
      </c>
      <c r="C779">
        <v>2805</v>
      </c>
      <c r="D779" t="s">
        <v>2320</v>
      </c>
      <c r="E779">
        <v>-0.29799999999999999</v>
      </c>
    </row>
    <row r="780" spans="1:5" ht="14.45" x14ac:dyDescent="0.3">
      <c r="A780">
        <v>2011</v>
      </c>
      <c r="B780">
        <v>779</v>
      </c>
      <c r="C780">
        <v>5803</v>
      </c>
      <c r="D780" t="s">
        <v>2100</v>
      </c>
      <c r="E780">
        <v>-0.29899999999999999</v>
      </c>
    </row>
    <row r="781" spans="1:5" ht="14.45" x14ac:dyDescent="0.3">
      <c r="A781">
        <v>2011</v>
      </c>
      <c r="B781">
        <v>780</v>
      </c>
      <c r="C781">
        <v>1213</v>
      </c>
      <c r="D781" t="s">
        <v>2243</v>
      </c>
      <c r="E781">
        <v>-0.30099999999999999</v>
      </c>
    </row>
    <row r="782" spans="1:5" ht="14.45" x14ac:dyDescent="0.3">
      <c r="A782">
        <v>2011</v>
      </c>
      <c r="B782">
        <v>781</v>
      </c>
      <c r="C782">
        <v>3805</v>
      </c>
      <c r="D782" t="s">
        <v>1972</v>
      </c>
      <c r="E782">
        <v>-0.30299999999999999</v>
      </c>
    </row>
    <row r="783" spans="1:5" ht="14.45" x14ac:dyDescent="0.3">
      <c r="A783">
        <v>2011</v>
      </c>
      <c r="B783">
        <v>782</v>
      </c>
      <c r="C783">
        <v>2712</v>
      </c>
      <c r="D783" t="s">
        <v>2059</v>
      </c>
      <c r="E783">
        <v>-0.30299999999999999</v>
      </c>
    </row>
    <row r="784" spans="1:5" ht="14.45" x14ac:dyDescent="0.3">
      <c r="A784">
        <v>2011</v>
      </c>
      <c r="B784">
        <v>783</v>
      </c>
      <c r="C784">
        <v>2205</v>
      </c>
      <c r="D784" t="s">
        <v>2111</v>
      </c>
      <c r="E784">
        <v>-0.309</v>
      </c>
    </row>
    <row r="785" spans="1:5" ht="14.45" x14ac:dyDescent="0.3">
      <c r="A785">
        <v>2011</v>
      </c>
      <c r="B785">
        <v>784</v>
      </c>
      <c r="C785">
        <v>8609</v>
      </c>
      <c r="D785" t="s">
        <v>2288</v>
      </c>
      <c r="E785">
        <v>-0.31</v>
      </c>
    </row>
    <row r="786" spans="1:5" ht="14.45" x14ac:dyDescent="0.3">
      <c r="A786">
        <v>2011</v>
      </c>
      <c r="B786">
        <v>785</v>
      </c>
      <c r="C786">
        <v>8106</v>
      </c>
      <c r="D786" t="s">
        <v>1958</v>
      </c>
      <c r="E786">
        <v>-0.31</v>
      </c>
    </row>
    <row r="787" spans="1:5" ht="14.45" x14ac:dyDescent="0.3">
      <c r="A787">
        <v>2011</v>
      </c>
      <c r="B787">
        <v>786</v>
      </c>
      <c r="C787">
        <v>4201</v>
      </c>
      <c r="D787" t="s">
        <v>2057</v>
      </c>
      <c r="E787">
        <v>-0.312</v>
      </c>
    </row>
    <row r="788" spans="1:5" ht="14.45" x14ac:dyDescent="0.3">
      <c r="A788">
        <v>2011</v>
      </c>
      <c r="B788">
        <v>787</v>
      </c>
      <c r="C788">
        <v>8802</v>
      </c>
      <c r="D788" t="s">
        <v>1906</v>
      </c>
      <c r="E788">
        <v>-0.313</v>
      </c>
    </row>
    <row r="789" spans="1:5" ht="14.45" x14ac:dyDescent="0.3">
      <c r="A789">
        <v>2011</v>
      </c>
      <c r="B789">
        <v>788</v>
      </c>
      <c r="C789">
        <v>2104</v>
      </c>
      <c r="D789" t="s">
        <v>2083</v>
      </c>
      <c r="E789">
        <v>-0.32300000000000001</v>
      </c>
    </row>
    <row r="790" spans="1:5" ht="14.45" x14ac:dyDescent="0.3">
      <c r="A790">
        <v>2011</v>
      </c>
      <c r="B790">
        <v>789</v>
      </c>
      <c r="C790">
        <v>2512</v>
      </c>
      <c r="D790" t="s">
        <v>1873</v>
      </c>
      <c r="E790">
        <v>-0.32400000000000001</v>
      </c>
    </row>
    <row r="791" spans="1:5" ht="14.45" x14ac:dyDescent="0.3">
      <c r="A791">
        <v>2011</v>
      </c>
      <c r="B791">
        <v>790</v>
      </c>
      <c r="C791">
        <v>4821</v>
      </c>
      <c r="D791" t="s">
        <v>2006</v>
      </c>
      <c r="E791">
        <v>-0.32500000000000001</v>
      </c>
    </row>
    <row r="792" spans="1:5" ht="14.45" x14ac:dyDescent="0.3">
      <c r="A792">
        <v>2011</v>
      </c>
      <c r="B792">
        <v>791</v>
      </c>
      <c r="C792">
        <v>7306</v>
      </c>
      <c r="D792" t="s">
        <v>2070</v>
      </c>
      <c r="E792">
        <v>-0.32800000000000001</v>
      </c>
    </row>
    <row r="793" spans="1:5" ht="14.45" x14ac:dyDescent="0.3">
      <c r="A793">
        <v>2011</v>
      </c>
      <c r="B793">
        <v>792</v>
      </c>
      <c r="C793">
        <v>2103</v>
      </c>
      <c r="D793" t="s">
        <v>2079</v>
      </c>
      <c r="E793">
        <v>-0.33100000000000002</v>
      </c>
    </row>
    <row r="794" spans="1:5" ht="14.45" x14ac:dyDescent="0.3">
      <c r="A794">
        <v>2011</v>
      </c>
      <c r="B794">
        <v>793</v>
      </c>
      <c r="C794">
        <v>6507</v>
      </c>
      <c r="D794" t="s">
        <v>2136</v>
      </c>
      <c r="E794">
        <v>-0.33100000000000002</v>
      </c>
    </row>
    <row r="795" spans="1:5" ht="14.45" x14ac:dyDescent="0.3">
      <c r="A795">
        <v>2011</v>
      </c>
      <c r="B795">
        <v>794</v>
      </c>
      <c r="C795">
        <v>1905</v>
      </c>
      <c r="D795" t="s">
        <v>1992</v>
      </c>
      <c r="E795">
        <v>-0.33200000000000002</v>
      </c>
    </row>
    <row r="796" spans="1:5" ht="14.45" x14ac:dyDescent="0.3">
      <c r="A796">
        <v>2011</v>
      </c>
      <c r="B796">
        <v>795</v>
      </c>
      <c r="C796">
        <v>9703</v>
      </c>
      <c r="D796" t="s">
        <v>1848</v>
      </c>
      <c r="E796">
        <v>-0.33500000000000002</v>
      </c>
    </row>
    <row r="797" spans="1:5" ht="14.45" x14ac:dyDescent="0.3">
      <c r="A797">
        <v>2011</v>
      </c>
      <c r="B797">
        <v>796</v>
      </c>
      <c r="C797">
        <v>8902</v>
      </c>
      <c r="D797" t="s">
        <v>1934</v>
      </c>
      <c r="E797">
        <v>-0.34</v>
      </c>
    </row>
    <row r="798" spans="1:5" ht="14.45" x14ac:dyDescent="0.3">
      <c r="A798">
        <v>2011</v>
      </c>
      <c r="B798">
        <v>797</v>
      </c>
      <c r="C798">
        <v>4405</v>
      </c>
      <c r="D798" t="s">
        <v>1954</v>
      </c>
      <c r="E798">
        <v>-0.34300000000000003</v>
      </c>
    </row>
    <row r="799" spans="1:5" ht="14.45" x14ac:dyDescent="0.3">
      <c r="A799">
        <v>2011</v>
      </c>
      <c r="B799">
        <v>798</v>
      </c>
      <c r="C799">
        <v>5908</v>
      </c>
      <c r="D799" t="s">
        <v>2150</v>
      </c>
      <c r="E799">
        <v>-0.34599999999999997</v>
      </c>
    </row>
    <row r="800" spans="1:5" ht="14.45" x14ac:dyDescent="0.3">
      <c r="A800">
        <v>2011</v>
      </c>
      <c r="B800">
        <v>799</v>
      </c>
      <c r="C800">
        <v>2522</v>
      </c>
      <c r="D800" t="s">
        <v>2118</v>
      </c>
      <c r="E800">
        <v>-0.34599999999999997</v>
      </c>
    </row>
    <row r="801" spans="1:5" ht="14.45" x14ac:dyDescent="0.3">
      <c r="A801">
        <v>2011</v>
      </c>
      <c r="B801">
        <v>800</v>
      </c>
      <c r="C801">
        <v>6501</v>
      </c>
      <c r="D801" t="s">
        <v>2097</v>
      </c>
      <c r="E801">
        <v>-0.34699999999999998</v>
      </c>
    </row>
    <row r="802" spans="1:5" ht="14.45" x14ac:dyDescent="0.3">
      <c r="A802">
        <v>2011</v>
      </c>
      <c r="B802">
        <v>801</v>
      </c>
      <c r="C802">
        <v>2526</v>
      </c>
      <c r="D802" t="s">
        <v>2047</v>
      </c>
      <c r="E802">
        <v>-0.34699999999999998</v>
      </c>
    </row>
    <row r="803" spans="1:5" ht="14.45" x14ac:dyDescent="0.3">
      <c r="A803">
        <v>2011</v>
      </c>
      <c r="B803">
        <v>802</v>
      </c>
      <c r="C803">
        <v>3802</v>
      </c>
      <c r="D803" t="s">
        <v>2160</v>
      </c>
      <c r="E803">
        <v>-0.35099999999999998</v>
      </c>
    </row>
    <row r="804" spans="1:5" ht="14.45" x14ac:dyDescent="0.3">
      <c r="A804">
        <v>2011</v>
      </c>
      <c r="B804">
        <v>803</v>
      </c>
      <c r="C804">
        <v>2518</v>
      </c>
      <c r="D804" t="s">
        <v>2076</v>
      </c>
      <c r="E804">
        <v>-0.35599999999999998</v>
      </c>
    </row>
    <row r="805" spans="1:5" ht="14.45" x14ac:dyDescent="0.3">
      <c r="A805">
        <v>2011</v>
      </c>
      <c r="B805">
        <v>804</v>
      </c>
      <c r="C805">
        <v>7303</v>
      </c>
      <c r="D805" t="s">
        <v>1700</v>
      </c>
      <c r="E805">
        <v>-0.35599999999999998</v>
      </c>
    </row>
    <row r="806" spans="1:5" ht="14.45" x14ac:dyDescent="0.3">
      <c r="A806">
        <v>2011</v>
      </c>
      <c r="B806">
        <v>805</v>
      </c>
      <c r="C806">
        <v>7605</v>
      </c>
      <c r="D806" t="s">
        <v>2093</v>
      </c>
      <c r="E806">
        <v>-0.35599999999999998</v>
      </c>
    </row>
    <row r="807" spans="1:5" ht="14.45" x14ac:dyDescent="0.3">
      <c r="A807">
        <v>2011</v>
      </c>
      <c r="B807">
        <v>806</v>
      </c>
      <c r="C807">
        <v>705</v>
      </c>
      <c r="D807" t="s">
        <v>2090</v>
      </c>
      <c r="E807">
        <v>-0.35899999999999999</v>
      </c>
    </row>
    <row r="808" spans="1:5" ht="14.45" x14ac:dyDescent="0.3">
      <c r="A808">
        <v>2011</v>
      </c>
      <c r="B808">
        <v>807</v>
      </c>
      <c r="C808">
        <v>9404</v>
      </c>
      <c r="D808" t="s">
        <v>2176</v>
      </c>
      <c r="E808">
        <v>-0.36199999999999999</v>
      </c>
    </row>
    <row r="809" spans="1:5" ht="14.45" x14ac:dyDescent="0.3">
      <c r="A809">
        <v>2011</v>
      </c>
      <c r="B809">
        <v>808</v>
      </c>
      <c r="C809">
        <v>1603</v>
      </c>
      <c r="D809" t="s">
        <v>2052</v>
      </c>
      <c r="E809">
        <v>-0.36699999999999999</v>
      </c>
    </row>
    <row r="810" spans="1:5" ht="14.45" x14ac:dyDescent="0.3">
      <c r="A810">
        <v>2011</v>
      </c>
      <c r="B810">
        <v>809</v>
      </c>
      <c r="C810">
        <v>601</v>
      </c>
      <c r="D810" t="s">
        <v>2213</v>
      </c>
      <c r="E810">
        <v>-0.36699999999999999</v>
      </c>
    </row>
    <row r="811" spans="1:5" x14ac:dyDescent="0.25">
      <c r="A811">
        <v>2011</v>
      </c>
      <c r="B811">
        <v>810</v>
      </c>
      <c r="C811">
        <v>2007</v>
      </c>
      <c r="D811" t="s">
        <v>2109</v>
      </c>
      <c r="E811">
        <v>-0.36899999999999999</v>
      </c>
    </row>
    <row r="812" spans="1:5" ht="14.45" x14ac:dyDescent="0.3">
      <c r="A812">
        <v>2011</v>
      </c>
      <c r="B812">
        <v>811</v>
      </c>
      <c r="C812">
        <v>2204</v>
      </c>
      <c r="D812" t="s">
        <v>2121</v>
      </c>
      <c r="E812">
        <v>-0.37</v>
      </c>
    </row>
    <row r="813" spans="1:5" ht="14.45" x14ac:dyDescent="0.3">
      <c r="A813">
        <v>2011</v>
      </c>
      <c r="B813">
        <v>812</v>
      </c>
      <c r="C813">
        <v>7113</v>
      </c>
      <c r="D813" t="s">
        <v>1940</v>
      </c>
      <c r="E813">
        <v>-0.372</v>
      </c>
    </row>
    <row r="814" spans="1:5" ht="14.45" x14ac:dyDescent="0.3">
      <c r="A814">
        <v>2011</v>
      </c>
      <c r="B814">
        <v>813</v>
      </c>
      <c r="C814">
        <v>2102</v>
      </c>
      <c r="D814" t="s">
        <v>2042</v>
      </c>
      <c r="E814">
        <v>-0.378</v>
      </c>
    </row>
    <row r="815" spans="1:5" ht="14.45" x14ac:dyDescent="0.3">
      <c r="A815">
        <v>2011</v>
      </c>
      <c r="B815">
        <v>814</v>
      </c>
      <c r="C815">
        <v>4015</v>
      </c>
      <c r="D815" t="s">
        <v>2155</v>
      </c>
      <c r="E815">
        <v>-0.38100000000000001</v>
      </c>
    </row>
    <row r="816" spans="1:5" ht="14.45" x14ac:dyDescent="0.3">
      <c r="A816">
        <v>2011</v>
      </c>
      <c r="B816">
        <v>815</v>
      </c>
      <c r="C816">
        <v>8201</v>
      </c>
      <c r="D816" t="s">
        <v>2043</v>
      </c>
      <c r="E816">
        <v>-0.38800000000000001</v>
      </c>
    </row>
    <row r="817" spans="1:5" ht="14.45" x14ac:dyDescent="0.3">
      <c r="A817">
        <v>2011</v>
      </c>
      <c r="B817">
        <v>816</v>
      </c>
      <c r="C817">
        <v>7408</v>
      </c>
      <c r="D817" t="s">
        <v>2031</v>
      </c>
      <c r="E817">
        <v>-0.38900000000000001</v>
      </c>
    </row>
    <row r="818" spans="1:5" ht="14.45" x14ac:dyDescent="0.3">
      <c r="A818">
        <v>2011</v>
      </c>
      <c r="B818">
        <v>817</v>
      </c>
      <c r="C818">
        <v>5302</v>
      </c>
      <c r="D818" t="s">
        <v>2021</v>
      </c>
      <c r="E818">
        <v>-0.39</v>
      </c>
    </row>
    <row r="819" spans="1:5" ht="14.45" x14ac:dyDescent="0.3">
      <c r="A819">
        <v>2011</v>
      </c>
      <c r="B819">
        <v>818</v>
      </c>
      <c r="C819">
        <v>808</v>
      </c>
      <c r="D819" t="s">
        <v>2142</v>
      </c>
      <c r="E819">
        <v>-0.39300000000000002</v>
      </c>
    </row>
    <row r="820" spans="1:5" ht="14.45" x14ac:dyDescent="0.3">
      <c r="A820">
        <v>2011</v>
      </c>
      <c r="B820">
        <v>819</v>
      </c>
      <c r="C820">
        <v>7101</v>
      </c>
      <c r="D820" t="s">
        <v>2025</v>
      </c>
      <c r="E820">
        <v>-0.39300000000000002</v>
      </c>
    </row>
    <row r="821" spans="1:5" ht="14.45" x14ac:dyDescent="0.3">
      <c r="A821">
        <v>2011</v>
      </c>
      <c r="B821">
        <v>820</v>
      </c>
      <c r="C821">
        <v>3603</v>
      </c>
      <c r="D821" t="s">
        <v>2053</v>
      </c>
      <c r="E821">
        <v>-0.39500000000000002</v>
      </c>
    </row>
    <row r="822" spans="1:5" ht="14.45" x14ac:dyDescent="0.3">
      <c r="A822">
        <v>2011</v>
      </c>
      <c r="B822">
        <v>821</v>
      </c>
      <c r="C822">
        <v>7210</v>
      </c>
      <c r="D822" t="s">
        <v>1999</v>
      </c>
      <c r="E822">
        <v>-0.4</v>
      </c>
    </row>
    <row r="823" spans="1:5" ht="14.45" x14ac:dyDescent="0.3">
      <c r="A823">
        <v>2011</v>
      </c>
      <c r="B823">
        <v>822</v>
      </c>
      <c r="C823">
        <v>811</v>
      </c>
      <c r="D823" t="s">
        <v>2034</v>
      </c>
      <c r="E823">
        <v>-0.40300000000000002</v>
      </c>
    </row>
    <row r="824" spans="1:5" ht="14.45" x14ac:dyDescent="0.3">
      <c r="A824">
        <v>2011</v>
      </c>
      <c r="B824">
        <v>823</v>
      </c>
      <c r="C824">
        <v>4206</v>
      </c>
      <c r="D824" t="s">
        <v>2069</v>
      </c>
      <c r="E824">
        <v>-0.40300000000000002</v>
      </c>
    </row>
    <row r="825" spans="1:5" ht="14.45" x14ac:dyDescent="0.3">
      <c r="A825">
        <v>2011</v>
      </c>
      <c r="B825">
        <v>824</v>
      </c>
      <c r="C825">
        <v>4303</v>
      </c>
      <c r="D825" t="s">
        <v>2050</v>
      </c>
      <c r="E825">
        <v>-0.42099999999999999</v>
      </c>
    </row>
    <row r="826" spans="1:5" ht="14.45" x14ac:dyDescent="0.3">
      <c r="A826">
        <v>2011</v>
      </c>
      <c r="B826">
        <v>825</v>
      </c>
      <c r="C826">
        <v>2304</v>
      </c>
      <c r="D826" t="s">
        <v>2113</v>
      </c>
      <c r="E826">
        <v>-0.42499999999999999</v>
      </c>
    </row>
    <row r="827" spans="1:5" ht="14.45" x14ac:dyDescent="0.3">
      <c r="A827">
        <v>2011</v>
      </c>
      <c r="B827">
        <v>826</v>
      </c>
      <c r="C827">
        <v>5705</v>
      </c>
      <c r="D827" t="s">
        <v>1970</v>
      </c>
      <c r="E827">
        <v>-0.42799999999999999</v>
      </c>
    </row>
    <row r="828" spans="1:5" ht="14.45" x14ac:dyDescent="0.3">
      <c r="A828">
        <v>2011</v>
      </c>
      <c r="B828">
        <v>827</v>
      </c>
      <c r="C828">
        <v>4819</v>
      </c>
      <c r="D828" t="s">
        <v>2075</v>
      </c>
      <c r="E828">
        <v>-0.435</v>
      </c>
    </row>
    <row r="829" spans="1:5" ht="14.45" x14ac:dyDescent="0.3">
      <c r="A829">
        <v>2011</v>
      </c>
      <c r="B829">
        <v>828</v>
      </c>
      <c r="C829">
        <v>511</v>
      </c>
      <c r="D829" t="s">
        <v>1998</v>
      </c>
      <c r="E829">
        <v>-0.435</v>
      </c>
    </row>
    <row r="830" spans="1:5" ht="14.45" x14ac:dyDescent="0.3">
      <c r="A830">
        <v>2011</v>
      </c>
      <c r="B830">
        <v>829</v>
      </c>
      <c r="C830">
        <v>9615</v>
      </c>
      <c r="D830" t="s">
        <v>2036</v>
      </c>
      <c r="E830">
        <v>-0.442</v>
      </c>
    </row>
    <row r="831" spans="1:5" ht="14.45" x14ac:dyDescent="0.3">
      <c r="A831">
        <v>2011</v>
      </c>
      <c r="B831">
        <v>830</v>
      </c>
      <c r="C831">
        <v>8513</v>
      </c>
      <c r="D831" t="s">
        <v>1727</v>
      </c>
      <c r="E831">
        <v>-0.44400000000000001</v>
      </c>
    </row>
    <row r="832" spans="1:5" ht="14.45" x14ac:dyDescent="0.3">
      <c r="A832">
        <v>2011</v>
      </c>
      <c r="B832">
        <v>831</v>
      </c>
      <c r="C832">
        <v>6901</v>
      </c>
      <c r="D832" t="s">
        <v>2173</v>
      </c>
      <c r="E832">
        <v>-0.44500000000000001</v>
      </c>
    </row>
    <row r="833" spans="1:5" ht="14.45" x14ac:dyDescent="0.3">
      <c r="A833">
        <v>2011</v>
      </c>
      <c r="B833">
        <v>832</v>
      </c>
      <c r="C833">
        <v>6904</v>
      </c>
      <c r="D833" t="s">
        <v>2106</v>
      </c>
      <c r="E833">
        <v>-0.44600000000000001</v>
      </c>
    </row>
    <row r="834" spans="1:5" ht="14.45" x14ac:dyDescent="0.3">
      <c r="A834">
        <v>2011</v>
      </c>
      <c r="B834">
        <v>833</v>
      </c>
      <c r="C834">
        <v>2834</v>
      </c>
      <c r="D834" t="s">
        <v>2041</v>
      </c>
      <c r="E834">
        <v>-0.44900000000000001</v>
      </c>
    </row>
    <row r="835" spans="1:5" ht="14.45" x14ac:dyDescent="0.3">
      <c r="A835">
        <v>2011</v>
      </c>
      <c r="B835">
        <v>834</v>
      </c>
      <c r="C835">
        <v>5401</v>
      </c>
      <c r="D835" t="s">
        <v>1928</v>
      </c>
      <c r="E835">
        <v>-0.45</v>
      </c>
    </row>
    <row r="836" spans="1:5" ht="14.45" x14ac:dyDescent="0.3">
      <c r="A836">
        <v>2011</v>
      </c>
      <c r="B836">
        <v>835</v>
      </c>
      <c r="C836">
        <v>9015</v>
      </c>
      <c r="D836" t="s">
        <v>1995</v>
      </c>
      <c r="E836">
        <v>-0.45100000000000001</v>
      </c>
    </row>
    <row r="837" spans="1:5" ht="14.45" x14ac:dyDescent="0.3">
      <c r="A837">
        <v>2011</v>
      </c>
      <c r="B837">
        <v>836</v>
      </c>
      <c r="C837">
        <v>2840</v>
      </c>
      <c r="D837" t="s">
        <v>2029</v>
      </c>
      <c r="E837">
        <v>-0.45200000000000001</v>
      </c>
    </row>
    <row r="838" spans="1:5" ht="14.45" x14ac:dyDescent="0.3">
      <c r="A838">
        <v>2011</v>
      </c>
      <c r="B838">
        <v>837</v>
      </c>
      <c r="C838">
        <v>4408</v>
      </c>
      <c r="D838" t="s">
        <v>2124</v>
      </c>
      <c r="E838">
        <v>-0.45300000000000001</v>
      </c>
    </row>
    <row r="839" spans="1:5" ht="14.45" x14ac:dyDescent="0.3">
      <c r="A839">
        <v>2011</v>
      </c>
      <c r="B839">
        <v>838</v>
      </c>
      <c r="C839">
        <v>1509</v>
      </c>
      <c r="D839" t="s">
        <v>2147</v>
      </c>
      <c r="E839">
        <v>-0.46500000000000002</v>
      </c>
    </row>
    <row r="840" spans="1:5" ht="14.45" x14ac:dyDescent="0.3">
      <c r="A840">
        <v>2011</v>
      </c>
      <c r="B840">
        <v>839</v>
      </c>
      <c r="C840">
        <v>2705</v>
      </c>
      <c r="D840" t="s">
        <v>1895</v>
      </c>
      <c r="E840">
        <v>-0.46600000000000003</v>
      </c>
    </row>
    <row r="841" spans="1:5" ht="14.45" x14ac:dyDescent="0.3">
      <c r="A841">
        <v>2011</v>
      </c>
      <c r="B841">
        <v>840</v>
      </c>
      <c r="C841">
        <v>7614</v>
      </c>
      <c r="D841" t="s">
        <v>2134</v>
      </c>
      <c r="E841">
        <v>-0.47099999999999997</v>
      </c>
    </row>
    <row r="842" spans="1:5" ht="14.45" x14ac:dyDescent="0.3">
      <c r="A842">
        <v>2011</v>
      </c>
      <c r="B842">
        <v>841</v>
      </c>
      <c r="C842">
        <v>2829</v>
      </c>
      <c r="D842" t="s">
        <v>2030</v>
      </c>
      <c r="E842">
        <v>-0.47199999999999998</v>
      </c>
    </row>
    <row r="843" spans="1:5" ht="14.45" x14ac:dyDescent="0.3">
      <c r="A843">
        <v>2011</v>
      </c>
      <c r="B843">
        <v>842</v>
      </c>
      <c r="C843">
        <v>2809</v>
      </c>
      <c r="D843" t="s">
        <v>1901</v>
      </c>
      <c r="E843">
        <v>-0.48099999999999998</v>
      </c>
    </row>
    <row r="844" spans="1:5" ht="14.45" x14ac:dyDescent="0.3">
      <c r="A844">
        <v>2011</v>
      </c>
      <c r="B844">
        <v>843</v>
      </c>
      <c r="C844">
        <v>6908</v>
      </c>
      <c r="D844" t="s">
        <v>2048</v>
      </c>
      <c r="E844">
        <v>-0.48399999999999999</v>
      </c>
    </row>
    <row r="845" spans="1:5" ht="14.45" x14ac:dyDescent="0.3">
      <c r="A845">
        <v>2011</v>
      </c>
      <c r="B845">
        <v>844</v>
      </c>
      <c r="C845">
        <v>2620</v>
      </c>
      <c r="D845" t="s">
        <v>2009</v>
      </c>
      <c r="E845">
        <v>-0.48399999999999999</v>
      </c>
    </row>
    <row r="846" spans="1:5" ht="14.45" x14ac:dyDescent="0.3">
      <c r="A846">
        <v>2011</v>
      </c>
      <c r="B846">
        <v>845</v>
      </c>
      <c r="C846">
        <v>1104</v>
      </c>
      <c r="D846" t="s">
        <v>2175</v>
      </c>
      <c r="E846">
        <v>-0.49299999999999999</v>
      </c>
    </row>
    <row r="847" spans="1:5" ht="14.45" x14ac:dyDescent="0.3">
      <c r="A847">
        <v>2011</v>
      </c>
      <c r="B847">
        <v>846</v>
      </c>
      <c r="C847">
        <v>9602</v>
      </c>
      <c r="D847" t="s">
        <v>2065</v>
      </c>
      <c r="E847">
        <v>-0.497</v>
      </c>
    </row>
    <row r="848" spans="1:5" ht="14.45" x14ac:dyDescent="0.3">
      <c r="A848">
        <v>2011</v>
      </c>
      <c r="B848">
        <v>847</v>
      </c>
      <c r="C848">
        <v>1704</v>
      </c>
      <c r="D848" t="s">
        <v>2066</v>
      </c>
      <c r="E848">
        <v>-0.5</v>
      </c>
    </row>
    <row r="849" spans="1:5" ht="14.45" x14ac:dyDescent="0.3">
      <c r="A849">
        <v>2011</v>
      </c>
      <c r="B849">
        <v>848</v>
      </c>
      <c r="C849">
        <v>4417</v>
      </c>
      <c r="D849" t="s">
        <v>2088</v>
      </c>
      <c r="E849">
        <v>-0.504</v>
      </c>
    </row>
    <row r="850" spans="1:5" ht="14.45" x14ac:dyDescent="0.3">
      <c r="A850">
        <v>2011</v>
      </c>
      <c r="B850">
        <v>849</v>
      </c>
      <c r="C850">
        <v>2203</v>
      </c>
      <c r="D850" t="s">
        <v>2055</v>
      </c>
      <c r="E850">
        <v>-0.51</v>
      </c>
    </row>
    <row r="851" spans="1:5" ht="14.45" x14ac:dyDescent="0.3">
      <c r="A851">
        <v>2011</v>
      </c>
      <c r="B851">
        <v>850</v>
      </c>
      <c r="C851">
        <v>7109</v>
      </c>
      <c r="D851" t="s">
        <v>1011</v>
      </c>
      <c r="E851">
        <v>-0.51100000000000001</v>
      </c>
    </row>
    <row r="852" spans="1:5" ht="14.45" x14ac:dyDescent="0.3">
      <c r="A852">
        <v>2011</v>
      </c>
      <c r="B852">
        <v>851</v>
      </c>
      <c r="C852">
        <v>4903</v>
      </c>
      <c r="D852" t="s">
        <v>1983</v>
      </c>
      <c r="E852">
        <v>-0.51200000000000001</v>
      </c>
    </row>
    <row r="853" spans="1:5" ht="14.45" x14ac:dyDescent="0.3">
      <c r="A853">
        <v>2011</v>
      </c>
      <c r="B853">
        <v>852</v>
      </c>
      <c r="C853">
        <v>7010</v>
      </c>
      <c r="D853" t="s">
        <v>2119</v>
      </c>
      <c r="E853">
        <v>-0.51200000000000001</v>
      </c>
    </row>
    <row r="854" spans="1:5" ht="14.45" x14ac:dyDescent="0.3">
      <c r="A854">
        <v>2011</v>
      </c>
      <c r="B854">
        <v>853</v>
      </c>
      <c r="C854">
        <v>4414</v>
      </c>
      <c r="D854" t="s">
        <v>2144</v>
      </c>
      <c r="E854">
        <v>-0.51400000000000001</v>
      </c>
    </row>
    <row r="855" spans="1:5" ht="14.45" x14ac:dyDescent="0.3">
      <c r="A855">
        <v>2011</v>
      </c>
      <c r="B855">
        <v>854</v>
      </c>
      <c r="C855">
        <v>9706</v>
      </c>
      <c r="D855" t="s">
        <v>1398</v>
      </c>
      <c r="E855">
        <v>-0.51500000000000001</v>
      </c>
    </row>
    <row r="856" spans="1:5" ht="14.45" x14ac:dyDescent="0.3">
      <c r="A856">
        <v>2011</v>
      </c>
      <c r="B856">
        <v>855</v>
      </c>
      <c r="C856">
        <v>2704</v>
      </c>
      <c r="D856" t="s">
        <v>2102</v>
      </c>
      <c r="E856">
        <v>-0.51600000000000001</v>
      </c>
    </row>
    <row r="857" spans="1:5" ht="14.45" x14ac:dyDescent="0.3">
      <c r="A857">
        <v>2011</v>
      </c>
      <c r="B857">
        <v>856</v>
      </c>
      <c r="C857">
        <v>9606</v>
      </c>
      <c r="D857" t="s">
        <v>2061</v>
      </c>
      <c r="E857">
        <v>-0.51700000000000002</v>
      </c>
    </row>
    <row r="858" spans="1:5" ht="14.45" x14ac:dyDescent="0.3">
      <c r="A858">
        <v>2011</v>
      </c>
      <c r="B858">
        <v>857</v>
      </c>
      <c r="C858">
        <v>5609</v>
      </c>
      <c r="D858" t="s">
        <v>2054</v>
      </c>
      <c r="E858">
        <v>-0.51700000000000002</v>
      </c>
    </row>
    <row r="859" spans="1:5" ht="14.45" x14ac:dyDescent="0.3">
      <c r="A859">
        <v>2011</v>
      </c>
      <c r="B859">
        <v>858</v>
      </c>
      <c r="C859">
        <v>9507</v>
      </c>
      <c r="D859" t="s">
        <v>2141</v>
      </c>
      <c r="E859">
        <v>-0.51900000000000002</v>
      </c>
    </row>
    <row r="860" spans="1:5" ht="14.45" x14ac:dyDescent="0.3">
      <c r="A860">
        <v>2011</v>
      </c>
      <c r="B860">
        <v>859</v>
      </c>
      <c r="C860">
        <v>4003</v>
      </c>
      <c r="D860" t="s">
        <v>2074</v>
      </c>
      <c r="E860">
        <v>-0.52</v>
      </c>
    </row>
    <row r="861" spans="1:5" ht="14.45" x14ac:dyDescent="0.3">
      <c r="A861">
        <v>2011</v>
      </c>
      <c r="B861">
        <v>860</v>
      </c>
      <c r="C861">
        <v>4115</v>
      </c>
      <c r="D861" t="s">
        <v>1926</v>
      </c>
      <c r="E861">
        <v>-0.52800000000000002</v>
      </c>
    </row>
    <row r="862" spans="1:5" ht="14.45" x14ac:dyDescent="0.3">
      <c r="A862">
        <v>2011</v>
      </c>
      <c r="B862">
        <v>861</v>
      </c>
      <c r="C862">
        <v>2810</v>
      </c>
      <c r="D862" t="s">
        <v>2156</v>
      </c>
      <c r="E862">
        <v>-0.53200000000000003</v>
      </c>
    </row>
    <row r="863" spans="1:5" ht="14.45" x14ac:dyDescent="0.3">
      <c r="A863">
        <v>2011</v>
      </c>
      <c r="B863">
        <v>862</v>
      </c>
      <c r="C863">
        <v>8215</v>
      </c>
      <c r="D863" t="s">
        <v>2001</v>
      </c>
      <c r="E863">
        <v>-0.53400000000000003</v>
      </c>
    </row>
    <row r="864" spans="1:5" x14ac:dyDescent="0.25">
      <c r="A864">
        <v>2011</v>
      </c>
      <c r="B864">
        <v>863</v>
      </c>
      <c r="C864">
        <v>5514</v>
      </c>
      <c r="D864" t="s">
        <v>2072</v>
      </c>
      <c r="E864">
        <v>-0.53500000000000003</v>
      </c>
    </row>
    <row r="865" spans="1:5" ht="14.45" x14ac:dyDescent="0.3">
      <c r="A865">
        <v>2011</v>
      </c>
      <c r="B865">
        <v>864</v>
      </c>
      <c r="C865">
        <v>8904</v>
      </c>
      <c r="D865" t="s">
        <v>2166</v>
      </c>
      <c r="E865">
        <v>-0.53600000000000003</v>
      </c>
    </row>
    <row r="866" spans="1:5" ht="14.45" x14ac:dyDescent="0.3">
      <c r="A866">
        <v>2011</v>
      </c>
      <c r="B866">
        <v>865</v>
      </c>
      <c r="C866">
        <v>2201</v>
      </c>
      <c r="D866" t="s">
        <v>2058</v>
      </c>
      <c r="E866">
        <v>-0.53700000000000003</v>
      </c>
    </row>
    <row r="867" spans="1:5" ht="14.45" x14ac:dyDescent="0.3">
      <c r="A867">
        <v>2011</v>
      </c>
      <c r="B867">
        <v>866</v>
      </c>
      <c r="C867">
        <v>4202</v>
      </c>
      <c r="D867" t="s">
        <v>2191</v>
      </c>
      <c r="E867">
        <v>-0.54100000000000004</v>
      </c>
    </row>
    <row r="868" spans="1:5" ht="14.45" x14ac:dyDescent="0.3">
      <c r="A868">
        <v>2011</v>
      </c>
      <c r="B868">
        <v>867</v>
      </c>
      <c r="C868">
        <v>8705</v>
      </c>
      <c r="D868" t="s">
        <v>2146</v>
      </c>
      <c r="E868">
        <v>-0.54100000000000004</v>
      </c>
    </row>
    <row r="869" spans="1:5" ht="14.45" x14ac:dyDescent="0.3">
      <c r="A869">
        <v>2011</v>
      </c>
      <c r="B869">
        <v>868</v>
      </c>
      <c r="C869">
        <v>506</v>
      </c>
      <c r="D869" t="s">
        <v>2015</v>
      </c>
      <c r="E869">
        <v>-0.54500000000000004</v>
      </c>
    </row>
    <row r="870" spans="1:5" ht="14.45" x14ac:dyDescent="0.3">
      <c r="A870">
        <v>2011</v>
      </c>
      <c r="B870">
        <v>869</v>
      </c>
      <c r="C870">
        <v>301</v>
      </c>
      <c r="D870" t="s">
        <v>2268</v>
      </c>
      <c r="E870">
        <v>-0.55400000000000005</v>
      </c>
    </row>
    <row r="871" spans="1:5" ht="14.45" x14ac:dyDescent="0.3">
      <c r="A871">
        <v>2011</v>
      </c>
      <c r="B871">
        <v>870</v>
      </c>
      <c r="C871">
        <v>6406</v>
      </c>
      <c r="D871" t="s">
        <v>2181</v>
      </c>
      <c r="E871">
        <v>-0.55600000000000005</v>
      </c>
    </row>
    <row r="872" spans="1:5" ht="14.45" x14ac:dyDescent="0.3">
      <c r="A872">
        <v>2011</v>
      </c>
      <c r="B872">
        <v>871</v>
      </c>
      <c r="C872">
        <v>8908</v>
      </c>
      <c r="D872" t="s">
        <v>1114</v>
      </c>
      <c r="E872">
        <v>-0.56000000000000005</v>
      </c>
    </row>
    <row r="873" spans="1:5" ht="14.45" x14ac:dyDescent="0.3">
      <c r="A873">
        <v>2011</v>
      </c>
      <c r="B873">
        <v>872</v>
      </c>
      <c r="C873">
        <v>4413</v>
      </c>
      <c r="D873" t="s">
        <v>2139</v>
      </c>
      <c r="E873">
        <v>-0.56299999999999994</v>
      </c>
    </row>
    <row r="874" spans="1:5" ht="14.45" x14ac:dyDescent="0.3">
      <c r="A874">
        <v>2011</v>
      </c>
      <c r="B874">
        <v>873</v>
      </c>
      <c r="C874">
        <v>6801</v>
      </c>
      <c r="D874" t="s">
        <v>2143</v>
      </c>
      <c r="E874">
        <v>-0.56499999999999995</v>
      </c>
    </row>
    <row r="875" spans="1:5" ht="14.45" x14ac:dyDescent="0.3">
      <c r="A875">
        <v>2011</v>
      </c>
      <c r="B875">
        <v>874</v>
      </c>
      <c r="C875">
        <v>5808</v>
      </c>
      <c r="D875" t="s">
        <v>2177</v>
      </c>
      <c r="E875">
        <v>-0.57199999999999995</v>
      </c>
    </row>
    <row r="876" spans="1:5" ht="14.45" x14ac:dyDescent="0.3">
      <c r="A876">
        <v>2011</v>
      </c>
      <c r="B876">
        <v>875</v>
      </c>
      <c r="C876">
        <v>5103</v>
      </c>
      <c r="D876" t="s">
        <v>2129</v>
      </c>
      <c r="E876">
        <v>-0.57599999999999996</v>
      </c>
    </row>
    <row r="877" spans="1:5" ht="14.45" x14ac:dyDescent="0.3">
      <c r="A877">
        <v>2011</v>
      </c>
      <c r="B877">
        <v>876</v>
      </c>
      <c r="C877">
        <v>6309</v>
      </c>
      <c r="D877" t="s">
        <v>2125</v>
      </c>
      <c r="E877">
        <v>-0.58299999999999996</v>
      </c>
    </row>
    <row r="878" spans="1:5" ht="14.45" x14ac:dyDescent="0.3">
      <c r="A878">
        <v>2011</v>
      </c>
      <c r="B878">
        <v>877</v>
      </c>
      <c r="C878">
        <v>5407</v>
      </c>
      <c r="D878" t="s">
        <v>2071</v>
      </c>
      <c r="E878">
        <v>-0.58799999999999997</v>
      </c>
    </row>
    <row r="879" spans="1:5" ht="14.45" x14ac:dyDescent="0.3">
      <c r="A879">
        <v>2011</v>
      </c>
      <c r="B879">
        <v>878</v>
      </c>
      <c r="C879">
        <v>4409</v>
      </c>
      <c r="D879" t="s">
        <v>2262</v>
      </c>
      <c r="E879">
        <v>-0.58899999999999997</v>
      </c>
    </row>
    <row r="880" spans="1:5" ht="14.45" x14ac:dyDescent="0.3">
      <c r="A880">
        <v>2011</v>
      </c>
      <c r="B880">
        <v>879</v>
      </c>
      <c r="C880">
        <v>7114</v>
      </c>
      <c r="D880" t="s">
        <v>1946</v>
      </c>
      <c r="E880">
        <v>-0.58899999999999997</v>
      </c>
    </row>
    <row r="881" spans="1:5" ht="14.45" x14ac:dyDescent="0.3">
      <c r="A881">
        <v>2011</v>
      </c>
      <c r="B881">
        <v>880</v>
      </c>
      <c r="C881">
        <v>1522</v>
      </c>
      <c r="D881" t="s">
        <v>2045</v>
      </c>
      <c r="E881">
        <v>-0.59099999999999997</v>
      </c>
    </row>
    <row r="882" spans="1:5" ht="14.45" x14ac:dyDescent="0.3">
      <c r="A882">
        <v>2011</v>
      </c>
      <c r="B882">
        <v>881</v>
      </c>
      <c r="C882">
        <v>706</v>
      </c>
      <c r="D882" t="s">
        <v>2162</v>
      </c>
      <c r="E882">
        <v>-0.59599999999999997</v>
      </c>
    </row>
    <row r="883" spans="1:5" ht="14.45" x14ac:dyDescent="0.3">
      <c r="A883">
        <v>2011</v>
      </c>
      <c r="B883">
        <v>882</v>
      </c>
      <c r="C883">
        <v>5108</v>
      </c>
      <c r="D883" t="s">
        <v>2035</v>
      </c>
      <c r="E883">
        <v>-0.61099999999999999</v>
      </c>
    </row>
    <row r="884" spans="1:5" ht="14.45" x14ac:dyDescent="0.3">
      <c r="A884">
        <v>2011</v>
      </c>
      <c r="B884">
        <v>883</v>
      </c>
      <c r="C884">
        <v>4419</v>
      </c>
      <c r="D884" t="s">
        <v>1957</v>
      </c>
      <c r="E884">
        <v>-0.61499999999999999</v>
      </c>
    </row>
    <row r="885" spans="1:5" ht="14.45" x14ac:dyDescent="0.3">
      <c r="A885">
        <v>2011</v>
      </c>
      <c r="B885">
        <v>884</v>
      </c>
      <c r="C885">
        <v>1204</v>
      </c>
      <c r="D885" t="s">
        <v>2209</v>
      </c>
      <c r="E885">
        <v>-0.62</v>
      </c>
    </row>
    <row r="886" spans="1:5" ht="14.45" x14ac:dyDescent="0.3">
      <c r="A886">
        <v>2011</v>
      </c>
      <c r="B886">
        <v>885</v>
      </c>
      <c r="C886">
        <v>5406</v>
      </c>
      <c r="D886" t="s">
        <v>2101</v>
      </c>
      <c r="E886">
        <v>-0.63100000000000001</v>
      </c>
    </row>
    <row r="887" spans="1:5" ht="14.45" x14ac:dyDescent="0.3">
      <c r="A887">
        <v>2011</v>
      </c>
      <c r="B887">
        <v>886</v>
      </c>
      <c r="C887">
        <v>1805</v>
      </c>
      <c r="D887" t="s">
        <v>2110</v>
      </c>
      <c r="E887">
        <v>-0.63100000000000001</v>
      </c>
    </row>
    <row r="888" spans="1:5" ht="14.45" x14ac:dyDescent="0.3">
      <c r="A888">
        <v>2011</v>
      </c>
      <c r="B888">
        <v>887</v>
      </c>
      <c r="C888">
        <v>2844</v>
      </c>
      <c r="D888" t="s">
        <v>2190</v>
      </c>
      <c r="E888">
        <v>-0.63100000000000001</v>
      </c>
    </row>
    <row r="889" spans="1:5" ht="14.45" x14ac:dyDescent="0.3">
      <c r="A889">
        <v>2011</v>
      </c>
      <c r="B889">
        <v>888</v>
      </c>
      <c r="C889">
        <v>5311</v>
      </c>
      <c r="D889" t="s">
        <v>2214</v>
      </c>
      <c r="E889">
        <v>-0.63300000000000001</v>
      </c>
    </row>
    <row r="890" spans="1:5" ht="14.45" x14ac:dyDescent="0.3">
      <c r="A890">
        <v>2011</v>
      </c>
      <c r="B890">
        <v>889</v>
      </c>
      <c r="C890">
        <v>6217</v>
      </c>
      <c r="D890" t="s">
        <v>2170</v>
      </c>
      <c r="E890">
        <v>-0.63400000000000001</v>
      </c>
    </row>
    <row r="891" spans="1:5" ht="14.45" x14ac:dyDescent="0.3">
      <c r="A891">
        <v>2011</v>
      </c>
      <c r="B891">
        <v>890</v>
      </c>
      <c r="C891">
        <v>2713</v>
      </c>
      <c r="D891" t="s">
        <v>2067</v>
      </c>
      <c r="E891">
        <v>-0.63500000000000001</v>
      </c>
    </row>
    <row r="892" spans="1:5" ht="14.45" x14ac:dyDescent="0.3">
      <c r="A892">
        <v>2011</v>
      </c>
      <c r="B892">
        <v>891</v>
      </c>
      <c r="C892">
        <v>6404</v>
      </c>
      <c r="D892" t="s">
        <v>2277</v>
      </c>
      <c r="E892">
        <v>-0.63700000000000001</v>
      </c>
    </row>
    <row r="893" spans="1:5" ht="14.45" x14ac:dyDescent="0.3">
      <c r="A893">
        <v>2011</v>
      </c>
      <c r="B893">
        <v>892</v>
      </c>
      <c r="C893">
        <v>6913</v>
      </c>
      <c r="D893" t="s">
        <v>2151</v>
      </c>
      <c r="E893">
        <v>-0.63800000000000001</v>
      </c>
    </row>
    <row r="894" spans="1:5" ht="14.45" x14ac:dyDescent="0.3">
      <c r="A894">
        <v>2011</v>
      </c>
      <c r="B894">
        <v>893</v>
      </c>
      <c r="C894">
        <v>9617</v>
      </c>
      <c r="D894" t="s">
        <v>1621</v>
      </c>
      <c r="E894">
        <v>-0.64700000000000002</v>
      </c>
    </row>
    <row r="895" spans="1:5" ht="14.45" x14ac:dyDescent="0.3">
      <c r="A895">
        <v>2011</v>
      </c>
      <c r="B895">
        <v>894</v>
      </c>
      <c r="C895">
        <v>6601</v>
      </c>
      <c r="D895" t="s">
        <v>2099</v>
      </c>
      <c r="E895">
        <v>-0.64900000000000002</v>
      </c>
    </row>
    <row r="896" spans="1:5" ht="14.45" x14ac:dyDescent="0.3">
      <c r="A896">
        <v>2011</v>
      </c>
      <c r="B896">
        <v>895</v>
      </c>
      <c r="C896">
        <v>102</v>
      </c>
      <c r="D896" t="s">
        <v>2157</v>
      </c>
      <c r="E896">
        <v>-0.65</v>
      </c>
    </row>
    <row r="897" spans="1:5" ht="14.45" x14ac:dyDescent="0.3">
      <c r="A897">
        <v>2011</v>
      </c>
      <c r="B897">
        <v>896</v>
      </c>
      <c r="C897">
        <v>7117</v>
      </c>
      <c r="D897" t="s">
        <v>1984</v>
      </c>
      <c r="E897">
        <v>-0.65200000000000002</v>
      </c>
    </row>
    <row r="898" spans="1:5" ht="14.45" x14ac:dyDescent="0.3">
      <c r="A898">
        <v>2011</v>
      </c>
      <c r="B898">
        <v>897</v>
      </c>
      <c r="C898">
        <v>2403</v>
      </c>
      <c r="D898" t="s">
        <v>2096</v>
      </c>
      <c r="E898">
        <v>-0.65300000000000002</v>
      </c>
    </row>
    <row r="899" spans="1:5" ht="14.45" x14ac:dyDescent="0.3">
      <c r="A899">
        <v>2011</v>
      </c>
      <c r="B899">
        <v>898</v>
      </c>
      <c r="C899">
        <v>7106</v>
      </c>
      <c r="D899" t="s">
        <v>2130</v>
      </c>
      <c r="E899">
        <v>-0.66200000000000003</v>
      </c>
    </row>
    <row r="900" spans="1:5" ht="14.45" x14ac:dyDescent="0.3">
      <c r="A900">
        <v>2011</v>
      </c>
      <c r="B900">
        <v>899</v>
      </c>
      <c r="C900">
        <v>6115</v>
      </c>
      <c r="D900" t="s">
        <v>2199</v>
      </c>
      <c r="E900">
        <v>-0.66200000000000003</v>
      </c>
    </row>
    <row r="901" spans="1:5" ht="14.45" x14ac:dyDescent="0.3">
      <c r="A901">
        <v>2011</v>
      </c>
      <c r="B901">
        <v>900</v>
      </c>
      <c r="C901">
        <v>4820</v>
      </c>
      <c r="D901" t="s">
        <v>2132</v>
      </c>
      <c r="E901">
        <v>-0.67100000000000004</v>
      </c>
    </row>
    <row r="902" spans="1:5" ht="14.45" x14ac:dyDescent="0.3">
      <c r="A902">
        <v>2011</v>
      </c>
      <c r="B902">
        <v>901</v>
      </c>
      <c r="C902">
        <v>4304</v>
      </c>
      <c r="D902" t="s">
        <v>1927</v>
      </c>
      <c r="E902">
        <v>-0.67200000000000004</v>
      </c>
    </row>
    <row r="903" spans="1:5" ht="14.45" x14ac:dyDescent="0.3">
      <c r="A903">
        <v>2011</v>
      </c>
      <c r="B903">
        <v>902</v>
      </c>
      <c r="C903">
        <v>7902</v>
      </c>
      <c r="D903" t="s">
        <v>2137</v>
      </c>
      <c r="E903">
        <v>-0.67400000000000004</v>
      </c>
    </row>
    <row r="904" spans="1:5" ht="14.45" x14ac:dyDescent="0.3">
      <c r="A904">
        <v>2011</v>
      </c>
      <c r="B904">
        <v>903</v>
      </c>
      <c r="C904">
        <v>7202</v>
      </c>
      <c r="D904" t="s">
        <v>2236</v>
      </c>
      <c r="E904">
        <v>-0.67800000000000005</v>
      </c>
    </row>
    <row r="905" spans="1:5" ht="14.45" x14ac:dyDescent="0.3">
      <c r="A905">
        <v>2011</v>
      </c>
      <c r="B905">
        <v>904</v>
      </c>
      <c r="C905">
        <v>4406</v>
      </c>
      <c r="D905" t="s">
        <v>2089</v>
      </c>
      <c r="E905">
        <v>-0.68100000000000005</v>
      </c>
    </row>
    <row r="906" spans="1:5" ht="14.45" x14ac:dyDescent="0.3">
      <c r="A906">
        <v>2011</v>
      </c>
      <c r="B906">
        <v>905</v>
      </c>
      <c r="C906">
        <v>2818</v>
      </c>
      <c r="D906" t="s">
        <v>2040</v>
      </c>
      <c r="E906">
        <v>-0.68100000000000005</v>
      </c>
    </row>
    <row r="907" spans="1:5" ht="14.45" x14ac:dyDescent="0.3">
      <c r="A907">
        <v>2011</v>
      </c>
      <c r="B907">
        <v>906</v>
      </c>
      <c r="C907">
        <v>1510</v>
      </c>
      <c r="D907" t="s">
        <v>2197</v>
      </c>
      <c r="E907">
        <v>-0.68300000000000005</v>
      </c>
    </row>
    <row r="908" spans="1:5" ht="14.45" x14ac:dyDescent="0.3">
      <c r="A908">
        <v>2011</v>
      </c>
      <c r="B908">
        <v>907</v>
      </c>
      <c r="C908">
        <v>6001</v>
      </c>
      <c r="D908" t="s">
        <v>1920</v>
      </c>
      <c r="E908">
        <v>-0.68500000000000005</v>
      </c>
    </row>
    <row r="909" spans="1:5" ht="14.45" x14ac:dyDescent="0.3">
      <c r="A909">
        <v>2011</v>
      </c>
      <c r="B909">
        <v>908</v>
      </c>
      <c r="C909">
        <v>2613</v>
      </c>
      <c r="D909" t="s">
        <v>2296</v>
      </c>
      <c r="E909">
        <v>-0.68700000000000006</v>
      </c>
    </row>
    <row r="910" spans="1:5" ht="14.45" x14ac:dyDescent="0.3">
      <c r="A910">
        <v>2011</v>
      </c>
      <c r="B910">
        <v>909</v>
      </c>
      <c r="C910">
        <v>7615</v>
      </c>
      <c r="D910" t="s">
        <v>2027</v>
      </c>
      <c r="E910">
        <v>-0.69199999999999995</v>
      </c>
    </row>
    <row r="911" spans="1:5" ht="14.45" x14ac:dyDescent="0.3">
      <c r="A911">
        <v>2011</v>
      </c>
      <c r="B911">
        <v>910</v>
      </c>
      <c r="C911">
        <v>4203</v>
      </c>
      <c r="D911" t="s">
        <v>2227</v>
      </c>
      <c r="E911">
        <v>-0.69299999999999995</v>
      </c>
    </row>
    <row r="912" spans="1:5" ht="14.45" x14ac:dyDescent="0.3">
      <c r="A912">
        <v>2011</v>
      </c>
      <c r="B912">
        <v>911</v>
      </c>
      <c r="C912">
        <v>5607</v>
      </c>
      <c r="D912" t="s">
        <v>2195</v>
      </c>
      <c r="E912">
        <v>-0.69599999999999995</v>
      </c>
    </row>
    <row r="913" spans="1:5" ht="14.45" x14ac:dyDescent="0.3">
      <c r="A913">
        <v>2011</v>
      </c>
      <c r="B913">
        <v>912</v>
      </c>
      <c r="C913">
        <v>9206</v>
      </c>
      <c r="D913" t="s">
        <v>2276</v>
      </c>
      <c r="E913">
        <v>-0.69599999999999995</v>
      </c>
    </row>
    <row r="914" spans="1:5" ht="14.45" x14ac:dyDescent="0.3">
      <c r="A914">
        <v>2011</v>
      </c>
      <c r="B914">
        <v>913</v>
      </c>
      <c r="C914">
        <v>5810</v>
      </c>
      <c r="D914" t="s">
        <v>2169</v>
      </c>
      <c r="E914">
        <v>-0.69699999999999995</v>
      </c>
    </row>
    <row r="915" spans="1:5" ht="14.45" x14ac:dyDescent="0.3">
      <c r="A915">
        <v>2011</v>
      </c>
      <c r="B915">
        <v>914</v>
      </c>
      <c r="C915">
        <v>1517</v>
      </c>
      <c r="D915" t="s">
        <v>2244</v>
      </c>
      <c r="E915">
        <v>-0.69899999999999995</v>
      </c>
    </row>
    <row r="916" spans="1:5" ht="14.45" x14ac:dyDescent="0.3">
      <c r="A916">
        <v>2011</v>
      </c>
      <c r="B916">
        <v>915</v>
      </c>
      <c r="C916">
        <v>6214</v>
      </c>
      <c r="D916" t="s">
        <v>2256</v>
      </c>
      <c r="E916">
        <v>-0.7</v>
      </c>
    </row>
    <row r="917" spans="1:5" ht="14.45" x14ac:dyDescent="0.3">
      <c r="A917">
        <v>2011</v>
      </c>
      <c r="B917">
        <v>916</v>
      </c>
      <c r="C917">
        <v>5608</v>
      </c>
      <c r="D917" t="s">
        <v>2183</v>
      </c>
      <c r="E917">
        <v>-0.70599999999999996</v>
      </c>
    </row>
    <row r="918" spans="1:5" ht="14.45" x14ac:dyDescent="0.3">
      <c r="A918">
        <v>2011</v>
      </c>
      <c r="B918">
        <v>917</v>
      </c>
      <c r="C918">
        <v>5104</v>
      </c>
      <c r="D918" t="s">
        <v>1959</v>
      </c>
      <c r="E918">
        <v>-0.70699999999999996</v>
      </c>
    </row>
    <row r="919" spans="1:5" ht="14.45" x14ac:dyDescent="0.3">
      <c r="A919">
        <v>2011</v>
      </c>
      <c r="B919">
        <v>918</v>
      </c>
      <c r="C919">
        <v>2528</v>
      </c>
      <c r="D919" t="s">
        <v>2233</v>
      </c>
      <c r="E919">
        <v>-0.71299999999999997</v>
      </c>
    </row>
    <row r="920" spans="1:5" ht="14.45" x14ac:dyDescent="0.3">
      <c r="A920">
        <v>2011</v>
      </c>
      <c r="B920">
        <v>919</v>
      </c>
      <c r="C920">
        <v>7602</v>
      </c>
      <c r="D920" t="s">
        <v>2208</v>
      </c>
      <c r="E920">
        <v>-0.71399999999999997</v>
      </c>
    </row>
    <row r="921" spans="1:5" ht="14.45" x14ac:dyDescent="0.3">
      <c r="A921">
        <v>2011</v>
      </c>
      <c r="B921">
        <v>920</v>
      </c>
      <c r="C921">
        <v>1208</v>
      </c>
      <c r="D921" t="s">
        <v>2226</v>
      </c>
      <c r="E921">
        <v>-0.71499999999999997</v>
      </c>
    </row>
    <row r="922" spans="1:5" ht="14.45" x14ac:dyDescent="0.3">
      <c r="A922">
        <v>2011</v>
      </c>
      <c r="B922">
        <v>921</v>
      </c>
      <c r="C922">
        <v>5510</v>
      </c>
      <c r="D922" t="s">
        <v>2120</v>
      </c>
      <c r="E922">
        <v>-0.71599999999999997</v>
      </c>
    </row>
    <row r="923" spans="1:5" ht="14.45" x14ac:dyDescent="0.3">
      <c r="A923">
        <v>2011</v>
      </c>
      <c r="B923">
        <v>922</v>
      </c>
      <c r="C923">
        <v>7903</v>
      </c>
      <c r="D923" t="s">
        <v>1922</v>
      </c>
      <c r="E923">
        <v>-0.72199999999999998</v>
      </c>
    </row>
    <row r="924" spans="1:5" ht="14.45" x14ac:dyDescent="0.3">
      <c r="A924">
        <v>2011</v>
      </c>
      <c r="B924">
        <v>923</v>
      </c>
      <c r="C924">
        <v>6303</v>
      </c>
      <c r="D924" t="s">
        <v>2078</v>
      </c>
      <c r="E924">
        <v>-0.72799999999999998</v>
      </c>
    </row>
    <row r="925" spans="1:5" ht="14.45" x14ac:dyDescent="0.3">
      <c r="A925">
        <v>2011</v>
      </c>
      <c r="B925">
        <v>924</v>
      </c>
      <c r="C925">
        <v>8001</v>
      </c>
      <c r="D925" t="s">
        <v>2324</v>
      </c>
      <c r="E925">
        <v>-0.72899999999999998</v>
      </c>
    </row>
    <row r="926" spans="1:5" ht="14.45" x14ac:dyDescent="0.3">
      <c r="A926">
        <v>2011</v>
      </c>
      <c r="B926">
        <v>925</v>
      </c>
      <c r="C926">
        <v>2832</v>
      </c>
      <c r="D926" t="s">
        <v>2140</v>
      </c>
      <c r="E926">
        <v>-0.73599999999999999</v>
      </c>
    </row>
    <row r="927" spans="1:5" x14ac:dyDescent="0.25">
      <c r="A927">
        <v>2011</v>
      </c>
      <c r="B927">
        <v>926</v>
      </c>
      <c r="C927">
        <v>6212</v>
      </c>
      <c r="D927" t="s">
        <v>2250</v>
      </c>
      <c r="E927">
        <v>-0.74199999999999999</v>
      </c>
    </row>
    <row r="928" spans="1:5" ht="14.45" x14ac:dyDescent="0.3">
      <c r="A928">
        <v>2011</v>
      </c>
      <c r="B928">
        <v>927</v>
      </c>
      <c r="C928">
        <v>6702</v>
      </c>
      <c r="D928" t="s">
        <v>2032</v>
      </c>
      <c r="E928">
        <v>-0.74399999999999999</v>
      </c>
    </row>
    <row r="929" spans="1:5" ht="14.45" x14ac:dyDescent="0.3">
      <c r="A929">
        <v>2011</v>
      </c>
      <c r="B929">
        <v>928</v>
      </c>
      <c r="C929">
        <v>5105</v>
      </c>
      <c r="D929" t="s">
        <v>2206</v>
      </c>
      <c r="E929">
        <v>-0.747</v>
      </c>
    </row>
    <row r="930" spans="1:5" ht="14.45" x14ac:dyDescent="0.3">
      <c r="A930">
        <v>2011</v>
      </c>
      <c r="B930">
        <v>929</v>
      </c>
      <c r="C930">
        <v>2530</v>
      </c>
      <c r="D930" t="s">
        <v>2265</v>
      </c>
      <c r="E930">
        <v>-0.747</v>
      </c>
    </row>
    <row r="931" spans="1:5" ht="14.45" x14ac:dyDescent="0.3">
      <c r="A931">
        <v>2011</v>
      </c>
      <c r="B931">
        <v>930</v>
      </c>
      <c r="C931">
        <v>5511</v>
      </c>
      <c r="D931" t="s">
        <v>2189</v>
      </c>
      <c r="E931">
        <v>-0.748</v>
      </c>
    </row>
    <row r="932" spans="1:5" ht="14.45" x14ac:dyDescent="0.3">
      <c r="A932">
        <v>2011</v>
      </c>
      <c r="B932">
        <v>931</v>
      </c>
      <c r="C932">
        <v>3105</v>
      </c>
      <c r="D932" t="s">
        <v>2241</v>
      </c>
      <c r="E932">
        <v>-0.75600000000000001</v>
      </c>
    </row>
    <row r="933" spans="1:5" ht="14.45" x14ac:dyDescent="0.3">
      <c r="A933">
        <v>2011</v>
      </c>
      <c r="B933">
        <v>932</v>
      </c>
      <c r="C933">
        <v>4114</v>
      </c>
      <c r="D933" t="s">
        <v>2086</v>
      </c>
      <c r="E933">
        <v>-0.75600000000000001</v>
      </c>
    </row>
    <row r="934" spans="1:5" ht="14.45" x14ac:dyDescent="0.3">
      <c r="A934">
        <v>2011</v>
      </c>
      <c r="B934">
        <v>933</v>
      </c>
      <c r="C934">
        <v>2505</v>
      </c>
      <c r="D934" t="s">
        <v>2211</v>
      </c>
      <c r="E934">
        <v>-0.75700000000000001</v>
      </c>
    </row>
    <row r="935" spans="1:5" ht="14.45" x14ac:dyDescent="0.3">
      <c r="A935">
        <v>2011</v>
      </c>
      <c r="B935">
        <v>934</v>
      </c>
      <c r="C935">
        <v>8548</v>
      </c>
      <c r="D935" t="s">
        <v>2304</v>
      </c>
      <c r="E935">
        <v>-0.75700000000000001</v>
      </c>
    </row>
    <row r="936" spans="1:5" ht="14.45" x14ac:dyDescent="0.3">
      <c r="A936">
        <v>2011</v>
      </c>
      <c r="B936">
        <v>935</v>
      </c>
      <c r="C936">
        <v>2008</v>
      </c>
      <c r="D936" t="s">
        <v>2282</v>
      </c>
      <c r="E936">
        <v>-0.75800000000000001</v>
      </c>
    </row>
    <row r="937" spans="1:5" ht="14.45" x14ac:dyDescent="0.3">
      <c r="A937">
        <v>2011</v>
      </c>
      <c r="B937">
        <v>936</v>
      </c>
      <c r="C937">
        <v>1504</v>
      </c>
      <c r="D937" t="s">
        <v>2303</v>
      </c>
      <c r="E937">
        <v>-0.75900000000000001</v>
      </c>
    </row>
    <row r="938" spans="1:5" ht="14.45" x14ac:dyDescent="0.3">
      <c r="A938">
        <v>2011</v>
      </c>
      <c r="B938">
        <v>937</v>
      </c>
      <c r="C938">
        <v>2714</v>
      </c>
      <c r="D938" t="s">
        <v>2255</v>
      </c>
      <c r="E938">
        <v>-0.75900000000000001</v>
      </c>
    </row>
    <row r="939" spans="1:5" ht="14.45" x14ac:dyDescent="0.3">
      <c r="A939">
        <v>2011</v>
      </c>
      <c r="B939">
        <v>938</v>
      </c>
      <c r="C939">
        <v>4107</v>
      </c>
      <c r="D939" t="s">
        <v>2117</v>
      </c>
      <c r="E939">
        <v>-0.75900000000000001</v>
      </c>
    </row>
    <row r="940" spans="1:5" ht="14.45" x14ac:dyDescent="0.3">
      <c r="A940">
        <v>2011</v>
      </c>
      <c r="B940">
        <v>939</v>
      </c>
      <c r="C940">
        <v>3924</v>
      </c>
      <c r="D940" t="s">
        <v>2165</v>
      </c>
      <c r="E940">
        <v>-0.76200000000000001</v>
      </c>
    </row>
    <row r="941" spans="1:5" ht="14.45" x14ac:dyDescent="0.3">
      <c r="A941">
        <v>2011</v>
      </c>
      <c r="B941">
        <v>940</v>
      </c>
      <c r="C941">
        <v>2009</v>
      </c>
      <c r="D941" t="s">
        <v>2192</v>
      </c>
      <c r="E941">
        <v>-0.76500000000000001</v>
      </c>
    </row>
    <row r="942" spans="1:5" ht="14.45" x14ac:dyDescent="0.3">
      <c r="A942">
        <v>2011</v>
      </c>
      <c r="B942">
        <v>941</v>
      </c>
      <c r="C942">
        <v>5211</v>
      </c>
      <c r="D942" t="s">
        <v>2179</v>
      </c>
      <c r="E942">
        <v>-0.76700000000000002</v>
      </c>
    </row>
    <row r="943" spans="1:5" ht="14.45" x14ac:dyDescent="0.3">
      <c r="A943">
        <v>2011</v>
      </c>
      <c r="B943">
        <v>942</v>
      </c>
      <c r="C943">
        <v>3101</v>
      </c>
      <c r="D943" t="s">
        <v>2039</v>
      </c>
      <c r="E943">
        <v>-0.76900000000000002</v>
      </c>
    </row>
    <row r="944" spans="1:5" x14ac:dyDescent="0.25">
      <c r="A944">
        <v>2011</v>
      </c>
      <c r="B944">
        <v>943</v>
      </c>
      <c r="C944">
        <v>2006</v>
      </c>
      <c r="D944" t="s">
        <v>2135</v>
      </c>
      <c r="E944">
        <v>-0.77500000000000002</v>
      </c>
    </row>
    <row r="945" spans="1:5" ht="14.45" x14ac:dyDescent="0.3">
      <c r="A945">
        <v>2011</v>
      </c>
      <c r="B945">
        <v>944</v>
      </c>
      <c r="C945">
        <v>2001</v>
      </c>
      <c r="D945" t="s">
        <v>2180</v>
      </c>
      <c r="E945">
        <v>-0.77500000000000002</v>
      </c>
    </row>
    <row r="946" spans="1:5" ht="14.45" x14ac:dyDescent="0.3">
      <c r="A946">
        <v>2011</v>
      </c>
      <c r="B946">
        <v>945</v>
      </c>
      <c r="C946">
        <v>5207</v>
      </c>
      <c r="D946" t="s">
        <v>2145</v>
      </c>
      <c r="E946">
        <v>-0.77500000000000002</v>
      </c>
    </row>
    <row r="947" spans="1:5" ht="14.45" x14ac:dyDescent="0.3">
      <c r="A947">
        <v>2011</v>
      </c>
      <c r="B947">
        <v>946</v>
      </c>
      <c r="C947">
        <v>6113</v>
      </c>
      <c r="D947" t="s">
        <v>2185</v>
      </c>
      <c r="E947">
        <v>-0.77600000000000002</v>
      </c>
    </row>
    <row r="948" spans="1:5" ht="14.45" x14ac:dyDescent="0.3">
      <c r="A948">
        <v>2011</v>
      </c>
      <c r="B948">
        <v>947</v>
      </c>
      <c r="C948">
        <v>2504</v>
      </c>
      <c r="D948" t="s">
        <v>1985</v>
      </c>
      <c r="E948">
        <v>-0.77600000000000002</v>
      </c>
    </row>
    <row r="949" spans="1:5" ht="14.45" x14ac:dyDescent="0.3">
      <c r="A949">
        <v>2011</v>
      </c>
      <c r="B949">
        <v>948</v>
      </c>
      <c r="C949">
        <v>1103</v>
      </c>
      <c r="D949" t="s">
        <v>2153</v>
      </c>
      <c r="E949">
        <v>-0.78300000000000003</v>
      </c>
    </row>
    <row r="950" spans="1:5" ht="14.45" x14ac:dyDescent="0.3">
      <c r="A950">
        <v>2011</v>
      </c>
      <c r="B950">
        <v>949</v>
      </c>
      <c r="C950">
        <v>6802</v>
      </c>
      <c r="D950" t="s">
        <v>2253</v>
      </c>
      <c r="E950">
        <v>-0.78400000000000003</v>
      </c>
    </row>
    <row r="951" spans="1:5" ht="14.45" x14ac:dyDescent="0.3">
      <c r="A951">
        <v>2011</v>
      </c>
      <c r="B951">
        <v>950</v>
      </c>
      <c r="C951">
        <v>6112</v>
      </c>
      <c r="D951" t="s">
        <v>2272</v>
      </c>
      <c r="E951">
        <v>-0.79200000000000004</v>
      </c>
    </row>
    <row r="952" spans="1:5" ht="14.45" x14ac:dyDescent="0.3">
      <c r="A952">
        <v>2011</v>
      </c>
      <c r="B952">
        <v>951</v>
      </c>
      <c r="C952">
        <v>5001</v>
      </c>
      <c r="D952" t="s">
        <v>1599</v>
      </c>
      <c r="E952">
        <v>-0.79300000000000004</v>
      </c>
    </row>
    <row r="953" spans="1:5" ht="14.45" x14ac:dyDescent="0.3">
      <c r="A953">
        <v>2011</v>
      </c>
      <c r="B953">
        <v>952</v>
      </c>
      <c r="C953">
        <v>6202</v>
      </c>
      <c r="D953" t="s">
        <v>2312</v>
      </c>
      <c r="E953">
        <v>-0.79400000000000004</v>
      </c>
    </row>
    <row r="954" spans="1:5" ht="14.45" x14ac:dyDescent="0.3">
      <c r="A954">
        <v>2011</v>
      </c>
      <c r="B954">
        <v>953</v>
      </c>
      <c r="C954">
        <v>5515</v>
      </c>
      <c r="D954" t="s">
        <v>2138</v>
      </c>
      <c r="E954">
        <v>-0.79500000000000004</v>
      </c>
    </row>
    <row r="955" spans="1:5" ht="14.45" x14ac:dyDescent="0.3">
      <c r="A955">
        <v>2011</v>
      </c>
      <c r="B955">
        <v>954</v>
      </c>
      <c r="C955">
        <v>1005</v>
      </c>
      <c r="D955" t="s">
        <v>2194</v>
      </c>
      <c r="E955">
        <v>-0.79800000000000004</v>
      </c>
    </row>
    <row r="956" spans="1:5" ht="14.45" x14ac:dyDescent="0.3">
      <c r="A956">
        <v>2011</v>
      </c>
      <c r="B956">
        <v>955</v>
      </c>
      <c r="C956">
        <v>2005</v>
      </c>
      <c r="D956" t="s">
        <v>2205</v>
      </c>
      <c r="E956">
        <v>-0.8</v>
      </c>
    </row>
    <row r="957" spans="1:5" ht="14.45" x14ac:dyDescent="0.3">
      <c r="A957">
        <v>2011</v>
      </c>
      <c r="B957">
        <v>956</v>
      </c>
      <c r="C957">
        <v>9505</v>
      </c>
      <c r="D957" t="s">
        <v>2222</v>
      </c>
      <c r="E957">
        <v>-0.80100000000000005</v>
      </c>
    </row>
    <row r="958" spans="1:5" ht="14.45" x14ac:dyDescent="0.3">
      <c r="A958">
        <v>2011</v>
      </c>
      <c r="B958">
        <v>957</v>
      </c>
      <c r="C958">
        <v>3814</v>
      </c>
      <c r="D958" t="s">
        <v>1911</v>
      </c>
      <c r="E958">
        <v>-0.80100000000000005</v>
      </c>
    </row>
    <row r="959" spans="1:5" ht="14.45" x14ac:dyDescent="0.3">
      <c r="A959">
        <v>2011</v>
      </c>
      <c r="B959">
        <v>958</v>
      </c>
      <c r="C959">
        <v>7204</v>
      </c>
      <c r="D959" t="s">
        <v>2163</v>
      </c>
      <c r="E959">
        <v>-0.80700000000000005</v>
      </c>
    </row>
    <row r="960" spans="1:5" ht="14.45" x14ac:dyDescent="0.3">
      <c r="A960">
        <v>2011</v>
      </c>
      <c r="B960">
        <v>959</v>
      </c>
      <c r="C960">
        <v>809</v>
      </c>
      <c r="D960" t="s">
        <v>2225</v>
      </c>
      <c r="E960">
        <v>-0.80900000000000005</v>
      </c>
    </row>
    <row r="961" spans="1:5" ht="14.45" x14ac:dyDescent="0.3">
      <c r="A961">
        <v>2011</v>
      </c>
      <c r="B961">
        <v>960</v>
      </c>
      <c r="C961">
        <v>701</v>
      </c>
      <c r="D961" t="s">
        <v>2230</v>
      </c>
      <c r="E961">
        <v>-0.81200000000000006</v>
      </c>
    </row>
    <row r="962" spans="1:5" ht="14.45" x14ac:dyDescent="0.3">
      <c r="A962">
        <v>2011</v>
      </c>
      <c r="B962">
        <v>961</v>
      </c>
      <c r="C962">
        <v>1214</v>
      </c>
      <c r="D962" t="s">
        <v>2167</v>
      </c>
      <c r="E962">
        <v>-0.81599999999999995</v>
      </c>
    </row>
    <row r="963" spans="1:5" ht="14.45" x14ac:dyDescent="0.3">
      <c r="A963">
        <v>2011</v>
      </c>
      <c r="B963">
        <v>962</v>
      </c>
      <c r="C963">
        <v>6301</v>
      </c>
      <c r="D963" t="s">
        <v>2284</v>
      </c>
      <c r="E963">
        <v>-0.81799999999999995</v>
      </c>
    </row>
    <row r="964" spans="1:5" ht="14.45" x14ac:dyDescent="0.3">
      <c r="A964">
        <v>2011</v>
      </c>
      <c r="B964">
        <v>963</v>
      </c>
      <c r="C964">
        <v>602</v>
      </c>
      <c r="D964" t="s">
        <v>2218</v>
      </c>
      <c r="E964">
        <v>-0.82099999999999995</v>
      </c>
    </row>
    <row r="965" spans="1:5" ht="14.45" x14ac:dyDescent="0.3">
      <c r="A965">
        <v>2011</v>
      </c>
      <c r="B965">
        <v>964</v>
      </c>
      <c r="C965">
        <v>704</v>
      </c>
      <c r="D965" t="s">
        <v>2203</v>
      </c>
      <c r="E965">
        <v>-0.82199999999999995</v>
      </c>
    </row>
    <row r="966" spans="1:5" ht="14.45" x14ac:dyDescent="0.3">
      <c r="A966">
        <v>2011</v>
      </c>
      <c r="B966">
        <v>965</v>
      </c>
      <c r="C966">
        <v>5804</v>
      </c>
      <c r="D966" t="s">
        <v>2114</v>
      </c>
      <c r="E966">
        <v>-0.82399999999999995</v>
      </c>
    </row>
    <row r="967" spans="1:5" ht="14.45" x14ac:dyDescent="0.3">
      <c r="A967">
        <v>2011</v>
      </c>
      <c r="B967">
        <v>966</v>
      </c>
      <c r="C967">
        <v>3103</v>
      </c>
      <c r="D967" t="s">
        <v>2200</v>
      </c>
      <c r="E967">
        <v>-0.82799999999999996</v>
      </c>
    </row>
    <row r="968" spans="1:5" ht="14.45" x14ac:dyDescent="0.3">
      <c r="A968">
        <v>2011</v>
      </c>
      <c r="B968">
        <v>967</v>
      </c>
      <c r="C968">
        <v>6210</v>
      </c>
      <c r="D968" t="s">
        <v>2350</v>
      </c>
      <c r="E968">
        <v>-0.83</v>
      </c>
    </row>
    <row r="969" spans="1:5" ht="14.45" x14ac:dyDescent="0.3">
      <c r="A969">
        <v>2011</v>
      </c>
      <c r="B969">
        <v>968</v>
      </c>
      <c r="C969">
        <v>5212</v>
      </c>
      <c r="D969" t="s">
        <v>2295</v>
      </c>
      <c r="E969">
        <v>-0.83099999999999996</v>
      </c>
    </row>
    <row r="970" spans="1:5" ht="14.45" x14ac:dyDescent="0.3">
      <c r="A970">
        <v>2011</v>
      </c>
      <c r="B970">
        <v>969</v>
      </c>
      <c r="C970">
        <v>504</v>
      </c>
      <c r="D970" t="s">
        <v>2247</v>
      </c>
      <c r="E970">
        <v>-0.84099999999999997</v>
      </c>
    </row>
    <row r="971" spans="1:5" ht="14.45" x14ac:dyDescent="0.3">
      <c r="A971">
        <v>2011</v>
      </c>
      <c r="B971">
        <v>970</v>
      </c>
      <c r="C971">
        <v>2521</v>
      </c>
      <c r="D971" t="s">
        <v>2095</v>
      </c>
      <c r="E971">
        <v>-0.84099999999999997</v>
      </c>
    </row>
    <row r="972" spans="1:5" ht="14.45" x14ac:dyDescent="0.3">
      <c r="A972">
        <v>2011</v>
      </c>
      <c r="B972">
        <v>971</v>
      </c>
      <c r="C972">
        <v>402</v>
      </c>
      <c r="D972" t="s">
        <v>2187</v>
      </c>
      <c r="E972">
        <v>-0.84899999999999998</v>
      </c>
    </row>
    <row r="973" spans="1:5" ht="14.45" x14ac:dyDescent="0.3">
      <c r="A973">
        <v>2011</v>
      </c>
      <c r="B973">
        <v>972</v>
      </c>
      <c r="C973">
        <v>5807</v>
      </c>
      <c r="D973" t="s">
        <v>2152</v>
      </c>
      <c r="E973">
        <v>-0.85599999999999998</v>
      </c>
    </row>
    <row r="974" spans="1:5" ht="14.45" x14ac:dyDescent="0.3">
      <c r="A974">
        <v>2011</v>
      </c>
      <c r="B974">
        <v>973</v>
      </c>
      <c r="C974">
        <v>5508</v>
      </c>
      <c r="D974" t="s">
        <v>2115</v>
      </c>
      <c r="E974">
        <v>-0.85599999999999998</v>
      </c>
    </row>
    <row r="975" spans="1:5" ht="14.45" x14ac:dyDescent="0.3">
      <c r="A975">
        <v>2011</v>
      </c>
      <c r="B975">
        <v>974</v>
      </c>
      <c r="C975">
        <v>510</v>
      </c>
      <c r="D975" t="s">
        <v>2333</v>
      </c>
      <c r="E975">
        <v>-0.86099999999999999</v>
      </c>
    </row>
    <row r="976" spans="1:5" ht="14.45" x14ac:dyDescent="0.3">
      <c r="A976">
        <v>2011</v>
      </c>
      <c r="B976">
        <v>975</v>
      </c>
      <c r="C976">
        <v>6401</v>
      </c>
      <c r="D976" t="s">
        <v>2220</v>
      </c>
      <c r="E976">
        <v>-0.86199999999999999</v>
      </c>
    </row>
    <row r="977" spans="1:5" ht="14.45" x14ac:dyDescent="0.3">
      <c r="A977">
        <v>2011</v>
      </c>
      <c r="B977">
        <v>976</v>
      </c>
      <c r="C977">
        <v>1209</v>
      </c>
      <c r="D977" t="s">
        <v>2252</v>
      </c>
      <c r="E977">
        <v>-0.86199999999999999</v>
      </c>
    </row>
    <row r="978" spans="1:5" ht="14.45" x14ac:dyDescent="0.3">
      <c r="A978">
        <v>2011</v>
      </c>
      <c r="B978">
        <v>977</v>
      </c>
      <c r="C978">
        <v>7313</v>
      </c>
      <c r="D978" t="s">
        <v>2219</v>
      </c>
      <c r="E978">
        <v>-0.86299999999999999</v>
      </c>
    </row>
    <row r="979" spans="1:5" ht="14.45" x14ac:dyDescent="0.3">
      <c r="A979">
        <v>2011</v>
      </c>
      <c r="B979">
        <v>978</v>
      </c>
      <c r="C979">
        <v>3915</v>
      </c>
      <c r="D979" t="s">
        <v>2198</v>
      </c>
      <c r="E979">
        <v>-0.86799999999999999</v>
      </c>
    </row>
    <row r="980" spans="1:5" ht="14.45" x14ac:dyDescent="0.3">
      <c r="A980">
        <v>2011</v>
      </c>
      <c r="B980">
        <v>979</v>
      </c>
      <c r="C980">
        <v>5210</v>
      </c>
      <c r="D980" t="s">
        <v>2080</v>
      </c>
      <c r="E980">
        <v>-0.878</v>
      </c>
    </row>
    <row r="981" spans="1:5" ht="14.45" x14ac:dyDescent="0.3">
      <c r="A981">
        <v>2011</v>
      </c>
      <c r="B981">
        <v>980</v>
      </c>
      <c r="C981">
        <v>2516</v>
      </c>
      <c r="D981" t="s">
        <v>2248</v>
      </c>
      <c r="E981">
        <v>-0.878</v>
      </c>
    </row>
    <row r="982" spans="1:5" ht="14.45" x14ac:dyDescent="0.3">
      <c r="A982">
        <v>2011</v>
      </c>
      <c r="B982">
        <v>981</v>
      </c>
      <c r="C982">
        <v>6403</v>
      </c>
      <c r="D982" t="s">
        <v>2329</v>
      </c>
      <c r="E982">
        <v>-0.88300000000000001</v>
      </c>
    </row>
    <row r="983" spans="1:5" ht="14.45" x14ac:dyDescent="0.3">
      <c r="A983">
        <v>2011</v>
      </c>
      <c r="B983">
        <v>982</v>
      </c>
      <c r="C983">
        <v>2529</v>
      </c>
      <c r="D983" t="s">
        <v>2178</v>
      </c>
      <c r="E983">
        <v>-0.88900000000000001</v>
      </c>
    </row>
    <row r="984" spans="1:5" ht="14.45" x14ac:dyDescent="0.3">
      <c r="A984">
        <v>2011</v>
      </c>
      <c r="B984">
        <v>983</v>
      </c>
      <c r="C984">
        <v>5512</v>
      </c>
      <c r="D984" t="s">
        <v>1831</v>
      </c>
      <c r="E984">
        <v>-0.89</v>
      </c>
    </row>
    <row r="985" spans="1:5" ht="14.45" x14ac:dyDescent="0.3">
      <c r="A985">
        <v>2011</v>
      </c>
      <c r="B985">
        <v>984</v>
      </c>
      <c r="C985">
        <v>7206</v>
      </c>
      <c r="D985" t="s">
        <v>2161</v>
      </c>
      <c r="E985">
        <v>-0.89300000000000002</v>
      </c>
    </row>
    <row r="986" spans="1:5" ht="14.45" x14ac:dyDescent="0.3">
      <c r="A986">
        <v>2011</v>
      </c>
      <c r="B986">
        <v>985</v>
      </c>
      <c r="C986">
        <v>707</v>
      </c>
      <c r="D986" t="s">
        <v>2221</v>
      </c>
      <c r="E986">
        <v>-0.90300000000000002</v>
      </c>
    </row>
    <row r="987" spans="1:5" ht="14.45" x14ac:dyDescent="0.3">
      <c r="A987">
        <v>2011</v>
      </c>
      <c r="B987">
        <v>986</v>
      </c>
      <c r="C987">
        <v>711</v>
      </c>
      <c r="D987" t="s">
        <v>2283</v>
      </c>
      <c r="E987">
        <v>-0.90300000000000002</v>
      </c>
    </row>
    <row r="988" spans="1:5" ht="14.45" x14ac:dyDescent="0.3">
      <c r="A988">
        <v>2011</v>
      </c>
      <c r="B988">
        <v>987</v>
      </c>
      <c r="C988">
        <v>6004</v>
      </c>
      <c r="D988" t="s">
        <v>2239</v>
      </c>
      <c r="E988">
        <v>-0.90300000000000002</v>
      </c>
    </row>
    <row r="989" spans="1:5" ht="14.45" x14ac:dyDescent="0.3">
      <c r="A989">
        <v>2011</v>
      </c>
      <c r="B989">
        <v>988</v>
      </c>
      <c r="C989">
        <v>2402</v>
      </c>
      <c r="D989" t="s">
        <v>2172</v>
      </c>
      <c r="E989">
        <v>-0.90400000000000003</v>
      </c>
    </row>
    <row r="990" spans="1:5" ht="14.45" x14ac:dyDescent="0.3">
      <c r="A990">
        <v>2011</v>
      </c>
      <c r="B990">
        <v>989</v>
      </c>
      <c r="C990">
        <v>4503</v>
      </c>
      <c r="D990" t="s">
        <v>1993</v>
      </c>
      <c r="E990">
        <v>-0.90700000000000003</v>
      </c>
    </row>
    <row r="991" spans="1:5" ht="14.45" x14ac:dyDescent="0.3">
      <c r="A991">
        <v>2011</v>
      </c>
      <c r="B991">
        <v>990</v>
      </c>
      <c r="C991">
        <v>710</v>
      </c>
      <c r="D991" t="s">
        <v>2188</v>
      </c>
      <c r="E991">
        <v>-0.91400000000000003</v>
      </c>
    </row>
    <row r="992" spans="1:5" ht="14.45" x14ac:dyDescent="0.3">
      <c r="A992">
        <v>2011</v>
      </c>
      <c r="B992">
        <v>991</v>
      </c>
      <c r="C992">
        <v>806</v>
      </c>
      <c r="D992" t="s">
        <v>2238</v>
      </c>
      <c r="E992">
        <v>-0.91700000000000004</v>
      </c>
    </row>
    <row r="993" spans="1:5" ht="14.45" x14ac:dyDescent="0.3">
      <c r="A993">
        <v>2011</v>
      </c>
      <c r="B993">
        <v>992</v>
      </c>
      <c r="C993">
        <v>7201</v>
      </c>
      <c r="D993" t="s">
        <v>2091</v>
      </c>
      <c r="E993">
        <v>-0.91900000000000004</v>
      </c>
    </row>
    <row r="994" spans="1:5" ht="14.45" x14ac:dyDescent="0.3">
      <c r="A994">
        <v>2011</v>
      </c>
      <c r="B994">
        <v>993</v>
      </c>
      <c r="C994">
        <v>1507</v>
      </c>
      <c r="D994" t="s">
        <v>2207</v>
      </c>
      <c r="E994">
        <v>-0.92600000000000005</v>
      </c>
    </row>
    <row r="995" spans="1:5" ht="14.45" x14ac:dyDescent="0.3">
      <c r="A995">
        <v>2011</v>
      </c>
      <c r="B995">
        <v>994</v>
      </c>
      <c r="C995">
        <v>5204</v>
      </c>
      <c r="D995" t="s">
        <v>2229</v>
      </c>
      <c r="E995">
        <v>-0.93100000000000005</v>
      </c>
    </row>
    <row r="996" spans="1:5" ht="14.45" x14ac:dyDescent="0.3">
      <c r="A996">
        <v>2011</v>
      </c>
      <c r="B996">
        <v>995</v>
      </c>
      <c r="C996">
        <v>5004</v>
      </c>
      <c r="D996" t="s">
        <v>2133</v>
      </c>
      <c r="E996">
        <v>-0.93200000000000005</v>
      </c>
    </row>
    <row r="997" spans="1:5" ht="14.45" x14ac:dyDescent="0.3">
      <c r="A997">
        <v>2011</v>
      </c>
      <c r="B997">
        <v>996</v>
      </c>
      <c r="C997">
        <v>304</v>
      </c>
      <c r="D997" t="s">
        <v>2287</v>
      </c>
      <c r="E997">
        <v>-0.94199999999999995</v>
      </c>
    </row>
    <row r="998" spans="1:5" ht="14.45" x14ac:dyDescent="0.3">
      <c r="A998">
        <v>2011</v>
      </c>
      <c r="B998">
        <v>997</v>
      </c>
      <c r="C998">
        <v>4501</v>
      </c>
      <c r="D998" t="s">
        <v>2245</v>
      </c>
      <c r="E998">
        <v>-0.94299999999999995</v>
      </c>
    </row>
    <row r="999" spans="1:5" ht="14.45" x14ac:dyDescent="0.3">
      <c r="A999">
        <v>2011</v>
      </c>
      <c r="B999">
        <v>998</v>
      </c>
      <c r="C999">
        <v>3602</v>
      </c>
      <c r="D999" t="s">
        <v>2184</v>
      </c>
      <c r="E999">
        <v>-0.94499999999999995</v>
      </c>
    </row>
    <row r="1000" spans="1:5" ht="14.45" x14ac:dyDescent="0.3">
      <c r="A1000">
        <v>2011</v>
      </c>
      <c r="B1000">
        <v>999</v>
      </c>
      <c r="C1000">
        <v>3301</v>
      </c>
      <c r="D1000" t="s">
        <v>2309</v>
      </c>
      <c r="E1000">
        <v>-0.95</v>
      </c>
    </row>
    <row r="1001" spans="1:5" ht="14.45" x14ac:dyDescent="0.3">
      <c r="A1001">
        <v>2011</v>
      </c>
      <c r="B1001">
        <v>1000</v>
      </c>
      <c r="C1001">
        <v>2523</v>
      </c>
      <c r="D1001" t="s">
        <v>2279</v>
      </c>
      <c r="E1001">
        <v>-0.95</v>
      </c>
    </row>
    <row r="1002" spans="1:5" ht="14.45" x14ac:dyDescent="0.3">
      <c r="A1002">
        <v>2011</v>
      </c>
      <c r="B1002">
        <v>1001</v>
      </c>
      <c r="C1002">
        <v>409</v>
      </c>
      <c r="D1002" t="s">
        <v>2231</v>
      </c>
      <c r="E1002">
        <v>-0.95799999999999996</v>
      </c>
    </row>
    <row r="1003" spans="1:5" ht="14.45" x14ac:dyDescent="0.3">
      <c r="A1003">
        <v>2011</v>
      </c>
      <c r="B1003">
        <v>1002</v>
      </c>
      <c r="C1003">
        <v>813</v>
      </c>
      <c r="D1003" t="s">
        <v>2251</v>
      </c>
      <c r="E1003">
        <v>-0.95799999999999996</v>
      </c>
    </row>
    <row r="1004" spans="1:5" ht="14.45" x14ac:dyDescent="0.3">
      <c r="A1004">
        <v>2011</v>
      </c>
      <c r="B1004">
        <v>1003</v>
      </c>
      <c r="C1004">
        <v>2608</v>
      </c>
      <c r="D1004" t="s">
        <v>2339</v>
      </c>
      <c r="E1004">
        <v>-0.95899999999999996</v>
      </c>
    </row>
    <row r="1005" spans="1:5" ht="14.45" x14ac:dyDescent="0.3">
      <c r="A1005">
        <v>2011</v>
      </c>
      <c r="B1005">
        <v>1004</v>
      </c>
      <c r="C1005">
        <v>6213</v>
      </c>
      <c r="D1005" t="s">
        <v>2273</v>
      </c>
      <c r="E1005">
        <v>-0.96299999999999997</v>
      </c>
    </row>
    <row r="1006" spans="1:5" ht="14.45" x14ac:dyDescent="0.3">
      <c r="A1006">
        <v>2011</v>
      </c>
      <c r="B1006">
        <v>1005</v>
      </c>
      <c r="C1006">
        <v>202</v>
      </c>
      <c r="D1006" t="s">
        <v>2171</v>
      </c>
      <c r="E1006">
        <v>-0.97</v>
      </c>
    </row>
    <row r="1007" spans="1:5" ht="14.45" x14ac:dyDescent="0.3">
      <c r="A1007">
        <v>2011</v>
      </c>
      <c r="B1007">
        <v>1006</v>
      </c>
      <c r="C1007">
        <v>502</v>
      </c>
      <c r="D1007" t="s">
        <v>2126</v>
      </c>
      <c r="E1007">
        <v>-0.97</v>
      </c>
    </row>
    <row r="1008" spans="1:5" ht="14.45" x14ac:dyDescent="0.3">
      <c r="A1008">
        <v>2011</v>
      </c>
      <c r="B1008">
        <v>1007</v>
      </c>
      <c r="C1008">
        <v>2501</v>
      </c>
      <c r="D1008" t="s">
        <v>2294</v>
      </c>
      <c r="E1008">
        <v>-0.97099999999999997</v>
      </c>
    </row>
    <row r="1009" spans="1:5" ht="14.45" x14ac:dyDescent="0.3">
      <c r="A1009">
        <v>2011</v>
      </c>
      <c r="B1009">
        <v>1008</v>
      </c>
      <c r="C1009">
        <v>5802</v>
      </c>
      <c r="D1009" t="s">
        <v>2212</v>
      </c>
      <c r="E1009">
        <v>-0.97199999999999998</v>
      </c>
    </row>
    <row r="1010" spans="1:5" ht="14.45" x14ac:dyDescent="0.3">
      <c r="A1010">
        <v>2011</v>
      </c>
      <c r="B1010">
        <v>1009</v>
      </c>
      <c r="C1010">
        <v>3102</v>
      </c>
      <c r="D1010" t="s">
        <v>2289</v>
      </c>
      <c r="E1010">
        <v>-0.97399999999999998</v>
      </c>
    </row>
    <row r="1011" spans="1:5" ht="14.45" x14ac:dyDescent="0.3">
      <c r="A1011">
        <v>2011</v>
      </c>
      <c r="B1011">
        <v>1010</v>
      </c>
      <c r="C1011">
        <v>4412</v>
      </c>
      <c r="D1011" t="s">
        <v>2202</v>
      </c>
      <c r="E1011">
        <v>-0.97599999999999998</v>
      </c>
    </row>
    <row r="1012" spans="1:5" ht="14.45" x14ac:dyDescent="0.3">
      <c r="A1012">
        <v>2011</v>
      </c>
      <c r="B1012">
        <v>1011</v>
      </c>
      <c r="C1012">
        <v>1401</v>
      </c>
      <c r="D1012" t="s">
        <v>2297</v>
      </c>
      <c r="E1012">
        <v>-0.98</v>
      </c>
    </row>
    <row r="1013" spans="1:5" ht="14.45" x14ac:dyDescent="0.3">
      <c r="A1013">
        <v>2011</v>
      </c>
      <c r="B1013">
        <v>1012</v>
      </c>
      <c r="C1013">
        <v>7404</v>
      </c>
      <c r="D1013" t="s">
        <v>2301</v>
      </c>
      <c r="E1013">
        <v>-0.98099999999999998</v>
      </c>
    </row>
    <row r="1014" spans="1:5" ht="14.45" x14ac:dyDescent="0.3">
      <c r="A1014">
        <v>2011</v>
      </c>
      <c r="B1014">
        <v>1013</v>
      </c>
      <c r="C1014">
        <v>805</v>
      </c>
      <c r="D1014" t="s">
        <v>2278</v>
      </c>
      <c r="E1014">
        <v>-0.99</v>
      </c>
    </row>
    <row r="1015" spans="1:5" ht="14.45" x14ac:dyDescent="0.3">
      <c r="A1015">
        <v>2011</v>
      </c>
      <c r="B1015">
        <v>1014</v>
      </c>
      <c r="C1015">
        <v>5206</v>
      </c>
      <c r="D1015" t="s">
        <v>2235</v>
      </c>
      <c r="E1015">
        <v>-0.99099999999999999</v>
      </c>
    </row>
    <row r="1016" spans="1:5" ht="14.45" x14ac:dyDescent="0.3">
      <c r="A1016">
        <v>2011</v>
      </c>
      <c r="B1016">
        <v>1015</v>
      </c>
      <c r="C1016">
        <v>3817</v>
      </c>
      <c r="D1016" t="s">
        <v>1960</v>
      </c>
      <c r="E1016">
        <v>-0.99199999999999999</v>
      </c>
    </row>
    <row r="1017" spans="1:5" ht="14.45" x14ac:dyDescent="0.3">
      <c r="A1017">
        <v>2011</v>
      </c>
      <c r="B1017">
        <v>1016</v>
      </c>
      <c r="C1017">
        <v>6304</v>
      </c>
      <c r="D1017" t="s">
        <v>2223</v>
      </c>
      <c r="E1017">
        <v>-0.99399999999999999</v>
      </c>
    </row>
    <row r="1018" spans="1:5" ht="14.45" x14ac:dyDescent="0.3">
      <c r="A1018">
        <v>2011</v>
      </c>
      <c r="B1018">
        <v>1017</v>
      </c>
      <c r="C1018">
        <v>2802</v>
      </c>
      <c r="D1018" t="s">
        <v>2094</v>
      </c>
      <c r="E1018">
        <v>-1.002</v>
      </c>
    </row>
    <row r="1019" spans="1:5" ht="14.45" x14ac:dyDescent="0.3">
      <c r="A1019">
        <v>2011</v>
      </c>
      <c r="B1019">
        <v>1018</v>
      </c>
      <c r="C1019">
        <v>2619</v>
      </c>
      <c r="D1019" t="s">
        <v>2321</v>
      </c>
      <c r="E1019">
        <v>-1.002</v>
      </c>
    </row>
    <row r="1020" spans="1:5" ht="14.45" x14ac:dyDescent="0.3">
      <c r="A1020">
        <v>2011</v>
      </c>
      <c r="B1020">
        <v>1019</v>
      </c>
      <c r="C1020">
        <v>302</v>
      </c>
      <c r="D1020" t="s">
        <v>2314</v>
      </c>
      <c r="E1020">
        <v>-1.0029999999999999</v>
      </c>
    </row>
    <row r="1021" spans="1:5" ht="14.45" x14ac:dyDescent="0.3">
      <c r="A1021">
        <v>2011</v>
      </c>
      <c r="B1021">
        <v>1020</v>
      </c>
      <c r="C1021">
        <v>1903</v>
      </c>
      <c r="D1021" t="s">
        <v>2317</v>
      </c>
      <c r="E1021">
        <v>-1.0049999999999999</v>
      </c>
    </row>
    <row r="1022" spans="1:5" ht="14.45" x14ac:dyDescent="0.3">
      <c r="A1022">
        <v>2011</v>
      </c>
      <c r="B1022">
        <v>1021</v>
      </c>
      <c r="C1022">
        <v>812</v>
      </c>
      <c r="D1022" t="s">
        <v>2267</v>
      </c>
      <c r="E1022">
        <v>-1.0049999999999999</v>
      </c>
    </row>
    <row r="1023" spans="1:5" ht="14.45" x14ac:dyDescent="0.3">
      <c r="A1023">
        <v>2011</v>
      </c>
      <c r="B1023">
        <v>1022</v>
      </c>
      <c r="C1023">
        <v>2702</v>
      </c>
      <c r="D1023" t="s">
        <v>2092</v>
      </c>
      <c r="E1023">
        <v>-1.0149999999999999</v>
      </c>
    </row>
    <row r="1024" spans="1:5" ht="14.45" x14ac:dyDescent="0.3">
      <c r="A1024">
        <v>2011</v>
      </c>
      <c r="B1024">
        <v>1023</v>
      </c>
      <c r="C1024">
        <v>2002</v>
      </c>
      <c r="D1024" t="s">
        <v>2258</v>
      </c>
      <c r="E1024">
        <v>-1.0269999999999999</v>
      </c>
    </row>
    <row r="1025" spans="1:5" ht="14.45" x14ac:dyDescent="0.3">
      <c r="A1025">
        <v>2011</v>
      </c>
      <c r="B1025">
        <v>1024</v>
      </c>
      <c r="C1025">
        <v>2814</v>
      </c>
      <c r="D1025" t="s">
        <v>2358</v>
      </c>
      <c r="E1025">
        <v>-1.028</v>
      </c>
    </row>
    <row r="1026" spans="1:5" x14ac:dyDescent="0.25">
      <c r="A1026">
        <v>2011</v>
      </c>
      <c r="B1026">
        <v>1025</v>
      </c>
      <c r="C1026">
        <v>903</v>
      </c>
      <c r="D1026" t="s">
        <v>2351</v>
      </c>
      <c r="E1026">
        <v>-1.03</v>
      </c>
    </row>
    <row r="1027" spans="1:5" ht="14.45" x14ac:dyDescent="0.3">
      <c r="A1027">
        <v>2011</v>
      </c>
      <c r="B1027">
        <v>1026</v>
      </c>
      <c r="C1027">
        <v>3401</v>
      </c>
      <c r="D1027" t="s">
        <v>2210</v>
      </c>
      <c r="E1027">
        <v>-1.0389999999999999</v>
      </c>
    </row>
    <row r="1028" spans="1:5" ht="14.45" x14ac:dyDescent="0.3">
      <c r="A1028">
        <v>2011</v>
      </c>
      <c r="B1028">
        <v>1027</v>
      </c>
      <c r="C1028">
        <v>6306</v>
      </c>
      <c r="D1028" t="s">
        <v>2300</v>
      </c>
      <c r="E1028">
        <v>-1.0409999999999999</v>
      </c>
    </row>
    <row r="1029" spans="1:5" ht="14.45" x14ac:dyDescent="0.3">
      <c r="A1029">
        <v>2011</v>
      </c>
      <c r="B1029">
        <v>1028</v>
      </c>
      <c r="C1029">
        <v>1008</v>
      </c>
      <c r="D1029" t="s">
        <v>2378</v>
      </c>
      <c r="E1029">
        <v>-1.044</v>
      </c>
    </row>
    <row r="1030" spans="1:5" ht="14.45" x14ac:dyDescent="0.3">
      <c r="A1030">
        <v>2011</v>
      </c>
      <c r="B1030">
        <v>1029</v>
      </c>
      <c r="C1030">
        <v>7601</v>
      </c>
      <c r="D1030" t="s">
        <v>2237</v>
      </c>
      <c r="E1030">
        <v>-1.052</v>
      </c>
    </row>
    <row r="1031" spans="1:5" ht="14.45" x14ac:dyDescent="0.3">
      <c r="A1031">
        <v>2011</v>
      </c>
      <c r="B1031">
        <v>1030</v>
      </c>
      <c r="C1031">
        <v>7214</v>
      </c>
      <c r="D1031" t="s">
        <v>2269</v>
      </c>
      <c r="E1031">
        <v>-1.0680000000000001</v>
      </c>
    </row>
    <row r="1032" spans="1:5" ht="14.45" x14ac:dyDescent="0.3">
      <c r="A1032">
        <v>2011</v>
      </c>
      <c r="B1032">
        <v>1031</v>
      </c>
      <c r="C1032">
        <v>6201</v>
      </c>
      <c r="D1032" t="s">
        <v>2344</v>
      </c>
      <c r="E1032">
        <v>-1.07</v>
      </c>
    </row>
    <row r="1033" spans="1:5" ht="14.45" x14ac:dyDescent="0.3">
      <c r="A1033">
        <v>2011</v>
      </c>
      <c r="B1033">
        <v>1032</v>
      </c>
      <c r="C1033">
        <v>2207</v>
      </c>
      <c r="D1033" t="s">
        <v>2316</v>
      </c>
      <c r="E1033">
        <v>-1.0720000000000001</v>
      </c>
    </row>
    <row r="1034" spans="1:5" ht="14.45" x14ac:dyDescent="0.3">
      <c r="A1034">
        <v>2011</v>
      </c>
      <c r="B1034">
        <v>1033</v>
      </c>
      <c r="C1034">
        <v>1803</v>
      </c>
      <c r="D1034" t="s">
        <v>2085</v>
      </c>
      <c r="E1034">
        <v>-1.077</v>
      </c>
    </row>
    <row r="1035" spans="1:5" ht="14.45" x14ac:dyDescent="0.3">
      <c r="A1035">
        <v>2011</v>
      </c>
      <c r="B1035">
        <v>1034</v>
      </c>
      <c r="C1035">
        <v>2710</v>
      </c>
      <c r="D1035" t="s">
        <v>2240</v>
      </c>
      <c r="E1035">
        <v>-1.0780000000000001</v>
      </c>
    </row>
    <row r="1036" spans="1:5" ht="14.45" x14ac:dyDescent="0.3">
      <c r="A1036">
        <v>2011</v>
      </c>
      <c r="B1036">
        <v>1035</v>
      </c>
      <c r="C1036">
        <v>909</v>
      </c>
      <c r="D1036" t="s">
        <v>2281</v>
      </c>
      <c r="E1036">
        <v>-1.089</v>
      </c>
    </row>
    <row r="1037" spans="1:5" ht="14.45" x14ac:dyDescent="0.3">
      <c r="A1037">
        <v>2011</v>
      </c>
      <c r="B1037">
        <v>1036</v>
      </c>
      <c r="C1037">
        <v>4112</v>
      </c>
      <c r="D1037" t="s">
        <v>2341</v>
      </c>
      <c r="E1037">
        <v>-1.0920000000000001</v>
      </c>
    </row>
    <row r="1038" spans="1:5" ht="14.45" x14ac:dyDescent="0.3">
      <c r="A1038">
        <v>2011</v>
      </c>
      <c r="B1038">
        <v>1037</v>
      </c>
      <c r="C1038">
        <v>2801</v>
      </c>
      <c r="D1038" t="s">
        <v>2228</v>
      </c>
      <c r="E1038">
        <v>-1.093</v>
      </c>
    </row>
    <row r="1039" spans="1:5" ht="14.45" x14ac:dyDescent="0.3">
      <c r="A1039">
        <v>2011</v>
      </c>
      <c r="B1039">
        <v>1038</v>
      </c>
      <c r="C1039">
        <v>6209</v>
      </c>
      <c r="D1039" t="s">
        <v>2373</v>
      </c>
      <c r="E1039">
        <v>-1.099</v>
      </c>
    </row>
    <row r="1040" spans="1:5" ht="14.45" x14ac:dyDescent="0.3">
      <c r="A1040">
        <v>2011</v>
      </c>
      <c r="B1040">
        <v>1039</v>
      </c>
      <c r="C1040">
        <v>709</v>
      </c>
      <c r="D1040" t="s">
        <v>2311</v>
      </c>
      <c r="E1040">
        <v>-1.1000000000000001</v>
      </c>
    </row>
    <row r="1041" spans="1:5" ht="14.45" x14ac:dyDescent="0.3">
      <c r="A1041">
        <v>2011</v>
      </c>
      <c r="B1041">
        <v>1040</v>
      </c>
      <c r="C1041">
        <v>1516</v>
      </c>
      <c r="D1041" t="s">
        <v>2292</v>
      </c>
      <c r="E1041">
        <v>-1.103</v>
      </c>
    </row>
    <row r="1042" spans="1:5" ht="14.45" x14ac:dyDescent="0.3">
      <c r="A1042">
        <v>2011</v>
      </c>
      <c r="B1042">
        <v>1041</v>
      </c>
      <c r="C1042">
        <v>9705</v>
      </c>
      <c r="D1042" t="s">
        <v>2158</v>
      </c>
      <c r="E1042">
        <v>-1.1060000000000001</v>
      </c>
    </row>
    <row r="1043" spans="1:5" ht="14.45" x14ac:dyDescent="0.3">
      <c r="A1043">
        <v>2011</v>
      </c>
      <c r="B1043">
        <v>1042</v>
      </c>
      <c r="C1043">
        <v>712</v>
      </c>
      <c r="D1043" t="s">
        <v>2242</v>
      </c>
      <c r="E1043">
        <v>-1.1160000000000001</v>
      </c>
    </row>
    <row r="1044" spans="1:5" ht="14.45" x14ac:dyDescent="0.3">
      <c r="A1044">
        <v>2011</v>
      </c>
      <c r="B1044">
        <v>1043</v>
      </c>
      <c r="C1044">
        <v>4101</v>
      </c>
      <c r="D1044" t="s">
        <v>2215</v>
      </c>
      <c r="E1044">
        <v>-1.123</v>
      </c>
    </row>
    <row r="1045" spans="1:5" ht="14.45" x14ac:dyDescent="0.3">
      <c r="A1045">
        <v>2011</v>
      </c>
      <c r="B1045">
        <v>1044</v>
      </c>
      <c r="C1045">
        <v>5702</v>
      </c>
      <c r="D1045" t="s">
        <v>2234</v>
      </c>
      <c r="E1045">
        <v>-1.1259999999999999</v>
      </c>
    </row>
    <row r="1046" spans="1:5" ht="14.45" x14ac:dyDescent="0.3">
      <c r="A1046">
        <v>2011</v>
      </c>
      <c r="B1046">
        <v>1045</v>
      </c>
      <c r="C1046">
        <v>2905</v>
      </c>
      <c r="D1046" t="s">
        <v>2131</v>
      </c>
      <c r="E1046">
        <v>-1.1259999999999999</v>
      </c>
    </row>
    <row r="1047" spans="1:5" ht="14.45" x14ac:dyDescent="0.3">
      <c r="A1047">
        <v>2011</v>
      </c>
      <c r="B1047">
        <v>1046</v>
      </c>
      <c r="C1047">
        <v>4007</v>
      </c>
      <c r="D1047" t="s">
        <v>2159</v>
      </c>
      <c r="E1047">
        <v>-1.1419999999999999</v>
      </c>
    </row>
    <row r="1048" spans="1:5" ht="14.45" x14ac:dyDescent="0.3">
      <c r="A1048">
        <v>2011</v>
      </c>
      <c r="B1048">
        <v>1047</v>
      </c>
      <c r="C1048">
        <v>1102</v>
      </c>
      <c r="D1048" t="s">
        <v>2274</v>
      </c>
      <c r="E1048">
        <v>-1.1419999999999999</v>
      </c>
    </row>
    <row r="1049" spans="1:5" ht="14.45" x14ac:dyDescent="0.3">
      <c r="A1049">
        <v>2011</v>
      </c>
      <c r="B1049">
        <v>1048</v>
      </c>
      <c r="C1049">
        <v>6307</v>
      </c>
      <c r="D1049" t="s">
        <v>2370</v>
      </c>
      <c r="E1049">
        <v>-1.1439999999999999</v>
      </c>
    </row>
    <row r="1050" spans="1:5" ht="14.45" x14ac:dyDescent="0.3">
      <c r="A1050">
        <v>2011</v>
      </c>
      <c r="B1050">
        <v>1049</v>
      </c>
      <c r="C1050">
        <v>8306</v>
      </c>
      <c r="D1050" t="s">
        <v>2224</v>
      </c>
      <c r="E1050">
        <v>-1.1459999999999999</v>
      </c>
    </row>
    <row r="1051" spans="1:5" ht="14.45" x14ac:dyDescent="0.3">
      <c r="A1051">
        <v>2011</v>
      </c>
      <c r="B1051">
        <v>1050</v>
      </c>
      <c r="C1051">
        <v>7403</v>
      </c>
      <c r="D1051" t="s">
        <v>2346</v>
      </c>
      <c r="E1051">
        <v>-1.147</v>
      </c>
    </row>
    <row r="1052" spans="1:5" ht="14.45" x14ac:dyDescent="0.3">
      <c r="A1052">
        <v>2011</v>
      </c>
      <c r="B1052">
        <v>1051</v>
      </c>
      <c r="C1052">
        <v>702</v>
      </c>
      <c r="D1052" t="s">
        <v>2326</v>
      </c>
      <c r="E1052">
        <v>-1.17</v>
      </c>
    </row>
    <row r="1053" spans="1:5" ht="14.45" x14ac:dyDescent="0.3">
      <c r="A1053">
        <v>2011</v>
      </c>
      <c r="B1053">
        <v>1052</v>
      </c>
      <c r="C1053">
        <v>2701</v>
      </c>
      <c r="D1053" t="s">
        <v>2302</v>
      </c>
      <c r="E1053">
        <v>-1.1719999999999999</v>
      </c>
    </row>
    <row r="1054" spans="1:5" ht="14.45" x14ac:dyDescent="0.3">
      <c r="A1054">
        <v>2011</v>
      </c>
      <c r="B1054">
        <v>1053</v>
      </c>
      <c r="C1054">
        <v>1512</v>
      </c>
      <c r="D1054" t="s">
        <v>2310</v>
      </c>
      <c r="E1054">
        <v>-1.173</v>
      </c>
    </row>
    <row r="1055" spans="1:5" ht="14.45" x14ac:dyDescent="0.3">
      <c r="A1055">
        <v>2011</v>
      </c>
      <c r="B1055">
        <v>1054</v>
      </c>
      <c r="C1055">
        <v>4420</v>
      </c>
      <c r="D1055" t="s">
        <v>2246</v>
      </c>
      <c r="E1055">
        <v>-1.1759999999999999</v>
      </c>
    </row>
    <row r="1056" spans="1:5" ht="14.45" x14ac:dyDescent="0.3">
      <c r="A1056">
        <v>2011</v>
      </c>
      <c r="B1056">
        <v>1055</v>
      </c>
      <c r="C1056">
        <v>6211</v>
      </c>
      <c r="D1056" t="s">
        <v>2338</v>
      </c>
      <c r="E1056">
        <v>-1.181</v>
      </c>
    </row>
    <row r="1057" spans="1:5" ht="14.45" x14ac:dyDescent="0.3">
      <c r="A1057">
        <v>2011</v>
      </c>
      <c r="B1057">
        <v>1056</v>
      </c>
      <c r="C1057">
        <v>1302</v>
      </c>
      <c r="D1057" t="s">
        <v>2308</v>
      </c>
      <c r="E1057">
        <v>-1.1819999999999999</v>
      </c>
    </row>
    <row r="1058" spans="1:5" ht="14.45" x14ac:dyDescent="0.3">
      <c r="A1058">
        <v>2011</v>
      </c>
      <c r="B1058">
        <v>1057</v>
      </c>
      <c r="C1058">
        <v>810</v>
      </c>
      <c r="D1058" t="s">
        <v>2285</v>
      </c>
      <c r="E1058">
        <v>-1.1830000000000001</v>
      </c>
    </row>
    <row r="1059" spans="1:5" ht="14.45" x14ac:dyDescent="0.3">
      <c r="A1059">
        <v>2011</v>
      </c>
      <c r="B1059">
        <v>1058</v>
      </c>
      <c r="C1059">
        <v>2607</v>
      </c>
      <c r="D1059" t="s">
        <v>2331</v>
      </c>
      <c r="E1059">
        <v>-1.1850000000000001</v>
      </c>
    </row>
    <row r="1060" spans="1:5" ht="14.45" x14ac:dyDescent="0.3">
      <c r="A1060">
        <v>2011</v>
      </c>
      <c r="B1060">
        <v>1059</v>
      </c>
      <c r="C1060">
        <v>604</v>
      </c>
      <c r="D1060" t="s">
        <v>2280</v>
      </c>
      <c r="E1060">
        <v>-1.1870000000000001</v>
      </c>
    </row>
    <row r="1061" spans="1:5" ht="14.45" x14ac:dyDescent="0.3">
      <c r="A1061">
        <v>2011</v>
      </c>
      <c r="B1061">
        <v>1060</v>
      </c>
      <c r="C1061">
        <v>7801</v>
      </c>
      <c r="D1061" t="s">
        <v>2327</v>
      </c>
      <c r="E1061">
        <v>-1.1950000000000001</v>
      </c>
    </row>
    <row r="1062" spans="1:5" ht="14.45" x14ac:dyDescent="0.3">
      <c r="A1062">
        <v>2011</v>
      </c>
      <c r="B1062">
        <v>1061</v>
      </c>
      <c r="C1062">
        <v>6405</v>
      </c>
      <c r="D1062" t="s">
        <v>2216</v>
      </c>
      <c r="E1062">
        <v>-1.2010000000000001</v>
      </c>
    </row>
    <row r="1063" spans="1:5" x14ac:dyDescent="0.25">
      <c r="A1063">
        <v>2011</v>
      </c>
      <c r="B1063">
        <v>1062</v>
      </c>
      <c r="C1063">
        <v>6108</v>
      </c>
      <c r="D1063" t="s">
        <v>2323</v>
      </c>
      <c r="E1063">
        <v>-1.2010000000000001</v>
      </c>
    </row>
    <row r="1064" spans="1:5" ht="14.45" x14ac:dyDescent="0.3">
      <c r="A1064">
        <v>2011</v>
      </c>
      <c r="B1064">
        <v>1063</v>
      </c>
      <c r="C1064">
        <v>7203</v>
      </c>
      <c r="D1064" t="s">
        <v>2322</v>
      </c>
      <c r="E1064">
        <v>-1.2090000000000001</v>
      </c>
    </row>
    <row r="1065" spans="1:5" ht="14.45" x14ac:dyDescent="0.3">
      <c r="A1065">
        <v>2011</v>
      </c>
      <c r="B1065">
        <v>1064</v>
      </c>
      <c r="C1065">
        <v>905</v>
      </c>
      <c r="D1065" t="s">
        <v>1030</v>
      </c>
      <c r="E1065">
        <v>-1.21</v>
      </c>
    </row>
    <row r="1066" spans="1:5" ht="14.45" x14ac:dyDescent="0.3">
      <c r="A1066">
        <v>2011</v>
      </c>
      <c r="B1066">
        <v>1065</v>
      </c>
      <c r="C1066">
        <v>6206</v>
      </c>
      <c r="D1066" t="s">
        <v>2343</v>
      </c>
      <c r="E1066">
        <v>-1.212</v>
      </c>
    </row>
    <row r="1067" spans="1:5" ht="14.45" x14ac:dyDescent="0.3">
      <c r="A1067">
        <v>2011</v>
      </c>
      <c r="B1067">
        <v>1066</v>
      </c>
      <c r="C1067">
        <v>6204</v>
      </c>
      <c r="D1067" t="s">
        <v>2363</v>
      </c>
      <c r="E1067">
        <v>-1.218</v>
      </c>
    </row>
    <row r="1068" spans="1:5" ht="14.45" x14ac:dyDescent="0.3">
      <c r="A1068">
        <v>2011</v>
      </c>
      <c r="B1068">
        <v>1067</v>
      </c>
      <c r="C1068">
        <v>6402</v>
      </c>
      <c r="D1068" t="s">
        <v>2354</v>
      </c>
      <c r="E1068">
        <v>-1.2190000000000001</v>
      </c>
    </row>
    <row r="1069" spans="1:5" ht="14.45" x14ac:dyDescent="0.3">
      <c r="A1069">
        <v>2011</v>
      </c>
      <c r="B1069">
        <v>1068</v>
      </c>
      <c r="C1069">
        <v>2614</v>
      </c>
      <c r="D1069" t="s">
        <v>2393</v>
      </c>
      <c r="E1069">
        <v>-1.238</v>
      </c>
    </row>
    <row r="1070" spans="1:5" ht="14.45" x14ac:dyDescent="0.3">
      <c r="A1070">
        <v>2011</v>
      </c>
      <c r="B1070">
        <v>1069</v>
      </c>
      <c r="C1070">
        <v>3605</v>
      </c>
      <c r="D1070" t="s">
        <v>2264</v>
      </c>
      <c r="E1070">
        <v>-1.256</v>
      </c>
    </row>
    <row r="1071" spans="1:5" ht="14.45" x14ac:dyDescent="0.3">
      <c r="A1071">
        <v>2011</v>
      </c>
      <c r="B1071">
        <v>1070</v>
      </c>
      <c r="C1071">
        <v>6703</v>
      </c>
      <c r="D1071" t="s">
        <v>2271</v>
      </c>
      <c r="E1071">
        <v>-1.258</v>
      </c>
    </row>
    <row r="1072" spans="1:5" ht="14.45" x14ac:dyDescent="0.3">
      <c r="A1072">
        <v>2011</v>
      </c>
      <c r="B1072">
        <v>1071</v>
      </c>
      <c r="C1072">
        <v>6310</v>
      </c>
      <c r="D1072" t="s">
        <v>2260</v>
      </c>
      <c r="E1072">
        <v>-1.262</v>
      </c>
    </row>
    <row r="1073" spans="1:5" ht="14.45" x14ac:dyDescent="0.3">
      <c r="A1073">
        <v>2011</v>
      </c>
      <c r="B1073">
        <v>1072</v>
      </c>
      <c r="C1073">
        <v>204</v>
      </c>
      <c r="D1073" t="s">
        <v>2315</v>
      </c>
      <c r="E1073">
        <v>-1.2689999999999999</v>
      </c>
    </row>
    <row r="1074" spans="1:5" ht="14.45" x14ac:dyDescent="0.3">
      <c r="A1074">
        <v>2011</v>
      </c>
      <c r="B1074">
        <v>1073</v>
      </c>
      <c r="C1074">
        <v>8110</v>
      </c>
      <c r="D1074" t="s">
        <v>2196</v>
      </c>
      <c r="E1074">
        <v>-1.278</v>
      </c>
    </row>
    <row r="1075" spans="1:5" ht="14.45" x14ac:dyDescent="0.3">
      <c r="A1075">
        <v>2011</v>
      </c>
      <c r="B1075">
        <v>1074</v>
      </c>
      <c r="C1075">
        <v>6203</v>
      </c>
      <c r="D1075" t="s">
        <v>2356</v>
      </c>
      <c r="E1075">
        <v>-1.2829999999999999</v>
      </c>
    </row>
    <row r="1076" spans="1:5" ht="14.45" x14ac:dyDescent="0.3">
      <c r="A1076">
        <v>2011</v>
      </c>
      <c r="B1076">
        <v>1075</v>
      </c>
      <c r="C1076">
        <v>3201</v>
      </c>
      <c r="D1076" t="s">
        <v>2254</v>
      </c>
      <c r="E1076">
        <v>-1.2849999999999999</v>
      </c>
    </row>
    <row r="1077" spans="1:5" ht="14.45" x14ac:dyDescent="0.3">
      <c r="A1077">
        <v>2011</v>
      </c>
      <c r="B1077">
        <v>1076</v>
      </c>
      <c r="C1077">
        <v>4407</v>
      </c>
      <c r="D1077" t="s">
        <v>2261</v>
      </c>
      <c r="E1077">
        <v>-1.288</v>
      </c>
    </row>
    <row r="1078" spans="1:5" ht="14.45" x14ac:dyDescent="0.3">
      <c r="A1078">
        <v>2011</v>
      </c>
      <c r="B1078">
        <v>1077</v>
      </c>
      <c r="C1078">
        <v>8105</v>
      </c>
      <c r="D1078" t="s">
        <v>2365</v>
      </c>
      <c r="E1078">
        <v>-1.292</v>
      </c>
    </row>
    <row r="1079" spans="1:5" ht="14.45" x14ac:dyDescent="0.3">
      <c r="A1079">
        <v>2011</v>
      </c>
      <c r="B1079">
        <v>1078</v>
      </c>
      <c r="C1079">
        <v>2822</v>
      </c>
      <c r="D1079" t="s">
        <v>1844</v>
      </c>
      <c r="E1079">
        <v>-1.3009999999999999</v>
      </c>
    </row>
    <row r="1080" spans="1:5" ht="14.45" x14ac:dyDescent="0.3">
      <c r="A1080">
        <v>2011</v>
      </c>
      <c r="B1080">
        <v>1079</v>
      </c>
      <c r="C1080">
        <v>1604</v>
      </c>
      <c r="D1080" t="s">
        <v>2353</v>
      </c>
      <c r="E1080">
        <v>-1.304</v>
      </c>
    </row>
    <row r="1081" spans="1:5" ht="14.45" x14ac:dyDescent="0.3">
      <c r="A1081">
        <v>2011</v>
      </c>
      <c r="B1081">
        <v>1080</v>
      </c>
      <c r="C1081">
        <v>6504</v>
      </c>
      <c r="D1081" t="s">
        <v>2402</v>
      </c>
      <c r="E1081">
        <v>-1.3140000000000001</v>
      </c>
    </row>
    <row r="1082" spans="1:5" x14ac:dyDescent="0.25">
      <c r="A1082">
        <v>2011</v>
      </c>
      <c r="B1082">
        <v>1081</v>
      </c>
      <c r="C1082">
        <v>5513</v>
      </c>
      <c r="D1082" t="s">
        <v>2319</v>
      </c>
      <c r="E1082">
        <v>-1.3160000000000001</v>
      </c>
    </row>
    <row r="1083" spans="1:5" ht="14.45" x14ac:dyDescent="0.3">
      <c r="A1083">
        <v>2011</v>
      </c>
      <c r="B1083">
        <v>1082</v>
      </c>
      <c r="C1083">
        <v>1515</v>
      </c>
      <c r="D1083" t="s">
        <v>2286</v>
      </c>
      <c r="E1083">
        <v>-1.3169999999999999</v>
      </c>
    </row>
    <row r="1084" spans="1:5" ht="14.45" x14ac:dyDescent="0.3">
      <c r="A1084">
        <v>2011</v>
      </c>
      <c r="B1084">
        <v>1083</v>
      </c>
      <c r="C1084">
        <v>6006</v>
      </c>
      <c r="D1084" t="s">
        <v>2270</v>
      </c>
      <c r="E1084">
        <v>-1.3220000000000001</v>
      </c>
    </row>
    <row r="1085" spans="1:5" ht="14.45" x14ac:dyDescent="0.3">
      <c r="A1085">
        <v>2011</v>
      </c>
      <c r="B1085">
        <v>1084</v>
      </c>
      <c r="C1085">
        <v>2301</v>
      </c>
      <c r="D1085" t="s">
        <v>2337</v>
      </c>
      <c r="E1085">
        <v>-1.3280000000000001</v>
      </c>
    </row>
    <row r="1086" spans="1:5" ht="14.45" x14ac:dyDescent="0.3">
      <c r="A1086">
        <v>2011</v>
      </c>
      <c r="B1086">
        <v>1085</v>
      </c>
      <c r="C1086">
        <v>6114</v>
      </c>
      <c r="D1086" t="s">
        <v>2342</v>
      </c>
      <c r="E1086">
        <v>-1.3320000000000001</v>
      </c>
    </row>
    <row r="1087" spans="1:5" ht="14.45" x14ac:dyDescent="0.3">
      <c r="A1087">
        <v>2011</v>
      </c>
      <c r="B1087">
        <v>1086</v>
      </c>
      <c r="C1087">
        <v>1902</v>
      </c>
      <c r="D1087" t="s">
        <v>2325</v>
      </c>
      <c r="E1087">
        <v>-1.3380000000000001</v>
      </c>
    </row>
    <row r="1088" spans="1:5" ht="14.45" x14ac:dyDescent="0.3">
      <c r="A1088">
        <v>2011</v>
      </c>
      <c r="B1088">
        <v>1087</v>
      </c>
      <c r="C1088">
        <v>6107</v>
      </c>
      <c r="D1088" t="s">
        <v>2367</v>
      </c>
      <c r="E1088">
        <v>-1.341</v>
      </c>
    </row>
    <row r="1089" spans="1:5" ht="14.45" x14ac:dyDescent="0.3">
      <c r="A1089">
        <v>2011</v>
      </c>
      <c r="B1089">
        <v>1088</v>
      </c>
      <c r="C1089">
        <v>5805</v>
      </c>
      <c r="D1089" t="s">
        <v>2154</v>
      </c>
      <c r="E1089">
        <v>-1.343</v>
      </c>
    </row>
    <row r="1090" spans="1:5" ht="14.45" x14ac:dyDescent="0.3">
      <c r="A1090">
        <v>2011</v>
      </c>
      <c r="B1090">
        <v>1089</v>
      </c>
      <c r="C1090">
        <v>6302</v>
      </c>
      <c r="D1090" t="s">
        <v>2336</v>
      </c>
      <c r="E1090">
        <v>-1.355</v>
      </c>
    </row>
    <row r="1091" spans="1:5" ht="14.45" x14ac:dyDescent="0.3">
      <c r="A1091">
        <v>2011</v>
      </c>
      <c r="B1091">
        <v>1090</v>
      </c>
      <c r="C1091">
        <v>7501</v>
      </c>
      <c r="D1091" t="s">
        <v>2399</v>
      </c>
      <c r="E1091">
        <v>-1.3580000000000001</v>
      </c>
    </row>
    <row r="1092" spans="1:5" ht="14.45" x14ac:dyDescent="0.3">
      <c r="A1092">
        <v>2011</v>
      </c>
      <c r="B1092">
        <v>1091</v>
      </c>
      <c r="C1092">
        <v>2513</v>
      </c>
      <c r="D1092" t="s">
        <v>2436</v>
      </c>
      <c r="E1092">
        <v>-1.363</v>
      </c>
    </row>
    <row r="1093" spans="1:5" ht="14.45" x14ac:dyDescent="0.3">
      <c r="A1093">
        <v>2011</v>
      </c>
      <c r="B1093">
        <v>1092</v>
      </c>
      <c r="C1093">
        <v>5003</v>
      </c>
      <c r="D1093" t="s">
        <v>2291</v>
      </c>
      <c r="E1093">
        <v>-1.3640000000000001</v>
      </c>
    </row>
    <row r="1094" spans="1:5" ht="14.45" x14ac:dyDescent="0.3">
      <c r="A1094">
        <v>2011</v>
      </c>
      <c r="B1094">
        <v>1093</v>
      </c>
      <c r="C1094">
        <v>2515</v>
      </c>
      <c r="D1094" t="s">
        <v>2340</v>
      </c>
      <c r="E1094">
        <v>-1.375</v>
      </c>
    </row>
    <row r="1095" spans="1:5" ht="14.45" x14ac:dyDescent="0.3">
      <c r="A1095">
        <v>2011</v>
      </c>
      <c r="B1095">
        <v>1094</v>
      </c>
      <c r="C1095">
        <v>2524</v>
      </c>
      <c r="D1095" t="s">
        <v>2232</v>
      </c>
      <c r="E1095">
        <v>-1.38</v>
      </c>
    </row>
    <row r="1096" spans="1:5" ht="14.45" x14ac:dyDescent="0.3">
      <c r="A1096">
        <v>2011</v>
      </c>
      <c r="B1096">
        <v>1095</v>
      </c>
      <c r="C1096">
        <v>501</v>
      </c>
      <c r="D1096" t="s">
        <v>2429</v>
      </c>
      <c r="E1096">
        <v>-1.381</v>
      </c>
    </row>
    <row r="1097" spans="1:5" ht="14.45" x14ac:dyDescent="0.3">
      <c r="A1097">
        <v>2011</v>
      </c>
      <c r="B1097">
        <v>1096</v>
      </c>
      <c r="C1097">
        <v>2520</v>
      </c>
      <c r="D1097" t="s">
        <v>2257</v>
      </c>
      <c r="E1097">
        <v>-1.3839999999999999</v>
      </c>
    </row>
    <row r="1098" spans="1:5" ht="14.45" x14ac:dyDescent="0.3">
      <c r="A1098">
        <v>2011</v>
      </c>
      <c r="B1098">
        <v>1097</v>
      </c>
      <c r="C1098">
        <v>6117</v>
      </c>
      <c r="D1098" t="s">
        <v>2334</v>
      </c>
      <c r="E1098">
        <v>-1.395</v>
      </c>
    </row>
    <row r="1099" spans="1:5" ht="14.45" x14ac:dyDescent="0.3">
      <c r="A1099">
        <v>2011</v>
      </c>
      <c r="B1099">
        <v>1098</v>
      </c>
      <c r="C1099">
        <v>2604</v>
      </c>
      <c r="D1099" t="s">
        <v>2249</v>
      </c>
      <c r="E1099">
        <v>-1.3959999999999999</v>
      </c>
    </row>
    <row r="1100" spans="1:5" ht="14.45" x14ac:dyDescent="0.3">
      <c r="A1100">
        <v>2011</v>
      </c>
      <c r="B1100">
        <v>1099</v>
      </c>
      <c r="C1100">
        <v>5102</v>
      </c>
      <c r="D1100" t="s">
        <v>2421</v>
      </c>
      <c r="E1100">
        <v>-1.4</v>
      </c>
    </row>
    <row r="1101" spans="1:5" ht="14.45" x14ac:dyDescent="0.3">
      <c r="A1101">
        <v>2011</v>
      </c>
      <c r="B1101">
        <v>1100</v>
      </c>
      <c r="C1101">
        <v>1703</v>
      </c>
      <c r="D1101" t="s">
        <v>2298</v>
      </c>
      <c r="E1101">
        <v>-1.4019999999999999</v>
      </c>
    </row>
    <row r="1102" spans="1:5" ht="14.45" x14ac:dyDescent="0.3">
      <c r="A1102">
        <v>2011</v>
      </c>
      <c r="B1102">
        <v>1101</v>
      </c>
      <c r="C1102">
        <v>1804</v>
      </c>
      <c r="D1102" t="s">
        <v>2307</v>
      </c>
      <c r="E1102">
        <v>-1.403</v>
      </c>
    </row>
    <row r="1103" spans="1:5" ht="14.45" x14ac:dyDescent="0.3">
      <c r="A1103">
        <v>2011</v>
      </c>
      <c r="B1103">
        <v>1102</v>
      </c>
      <c r="C1103">
        <v>4104</v>
      </c>
      <c r="D1103" t="s">
        <v>2383</v>
      </c>
      <c r="E1103">
        <v>-1.4079999999999999</v>
      </c>
    </row>
    <row r="1104" spans="1:5" ht="14.45" x14ac:dyDescent="0.3">
      <c r="A1104">
        <v>2011</v>
      </c>
      <c r="B1104">
        <v>1103</v>
      </c>
      <c r="C1104">
        <v>2306</v>
      </c>
      <c r="D1104" t="s">
        <v>2299</v>
      </c>
      <c r="E1104">
        <v>-1.4119999999999999</v>
      </c>
    </row>
    <row r="1105" spans="1:5" x14ac:dyDescent="0.25">
      <c r="A1105">
        <v>2011</v>
      </c>
      <c r="B1105">
        <v>1104</v>
      </c>
      <c r="C1105">
        <v>6208</v>
      </c>
      <c r="D1105" t="s">
        <v>2366</v>
      </c>
      <c r="E1105">
        <v>-1.419</v>
      </c>
    </row>
    <row r="1106" spans="1:5" ht="14.45" x14ac:dyDescent="0.3">
      <c r="A1106">
        <v>2011</v>
      </c>
      <c r="B1106">
        <v>1105</v>
      </c>
      <c r="C1106">
        <v>6101</v>
      </c>
      <c r="D1106" t="s">
        <v>2328</v>
      </c>
      <c r="E1106">
        <v>-1.42</v>
      </c>
    </row>
    <row r="1107" spans="1:5" ht="14.45" x14ac:dyDescent="0.3">
      <c r="A1107">
        <v>2011</v>
      </c>
      <c r="B1107">
        <v>1106</v>
      </c>
      <c r="C1107">
        <v>303</v>
      </c>
      <c r="D1107" t="s">
        <v>2385</v>
      </c>
      <c r="E1107">
        <v>-1.421</v>
      </c>
    </row>
    <row r="1108" spans="1:5" ht="14.45" x14ac:dyDescent="0.3">
      <c r="A1108">
        <v>2011</v>
      </c>
      <c r="B1108">
        <v>1107</v>
      </c>
      <c r="C1108">
        <v>6207</v>
      </c>
      <c r="D1108" t="s">
        <v>2401</v>
      </c>
      <c r="E1108">
        <v>-1.4239999999999999</v>
      </c>
    </row>
    <row r="1109" spans="1:5" ht="14.45" x14ac:dyDescent="0.3">
      <c r="A1109">
        <v>2011</v>
      </c>
      <c r="B1109">
        <v>1108</v>
      </c>
      <c r="C1109">
        <v>807</v>
      </c>
      <c r="D1109" t="s">
        <v>2392</v>
      </c>
      <c r="E1109">
        <v>-1.4259999999999999</v>
      </c>
    </row>
    <row r="1110" spans="1:5" ht="14.45" x14ac:dyDescent="0.3">
      <c r="A1110">
        <v>2011</v>
      </c>
      <c r="B1110">
        <v>1109</v>
      </c>
      <c r="C1110">
        <v>2510</v>
      </c>
      <c r="D1110" t="s">
        <v>2349</v>
      </c>
      <c r="E1110">
        <v>-1.4279999999999999</v>
      </c>
    </row>
    <row r="1111" spans="1:5" ht="14.45" x14ac:dyDescent="0.3">
      <c r="A1111">
        <v>2011</v>
      </c>
      <c r="B1111">
        <v>1110</v>
      </c>
      <c r="C1111">
        <v>1605</v>
      </c>
      <c r="D1111" t="s">
        <v>2386</v>
      </c>
      <c r="E1111">
        <v>-1.4279999999999999</v>
      </c>
    </row>
    <row r="1112" spans="1:5" ht="14.45" x14ac:dyDescent="0.3">
      <c r="A1112">
        <v>2011</v>
      </c>
      <c r="B1112">
        <v>1111</v>
      </c>
      <c r="C1112">
        <v>5308</v>
      </c>
      <c r="D1112" t="s">
        <v>2186</v>
      </c>
      <c r="E1112">
        <v>-1.4279999999999999</v>
      </c>
    </row>
    <row r="1113" spans="1:5" ht="14.45" x14ac:dyDescent="0.3">
      <c r="A1113">
        <v>2011</v>
      </c>
      <c r="B1113">
        <v>1112</v>
      </c>
      <c r="C1113">
        <v>2506</v>
      </c>
      <c r="D1113" t="s">
        <v>2305</v>
      </c>
      <c r="E1113">
        <v>-1.431</v>
      </c>
    </row>
    <row r="1114" spans="1:5" ht="14.45" x14ac:dyDescent="0.3">
      <c r="A1114">
        <v>2011</v>
      </c>
      <c r="B1114">
        <v>1113</v>
      </c>
      <c r="C1114">
        <v>1101</v>
      </c>
      <c r="D1114" t="s">
        <v>2318</v>
      </c>
      <c r="E1114">
        <v>-1.4330000000000001</v>
      </c>
    </row>
    <row r="1115" spans="1:5" ht="14.45" x14ac:dyDescent="0.3">
      <c r="A1115">
        <v>2011</v>
      </c>
      <c r="B1115">
        <v>1114</v>
      </c>
      <c r="C1115">
        <v>6505</v>
      </c>
      <c r="D1115" t="s">
        <v>2445</v>
      </c>
      <c r="E1115">
        <v>-1.4359999999999999</v>
      </c>
    </row>
    <row r="1116" spans="1:5" ht="14.45" x14ac:dyDescent="0.3">
      <c r="A1116">
        <v>2011</v>
      </c>
      <c r="B1116">
        <v>1115</v>
      </c>
      <c r="C1116">
        <v>4402</v>
      </c>
      <c r="D1116" t="s">
        <v>2368</v>
      </c>
      <c r="E1116">
        <v>-1.44</v>
      </c>
    </row>
    <row r="1117" spans="1:5" ht="14.45" x14ac:dyDescent="0.3">
      <c r="A1117">
        <v>2011</v>
      </c>
      <c r="B1117">
        <v>1116</v>
      </c>
      <c r="C1117">
        <v>305</v>
      </c>
      <c r="D1117" t="s">
        <v>2352</v>
      </c>
      <c r="E1117">
        <v>-1.4419999999999999</v>
      </c>
    </row>
    <row r="1118" spans="1:5" ht="14.45" x14ac:dyDescent="0.3">
      <c r="A1118">
        <v>2011</v>
      </c>
      <c r="B1118">
        <v>1117</v>
      </c>
      <c r="C1118">
        <v>5307</v>
      </c>
      <c r="D1118" t="s">
        <v>2330</v>
      </c>
      <c r="E1118">
        <v>-1.444</v>
      </c>
    </row>
    <row r="1119" spans="1:5" ht="14.45" x14ac:dyDescent="0.3">
      <c r="A1119">
        <v>2011</v>
      </c>
      <c r="B1119">
        <v>1118</v>
      </c>
      <c r="C1119">
        <v>7103</v>
      </c>
      <c r="D1119" t="s">
        <v>2389</v>
      </c>
      <c r="E1119">
        <v>-1.45</v>
      </c>
    </row>
    <row r="1120" spans="1:5" ht="14.45" x14ac:dyDescent="0.3">
      <c r="A1120">
        <v>2011</v>
      </c>
      <c r="B1120">
        <v>1119</v>
      </c>
      <c r="C1120">
        <v>2601</v>
      </c>
      <c r="D1120" t="s">
        <v>2435</v>
      </c>
      <c r="E1120">
        <v>-1.4530000000000001</v>
      </c>
    </row>
    <row r="1121" spans="1:5" ht="14.45" x14ac:dyDescent="0.3">
      <c r="A1121">
        <v>2011</v>
      </c>
      <c r="B1121">
        <v>1120</v>
      </c>
      <c r="C1121">
        <v>1106</v>
      </c>
      <c r="D1121" t="s">
        <v>2377</v>
      </c>
      <c r="E1121">
        <v>-1.458</v>
      </c>
    </row>
    <row r="1122" spans="1:5" ht="14.45" x14ac:dyDescent="0.3">
      <c r="A1122">
        <v>2011</v>
      </c>
      <c r="B1122">
        <v>1121</v>
      </c>
      <c r="C1122">
        <v>6205</v>
      </c>
      <c r="D1122" t="s">
        <v>2376</v>
      </c>
      <c r="E1122">
        <v>-1.4590000000000001</v>
      </c>
    </row>
    <row r="1123" spans="1:5" ht="14.45" x14ac:dyDescent="0.3">
      <c r="A1123">
        <v>2011</v>
      </c>
      <c r="B1123">
        <v>1122</v>
      </c>
      <c r="C1123">
        <v>6102</v>
      </c>
      <c r="D1123" t="s">
        <v>2359</v>
      </c>
      <c r="E1123">
        <v>-1.4730000000000001</v>
      </c>
    </row>
    <row r="1124" spans="1:5" ht="14.45" x14ac:dyDescent="0.3">
      <c r="A1124">
        <v>2011</v>
      </c>
      <c r="B1124">
        <v>1123</v>
      </c>
      <c r="C1124">
        <v>508</v>
      </c>
      <c r="D1124" t="s">
        <v>2379</v>
      </c>
      <c r="E1124">
        <v>-1.4930000000000001</v>
      </c>
    </row>
    <row r="1125" spans="1:5" ht="14.45" x14ac:dyDescent="0.3">
      <c r="A1125">
        <v>2011</v>
      </c>
      <c r="B1125">
        <v>1124</v>
      </c>
      <c r="C1125">
        <v>4403</v>
      </c>
      <c r="D1125" t="s">
        <v>2384</v>
      </c>
      <c r="E1125">
        <v>-1.494</v>
      </c>
    </row>
    <row r="1126" spans="1:5" ht="14.45" x14ac:dyDescent="0.3">
      <c r="A1126">
        <v>2011</v>
      </c>
      <c r="B1126">
        <v>1125</v>
      </c>
      <c r="C1126">
        <v>2617</v>
      </c>
      <c r="D1126" t="s">
        <v>2420</v>
      </c>
      <c r="E1126">
        <v>-1.4970000000000001</v>
      </c>
    </row>
    <row r="1127" spans="1:5" ht="14.45" x14ac:dyDescent="0.3">
      <c r="A1127">
        <v>2011</v>
      </c>
      <c r="B1127">
        <v>1126</v>
      </c>
      <c r="C1127">
        <v>904</v>
      </c>
      <c r="D1127" t="s">
        <v>2400</v>
      </c>
      <c r="E1127">
        <v>-1.504</v>
      </c>
    </row>
    <row r="1128" spans="1:5" ht="14.45" x14ac:dyDescent="0.3">
      <c r="A1128">
        <v>2011</v>
      </c>
      <c r="B1128">
        <v>1127</v>
      </c>
      <c r="C1128">
        <v>6109</v>
      </c>
      <c r="D1128" t="s">
        <v>2409</v>
      </c>
      <c r="E1128">
        <v>-1.508</v>
      </c>
    </row>
    <row r="1129" spans="1:5" ht="14.45" x14ac:dyDescent="0.3">
      <c r="A1129">
        <v>2011</v>
      </c>
      <c r="B1129">
        <v>1128</v>
      </c>
      <c r="C1129">
        <v>5208</v>
      </c>
      <c r="D1129" t="s">
        <v>2313</v>
      </c>
      <c r="E1129">
        <v>-1.52</v>
      </c>
    </row>
    <row r="1130" spans="1:5" ht="14.45" x14ac:dyDescent="0.3">
      <c r="A1130">
        <v>2011</v>
      </c>
      <c r="B1130">
        <v>1129</v>
      </c>
      <c r="C1130">
        <v>6110</v>
      </c>
      <c r="D1130" t="s">
        <v>2387</v>
      </c>
      <c r="E1130">
        <v>-1.52</v>
      </c>
    </row>
    <row r="1131" spans="1:5" ht="14.45" x14ac:dyDescent="0.3">
      <c r="A1131">
        <v>2011</v>
      </c>
      <c r="B1131">
        <v>1130</v>
      </c>
      <c r="C1131">
        <v>7402</v>
      </c>
      <c r="D1131" t="s">
        <v>2413</v>
      </c>
      <c r="E1131">
        <v>-1.526</v>
      </c>
    </row>
    <row r="1132" spans="1:5" ht="14.45" x14ac:dyDescent="0.3">
      <c r="A1132">
        <v>2011</v>
      </c>
      <c r="B1132">
        <v>1131</v>
      </c>
      <c r="C1132">
        <v>814</v>
      </c>
      <c r="D1132" t="s">
        <v>2410</v>
      </c>
      <c r="E1132">
        <v>-1.5349999999999999</v>
      </c>
    </row>
    <row r="1133" spans="1:5" ht="14.45" x14ac:dyDescent="0.3">
      <c r="A1133">
        <v>2011</v>
      </c>
      <c r="B1133">
        <v>1132</v>
      </c>
      <c r="C1133">
        <v>307</v>
      </c>
      <c r="D1133" t="s">
        <v>2375</v>
      </c>
      <c r="E1133">
        <v>-1.5389999999999999</v>
      </c>
    </row>
    <row r="1134" spans="1:5" ht="14.45" x14ac:dyDescent="0.3">
      <c r="A1134">
        <v>2011</v>
      </c>
      <c r="B1134">
        <v>1133</v>
      </c>
      <c r="C1134">
        <v>1212</v>
      </c>
      <c r="D1134" t="s">
        <v>2406</v>
      </c>
      <c r="E1134">
        <v>-1.552</v>
      </c>
    </row>
    <row r="1135" spans="1:5" ht="14.45" x14ac:dyDescent="0.3">
      <c r="A1135">
        <v>2011</v>
      </c>
      <c r="B1135">
        <v>1134</v>
      </c>
      <c r="C1135">
        <v>2302</v>
      </c>
      <c r="D1135" t="s">
        <v>2361</v>
      </c>
      <c r="E1135">
        <v>-1.554</v>
      </c>
    </row>
    <row r="1136" spans="1:5" ht="14.45" x14ac:dyDescent="0.3">
      <c r="A1136">
        <v>2011</v>
      </c>
      <c r="B1136">
        <v>1135</v>
      </c>
      <c r="C1136">
        <v>6116</v>
      </c>
      <c r="D1136" t="s">
        <v>2332</v>
      </c>
      <c r="E1136">
        <v>-1.5580000000000001</v>
      </c>
    </row>
    <row r="1137" spans="1:5" ht="14.45" x14ac:dyDescent="0.3">
      <c r="A1137">
        <v>2011</v>
      </c>
      <c r="B1137">
        <v>1136</v>
      </c>
      <c r="C1137">
        <v>1508</v>
      </c>
      <c r="D1137" t="s">
        <v>2423</v>
      </c>
      <c r="E1137">
        <v>-1.5620000000000001</v>
      </c>
    </row>
    <row r="1138" spans="1:5" ht="14.45" x14ac:dyDescent="0.3">
      <c r="A1138">
        <v>2011</v>
      </c>
      <c r="B1138">
        <v>1137</v>
      </c>
      <c r="C1138">
        <v>6104</v>
      </c>
      <c r="D1138" t="s">
        <v>2404</v>
      </c>
      <c r="E1138">
        <v>-1.5780000000000001</v>
      </c>
    </row>
    <row r="1139" spans="1:5" ht="14.45" x14ac:dyDescent="0.3">
      <c r="A1139">
        <v>2011</v>
      </c>
      <c r="B1139">
        <v>1138</v>
      </c>
      <c r="C1139">
        <v>1701</v>
      </c>
      <c r="D1139" t="s">
        <v>2382</v>
      </c>
      <c r="E1139">
        <v>-1.589</v>
      </c>
    </row>
    <row r="1140" spans="1:5" ht="14.45" x14ac:dyDescent="0.3">
      <c r="A1140">
        <v>2011</v>
      </c>
      <c r="B1140">
        <v>1139</v>
      </c>
      <c r="C1140">
        <v>6106</v>
      </c>
      <c r="D1140" t="s">
        <v>2381</v>
      </c>
      <c r="E1140">
        <v>-1.589</v>
      </c>
    </row>
    <row r="1141" spans="1:5" ht="14.45" x14ac:dyDescent="0.3">
      <c r="A1141">
        <v>2011</v>
      </c>
      <c r="B1141">
        <v>1140</v>
      </c>
      <c r="C1141">
        <v>910</v>
      </c>
      <c r="D1141" t="s">
        <v>2335</v>
      </c>
      <c r="E1141">
        <v>-1.6020000000000001</v>
      </c>
    </row>
    <row r="1142" spans="1:5" ht="14.45" x14ac:dyDescent="0.3">
      <c r="A1142">
        <v>2011</v>
      </c>
      <c r="B1142">
        <v>1141</v>
      </c>
      <c r="C1142">
        <v>6216</v>
      </c>
      <c r="D1142" t="s">
        <v>2428</v>
      </c>
      <c r="E1142">
        <v>-1.6060000000000001</v>
      </c>
    </row>
    <row r="1143" spans="1:5" ht="14.45" x14ac:dyDescent="0.3">
      <c r="A1143">
        <v>2011</v>
      </c>
      <c r="B1143">
        <v>1142</v>
      </c>
      <c r="C1143">
        <v>7802</v>
      </c>
      <c r="D1143" t="s">
        <v>2263</v>
      </c>
      <c r="E1143">
        <v>-1.613</v>
      </c>
    </row>
    <row r="1144" spans="1:5" ht="14.45" x14ac:dyDescent="0.3">
      <c r="A1144">
        <v>2011</v>
      </c>
      <c r="B1144">
        <v>1143</v>
      </c>
      <c r="C1144">
        <v>603</v>
      </c>
      <c r="D1144" t="s">
        <v>2374</v>
      </c>
      <c r="E1144">
        <v>-1.6259999999999999</v>
      </c>
    </row>
    <row r="1145" spans="1:5" ht="14.45" x14ac:dyDescent="0.3">
      <c r="A1145">
        <v>2011</v>
      </c>
      <c r="B1145">
        <v>1144</v>
      </c>
      <c r="C1145">
        <v>4601</v>
      </c>
      <c r="D1145" t="s">
        <v>2417</v>
      </c>
      <c r="E1145">
        <v>-1.6319999999999999</v>
      </c>
    </row>
    <row r="1146" spans="1:5" ht="14.45" x14ac:dyDescent="0.3">
      <c r="A1146">
        <v>2011</v>
      </c>
      <c r="B1146">
        <v>1145</v>
      </c>
      <c r="C1146">
        <v>6111</v>
      </c>
      <c r="D1146" t="s">
        <v>2422</v>
      </c>
      <c r="E1146">
        <v>-1.6359999999999999</v>
      </c>
    </row>
    <row r="1147" spans="1:5" ht="14.45" x14ac:dyDescent="0.3">
      <c r="A1147">
        <v>2011</v>
      </c>
      <c r="B1147">
        <v>1146</v>
      </c>
      <c r="C1147">
        <v>5209</v>
      </c>
      <c r="D1147" t="s">
        <v>2293</v>
      </c>
      <c r="E1147">
        <v>-1.641</v>
      </c>
    </row>
    <row r="1148" spans="1:5" ht="14.45" x14ac:dyDescent="0.3">
      <c r="A1148">
        <v>2011</v>
      </c>
      <c r="B1148">
        <v>1147</v>
      </c>
      <c r="C1148">
        <v>9605</v>
      </c>
      <c r="D1148" t="s">
        <v>2459</v>
      </c>
      <c r="E1148">
        <v>-1.663</v>
      </c>
    </row>
    <row r="1149" spans="1:5" ht="14.45" x14ac:dyDescent="0.3">
      <c r="A1149">
        <v>2011</v>
      </c>
      <c r="B1149">
        <v>1148</v>
      </c>
      <c r="C1149">
        <v>507</v>
      </c>
      <c r="D1149" t="s">
        <v>2390</v>
      </c>
      <c r="E1149">
        <v>-1.68</v>
      </c>
    </row>
    <row r="1150" spans="1:5" ht="14.45" x14ac:dyDescent="0.3">
      <c r="A1150">
        <v>2011</v>
      </c>
      <c r="B1150">
        <v>1149</v>
      </c>
      <c r="C1150">
        <v>2511</v>
      </c>
      <c r="D1150" t="s">
        <v>2371</v>
      </c>
      <c r="E1150">
        <v>-1.68</v>
      </c>
    </row>
    <row r="1151" spans="1:5" ht="14.45" x14ac:dyDescent="0.3">
      <c r="A1151">
        <v>2011</v>
      </c>
      <c r="B1151">
        <v>1150</v>
      </c>
      <c r="C1151">
        <v>908</v>
      </c>
      <c r="D1151" t="s">
        <v>2391</v>
      </c>
      <c r="E1151">
        <v>-1.6850000000000001</v>
      </c>
    </row>
    <row r="1152" spans="1:5" ht="14.45" x14ac:dyDescent="0.3">
      <c r="A1152">
        <v>2011</v>
      </c>
      <c r="B1152">
        <v>1151</v>
      </c>
      <c r="C1152">
        <v>306</v>
      </c>
      <c r="D1152" t="s">
        <v>2431</v>
      </c>
      <c r="E1152">
        <v>-1.69</v>
      </c>
    </row>
    <row r="1153" spans="1:5" ht="14.45" x14ac:dyDescent="0.3">
      <c r="A1153">
        <v>2011</v>
      </c>
      <c r="B1153">
        <v>1152</v>
      </c>
      <c r="C1153">
        <v>6103</v>
      </c>
      <c r="D1153" t="s">
        <v>2394</v>
      </c>
      <c r="E1153">
        <v>-1.6930000000000001</v>
      </c>
    </row>
    <row r="1154" spans="1:5" ht="14.45" x14ac:dyDescent="0.3">
      <c r="A1154">
        <v>2011</v>
      </c>
      <c r="B1154">
        <v>1153</v>
      </c>
      <c r="C1154">
        <v>5101</v>
      </c>
      <c r="D1154" t="s">
        <v>2306</v>
      </c>
      <c r="E1154">
        <v>-1.6950000000000001</v>
      </c>
    </row>
    <row r="1155" spans="1:5" ht="14.45" x14ac:dyDescent="0.3">
      <c r="A1155">
        <v>2011</v>
      </c>
      <c r="B1155">
        <v>1154</v>
      </c>
      <c r="C1155">
        <v>802</v>
      </c>
      <c r="D1155" t="s">
        <v>2419</v>
      </c>
      <c r="E1155">
        <v>-1.7</v>
      </c>
    </row>
    <row r="1156" spans="1:5" ht="14.45" x14ac:dyDescent="0.3">
      <c r="A1156">
        <v>2011</v>
      </c>
      <c r="B1156">
        <v>1155</v>
      </c>
      <c r="C1156">
        <v>6502</v>
      </c>
      <c r="D1156" t="s">
        <v>2388</v>
      </c>
      <c r="E1156">
        <v>-1.7030000000000001</v>
      </c>
    </row>
    <row r="1157" spans="1:5" ht="14.45" x14ac:dyDescent="0.3">
      <c r="A1157">
        <v>2011</v>
      </c>
      <c r="B1157">
        <v>1156</v>
      </c>
      <c r="C1157">
        <v>6305</v>
      </c>
      <c r="D1157" t="s">
        <v>2407</v>
      </c>
      <c r="E1157">
        <v>-1.712</v>
      </c>
    </row>
    <row r="1158" spans="1:5" ht="14.45" x14ac:dyDescent="0.3">
      <c r="A1158">
        <v>2011</v>
      </c>
      <c r="B1158">
        <v>1157</v>
      </c>
      <c r="C1158">
        <v>906</v>
      </c>
      <c r="D1158" t="s">
        <v>2345</v>
      </c>
      <c r="E1158">
        <v>-1.7170000000000001</v>
      </c>
    </row>
    <row r="1159" spans="1:5" ht="14.45" x14ac:dyDescent="0.3">
      <c r="A1159">
        <v>2011</v>
      </c>
      <c r="B1159">
        <v>1158</v>
      </c>
      <c r="C1159">
        <v>4113</v>
      </c>
      <c r="D1159" t="s">
        <v>2395</v>
      </c>
      <c r="E1159">
        <v>-1.7210000000000001</v>
      </c>
    </row>
    <row r="1160" spans="1:5" ht="14.45" x14ac:dyDescent="0.3">
      <c r="A1160">
        <v>2011</v>
      </c>
      <c r="B1160">
        <v>1159</v>
      </c>
      <c r="C1160">
        <v>907</v>
      </c>
      <c r="D1160" t="s">
        <v>2362</v>
      </c>
      <c r="E1160">
        <v>-1.762</v>
      </c>
    </row>
    <row r="1161" spans="1:5" ht="14.45" x14ac:dyDescent="0.3">
      <c r="A1161">
        <v>2011</v>
      </c>
      <c r="B1161">
        <v>1160</v>
      </c>
      <c r="C1161">
        <v>7401</v>
      </c>
      <c r="D1161" t="s">
        <v>2259</v>
      </c>
      <c r="E1161">
        <v>-1.778</v>
      </c>
    </row>
    <row r="1162" spans="1:5" ht="14.45" x14ac:dyDescent="0.3">
      <c r="A1162">
        <v>2011</v>
      </c>
      <c r="B1162">
        <v>1161</v>
      </c>
      <c r="C1162">
        <v>2616</v>
      </c>
      <c r="D1162" t="s">
        <v>2427</v>
      </c>
      <c r="E1162">
        <v>-1.782</v>
      </c>
    </row>
    <row r="1163" spans="1:5" ht="14.45" x14ac:dyDescent="0.3">
      <c r="A1163">
        <v>2011</v>
      </c>
      <c r="B1163">
        <v>1162</v>
      </c>
      <c r="C1163">
        <v>104</v>
      </c>
      <c r="D1163" t="s">
        <v>2348</v>
      </c>
      <c r="E1163">
        <v>-1.7869999999999999</v>
      </c>
    </row>
    <row r="1164" spans="1:5" ht="14.45" x14ac:dyDescent="0.3">
      <c r="A1164">
        <v>2011</v>
      </c>
      <c r="B1164">
        <v>1163</v>
      </c>
      <c r="C1164">
        <v>9601</v>
      </c>
      <c r="D1164" t="s">
        <v>2357</v>
      </c>
      <c r="E1164">
        <v>-1.7869999999999999</v>
      </c>
    </row>
    <row r="1165" spans="1:5" ht="14.45" x14ac:dyDescent="0.3">
      <c r="A1165">
        <v>2011</v>
      </c>
      <c r="B1165">
        <v>1164</v>
      </c>
      <c r="C1165">
        <v>2606</v>
      </c>
      <c r="D1165" t="s">
        <v>2414</v>
      </c>
      <c r="E1165">
        <v>-1.794</v>
      </c>
    </row>
    <row r="1166" spans="1:5" ht="14.45" x14ac:dyDescent="0.3">
      <c r="A1166">
        <v>2011</v>
      </c>
      <c r="B1166">
        <v>1165</v>
      </c>
      <c r="C1166">
        <v>4102</v>
      </c>
      <c r="D1166" t="s">
        <v>2380</v>
      </c>
      <c r="E1166">
        <v>-1.7969999999999999</v>
      </c>
    </row>
    <row r="1167" spans="1:5" ht="14.45" x14ac:dyDescent="0.3">
      <c r="A1167">
        <v>2011</v>
      </c>
      <c r="B1167">
        <v>1166</v>
      </c>
      <c r="C1167">
        <v>2305</v>
      </c>
      <c r="D1167" t="s">
        <v>2412</v>
      </c>
      <c r="E1167">
        <v>-1.806</v>
      </c>
    </row>
    <row r="1168" spans="1:5" ht="14.45" x14ac:dyDescent="0.3">
      <c r="A1168">
        <v>2011</v>
      </c>
      <c r="B1168">
        <v>1167</v>
      </c>
      <c r="C1168">
        <v>2503</v>
      </c>
      <c r="D1168" t="s">
        <v>2201</v>
      </c>
      <c r="E1168">
        <v>-1.8069999999999999</v>
      </c>
    </row>
    <row r="1169" spans="1:5" ht="14.45" x14ac:dyDescent="0.3">
      <c r="A1169">
        <v>2011</v>
      </c>
      <c r="B1169">
        <v>1168</v>
      </c>
      <c r="C1169">
        <v>6105</v>
      </c>
      <c r="D1169" t="s">
        <v>2398</v>
      </c>
      <c r="E1169">
        <v>-1.8120000000000001</v>
      </c>
    </row>
    <row r="1170" spans="1:5" ht="14.45" x14ac:dyDescent="0.3">
      <c r="A1170">
        <v>2011</v>
      </c>
      <c r="B1170">
        <v>1169</v>
      </c>
      <c r="C1170">
        <v>4602</v>
      </c>
      <c r="D1170" t="s">
        <v>2397</v>
      </c>
      <c r="E1170">
        <v>-1.8180000000000001</v>
      </c>
    </row>
    <row r="1171" spans="1:5" ht="14.45" x14ac:dyDescent="0.3">
      <c r="A1171">
        <v>2011</v>
      </c>
      <c r="B1171">
        <v>1170</v>
      </c>
      <c r="C1171">
        <v>5701</v>
      </c>
      <c r="D1171" t="s">
        <v>2372</v>
      </c>
      <c r="E1171">
        <v>-1.8540000000000001</v>
      </c>
    </row>
    <row r="1172" spans="1:5" ht="14.45" x14ac:dyDescent="0.3">
      <c r="A1172">
        <v>2011</v>
      </c>
      <c r="B1172">
        <v>1171</v>
      </c>
      <c r="C1172">
        <v>703</v>
      </c>
      <c r="D1172" t="s">
        <v>2415</v>
      </c>
      <c r="E1172">
        <v>-1.8660000000000001</v>
      </c>
    </row>
    <row r="1173" spans="1:5" ht="14.45" x14ac:dyDescent="0.3">
      <c r="A1173">
        <v>2011</v>
      </c>
      <c r="B1173">
        <v>1172</v>
      </c>
      <c r="C1173">
        <v>2401</v>
      </c>
      <c r="D1173" t="s">
        <v>2396</v>
      </c>
      <c r="E1173">
        <v>-1.871</v>
      </c>
    </row>
    <row r="1174" spans="1:5" ht="14.45" x14ac:dyDescent="0.3">
      <c r="A1174">
        <v>2011</v>
      </c>
      <c r="B1174">
        <v>1173</v>
      </c>
      <c r="C1174">
        <v>1211</v>
      </c>
      <c r="D1174" t="s">
        <v>2416</v>
      </c>
      <c r="E1174">
        <v>-1.875</v>
      </c>
    </row>
    <row r="1175" spans="1:5" ht="14.45" x14ac:dyDescent="0.3">
      <c r="A1175">
        <v>2011</v>
      </c>
      <c r="B1175">
        <v>1174</v>
      </c>
      <c r="C1175">
        <v>4907</v>
      </c>
      <c r="D1175" t="s">
        <v>2116</v>
      </c>
      <c r="E1175">
        <v>-1.879</v>
      </c>
    </row>
    <row r="1176" spans="1:5" ht="14.45" x14ac:dyDescent="0.3">
      <c r="A1176">
        <v>2011</v>
      </c>
      <c r="B1176">
        <v>1175</v>
      </c>
      <c r="C1176">
        <v>1006</v>
      </c>
      <c r="D1176" t="s">
        <v>2447</v>
      </c>
      <c r="E1176">
        <v>-1.887</v>
      </c>
    </row>
    <row r="1177" spans="1:5" ht="14.45" x14ac:dyDescent="0.3">
      <c r="A1177">
        <v>2011</v>
      </c>
      <c r="B1177">
        <v>1176</v>
      </c>
      <c r="C1177">
        <v>5002</v>
      </c>
      <c r="D1177" t="s">
        <v>2217</v>
      </c>
      <c r="E1177">
        <v>-1.889</v>
      </c>
    </row>
    <row r="1178" spans="1:5" ht="14.45" x14ac:dyDescent="0.3">
      <c r="A1178">
        <v>2011</v>
      </c>
      <c r="B1178">
        <v>1177</v>
      </c>
      <c r="C1178">
        <v>6704</v>
      </c>
      <c r="D1178" t="s">
        <v>2457</v>
      </c>
      <c r="E1178">
        <v>-1.893</v>
      </c>
    </row>
    <row r="1179" spans="1:5" ht="14.45" x14ac:dyDescent="0.3">
      <c r="A1179">
        <v>2011</v>
      </c>
      <c r="B1179">
        <v>1178</v>
      </c>
      <c r="C1179">
        <v>1521</v>
      </c>
      <c r="D1179" t="s">
        <v>2444</v>
      </c>
      <c r="E1179">
        <v>-1.8979999999999999</v>
      </c>
    </row>
    <row r="1180" spans="1:5" ht="14.45" x14ac:dyDescent="0.3">
      <c r="A1180">
        <v>2011</v>
      </c>
      <c r="B1180">
        <v>1179</v>
      </c>
      <c r="C1180">
        <v>804</v>
      </c>
      <c r="D1180" t="s">
        <v>2418</v>
      </c>
      <c r="E1180">
        <v>-1.901</v>
      </c>
    </row>
    <row r="1181" spans="1:5" ht="14.45" x14ac:dyDescent="0.3">
      <c r="A1181">
        <v>2011</v>
      </c>
      <c r="B1181">
        <v>1180</v>
      </c>
      <c r="C1181">
        <v>1202</v>
      </c>
      <c r="D1181" t="s">
        <v>2439</v>
      </c>
      <c r="E1181">
        <v>-1.905</v>
      </c>
    </row>
    <row r="1182" spans="1:5" ht="14.45" x14ac:dyDescent="0.3">
      <c r="A1182">
        <v>2011</v>
      </c>
      <c r="B1182">
        <v>1181</v>
      </c>
      <c r="C1182">
        <v>2603</v>
      </c>
      <c r="D1182" t="s">
        <v>2424</v>
      </c>
      <c r="E1182">
        <v>-1.917</v>
      </c>
    </row>
    <row r="1183" spans="1:5" ht="14.45" x14ac:dyDescent="0.3">
      <c r="A1183">
        <v>2011</v>
      </c>
      <c r="B1183">
        <v>1182</v>
      </c>
      <c r="C1183">
        <v>714</v>
      </c>
      <c r="D1183" t="s">
        <v>2456</v>
      </c>
      <c r="E1183">
        <v>-1.925</v>
      </c>
    </row>
    <row r="1184" spans="1:5" ht="14.45" x14ac:dyDescent="0.3">
      <c r="A1184">
        <v>2011</v>
      </c>
      <c r="B1184">
        <v>1183</v>
      </c>
      <c r="C1184">
        <v>5205</v>
      </c>
      <c r="D1184" t="s">
        <v>2403</v>
      </c>
      <c r="E1184">
        <v>-1.946</v>
      </c>
    </row>
    <row r="1185" spans="1:5" ht="14.45" x14ac:dyDescent="0.3">
      <c r="A1185">
        <v>2011</v>
      </c>
      <c r="B1185">
        <v>1184</v>
      </c>
      <c r="C1185">
        <v>2611</v>
      </c>
      <c r="D1185" t="s">
        <v>2446</v>
      </c>
      <c r="E1185">
        <v>-1.954</v>
      </c>
    </row>
    <row r="1186" spans="1:5" ht="14.45" x14ac:dyDescent="0.3">
      <c r="A1186">
        <v>2011</v>
      </c>
      <c r="B1186">
        <v>1185</v>
      </c>
      <c r="C1186">
        <v>1513</v>
      </c>
      <c r="D1186" t="s">
        <v>2355</v>
      </c>
      <c r="E1186">
        <v>-1.9550000000000001</v>
      </c>
    </row>
    <row r="1187" spans="1:5" ht="14.45" x14ac:dyDescent="0.3">
      <c r="A1187">
        <v>2011</v>
      </c>
      <c r="B1187">
        <v>1186</v>
      </c>
      <c r="C1187">
        <v>5202</v>
      </c>
      <c r="D1187" t="s">
        <v>2425</v>
      </c>
      <c r="E1187">
        <v>-1.9630000000000001</v>
      </c>
    </row>
    <row r="1188" spans="1:5" ht="14.45" x14ac:dyDescent="0.3">
      <c r="A1188">
        <v>2011</v>
      </c>
      <c r="B1188">
        <v>1187</v>
      </c>
      <c r="C1188">
        <v>106</v>
      </c>
      <c r="D1188" t="s">
        <v>2360</v>
      </c>
      <c r="E1188">
        <v>-2.0169999999999999</v>
      </c>
    </row>
    <row r="1189" spans="1:5" ht="14.45" x14ac:dyDescent="0.3">
      <c r="A1189">
        <v>2011</v>
      </c>
      <c r="B1189">
        <v>1188</v>
      </c>
      <c r="C1189">
        <v>4103</v>
      </c>
      <c r="D1189" t="s">
        <v>2364</v>
      </c>
      <c r="E1189">
        <v>-2.0569999999999999</v>
      </c>
    </row>
    <row r="1190" spans="1:5" ht="14.45" x14ac:dyDescent="0.3">
      <c r="A1190">
        <v>2011</v>
      </c>
      <c r="B1190">
        <v>1189</v>
      </c>
      <c r="C1190">
        <v>902</v>
      </c>
      <c r="D1190" t="s">
        <v>2443</v>
      </c>
      <c r="E1190">
        <v>-2.06</v>
      </c>
    </row>
    <row r="1191" spans="1:5" ht="14.45" x14ac:dyDescent="0.3">
      <c r="A1191">
        <v>2011</v>
      </c>
      <c r="B1191">
        <v>1190</v>
      </c>
      <c r="C1191">
        <v>5305</v>
      </c>
      <c r="D1191" t="s">
        <v>2438</v>
      </c>
      <c r="E1191">
        <v>-2.0649999999999999</v>
      </c>
    </row>
    <row r="1192" spans="1:5" ht="14.45" x14ac:dyDescent="0.3">
      <c r="A1192">
        <v>2011</v>
      </c>
      <c r="B1192">
        <v>1191</v>
      </c>
      <c r="C1192">
        <v>803</v>
      </c>
      <c r="D1192" t="s">
        <v>2437</v>
      </c>
      <c r="E1192">
        <v>-2.113</v>
      </c>
    </row>
    <row r="1193" spans="1:5" ht="14.45" x14ac:dyDescent="0.3">
      <c r="A1193">
        <v>2011</v>
      </c>
      <c r="B1193">
        <v>1192</v>
      </c>
      <c r="C1193">
        <v>1404</v>
      </c>
      <c r="D1193" t="s">
        <v>2369</v>
      </c>
      <c r="E1193">
        <v>-2.129</v>
      </c>
    </row>
    <row r="1194" spans="1:5" ht="14.45" x14ac:dyDescent="0.3">
      <c r="A1194">
        <v>2011</v>
      </c>
      <c r="B1194">
        <v>1193</v>
      </c>
      <c r="C1194">
        <v>7108</v>
      </c>
      <c r="D1194" t="s">
        <v>2449</v>
      </c>
      <c r="E1194">
        <v>-2.137</v>
      </c>
    </row>
    <row r="1195" spans="1:5" ht="14.45" x14ac:dyDescent="0.3">
      <c r="A1195">
        <v>2011</v>
      </c>
      <c r="B1195">
        <v>1194</v>
      </c>
      <c r="C1195">
        <v>1203</v>
      </c>
      <c r="D1195" t="s">
        <v>678</v>
      </c>
      <c r="E1195">
        <v>-2.1429999999999998</v>
      </c>
    </row>
    <row r="1196" spans="1:5" ht="14.45" x14ac:dyDescent="0.3">
      <c r="A1196">
        <v>2011</v>
      </c>
      <c r="B1196">
        <v>1195</v>
      </c>
      <c r="C1196">
        <v>2615</v>
      </c>
      <c r="D1196" t="s">
        <v>2452</v>
      </c>
      <c r="E1196">
        <v>-2.157</v>
      </c>
    </row>
    <row r="1197" spans="1:5" ht="14.45" x14ac:dyDescent="0.3">
      <c r="A1197">
        <v>2011</v>
      </c>
      <c r="B1197">
        <v>1196</v>
      </c>
      <c r="C1197">
        <v>901</v>
      </c>
      <c r="D1197" t="s">
        <v>2408</v>
      </c>
      <c r="E1197">
        <v>-2.157</v>
      </c>
    </row>
    <row r="1198" spans="1:5" ht="14.45" x14ac:dyDescent="0.3">
      <c r="A1198">
        <v>2011</v>
      </c>
      <c r="B1198">
        <v>1197</v>
      </c>
      <c r="C1198">
        <v>5310</v>
      </c>
      <c r="D1198" t="s">
        <v>2430</v>
      </c>
      <c r="E1198">
        <v>-2.1869999999999998</v>
      </c>
    </row>
    <row r="1199" spans="1:5" ht="14.45" x14ac:dyDescent="0.3">
      <c r="A1199">
        <v>2011</v>
      </c>
      <c r="B1199">
        <v>1198</v>
      </c>
      <c r="C1199">
        <v>1511</v>
      </c>
      <c r="D1199" t="s">
        <v>2442</v>
      </c>
      <c r="E1199">
        <v>-2.1880000000000002</v>
      </c>
    </row>
    <row r="1200" spans="1:5" ht="14.45" x14ac:dyDescent="0.3">
      <c r="A1200">
        <v>2011</v>
      </c>
      <c r="B1200">
        <v>1199</v>
      </c>
      <c r="C1200">
        <v>708</v>
      </c>
      <c r="D1200" t="s">
        <v>2405</v>
      </c>
      <c r="E1200">
        <v>-2.19</v>
      </c>
    </row>
    <row r="1201" spans="1:5" ht="14.45" x14ac:dyDescent="0.3">
      <c r="A1201">
        <v>2011</v>
      </c>
      <c r="B1201">
        <v>1200</v>
      </c>
      <c r="C1201">
        <v>713</v>
      </c>
      <c r="D1201" t="s">
        <v>2440</v>
      </c>
      <c r="E1201">
        <v>-2.2229999999999999</v>
      </c>
    </row>
    <row r="1202" spans="1:5" ht="14.45" x14ac:dyDescent="0.3">
      <c r="A1202">
        <v>2011</v>
      </c>
      <c r="B1202">
        <v>1201</v>
      </c>
      <c r="C1202">
        <v>2612</v>
      </c>
      <c r="D1202" t="s">
        <v>2426</v>
      </c>
      <c r="E1202">
        <v>-2.2450000000000001</v>
      </c>
    </row>
    <row r="1203" spans="1:5" ht="14.45" x14ac:dyDescent="0.3">
      <c r="A1203">
        <v>2011</v>
      </c>
      <c r="B1203">
        <v>1202</v>
      </c>
      <c r="C1203">
        <v>1207</v>
      </c>
      <c r="D1203" t="s">
        <v>2455</v>
      </c>
      <c r="E1203">
        <v>-2.3260000000000001</v>
      </c>
    </row>
    <row r="1204" spans="1:5" ht="14.45" x14ac:dyDescent="0.3">
      <c r="A1204">
        <v>2011</v>
      </c>
      <c r="B1204">
        <v>1203</v>
      </c>
      <c r="C1204">
        <v>7111</v>
      </c>
      <c r="D1204" t="s">
        <v>880</v>
      </c>
      <c r="E1204">
        <v>-2.3620000000000001</v>
      </c>
    </row>
    <row r="1205" spans="1:5" ht="14.45" x14ac:dyDescent="0.3">
      <c r="A1205">
        <v>2011</v>
      </c>
      <c r="B1205">
        <v>1204</v>
      </c>
      <c r="C1205">
        <v>2610</v>
      </c>
      <c r="D1205" t="s">
        <v>2450</v>
      </c>
      <c r="E1205">
        <v>-2.3639999999999999</v>
      </c>
    </row>
    <row r="1206" spans="1:5" ht="14.45" x14ac:dyDescent="0.3">
      <c r="A1206">
        <v>2011</v>
      </c>
      <c r="B1206">
        <v>1205</v>
      </c>
      <c r="C1206">
        <v>1301</v>
      </c>
      <c r="D1206" t="s">
        <v>2458</v>
      </c>
      <c r="E1206">
        <v>-2.37</v>
      </c>
    </row>
    <row r="1207" spans="1:5" ht="14.45" x14ac:dyDescent="0.3">
      <c r="A1207">
        <v>2011</v>
      </c>
      <c r="B1207">
        <v>1206</v>
      </c>
      <c r="C1207">
        <v>4106</v>
      </c>
      <c r="D1207" t="s">
        <v>2433</v>
      </c>
      <c r="E1207">
        <v>-2.4449999999999998</v>
      </c>
    </row>
    <row r="1208" spans="1:5" ht="14.45" x14ac:dyDescent="0.3">
      <c r="A1208">
        <v>2011</v>
      </c>
      <c r="B1208">
        <v>1207</v>
      </c>
      <c r="C1208">
        <v>2711</v>
      </c>
      <c r="D1208" t="s">
        <v>2441</v>
      </c>
      <c r="E1208">
        <v>-2.48</v>
      </c>
    </row>
    <row r="1209" spans="1:5" ht="14.45" x14ac:dyDescent="0.3">
      <c r="A1209">
        <v>2011</v>
      </c>
      <c r="B1209">
        <v>1208</v>
      </c>
      <c r="C1209">
        <v>1801</v>
      </c>
      <c r="D1209" t="s">
        <v>2463</v>
      </c>
      <c r="E1209">
        <v>-2.5030000000000001</v>
      </c>
    </row>
    <row r="1210" spans="1:5" ht="14.45" x14ac:dyDescent="0.3">
      <c r="A1210">
        <v>2011</v>
      </c>
      <c r="B1210">
        <v>1209</v>
      </c>
      <c r="C1210">
        <v>4105</v>
      </c>
      <c r="D1210" t="s">
        <v>2451</v>
      </c>
      <c r="E1210">
        <v>-2.5070000000000001</v>
      </c>
    </row>
    <row r="1211" spans="1:5" ht="14.45" x14ac:dyDescent="0.3">
      <c r="A1211">
        <v>2011</v>
      </c>
      <c r="B1211">
        <v>1210</v>
      </c>
      <c r="C1211">
        <v>5203</v>
      </c>
      <c r="D1211" t="s">
        <v>2347</v>
      </c>
      <c r="E1211">
        <v>-2.5070000000000001</v>
      </c>
    </row>
    <row r="1212" spans="1:5" x14ac:dyDescent="0.25">
      <c r="A1212">
        <v>2011</v>
      </c>
      <c r="B1212">
        <v>1211</v>
      </c>
      <c r="C1212">
        <v>5303</v>
      </c>
      <c r="D1212" t="s">
        <v>2464</v>
      </c>
      <c r="E1212">
        <v>-2.548</v>
      </c>
    </row>
    <row r="1213" spans="1:5" x14ac:dyDescent="0.25">
      <c r="A1213">
        <v>2011</v>
      </c>
      <c r="B1213">
        <v>1212</v>
      </c>
      <c r="C1213">
        <v>2602</v>
      </c>
      <c r="D1213" t="s">
        <v>2448</v>
      </c>
      <c r="E1213">
        <v>-2.6070000000000002</v>
      </c>
    </row>
    <row r="1214" spans="1:5" x14ac:dyDescent="0.25">
      <c r="A1214">
        <v>2011</v>
      </c>
      <c r="B1214">
        <v>1213</v>
      </c>
      <c r="C1214">
        <v>1802</v>
      </c>
      <c r="D1214" t="s">
        <v>1157</v>
      </c>
      <c r="E1214">
        <v>-2.63</v>
      </c>
    </row>
    <row r="1215" spans="1:5" x14ac:dyDescent="0.25">
      <c r="A1215">
        <v>2011</v>
      </c>
      <c r="B1215">
        <v>1214</v>
      </c>
      <c r="C1215">
        <v>1007</v>
      </c>
      <c r="D1215" t="s">
        <v>2434</v>
      </c>
      <c r="E1215">
        <v>-2.6640000000000001</v>
      </c>
    </row>
    <row r="1216" spans="1:5" x14ac:dyDescent="0.25">
      <c r="A1216">
        <v>2011</v>
      </c>
      <c r="B1216">
        <v>1215</v>
      </c>
      <c r="C1216">
        <v>2609</v>
      </c>
      <c r="D1216" t="s">
        <v>2462</v>
      </c>
      <c r="E1216">
        <v>-2.6970000000000001</v>
      </c>
    </row>
    <row r="1217" spans="1:5" x14ac:dyDescent="0.25">
      <c r="A1217">
        <v>2011</v>
      </c>
      <c r="B1217">
        <v>1216</v>
      </c>
      <c r="C1217">
        <v>4001</v>
      </c>
      <c r="D1217" t="s">
        <v>2453</v>
      </c>
      <c r="E1217">
        <v>-2.7959999999999998</v>
      </c>
    </row>
    <row r="1218" spans="1:5" x14ac:dyDescent="0.25">
      <c r="A1218">
        <v>2011</v>
      </c>
      <c r="B1218">
        <v>1217</v>
      </c>
      <c r="C1218">
        <v>801</v>
      </c>
      <c r="D1218" t="s">
        <v>2460</v>
      </c>
      <c r="E1218">
        <v>-2.8740000000000001</v>
      </c>
    </row>
    <row r="1219" spans="1:5" x14ac:dyDescent="0.25">
      <c r="A1219">
        <v>2011</v>
      </c>
      <c r="B1219">
        <v>1218</v>
      </c>
      <c r="C1219">
        <v>5201</v>
      </c>
      <c r="D1219" t="s">
        <v>2454</v>
      </c>
      <c r="E1219">
        <v>-2.8759999999999999</v>
      </c>
    </row>
    <row r="1220" spans="1:5" x14ac:dyDescent="0.25">
      <c r="A1220">
        <v>2011</v>
      </c>
      <c r="B1220">
        <v>1219</v>
      </c>
      <c r="C1220">
        <v>2605</v>
      </c>
      <c r="D1220" t="s">
        <v>2432</v>
      </c>
      <c r="E1220">
        <v>-2.96</v>
      </c>
    </row>
    <row r="1221" spans="1:5" x14ac:dyDescent="0.25">
      <c r="A1221">
        <v>2011</v>
      </c>
      <c r="B1221">
        <v>1220</v>
      </c>
      <c r="C1221">
        <v>2709</v>
      </c>
      <c r="D1221" t="s">
        <v>2461</v>
      </c>
      <c r="E1221">
        <v>-3.024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21"/>
  <sheetViews>
    <sheetView workbookViewId="0">
      <selection activeCell="G39" sqref="G39"/>
    </sheetView>
  </sheetViews>
  <sheetFormatPr defaultRowHeight="15" x14ac:dyDescent="0.25"/>
  <sheetData>
    <row r="1" spans="1:5" ht="14.45" x14ac:dyDescent="0.3">
      <c r="A1" t="s">
        <v>2465</v>
      </c>
      <c r="B1" t="s">
        <v>2466</v>
      </c>
      <c r="C1" t="s">
        <v>2467</v>
      </c>
      <c r="D1" t="s">
        <v>2468</v>
      </c>
      <c r="E1" t="s">
        <v>2469</v>
      </c>
    </row>
    <row r="2" spans="1:5" ht="14.45" x14ac:dyDescent="0.3">
      <c r="A2">
        <v>2012</v>
      </c>
      <c r="B2">
        <v>1</v>
      </c>
      <c r="C2">
        <v>7507</v>
      </c>
      <c r="D2" t="s">
        <v>1257</v>
      </c>
      <c r="E2">
        <v>2.1779999999999999</v>
      </c>
    </row>
    <row r="3" spans="1:5" ht="14.45" x14ac:dyDescent="0.3">
      <c r="A3">
        <v>2012</v>
      </c>
      <c r="B3">
        <v>2</v>
      </c>
      <c r="C3">
        <v>8209</v>
      </c>
      <c r="D3" t="s">
        <v>1261</v>
      </c>
      <c r="E3">
        <v>2.1459999999999999</v>
      </c>
    </row>
    <row r="4" spans="1:5" ht="14.45" x14ac:dyDescent="0.3">
      <c r="A4">
        <v>2012</v>
      </c>
      <c r="B4">
        <v>3</v>
      </c>
      <c r="C4">
        <v>8460</v>
      </c>
      <c r="D4" t="s">
        <v>1274</v>
      </c>
      <c r="E4">
        <v>2.133</v>
      </c>
    </row>
    <row r="5" spans="1:5" ht="14.45" x14ac:dyDescent="0.3">
      <c r="A5">
        <v>2012</v>
      </c>
      <c r="B5">
        <v>4</v>
      </c>
      <c r="C5">
        <v>8479</v>
      </c>
      <c r="D5" t="s">
        <v>1285</v>
      </c>
      <c r="E5">
        <v>2.077</v>
      </c>
    </row>
    <row r="6" spans="1:5" ht="14.45" x14ac:dyDescent="0.3">
      <c r="A6">
        <v>2012</v>
      </c>
      <c r="B6">
        <v>5</v>
      </c>
      <c r="C6">
        <v>3707</v>
      </c>
      <c r="D6" t="s">
        <v>1259</v>
      </c>
      <c r="E6">
        <v>2.0259999999999998</v>
      </c>
    </row>
    <row r="7" spans="1:5" ht="14.45" x14ac:dyDescent="0.3">
      <c r="A7">
        <v>2012</v>
      </c>
      <c r="B7">
        <v>6</v>
      </c>
      <c r="C7">
        <v>9027</v>
      </c>
      <c r="D7" t="s">
        <v>1260</v>
      </c>
      <c r="E7">
        <v>1.996</v>
      </c>
    </row>
    <row r="8" spans="1:5" ht="14.45" x14ac:dyDescent="0.3">
      <c r="A8">
        <v>2012</v>
      </c>
      <c r="B8">
        <v>7</v>
      </c>
      <c r="C8">
        <v>8208</v>
      </c>
      <c r="D8" t="s">
        <v>1300</v>
      </c>
      <c r="E8">
        <v>1.996</v>
      </c>
    </row>
    <row r="9" spans="1:5" ht="14.45" x14ac:dyDescent="0.3">
      <c r="A9">
        <v>2012</v>
      </c>
      <c r="B9">
        <v>8</v>
      </c>
      <c r="C9">
        <v>9504</v>
      </c>
      <c r="D9" t="s">
        <v>1416</v>
      </c>
      <c r="E9">
        <v>1.988</v>
      </c>
    </row>
    <row r="10" spans="1:5" ht="14.45" x14ac:dyDescent="0.3">
      <c r="A10">
        <v>2012</v>
      </c>
      <c r="B10">
        <v>9</v>
      </c>
      <c r="C10">
        <v>8444</v>
      </c>
      <c r="D10" t="s">
        <v>1291</v>
      </c>
      <c r="E10">
        <v>1.982</v>
      </c>
    </row>
    <row r="11" spans="1:5" ht="14.45" x14ac:dyDescent="0.3">
      <c r="A11">
        <v>2012</v>
      </c>
      <c r="B11">
        <v>10</v>
      </c>
      <c r="C11">
        <v>9012</v>
      </c>
      <c r="D11" t="s">
        <v>1263</v>
      </c>
      <c r="E11">
        <v>1.9610000000000001</v>
      </c>
    </row>
    <row r="12" spans="1:5" ht="14.45" x14ac:dyDescent="0.3">
      <c r="A12">
        <v>2012</v>
      </c>
      <c r="B12">
        <v>11</v>
      </c>
      <c r="C12">
        <v>8457</v>
      </c>
      <c r="D12" t="s">
        <v>1258</v>
      </c>
      <c r="E12">
        <v>1.9259999999999999</v>
      </c>
    </row>
    <row r="13" spans="1:5" ht="14.45" x14ac:dyDescent="0.3">
      <c r="A13">
        <v>2012</v>
      </c>
      <c r="B13">
        <v>12</v>
      </c>
      <c r="C13">
        <v>7004</v>
      </c>
      <c r="D13" t="s">
        <v>1369</v>
      </c>
      <c r="E13">
        <v>1.905</v>
      </c>
    </row>
    <row r="14" spans="1:5" ht="14.45" x14ac:dyDescent="0.3">
      <c r="A14">
        <v>2012</v>
      </c>
      <c r="B14">
        <v>13</v>
      </c>
      <c r="C14">
        <v>3910</v>
      </c>
      <c r="D14" t="s">
        <v>1293</v>
      </c>
      <c r="E14">
        <v>1.881</v>
      </c>
    </row>
    <row r="15" spans="1:5" ht="14.45" x14ac:dyDescent="0.3">
      <c r="A15">
        <v>2012</v>
      </c>
      <c r="B15">
        <v>14</v>
      </c>
      <c r="C15">
        <v>9030</v>
      </c>
      <c r="D15" t="s">
        <v>1480</v>
      </c>
      <c r="E15">
        <v>1.871</v>
      </c>
    </row>
    <row r="16" spans="1:5" ht="14.45" x14ac:dyDescent="0.3">
      <c r="A16">
        <v>2012</v>
      </c>
      <c r="B16">
        <v>15</v>
      </c>
      <c r="C16">
        <v>8486</v>
      </c>
      <c r="D16" t="s">
        <v>1272</v>
      </c>
      <c r="E16">
        <v>1.851</v>
      </c>
    </row>
    <row r="17" spans="1:5" ht="14.45" x14ac:dyDescent="0.3">
      <c r="A17">
        <v>2012</v>
      </c>
      <c r="B17">
        <v>16</v>
      </c>
      <c r="C17">
        <v>3705</v>
      </c>
      <c r="D17" t="s">
        <v>1256</v>
      </c>
      <c r="E17">
        <v>1.84</v>
      </c>
    </row>
    <row r="18" spans="1:5" ht="14.45" x14ac:dyDescent="0.3">
      <c r="A18">
        <v>2012</v>
      </c>
      <c r="B18">
        <v>17</v>
      </c>
      <c r="C18">
        <v>2812</v>
      </c>
      <c r="D18" t="s">
        <v>1255</v>
      </c>
      <c r="E18">
        <v>1.827</v>
      </c>
    </row>
    <row r="19" spans="1:5" ht="14.45" x14ac:dyDescent="0.3">
      <c r="A19">
        <v>2012</v>
      </c>
      <c r="B19">
        <v>18</v>
      </c>
      <c r="C19">
        <v>9022</v>
      </c>
      <c r="D19" t="s">
        <v>1287</v>
      </c>
      <c r="E19">
        <v>1.786</v>
      </c>
    </row>
    <row r="20" spans="1:5" ht="14.45" x14ac:dyDescent="0.3">
      <c r="A20">
        <v>2012</v>
      </c>
      <c r="B20">
        <v>19</v>
      </c>
      <c r="C20">
        <v>8475</v>
      </c>
      <c r="D20" t="s">
        <v>1319</v>
      </c>
      <c r="E20">
        <v>1.7769999999999999</v>
      </c>
    </row>
    <row r="21" spans="1:5" ht="14.45" x14ac:dyDescent="0.3">
      <c r="A21">
        <v>2012</v>
      </c>
      <c r="B21">
        <v>20</v>
      </c>
      <c r="C21">
        <v>9026</v>
      </c>
      <c r="D21" t="s">
        <v>1264</v>
      </c>
      <c r="E21">
        <v>1.774</v>
      </c>
    </row>
    <row r="22" spans="1:5" x14ac:dyDescent="0.25">
      <c r="A22">
        <v>2012</v>
      </c>
      <c r="B22">
        <v>21</v>
      </c>
      <c r="C22">
        <v>8477</v>
      </c>
      <c r="D22" t="s">
        <v>1273</v>
      </c>
      <c r="E22">
        <v>1.7709999999999999</v>
      </c>
    </row>
    <row r="23" spans="1:5" x14ac:dyDescent="0.25">
      <c r="A23">
        <v>2012</v>
      </c>
      <c r="B23">
        <v>22</v>
      </c>
      <c r="C23">
        <v>3822</v>
      </c>
      <c r="D23" t="s">
        <v>1278</v>
      </c>
      <c r="E23">
        <v>1.77</v>
      </c>
    </row>
    <row r="24" spans="1:5" x14ac:dyDescent="0.25">
      <c r="A24">
        <v>2012</v>
      </c>
      <c r="B24">
        <v>23</v>
      </c>
      <c r="C24">
        <v>9024</v>
      </c>
      <c r="D24" t="s">
        <v>1337</v>
      </c>
      <c r="E24">
        <v>1.7549999999999999</v>
      </c>
    </row>
    <row r="25" spans="1:5" x14ac:dyDescent="0.25">
      <c r="A25">
        <v>2012</v>
      </c>
      <c r="B25">
        <v>24</v>
      </c>
      <c r="C25">
        <v>3818</v>
      </c>
      <c r="D25" t="s">
        <v>1265</v>
      </c>
      <c r="E25">
        <v>1.744</v>
      </c>
    </row>
    <row r="26" spans="1:5" x14ac:dyDescent="0.25">
      <c r="A26">
        <v>2012</v>
      </c>
      <c r="B26">
        <v>25</v>
      </c>
      <c r="C26">
        <v>8109</v>
      </c>
      <c r="D26" t="s">
        <v>1360</v>
      </c>
      <c r="E26">
        <v>1.7210000000000001</v>
      </c>
    </row>
    <row r="27" spans="1:5" x14ac:dyDescent="0.25">
      <c r="A27">
        <v>2012</v>
      </c>
      <c r="B27">
        <v>26</v>
      </c>
      <c r="C27">
        <v>2850</v>
      </c>
      <c r="D27" t="s">
        <v>1288</v>
      </c>
      <c r="E27">
        <v>1.6950000000000001</v>
      </c>
    </row>
    <row r="28" spans="1:5" x14ac:dyDescent="0.25">
      <c r="A28">
        <v>2012</v>
      </c>
      <c r="B28">
        <v>27</v>
      </c>
      <c r="C28">
        <v>4806</v>
      </c>
      <c r="D28" t="s">
        <v>1275</v>
      </c>
      <c r="E28">
        <v>1.6859999999999999</v>
      </c>
    </row>
    <row r="29" spans="1:5" x14ac:dyDescent="0.25">
      <c r="A29">
        <v>2012</v>
      </c>
      <c r="B29">
        <v>28</v>
      </c>
      <c r="C29">
        <v>3906</v>
      </c>
      <c r="D29" t="s">
        <v>1332</v>
      </c>
      <c r="E29">
        <v>1.6559999999999999</v>
      </c>
    </row>
    <row r="30" spans="1:5" x14ac:dyDescent="0.25">
      <c r="A30">
        <v>2012</v>
      </c>
      <c r="B30">
        <v>29</v>
      </c>
      <c r="C30">
        <v>8547</v>
      </c>
      <c r="D30" t="s">
        <v>1495</v>
      </c>
      <c r="E30">
        <v>1.645</v>
      </c>
    </row>
    <row r="31" spans="1:5" x14ac:dyDescent="0.25">
      <c r="A31">
        <v>2012</v>
      </c>
      <c r="B31">
        <v>30</v>
      </c>
      <c r="C31">
        <v>8458</v>
      </c>
      <c r="D31" t="s">
        <v>1269</v>
      </c>
      <c r="E31">
        <v>1.643</v>
      </c>
    </row>
    <row r="32" spans="1:5" x14ac:dyDescent="0.25">
      <c r="A32">
        <v>2012</v>
      </c>
      <c r="B32">
        <v>31</v>
      </c>
      <c r="C32">
        <v>7225</v>
      </c>
      <c r="D32" t="s">
        <v>1284</v>
      </c>
      <c r="E32">
        <v>1.641</v>
      </c>
    </row>
    <row r="33" spans="1:5" x14ac:dyDescent="0.25">
      <c r="A33">
        <v>2012</v>
      </c>
      <c r="B33">
        <v>32</v>
      </c>
      <c r="C33">
        <v>8408</v>
      </c>
      <c r="D33" t="s">
        <v>1303</v>
      </c>
      <c r="E33">
        <v>1.639</v>
      </c>
    </row>
    <row r="34" spans="1:5" x14ac:dyDescent="0.25">
      <c r="A34">
        <v>2012</v>
      </c>
      <c r="B34">
        <v>33</v>
      </c>
      <c r="C34">
        <v>9011</v>
      </c>
      <c r="D34" t="s">
        <v>1561</v>
      </c>
      <c r="E34">
        <v>1.6379999999999999</v>
      </c>
    </row>
    <row r="35" spans="1:5" x14ac:dyDescent="0.25">
      <c r="A35">
        <v>2012</v>
      </c>
      <c r="B35">
        <v>34</v>
      </c>
      <c r="C35">
        <v>3810</v>
      </c>
      <c r="D35" t="s">
        <v>1266</v>
      </c>
      <c r="E35">
        <v>1.635</v>
      </c>
    </row>
    <row r="36" spans="1:5" x14ac:dyDescent="0.25">
      <c r="A36">
        <v>2012</v>
      </c>
      <c r="B36">
        <v>35</v>
      </c>
      <c r="C36">
        <v>8515</v>
      </c>
      <c r="D36" t="s">
        <v>1315</v>
      </c>
      <c r="E36">
        <v>1.627</v>
      </c>
    </row>
    <row r="37" spans="1:5" x14ac:dyDescent="0.25">
      <c r="A37">
        <v>2012</v>
      </c>
      <c r="B37">
        <v>36</v>
      </c>
      <c r="C37">
        <v>2937</v>
      </c>
      <c r="D37" t="s">
        <v>1356</v>
      </c>
      <c r="E37">
        <v>1.6140000000000001</v>
      </c>
    </row>
    <row r="38" spans="1:5" x14ac:dyDescent="0.25">
      <c r="A38">
        <v>2012</v>
      </c>
      <c r="B38">
        <v>37</v>
      </c>
      <c r="C38">
        <v>8483</v>
      </c>
      <c r="D38" t="s">
        <v>1276</v>
      </c>
      <c r="E38">
        <v>1.609</v>
      </c>
    </row>
    <row r="39" spans="1:5" x14ac:dyDescent="0.25">
      <c r="A39">
        <v>2012</v>
      </c>
      <c r="B39">
        <v>38</v>
      </c>
      <c r="C39">
        <v>9108</v>
      </c>
      <c r="D39" t="s">
        <v>1294</v>
      </c>
      <c r="E39">
        <v>1.6060000000000001</v>
      </c>
    </row>
    <row r="40" spans="1:5" x14ac:dyDescent="0.25">
      <c r="A40">
        <v>2012</v>
      </c>
      <c r="B40">
        <v>39</v>
      </c>
      <c r="C40">
        <v>8406</v>
      </c>
      <c r="D40" t="s">
        <v>1312</v>
      </c>
      <c r="E40">
        <v>1.6020000000000001</v>
      </c>
    </row>
    <row r="41" spans="1:5" x14ac:dyDescent="0.25">
      <c r="A41">
        <v>2012</v>
      </c>
      <c r="B41">
        <v>40</v>
      </c>
      <c r="C41">
        <v>8439</v>
      </c>
      <c r="D41" t="s">
        <v>1324</v>
      </c>
      <c r="E41">
        <v>1.601</v>
      </c>
    </row>
    <row r="42" spans="1:5" x14ac:dyDescent="0.25">
      <c r="A42">
        <v>2012</v>
      </c>
      <c r="B42">
        <v>41</v>
      </c>
      <c r="C42">
        <v>8441</v>
      </c>
      <c r="D42" t="s">
        <v>1330</v>
      </c>
      <c r="E42">
        <v>1.5660000000000001</v>
      </c>
    </row>
    <row r="43" spans="1:5" x14ac:dyDescent="0.25">
      <c r="A43">
        <v>2012</v>
      </c>
      <c r="B43">
        <v>42</v>
      </c>
      <c r="C43">
        <v>2934</v>
      </c>
      <c r="D43" t="s">
        <v>1289</v>
      </c>
      <c r="E43">
        <v>1.5609999999999999</v>
      </c>
    </row>
    <row r="44" spans="1:5" x14ac:dyDescent="0.25">
      <c r="A44">
        <v>2012</v>
      </c>
      <c r="B44">
        <v>43</v>
      </c>
      <c r="C44">
        <v>8427</v>
      </c>
      <c r="D44" t="s">
        <v>1306</v>
      </c>
      <c r="E44">
        <v>1.548</v>
      </c>
    </row>
    <row r="45" spans="1:5" x14ac:dyDescent="0.25">
      <c r="A45">
        <v>2012</v>
      </c>
      <c r="B45">
        <v>44</v>
      </c>
      <c r="C45">
        <v>2930</v>
      </c>
      <c r="D45" t="s">
        <v>1334</v>
      </c>
      <c r="E45">
        <v>1.5469999999999999</v>
      </c>
    </row>
    <row r="46" spans="1:5" x14ac:dyDescent="0.25">
      <c r="A46">
        <v>2012</v>
      </c>
      <c r="B46">
        <v>45</v>
      </c>
      <c r="C46">
        <v>3002</v>
      </c>
      <c r="D46" t="s">
        <v>1267</v>
      </c>
      <c r="E46">
        <v>1.534</v>
      </c>
    </row>
    <row r="47" spans="1:5" x14ac:dyDescent="0.25">
      <c r="A47">
        <v>2012</v>
      </c>
      <c r="B47">
        <v>46</v>
      </c>
      <c r="C47">
        <v>7419</v>
      </c>
      <c r="D47" t="s">
        <v>1395</v>
      </c>
      <c r="E47">
        <v>1.532</v>
      </c>
    </row>
    <row r="48" spans="1:5" x14ac:dyDescent="0.25">
      <c r="A48">
        <v>2012</v>
      </c>
      <c r="B48">
        <v>47</v>
      </c>
      <c r="C48">
        <v>8467</v>
      </c>
      <c r="D48" t="s">
        <v>1355</v>
      </c>
      <c r="E48">
        <v>1.5269999999999999</v>
      </c>
    </row>
    <row r="49" spans="1:5" x14ac:dyDescent="0.25">
      <c r="A49">
        <v>2012</v>
      </c>
      <c r="B49">
        <v>48</v>
      </c>
      <c r="C49">
        <v>8481</v>
      </c>
      <c r="D49" t="s">
        <v>1308</v>
      </c>
      <c r="E49">
        <v>1.504</v>
      </c>
    </row>
    <row r="50" spans="1:5" x14ac:dyDescent="0.25">
      <c r="A50">
        <v>2012</v>
      </c>
      <c r="B50">
        <v>49</v>
      </c>
      <c r="C50">
        <v>7014</v>
      </c>
      <c r="D50" t="s">
        <v>1359</v>
      </c>
      <c r="E50">
        <v>1.502</v>
      </c>
    </row>
    <row r="51" spans="1:5" x14ac:dyDescent="0.25">
      <c r="A51">
        <v>2012</v>
      </c>
      <c r="B51">
        <v>50</v>
      </c>
      <c r="C51">
        <v>8461</v>
      </c>
      <c r="D51" t="s">
        <v>1318</v>
      </c>
      <c r="E51">
        <v>1.4830000000000001</v>
      </c>
    </row>
    <row r="52" spans="1:5" x14ac:dyDescent="0.25">
      <c r="A52">
        <v>2012</v>
      </c>
      <c r="B52">
        <v>51</v>
      </c>
      <c r="C52">
        <v>3911</v>
      </c>
      <c r="D52" t="s">
        <v>1373</v>
      </c>
      <c r="E52">
        <v>1.478</v>
      </c>
    </row>
    <row r="53" spans="1:5" x14ac:dyDescent="0.25">
      <c r="A53">
        <v>2012</v>
      </c>
      <c r="B53">
        <v>52</v>
      </c>
      <c r="C53">
        <v>3908</v>
      </c>
      <c r="D53" t="s">
        <v>1304</v>
      </c>
      <c r="E53">
        <v>1.4770000000000001</v>
      </c>
    </row>
    <row r="54" spans="1:5" x14ac:dyDescent="0.25">
      <c r="A54">
        <v>2012</v>
      </c>
      <c r="B54">
        <v>53</v>
      </c>
      <c r="C54">
        <v>7220</v>
      </c>
      <c r="D54" t="s">
        <v>1327</v>
      </c>
      <c r="E54">
        <v>1.4770000000000001</v>
      </c>
    </row>
    <row r="55" spans="1:5" x14ac:dyDescent="0.25">
      <c r="A55">
        <v>2012</v>
      </c>
      <c r="B55">
        <v>54</v>
      </c>
      <c r="C55">
        <v>8466</v>
      </c>
      <c r="D55" t="s">
        <v>1316</v>
      </c>
      <c r="E55">
        <v>1.4750000000000001</v>
      </c>
    </row>
    <row r="56" spans="1:5" x14ac:dyDescent="0.25">
      <c r="A56">
        <v>2012</v>
      </c>
      <c r="B56">
        <v>55</v>
      </c>
      <c r="C56">
        <v>7226</v>
      </c>
      <c r="D56" t="s">
        <v>1338</v>
      </c>
      <c r="E56">
        <v>1.4730000000000001</v>
      </c>
    </row>
    <row r="57" spans="1:5" x14ac:dyDescent="0.25">
      <c r="A57">
        <v>2012</v>
      </c>
      <c r="B57">
        <v>56</v>
      </c>
      <c r="C57">
        <v>8113</v>
      </c>
      <c r="D57" t="s">
        <v>1254</v>
      </c>
      <c r="E57">
        <v>1.4710000000000001</v>
      </c>
    </row>
    <row r="58" spans="1:5" x14ac:dyDescent="0.25">
      <c r="A58">
        <v>2012</v>
      </c>
      <c r="B58">
        <v>57</v>
      </c>
      <c r="C58">
        <v>3701</v>
      </c>
      <c r="D58" t="s">
        <v>1286</v>
      </c>
      <c r="E58">
        <v>1.4690000000000001</v>
      </c>
    </row>
    <row r="59" spans="1:5" x14ac:dyDescent="0.25">
      <c r="A59">
        <v>2012</v>
      </c>
      <c r="B59">
        <v>58</v>
      </c>
      <c r="C59">
        <v>8414</v>
      </c>
      <c r="D59" t="s">
        <v>1296</v>
      </c>
      <c r="E59">
        <v>1.46</v>
      </c>
    </row>
    <row r="60" spans="1:5" x14ac:dyDescent="0.25">
      <c r="A60">
        <v>2012</v>
      </c>
      <c r="B60">
        <v>59</v>
      </c>
      <c r="C60">
        <v>8424</v>
      </c>
      <c r="D60" t="s">
        <v>1297</v>
      </c>
      <c r="E60">
        <v>1.4530000000000001</v>
      </c>
    </row>
    <row r="61" spans="1:5" x14ac:dyDescent="0.25">
      <c r="A61">
        <v>2012</v>
      </c>
      <c r="B61">
        <v>60</v>
      </c>
      <c r="C61">
        <v>2920</v>
      </c>
      <c r="D61" t="s">
        <v>1280</v>
      </c>
      <c r="E61">
        <v>1.448</v>
      </c>
    </row>
    <row r="62" spans="1:5" x14ac:dyDescent="0.25">
      <c r="A62">
        <v>2012</v>
      </c>
      <c r="B62">
        <v>61</v>
      </c>
      <c r="C62">
        <v>9013</v>
      </c>
      <c r="D62" t="s">
        <v>1558</v>
      </c>
      <c r="E62">
        <v>1.4470000000000001</v>
      </c>
    </row>
    <row r="63" spans="1:5" x14ac:dyDescent="0.25">
      <c r="A63">
        <v>2012</v>
      </c>
      <c r="B63">
        <v>62</v>
      </c>
      <c r="C63">
        <v>8420</v>
      </c>
      <c r="D63" t="s">
        <v>1348</v>
      </c>
      <c r="E63">
        <v>1.4450000000000001</v>
      </c>
    </row>
    <row r="64" spans="1:5" x14ac:dyDescent="0.25">
      <c r="A64">
        <v>2012</v>
      </c>
      <c r="B64">
        <v>63</v>
      </c>
      <c r="C64">
        <v>3914</v>
      </c>
      <c r="D64" t="s">
        <v>1353</v>
      </c>
      <c r="E64">
        <v>1.4390000000000001</v>
      </c>
    </row>
    <row r="65" spans="1:5" x14ac:dyDescent="0.25">
      <c r="A65">
        <v>2012</v>
      </c>
      <c r="B65">
        <v>64</v>
      </c>
      <c r="C65">
        <v>3403</v>
      </c>
      <c r="D65" t="s">
        <v>1317</v>
      </c>
      <c r="E65">
        <v>1.427</v>
      </c>
    </row>
    <row r="66" spans="1:5" x14ac:dyDescent="0.25">
      <c r="A66">
        <v>2012</v>
      </c>
      <c r="B66">
        <v>65</v>
      </c>
      <c r="C66">
        <v>8419</v>
      </c>
      <c r="D66" t="s">
        <v>1345</v>
      </c>
      <c r="E66">
        <v>1.4179999999999999</v>
      </c>
    </row>
    <row r="67" spans="1:5" x14ac:dyDescent="0.25">
      <c r="A67">
        <v>2012</v>
      </c>
      <c r="B67">
        <v>66</v>
      </c>
      <c r="C67">
        <v>8413</v>
      </c>
      <c r="D67" t="s">
        <v>1313</v>
      </c>
      <c r="E67">
        <v>1.415</v>
      </c>
    </row>
    <row r="68" spans="1:5" x14ac:dyDescent="0.25">
      <c r="A68">
        <v>2012</v>
      </c>
      <c r="B68">
        <v>67</v>
      </c>
      <c r="C68">
        <v>8523</v>
      </c>
      <c r="D68" t="s">
        <v>1343</v>
      </c>
      <c r="E68">
        <v>1.403</v>
      </c>
    </row>
    <row r="69" spans="1:5" x14ac:dyDescent="0.25">
      <c r="A69">
        <v>2012</v>
      </c>
      <c r="B69">
        <v>68</v>
      </c>
      <c r="C69">
        <v>7315</v>
      </c>
      <c r="D69" t="s">
        <v>1489</v>
      </c>
      <c r="E69">
        <v>1.399</v>
      </c>
    </row>
    <row r="70" spans="1:5" x14ac:dyDescent="0.25">
      <c r="A70">
        <v>2012</v>
      </c>
      <c r="B70">
        <v>69</v>
      </c>
      <c r="C70">
        <v>7318</v>
      </c>
      <c r="D70" t="s">
        <v>1367</v>
      </c>
      <c r="E70">
        <v>1.3959999999999999</v>
      </c>
    </row>
    <row r="71" spans="1:5" x14ac:dyDescent="0.25">
      <c r="A71">
        <v>2012</v>
      </c>
      <c r="B71">
        <v>70</v>
      </c>
      <c r="C71">
        <v>3813</v>
      </c>
      <c r="D71" t="s">
        <v>1606</v>
      </c>
      <c r="E71">
        <v>1.395</v>
      </c>
    </row>
    <row r="72" spans="1:5" x14ac:dyDescent="0.25">
      <c r="A72">
        <v>2012</v>
      </c>
      <c r="B72">
        <v>71</v>
      </c>
      <c r="C72">
        <v>9017</v>
      </c>
      <c r="D72" t="s">
        <v>1335</v>
      </c>
      <c r="E72">
        <v>1.393</v>
      </c>
    </row>
    <row r="73" spans="1:5" x14ac:dyDescent="0.25">
      <c r="A73">
        <v>2012</v>
      </c>
      <c r="B73">
        <v>72</v>
      </c>
      <c r="C73">
        <v>2910</v>
      </c>
      <c r="D73" t="s">
        <v>1310</v>
      </c>
      <c r="E73">
        <v>1.391</v>
      </c>
    </row>
    <row r="74" spans="1:5" x14ac:dyDescent="0.25">
      <c r="A74">
        <v>2012</v>
      </c>
      <c r="B74">
        <v>73</v>
      </c>
      <c r="C74">
        <v>8448</v>
      </c>
      <c r="D74" t="s">
        <v>1299</v>
      </c>
      <c r="E74">
        <v>1.389</v>
      </c>
    </row>
    <row r="75" spans="1:5" x14ac:dyDescent="0.25">
      <c r="A75">
        <v>2012</v>
      </c>
      <c r="B75">
        <v>74</v>
      </c>
      <c r="C75">
        <v>7017</v>
      </c>
      <c r="D75" t="s">
        <v>1282</v>
      </c>
      <c r="E75">
        <v>1.385</v>
      </c>
    </row>
    <row r="76" spans="1:5" x14ac:dyDescent="0.25">
      <c r="A76">
        <v>2012</v>
      </c>
      <c r="B76">
        <v>75</v>
      </c>
      <c r="C76">
        <v>8480</v>
      </c>
      <c r="D76" t="s">
        <v>1379</v>
      </c>
      <c r="E76">
        <v>1.38</v>
      </c>
    </row>
    <row r="77" spans="1:5" x14ac:dyDescent="0.25">
      <c r="A77">
        <v>2012</v>
      </c>
      <c r="B77">
        <v>76</v>
      </c>
      <c r="C77">
        <v>2914</v>
      </c>
      <c r="D77" t="s">
        <v>1298</v>
      </c>
      <c r="E77">
        <v>1.38</v>
      </c>
    </row>
    <row r="78" spans="1:5" x14ac:dyDescent="0.25">
      <c r="A78">
        <v>2012</v>
      </c>
      <c r="B78">
        <v>77</v>
      </c>
      <c r="C78">
        <v>9031</v>
      </c>
      <c r="D78" t="s">
        <v>1281</v>
      </c>
      <c r="E78">
        <v>1.3740000000000001</v>
      </c>
    </row>
    <row r="79" spans="1:5" x14ac:dyDescent="0.25">
      <c r="A79">
        <v>2012</v>
      </c>
      <c r="B79">
        <v>78</v>
      </c>
      <c r="C79">
        <v>8472</v>
      </c>
      <c r="D79" t="s">
        <v>1459</v>
      </c>
      <c r="E79">
        <v>1.361</v>
      </c>
    </row>
    <row r="80" spans="1:5" x14ac:dyDescent="0.25">
      <c r="A80">
        <v>2012</v>
      </c>
      <c r="B80">
        <v>79</v>
      </c>
      <c r="C80">
        <v>2913</v>
      </c>
      <c r="D80" t="s">
        <v>1333</v>
      </c>
      <c r="E80">
        <v>1.3540000000000001</v>
      </c>
    </row>
    <row r="81" spans="1:5" x14ac:dyDescent="0.25">
      <c r="A81">
        <v>2012</v>
      </c>
      <c r="B81">
        <v>80</v>
      </c>
      <c r="C81">
        <v>2853</v>
      </c>
      <c r="D81" t="s">
        <v>1295</v>
      </c>
      <c r="E81">
        <v>1.351</v>
      </c>
    </row>
    <row r="82" spans="1:5" x14ac:dyDescent="0.25">
      <c r="A82">
        <v>2012</v>
      </c>
      <c r="B82">
        <v>81</v>
      </c>
      <c r="C82">
        <v>7505</v>
      </c>
      <c r="D82" t="s">
        <v>1797</v>
      </c>
      <c r="E82">
        <v>1.35</v>
      </c>
    </row>
    <row r="83" spans="1:5" x14ac:dyDescent="0.25">
      <c r="A83">
        <v>2012</v>
      </c>
      <c r="B83">
        <v>82</v>
      </c>
      <c r="C83">
        <v>8442</v>
      </c>
      <c r="D83" t="s">
        <v>1385</v>
      </c>
      <c r="E83">
        <v>1.3460000000000001</v>
      </c>
    </row>
    <row r="84" spans="1:5" x14ac:dyDescent="0.25">
      <c r="A84">
        <v>2012</v>
      </c>
      <c r="B84">
        <v>83</v>
      </c>
      <c r="C84">
        <v>7110</v>
      </c>
      <c r="D84" t="s">
        <v>1342</v>
      </c>
      <c r="E84">
        <v>1.3420000000000001</v>
      </c>
    </row>
    <row r="85" spans="1:5" x14ac:dyDescent="0.25">
      <c r="A85">
        <v>2012</v>
      </c>
      <c r="B85">
        <v>84</v>
      </c>
      <c r="C85">
        <v>2929</v>
      </c>
      <c r="D85" t="s">
        <v>1279</v>
      </c>
      <c r="E85">
        <v>1.339</v>
      </c>
    </row>
    <row r="86" spans="1:5" x14ac:dyDescent="0.25">
      <c r="A86">
        <v>2012</v>
      </c>
      <c r="B86">
        <v>85</v>
      </c>
      <c r="C86">
        <v>4904</v>
      </c>
      <c r="D86" t="s">
        <v>1402</v>
      </c>
      <c r="E86">
        <v>1.331</v>
      </c>
    </row>
    <row r="87" spans="1:5" x14ac:dyDescent="0.25">
      <c r="A87">
        <v>2012</v>
      </c>
      <c r="B87">
        <v>86</v>
      </c>
      <c r="C87">
        <v>9616</v>
      </c>
      <c r="D87" t="s">
        <v>1677</v>
      </c>
      <c r="E87">
        <v>1.33</v>
      </c>
    </row>
    <row r="88" spans="1:5" x14ac:dyDescent="0.25">
      <c r="A88">
        <v>2012</v>
      </c>
      <c r="B88">
        <v>87</v>
      </c>
      <c r="C88">
        <v>8407</v>
      </c>
      <c r="D88" t="s">
        <v>1378</v>
      </c>
      <c r="E88">
        <v>1.329</v>
      </c>
    </row>
    <row r="89" spans="1:5" x14ac:dyDescent="0.25">
      <c r="A89">
        <v>2012</v>
      </c>
      <c r="B89">
        <v>88</v>
      </c>
      <c r="C89">
        <v>9029</v>
      </c>
      <c r="D89" t="s">
        <v>1447</v>
      </c>
      <c r="E89">
        <v>1.3260000000000001</v>
      </c>
    </row>
    <row r="90" spans="1:5" x14ac:dyDescent="0.25">
      <c r="A90">
        <v>2012</v>
      </c>
      <c r="B90">
        <v>89</v>
      </c>
      <c r="C90">
        <v>7221</v>
      </c>
      <c r="D90" t="s">
        <v>1326</v>
      </c>
      <c r="E90">
        <v>1.325</v>
      </c>
    </row>
    <row r="91" spans="1:5" x14ac:dyDescent="0.25">
      <c r="A91">
        <v>2012</v>
      </c>
      <c r="B91">
        <v>90</v>
      </c>
      <c r="C91">
        <v>7211</v>
      </c>
      <c r="D91" t="s">
        <v>1456</v>
      </c>
      <c r="E91">
        <v>1.321</v>
      </c>
    </row>
    <row r="92" spans="1:5" x14ac:dyDescent="0.25">
      <c r="A92">
        <v>2012</v>
      </c>
      <c r="B92">
        <v>91</v>
      </c>
      <c r="C92">
        <v>9032</v>
      </c>
      <c r="D92" t="s">
        <v>1370</v>
      </c>
      <c r="E92">
        <v>1.32</v>
      </c>
    </row>
    <row r="93" spans="1:5" x14ac:dyDescent="0.25">
      <c r="A93">
        <v>2012</v>
      </c>
      <c r="B93">
        <v>92</v>
      </c>
      <c r="C93">
        <v>8543</v>
      </c>
      <c r="D93" t="s">
        <v>1415</v>
      </c>
      <c r="E93">
        <v>1.3129999999999999</v>
      </c>
    </row>
    <row r="94" spans="1:5" x14ac:dyDescent="0.25">
      <c r="A94">
        <v>2012</v>
      </c>
      <c r="B94">
        <v>93</v>
      </c>
      <c r="C94">
        <v>8708</v>
      </c>
      <c r="D94" t="s">
        <v>1351</v>
      </c>
      <c r="E94">
        <v>1.3069999999999999</v>
      </c>
    </row>
    <row r="95" spans="1:5" x14ac:dyDescent="0.25">
      <c r="A95">
        <v>2012</v>
      </c>
      <c r="B95">
        <v>94</v>
      </c>
      <c r="C95">
        <v>7320</v>
      </c>
      <c r="D95" t="s">
        <v>1358</v>
      </c>
      <c r="E95">
        <v>1.3049999999999999</v>
      </c>
    </row>
    <row r="96" spans="1:5" x14ac:dyDescent="0.25">
      <c r="A96">
        <v>2012</v>
      </c>
      <c r="B96">
        <v>95</v>
      </c>
      <c r="C96">
        <v>7229</v>
      </c>
      <c r="D96" t="s">
        <v>1418</v>
      </c>
      <c r="E96">
        <v>1.3009999999999999</v>
      </c>
    </row>
    <row r="97" spans="1:5" x14ac:dyDescent="0.25">
      <c r="A97">
        <v>2012</v>
      </c>
      <c r="B97">
        <v>96</v>
      </c>
      <c r="C97">
        <v>8484</v>
      </c>
      <c r="D97" t="s">
        <v>1270</v>
      </c>
      <c r="E97">
        <v>1.29</v>
      </c>
    </row>
    <row r="98" spans="1:5" x14ac:dyDescent="0.25">
      <c r="A98">
        <v>2012</v>
      </c>
      <c r="B98">
        <v>97</v>
      </c>
      <c r="C98">
        <v>5502</v>
      </c>
      <c r="D98" t="s">
        <v>1525</v>
      </c>
      <c r="E98">
        <v>1.2869999999999999</v>
      </c>
    </row>
    <row r="99" spans="1:5" x14ac:dyDescent="0.25">
      <c r="A99">
        <v>2012</v>
      </c>
      <c r="B99">
        <v>98</v>
      </c>
      <c r="C99">
        <v>3919</v>
      </c>
      <c r="D99" t="s">
        <v>1377</v>
      </c>
      <c r="E99">
        <v>1.2849999999999999</v>
      </c>
    </row>
    <row r="100" spans="1:5" x14ac:dyDescent="0.25">
      <c r="A100">
        <v>2012</v>
      </c>
      <c r="B100">
        <v>99</v>
      </c>
      <c r="C100">
        <v>8482</v>
      </c>
      <c r="D100" t="s">
        <v>1349</v>
      </c>
      <c r="E100">
        <v>1.2829999999999999</v>
      </c>
    </row>
    <row r="101" spans="1:5" x14ac:dyDescent="0.25">
      <c r="A101">
        <v>2012</v>
      </c>
      <c r="B101">
        <v>100</v>
      </c>
      <c r="C101">
        <v>7009</v>
      </c>
      <c r="D101" t="s">
        <v>1372</v>
      </c>
      <c r="E101">
        <v>1.282</v>
      </c>
    </row>
    <row r="102" spans="1:5" x14ac:dyDescent="0.25">
      <c r="A102">
        <v>2012</v>
      </c>
      <c r="B102">
        <v>101</v>
      </c>
      <c r="C102">
        <v>8538</v>
      </c>
      <c r="D102" t="s">
        <v>1354</v>
      </c>
      <c r="E102">
        <v>1.272</v>
      </c>
    </row>
    <row r="103" spans="1:5" x14ac:dyDescent="0.25">
      <c r="A103">
        <v>2012</v>
      </c>
      <c r="B103">
        <v>102</v>
      </c>
      <c r="C103">
        <v>3001</v>
      </c>
      <c r="D103" t="s">
        <v>1401</v>
      </c>
      <c r="E103">
        <v>1.272</v>
      </c>
    </row>
    <row r="104" spans="1:5" x14ac:dyDescent="0.25">
      <c r="A104">
        <v>2012</v>
      </c>
      <c r="B104">
        <v>103</v>
      </c>
      <c r="C104">
        <v>2935</v>
      </c>
      <c r="D104" t="s">
        <v>1320</v>
      </c>
      <c r="E104">
        <v>1.27</v>
      </c>
    </row>
    <row r="105" spans="1:5" x14ac:dyDescent="0.25">
      <c r="A105">
        <v>2012</v>
      </c>
      <c r="B105">
        <v>104</v>
      </c>
      <c r="C105">
        <v>8104</v>
      </c>
      <c r="D105" t="s">
        <v>1384</v>
      </c>
      <c r="E105">
        <v>1.2649999999999999</v>
      </c>
    </row>
    <row r="106" spans="1:5" x14ac:dyDescent="0.25">
      <c r="A106">
        <v>2012</v>
      </c>
      <c r="B106">
        <v>105</v>
      </c>
      <c r="C106">
        <v>8202</v>
      </c>
      <c r="D106" t="s">
        <v>1350</v>
      </c>
      <c r="E106">
        <v>1.2549999999999999</v>
      </c>
    </row>
    <row r="107" spans="1:5" x14ac:dyDescent="0.25">
      <c r="A107">
        <v>2012</v>
      </c>
      <c r="B107">
        <v>106</v>
      </c>
      <c r="C107">
        <v>9005</v>
      </c>
      <c r="D107" t="s">
        <v>1460</v>
      </c>
      <c r="E107">
        <v>1.2509999999999999</v>
      </c>
    </row>
    <row r="108" spans="1:5" x14ac:dyDescent="0.25">
      <c r="A108">
        <v>2012</v>
      </c>
      <c r="B108">
        <v>107</v>
      </c>
      <c r="C108">
        <v>2925</v>
      </c>
      <c r="D108" t="s">
        <v>1321</v>
      </c>
      <c r="E108">
        <v>1.25</v>
      </c>
    </row>
    <row r="109" spans="1:5" x14ac:dyDescent="0.25">
      <c r="A109">
        <v>2012</v>
      </c>
      <c r="B109">
        <v>108</v>
      </c>
      <c r="C109">
        <v>9701</v>
      </c>
      <c r="D109" t="s">
        <v>1368</v>
      </c>
      <c r="E109">
        <v>1.246</v>
      </c>
    </row>
    <row r="110" spans="1:5" x14ac:dyDescent="0.25">
      <c r="A110">
        <v>2012</v>
      </c>
      <c r="B110">
        <v>109</v>
      </c>
      <c r="C110">
        <v>8456</v>
      </c>
      <c r="D110" t="s">
        <v>1357</v>
      </c>
      <c r="E110">
        <v>1.244</v>
      </c>
    </row>
    <row r="111" spans="1:5" x14ac:dyDescent="0.25">
      <c r="A111">
        <v>2012</v>
      </c>
      <c r="B111">
        <v>110</v>
      </c>
      <c r="C111">
        <v>8446</v>
      </c>
      <c r="D111" t="s">
        <v>1309</v>
      </c>
      <c r="E111">
        <v>1.244</v>
      </c>
    </row>
    <row r="112" spans="1:5" x14ac:dyDescent="0.25">
      <c r="A112">
        <v>2012</v>
      </c>
      <c r="B112">
        <v>111</v>
      </c>
      <c r="C112">
        <v>3215</v>
      </c>
      <c r="D112" t="s">
        <v>1290</v>
      </c>
      <c r="E112">
        <v>1.2430000000000001</v>
      </c>
    </row>
    <row r="113" spans="1:5" x14ac:dyDescent="0.25">
      <c r="A113">
        <v>2012</v>
      </c>
      <c r="B113">
        <v>112</v>
      </c>
      <c r="C113">
        <v>8416</v>
      </c>
      <c r="D113" t="s">
        <v>1527</v>
      </c>
      <c r="E113">
        <v>1.2390000000000001</v>
      </c>
    </row>
    <row r="114" spans="1:5" x14ac:dyDescent="0.25">
      <c r="A114">
        <v>2012</v>
      </c>
      <c r="B114">
        <v>113</v>
      </c>
      <c r="C114">
        <v>6805</v>
      </c>
      <c r="D114" t="s">
        <v>1426</v>
      </c>
      <c r="E114">
        <v>1.2390000000000001</v>
      </c>
    </row>
    <row r="115" spans="1:5" x14ac:dyDescent="0.25">
      <c r="A115">
        <v>2012</v>
      </c>
      <c r="B115">
        <v>114</v>
      </c>
      <c r="C115">
        <v>2933</v>
      </c>
      <c r="D115" t="s">
        <v>1302</v>
      </c>
      <c r="E115">
        <v>1.2310000000000001</v>
      </c>
    </row>
    <row r="116" spans="1:5" x14ac:dyDescent="0.25">
      <c r="A116">
        <v>2012</v>
      </c>
      <c r="B116">
        <v>115</v>
      </c>
      <c r="C116">
        <v>9205</v>
      </c>
      <c r="D116" t="s">
        <v>1428</v>
      </c>
      <c r="E116">
        <v>1.226</v>
      </c>
    </row>
    <row r="117" spans="1:5" x14ac:dyDescent="0.25">
      <c r="A117">
        <v>2012</v>
      </c>
      <c r="B117">
        <v>116</v>
      </c>
      <c r="C117">
        <v>3206</v>
      </c>
      <c r="D117" t="s">
        <v>1524</v>
      </c>
      <c r="E117">
        <v>1.2250000000000001</v>
      </c>
    </row>
    <row r="118" spans="1:5" x14ac:dyDescent="0.25">
      <c r="A118">
        <v>2012</v>
      </c>
      <c r="B118">
        <v>117</v>
      </c>
      <c r="C118">
        <v>8510</v>
      </c>
      <c r="D118" t="s">
        <v>1410</v>
      </c>
      <c r="E118">
        <v>1.224</v>
      </c>
    </row>
    <row r="119" spans="1:5" x14ac:dyDescent="0.25">
      <c r="A119">
        <v>2012</v>
      </c>
      <c r="B119">
        <v>118</v>
      </c>
      <c r="C119">
        <v>8514</v>
      </c>
      <c r="D119" t="s">
        <v>1314</v>
      </c>
      <c r="E119">
        <v>1.2230000000000001</v>
      </c>
    </row>
    <row r="120" spans="1:5" x14ac:dyDescent="0.25">
      <c r="A120">
        <v>2012</v>
      </c>
      <c r="B120">
        <v>119</v>
      </c>
      <c r="C120">
        <v>2931</v>
      </c>
      <c r="D120" t="s">
        <v>1341</v>
      </c>
      <c r="E120">
        <v>1.2130000000000001</v>
      </c>
    </row>
    <row r="121" spans="1:5" x14ac:dyDescent="0.25">
      <c r="A121">
        <v>2012</v>
      </c>
      <c r="B121">
        <v>120</v>
      </c>
      <c r="C121">
        <v>8207</v>
      </c>
      <c r="D121" t="s">
        <v>1307</v>
      </c>
      <c r="E121">
        <v>1.212</v>
      </c>
    </row>
    <row r="122" spans="1:5" x14ac:dyDescent="0.25">
      <c r="A122">
        <v>2012</v>
      </c>
      <c r="B122">
        <v>121</v>
      </c>
      <c r="C122">
        <v>9201</v>
      </c>
      <c r="D122" t="s">
        <v>1305</v>
      </c>
      <c r="E122">
        <v>1.2110000000000001</v>
      </c>
    </row>
    <row r="123" spans="1:5" x14ac:dyDescent="0.25">
      <c r="A123">
        <v>2012</v>
      </c>
      <c r="B123">
        <v>122</v>
      </c>
      <c r="C123">
        <v>8108</v>
      </c>
      <c r="D123" t="s">
        <v>1590</v>
      </c>
      <c r="E123">
        <v>1.2090000000000001</v>
      </c>
    </row>
    <row r="124" spans="1:5" x14ac:dyDescent="0.25">
      <c r="A124">
        <v>2012</v>
      </c>
      <c r="B124">
        <v>123</v>
      </c>
      <c r="C124">
        <v>4009</v>
      </c>
      <c r="D124" t="s">
        <v>1455</v>
      </c>
      <c r="E124">
        <v>1.2090000000000001</v>
      </c>
    </row>
    <row r="125" spans="1:5" x14ac:dyDescent="0.25">
      <c r="A125">
        <v>2012</v>
      </c>
      <c r="B125">
        <v>124</v>
      </c>
      <c r="C125">
        <v>6804</v>
      </c>
      <c r="D125" t="s">
        <v>1325</v>
      </c>
      <c r="E125">
        <v>1.2090000000000001</v>
      </c>
    </row>
    <row r="126" spans="1:5" x14ac:dyDescent="0.25">
      <c r="A126">
        <v>2012</v>
      </c>
      <c r="B126">
        <v>125</v>
      </c>
      <c r="C126">
        <v>3909</v>
      </c>
      <c r="D126" t="s">
        <v>1408</v>
      </c>
      <c r="E126">
        <v>1.202</v>
      </c>
    </row>
    <row r="127" spans="1:5" x14ac:dyDescent="0.25">
      <c r="A127">
        <v>2012</v>
      </c>
      <c r="B127">
        <v>126</v>
      </c>
      <c r="C127">
        <v>8505</v>
      </c>
      <c r="D127" t="s">
        <v>1417</v>
      </c>
      <c r="E127">
        <v>1.2010000000000001</v>
      </c>
    </row>
    <row r="128" spans="1:5" x14ac:dyDescent="0.25">
      <c r="A128">
        <v>2012</v>
      </c>
      <c r="B128">
        <v>127</v>
      </c>
      <c r="C128">
        <v>9021</v>
      </c>
      <c r="D128" t="s">
        <v>1283</v>
      </c>
      <c r="E128">
        <v>1.2010000000000001</v>
      </c>
    </row>
    <row r="129" spans="1:5" x14ac:dyDescent="0.25">
      <c r="A129">
        <v>2012</v>
      </c>
      <c r="B129">
        <v>128</v>
      </c>
      <c r="C129">
        <v>8468</v>
      </c>
      <c r="D129" t="s">
        <v>1513</v>
      </c>
      <c r="E129">
        <v>1.1990000000000001</v>
      </c>
    </row>
    <row r="130" spans="1:5" x14ac:dyDescent="0.25">
      <c r="A130">
        <v>2012</v>
      </c>
      <c r="B130">
        <v>129</v>
      </c>
      <c r="C130">
        <v>8412</v>
      </c>
      <c r="D130" t="s">
        <v>1409</v>
      </c>
      <c r="E130">
        <v>1.194</v>
      </c>
    </row>
    <row r="131" spans="1:5" x14ac:dyDescent="0.25">
      <c r="A131">
        <v>2012</v>
      </c>
      <c r="B131">
        <v>130</v>
      </c>
      <c r="C131">
        <v>5605</v>
      </c>
      <c r="D131" t="s">
        <v>1512</v>
      </c>
      <c r="E131">
        <v>1.1910000000000001</v>
      </c>
    </row>
    <row r="132" spans="1:5" x14ac:dyDescent="0.25">
      <c r="A132">
        <v>2012</v>
      </c>
      <c r="B132">
        <v>131</v>
      </c>
      <c r="C132">
        <v>2842</v>
      </c>
      <c r="D132" t="s">
        <v>1422</v>
      </c>
      <c r="E132">
        <v>1.1830000000000001</v>
      </c>
    </row>
    <row r="133" spans="1:5" x14ac:dyDescent="0.25">
      <c r="A133">
        <v>2012</v>
      </c>
      <c r="B133">
        <v>132</v>
      </c>
      <c r="C133">
        <v>8455</v>
      </c>
      <c r="D133" t="s">
        <v>1548</v>
      </c>
      <c r="E133">
        <v>1.1830000000000001</v>
      </c>
    </row>
    <row r="134" spans="1:5" x14ac:dyDescent="0.25">
      <c r="A134">
        <v>2012</v>
      </c>
      <c r="B134">
        <v>133</v>
      </c>
      <c r="C134">
        <v>8204</v>
      </c>
      <c r="D134" t="s">
        <v>1567</v>
      </c>
      <c r="E134">
        <v>1.18</v>
      </c>
    </row>
    <row r="135" spans="1:5" x14ac:dyDescent="0.25">
      <c r="A135">
        <v>2012</v>
      </c>
      <c r="B135">
        <v>134</v>
      </c>
      <c r="C135">
        <v>6806</v>
      </c>
      <c r="D135" t="s">
        <v>1429</v>
      </c>
      <c r="E135">
        <v>1.179</v>
      </c>
    </row>
    <row r="136" spans="1:5" x14ac:dyDescent="0.25">
      <c r="A136">
        <v>2012</v>
      </c>
      <c r="B136">
        <v>135</v>
      </c>
      <c r="C136">
        <v>8447</v>
      </c>
      <c r="D136" t="s">
        <v>1465</v>
      </c>
      <c r="E136">
        <v>1.177</v>
      </c>
    </row>
    <row r="137" spans="1:5" x14ac:dyDescent="0.25">
      <c r="A137">
        <v>2012</v>
      </c>
      <c r="B137">
        <v>136</v>
      </c>
      <c r="C137">
        <v>8428</v>
      </c>
      <c r="D137" t="s">
        <v>1371</v>
      </c>
      <c r="E137">
        <v>1.1739999999999999</v>
      </c>
    </row>
    <row r="138" spans="1:5" x14ac:dyDescent="0.25">
      <c r="A138">
        <v>2012</v>
      </c>
      <c r="B138">
        <v>137</v>
      </c>
      <c r="C138">
        <v>8707</v>
      </c>
      <c r="D138" t="s">
        <v>1352</v>
      </c>
      <c r="E138">
        <v>1.1739999999999999</v>
      </c>
    </row>
    <row r="139" spans="1:5" x14ac:dyDescent="0.25">
      <c r="A139">
        <v>2012</v>
      </c>
      <c r="B139">
        <v>138</v>
      </c>
      <c r="C139">
        <v>7307</v>
      </c>
      <c r="D139" t="s">
        <v>1363</v>
      </c>
      <c r="E139">
        <v>1.17</v>
      </c>
    </row>
    <row r="140" spans="1:5" x14ac:dyDescent="0.25">
      <c r="A140">
        <v>2012</v>
      </c>
      <c r="B140">
        <v>139</v>
      </c>
      <c r="C140">
        <v>3821</v>
      </c>
      <c r="D140" t="s">
        <v>1292</v>
      </c>
      <c r="E140">
        <v>1.169</v>
      </c>
    </row>
    <row r="141" spans="1:5" x14ac:dyDescent="0.25">
      <c r="A141">
        <v>2012</v>
      </c>
      <c r="B141">
        <v>140</v>
      </c>
      <c r="C141">
        <v>8425</v>
      </c>
      <c r="D141" t="s">
        <v>1523</v>
      </c>
      <c r="E141">
        <v>1.169</v>
      </c>
    </row>
    <row r="142" spans="1:5" x14ac:dyDescent="0.25">
      <c r="A142">
        <v>2012</v>
      </c>
      <c r="B142">
        <v>141</v>
      </c>
      <c r="C142">
        <v>5903</v>
      </c>
      <c r="D142" t="s">
        <v>1382</v>
      </c>
      <c r="E142">
        <v>1.1599999999999999</v>
      </c>
    </row>
    <row r="143" spans="1:5" x14ac:dyDescent="0.25">
      <c r="A143">
        <v>2012</v>
      </c>
      <c r="B143">
        <v>142</v>
      </c>
      <c r="C143">
        <v>8487</v>
      </c>
      <c r="D143" t="s">
        <v>1331</v>
      </c>
      <c r="E143">
        <v>1.153</v>
      </c>
    </row>
    <row r="144" spans="1:5" x14ac:dyDescent="0.25">
      <c r="A144">
        <v>2012</v>
      </c>
      <c r="B144">
        <v>143</v>
      </c>
      <c r="C144">
        <v>3703</v>
      </c>
      <c r="D144" t="s">
        <v>1773</v>
      </c>
      <c r="E144">
        <v>1.151</v>
      </c>
    </row>
    <row r="145" spans="1:5" x14ac:dyDescent="0.25">
      <c r="A145">
        <v>2012</v>
      </c>
      <c r="B145">
        <v>144</v>
      </c>
      <c r="C145">
        <v>8462</v>
      </c>
      <c r="D145" t="s">
        <v>1381</v>
      </c>
      <c r="E145">
        <v>1.1399999999999999</v>
      </c>
    </row>
    <row r="146" spans="1:5" x14ac:dyDescent="0.25">
      <c r="A146">
        <v>2012</v>
      </c>
      <c r="B146">
        <v>145</v>
      </c>
      <c r="C146">
        <v>7223</v>
      </c>
      <c r="D146" t="s">
        <v>1323</v>
      </c>
      <c r="E146">
        <v>1.1379999999999999</v>
      </c>
    </row>
    <row r="147" spans="1:5" x14ac:dyDescent="0.25">
      <c r="A147">
        <v>2012</v>
      </c>
      <c r="B147">
        <v>146</v>
      </c>
      <c r="C147">
        <v>8451</v>
      </c>
      <c r="D147" t="s">
        <v>1329</v>
      </c>
      <c r="E147">
        <v>1.137</v>
      </c>
    </row>
    <row r="148" spans="1:5" x14ac:dyDescent="0.25">
      <c r="A148">
        <v>2012</v>
      </c>
      <c r="B148">
        <v>147</v>
      </c>
      <c r="C148">
        <v>9019</v>
      </c>
      <c r="D148" t="s">
        <v>1576</v>
      </c>
      <c r="E148">
        <v>1.1359999999999999</v>
      </c>
    </row>
    <row r="149" spans="1:5" x14ac:dyDescent="0.25">
      <c r="A149">
        <v>2012</v>
      </c>
      <c r="B149">
        <v>148</v>
      </c>
      <c r="C149">
        <v>2926</v>
      </c>
      <c r="D149" t="s">
        <v>1424</v>
      </c>
      <c r="E149">
        <v>1.133</v>
      </c>
    </row>
    <row r="150" spans="1:5" x14ac:dyDescent="0.25">
      <c r="A150">
        <v>2012</v>
      </c>
      <c r="B150">
        <v>149</v>
      </c>
      <c r="C150">
        <v>7219</v>
      </c>
      <c r="D150" t="s">
        <v>1431</v>
      </c>
      <c r="E150">
        <v>1.129</v>
      </c>
    </row>
    <row r="151" spans="1:5" x14ac:dyDescent="0.25">
      <c r="A151">
        <v>2012</v>
      </c>
      <c r="B151">
        <v>150</v>
      </c>
      <c r="C151">
        <v>7002</v>
      </c>
      <c r="D151" t="s">
        <v>1406</v>
      </c>
      <c r="E151">
        <v>1.1279999999999999</v>
      </c>
    </row>
    <row r="152" spans="1:5" x14ac:dyDescent="0.25">
      <c r="A152">
        <v>2012</v>
      </c>
      <c r="B152">
        <v>151</v>
      </c>
      <c r="C152">
        <v>8433</v>
      </c>
      <c r="D152" t="s">
        <v>1521</v>
      </c>
      <c r="E152">
        <v>1.123</v>
      </c>
    </row>
    <row r="153" spans="1:5" x14ac:dyDescent="0.25">
      <c r="A153">
        <v>2012</v>
      </c>
      <c r="B153">
        <v>152</v>
      </c>
      <c r="C153">
        <v>2908</v>
      </c>
      <c r="D153" t="s">
        <v>1383</v>
      </c>
      <c r="E153">
        <v>1.1160000000000001</v>
      </c>
    </row>
    <row r="154" spans="1:5" x14ac:dyDescent="0.25">
      <c r="A154">
        <v>2012</v>
      </c>
      <c r="B154">
        <v>153</v>
      </c>
      <c r="C154">
        <v>4008</v>
      </c>
      <c r="D154" t="s">
        <v>1444</v>
      </c>
      <c r="E154">
        <v>1.115</v>
      </c>
    </row>
    <row r="155" spans="1:5" x14ac:dyDescent="0.25">
      <c r="A155">
        <v>2012</v>
      </c>
      <c r="B155">
        <v>154</v>
      </c>
      <c r="C155">
        <v>3912</v>
      </c>
      <c r="D155" t="s">
        <v>1625</v>
      </c>
      <c r="E155">
        <v>1.111</v>
      </c>
    </row>
    <row r="156" spans="1:5" x14ac:dyDescent="0.25">
      <c r="A156">
        <v>2012</v>
      </c>
      <c r="B156">
        <v>155</v>
      </c>
      <c r="C156">
        <v>3815</v>
      </c>
      <c r="D156" t="s">
        <v>1388</v>
      </c>
      <c r="E156">
        <v>1.1100000000000001</v>
      </c>
    </row>
    <row r="157" spans="1:5" x14ac:dyDescent="0.25">
      <c r="A157">
        <v>2012</v>
      </c>
      <c r="B157">
        <v>156</v>
      </c>
      <c r="C157">
        <v>2940</v>
      </c>
      <c r="D157" t="s">
        <v>1502</v>
      </c>
      <c r="E157">
        <v>1.107</v>
      </c>
    </row>
    <row r="158" spans="1:5" x14ac:dyDescent="0.25">
      <c r="A158">
        <v>2012</v>
      </c>
      <c r="B158">
        <v>157</v>
      </c>
      <c r="C158">
        <v>7326</v>
      </c>
      <c r="D158" t="s">
        <v>1427</v>
      </c>
      <c r="E158">
        <v>1.1060000000000001</v>
      </c>
    </row>
    <row r="159" spans="1:5" x14ac:dyDescent="0.25">
      <c r="A159">
        <v>2012</v>
      </c>
      <c r="B159">
        <v>158</v>
      </c>
      <c r="C159">
        <v>9025</v>
      </c>
      <c r="D159" t="s">
        <v>1432</v>
      </c>
      <c r="E159">
        <v>1.0980000000000001</v>
      </c>
    </row>
    <row r="160" spans="1:5" x14ac:dyDescent="0.25">
      <c r="A160">
        <v>2012</v>
      </c>
      <c r="B160">
        <v>159</v>
      </c>
      <c r="C160">
        <v>9020</v>
      </c>
      <c r="D160" t="s">
        <v>1462</v>
      </c>
      <c r="E160">
        <v>1.089</v>
      </c>
    </row>
    <row r="161" spans="1:5" x14ac:dyDescent="0.25">
      <c r="A161">
        <v>2012</v>
      </c>
      <c r="B161">
        <v>160</v>
      </c>
      <c r="C161">
        <v>8512</v>
      </c>
      <c r="D161" t="s">
        <v>1450</v>
      </c>
      <c r="E161">
        <v>1.0880000000000001</v>
      </c>
    </row>
    <row r="162" spans="1:5" x14ac:dyDescent="0.25">
      <c r="A162">
        <v>2012</v>
      </c>
      <c r="B162">
        <v>161</v>
      </c>
      <c r="C162">
        <v>3006</v>
      </c>
      <c r="D162" t="s">
        <v>1420</v>
      </c>
      <c r="E162">
        <v>1.081</v>
      </c>
    </row>
    <row r="163" spans="1:5" x14ac:dyDescent="0.25">
      <c r="A163">
        <v>2012</v>
      </c>
      <c r="B163">
        <v>162</v>
      </c>
      <c r="C163">
        <v>8526</v>
      </c>
      <c r="D163" t="s">
        <v>1390</v>
      </c>
      <c r="E163">
        <v>1.077</v>
      </c>
    </row>
    <row r="164" spans="1:5" x14ac:dyDescent="0.25">
      <c r="A164">
        <v>2012</v>
      </c>
      <c r="B164">
        <v>163</v>
      </c>
      <c r="C164">
        <v>8465</v>
      </c>
      <c r="D164" t="s">
        <v>1589</v>
      </c>
      <c r="E164">
        <v>1.077</v>
      </c>
    </row>
    <row r="165" spans="1:5" x14ac:dyDescent="0.25">
      <c r="A165">
        <v>2012</v>
      </c>
      <c r="B165">
        <v>164</v>
      </c>
      <c r="C165">
        <v>8401</v>
      </c>
      <c r="D165" t="s">
        <v>1441</v>
      </c>
      <c r="E165">
        <v>1.077</v>
      </c>
    </row>
    <row r="166" spans="1:5" x14ac:dyDescent="0.25">
      <c r="A166">
        <v>2012</v>
      </c>
      <c r="B166">
        <v>165</v>
      </c>
      <c r="C166">
        <v>9006</v>
      </c>
      <c r="D166" t="s">
        <v>1322</v>
      </c>
      <c r="E166">
        <v>1.075</v>
      </c>
    </row>
    <row r="167" spans="1:5" x14ac:dyDescent="0.25">
      <c r="A167">
        <v>2012</v>
      </c>
      <c r="B167">
        <v>166</v>
      </c>
      <c r="C167">
        <v>3903</v>
      </c>
      <c r="D167" t="s">
        <v>1443</v>
      </c>
      <c r="E167">
        <v>1.071</v>
      </c>
    </row>
    <row r="168" spans="1:5" x14ac:dyDescent="0.25">
      <c r="A168">
        <v>2012</v>
      </c>
      <c r="B168">
        <v>167</v>
      </c>
      <c r="C168">
        <v>2941</v>
      </c>
      <c r="D168" t="s">
        <v>1405</v>
      </c>
      <c r="E168">
        <v>1.0509999999999999</v>
      </c>
    </row>
    <row r="169" spans="1:5" x14ac:dyDescent="0.25">
      <c r="A169">
        <v>2012</v>
      </c>
      <c r="B169">
        <v>168</v>
      </c>
      <c r="C169">
        <v>8449</v>
      </c>
      <c r="D169" t="s">
        <v>1375</v>
      </c>
      <c r="E169">
        <v>1.0489999999999999</v>
      </c>
    </row>
    <row r="170" spans="1:5" x14ac:dyDescent="0.25">
      <c r="A170">
        <v>2012</v>
      </c>
      <c r="B170">
        <v>169</v>
      </c>
      <c r="C170">
        <v>3212</v>
      </c>
      <c r="D170" t="s">
        <v>1588</v>
      </c>
      <c r="E170">
        <v>1.048</v>
      </c>
    </row>
    <row r="171" spans="1:5" x14ac:dyDescent="0.25">
      <c r="A171">
        <v>2012</v>
      </c>
      <c r="B171">
        <v>170</v>
      </c>
      <c r="C171">
        <v>2919</v>
      </c>
      <c r="D171" t="s">
        <v>1268</v>
      </c>
      <c r="E171">
        <v>1.048</v>
      </c>
    </row>
    <row r="172" spans="1:5" x14ac:dyDescent="0.25">
      <c r="A172">
        <v>2012</v>
      </c>
      <c r="B172">
        <v>171</v>
      </c>
      <c r="C172">
        <v>1002</v>
      </c>
      <c r="D172" t="s">
        <v>1171</v>
      </c>
      <c r="E172">
        <v>1.0389999999999999</v>
      </c>
    </row>
    <row r="173" spans="1:5" x14ac:dyDescent="0.25">
      <c r="A173">
        <v>2012</v>
      </c>
      <c r="B173">
        <v>172</v>
      </c>
      <c r="C173">
        <v>8541</v>
      </c>
      <c r="D173" t="s">
        <v>1479</v>
      </c>
      <c r="E173">
        <v>1.0389999999999999</v>
      </c>
    </row>
    <row r="174" spans="1:5" x14ac:dyDescent="0.25">
      <c r="A174">
        <v>2012</v>
      </c>
      <c r="B174">
        <v>173</v>
      </c>
      <c r="C174">
        <v>9207</v>
      </c>
      <c r="D174" t="s">
        <v>1391</v>
      </c>
      <c r="E174">
        <v>1.0369999999999999</v>
      </c>
    </row>
    <row r="175" spans="1:5" x14ac:dyDescent="0.25">
      <c r="A175">
        <v>2012</v>
      </c>
      <c r="B175">
        <v>174</v>
      </c>
      <c r="C175">
        <v>8411</v>
      </c>
      <c r="D175" t="s">
        <v>1387</v>
      </c>
      <c r="E175">
        <v>1.0349999999999999</v>
      </c>
    </row>
    <row r="176" spans="1:5" x14ac:dyDescent="0.25">
      <c r="A176">
        <v>2012</v>
      </c>
      <c r="B176">
        <v>175</v>
      </c>
      <c r="C176">
        <v>6909</v>
      </c>
      <c r="D176" t="s">
        <v>1457</v>
      </c>
      <c r="E176">
        <v>1.0329999999999999</v>
      </c>
    </row>
    <row r="177" spans="1:5" x14ac:dyDescent="0.25">
      <c r="A177">
        <v>2012</v>
      </c>
      <c r="B177">
        <v>176</v>
      </c>
      <c r="C177">
        <v>3803</v>
      </c>
      <c r="D177" t="s">
        <v>1492</v>
      </c>
      <c r="E177">
        <v>1.0309999999999999</v>
      </c>
    </row>
    <row r="178" spans="1:5" x14ac:dyDescent="0.25">
      <c r="A178">
        <v>2012</v>
      </c>
      <c r="B178">
        <v>177</v>
      </c>
      <c r="C178">
        <v>9114</v>
      </c>
      <c r="D178" t="s">
        <v>1439</v>
      </c>
      <c r="E178">
        <v>1.0289999999999999</v>
      </c>
    </row>
    <row r="179" spans="1:5" x14ac:dyDescent="0.25">
      <c r="A179">
        <v>2012</v>
      </c>
      <c r="B179">
        <v>178</v>
      </c>
      <c r="C179">
        <v>9103</v>
      </c>
      <c r="D179" t="s">
        <v>1438</v>
      </c>
      <c r="E179">
        <v>1.0249999999999999</v>
      </c>
    </row>
    <row r="180" spans="1:5" x14ac:dyDescent="0.25">
      <c r="A180">
        <v>2012</v>
      </c>
      <c r="B180">
        <v>179</v>
      </c>
      <c r="C180">
        <v>8504</v>
      </c>
      <c r="D180" t="s">
        <v>1425</v>
      </c>
      <c r="E180">
        <v>1.0229999999999999</v>
      </c>
    </row>
    <row r="181" spans="1:5" x14ac:dyDescent="0.25">
      <c r="A181">
        <v>2012</v>
      </c>
      <c r="B181">
        <v>180</v>
      </c>
      <c r="C181">
        <v>8421</v>
      </c>
      <c r="D181" t="s">
        <v>1365</v>
      </c>
      <c r="E181">
        <v>1.0209999999999999</v>
      </c>
    </row>
    <row r="182" spans="1:5" x14ac:dyDescent="0.25">
      <c r="A182">
        <v>2012</v>
      </c>
      <c r="B182">
        <v>181</v>
      </c>
      <c r="C182">
        <v>7412</v>
      </c>
      <c r="D182" t="s">
        <v>1386</v>
      </c>
      <c r="E182">
        <v>1.0189999999999999</v>
      </c>
    </row>
    <row r="183" spans="1:5" x14ac:dyDescent="0.25">
      <c r="A183">
        <v>2012</v>
      </c>
      <c r="B183">
        <v>182</v>
      </c>
      <c r="C183">
        <v>3812</v>
      </c>
      <c r="D183" t="s">
        <v>1515</v>
      </c>
      <c r="E183">
        <v>1.0189999999999999</v>
      </c>
    </row>
    <row r="184" spans="1:5" x14ac:dyDescent="0.25">
      <c r="A184">
        <v>2012</v>
      </c>
      <c r="B184">
        <v>183</v>
      </c>
      <c r="C184">
        <v>9018</v>
      </c>
      <c r="D184" t="s">
        <v>1508</v>
      </c>
      <c r="E184">
        <v>1.018</v>
      </c>
    </row>
    <row r="185" spans="1:5" x14ac:dyDescent="0.25">
      <c r="A185">
        <v>2012</v>
      </c>
      <c r="B185">
        <v>184</v>
      </c>
      <c r="C185">
        <v>7105</v>
      </c>
      <c r="D185" t="s">
        <v>1543</v>
      </c>
      <c r="E185">
        <v>1.014</v>
      </c>
    </row>
    <row r="186" spans="1:5" x14ac:dyDescent="0.25">
      <c r="A186">
        <v>2012</v>
      </c>
      <c r="B186">
        <v>185</v>
      </c>
      <c r="C186">
        <v>7415</v>
      </c>
      <c r="D186" t="s">
        <v>1451</v>
      </c>
      <c r="E186">
        <v>1.0129999999999999</v>
      </c>
    </row>
    <row r="187" spans="1:5" x14ac:dyDescent="0.25">
      <c r="A187">
        <v>2012</v>
      </c>
      <c r="B187">
        <v>186</v>
      </c>
      <c r="C187">
        <v>9305</v>
      </c>
      <c r="D187" t="s">
        <v>1568</v>
      </c>
      <c r="E187">
        <v>1.012</v>
      </c>
    </row>
    <row r="188" spans="1:5" x14ac:dyDescent="0.25">
      <c r="A188">
        <v>2012</v>
      </c>
      <c r="B188">
        <v>187</v>
      </c>
      <c r="C188">
        <v>8422</v>
      </c>
      <c r="D188" t="s">
        <v>1346</v>
      </c>
      <c r="E188">
        <v>1.0109999999999999</v>
      </c>
    </row>
    <row r="189" spans="1:5" x14ac:dyDescent="0.25">
      <c r="A189">
        <v>2012</v>
      </c>
      <c r="B189">
        <v>188</v>
      </c>
      <c r="C189">
        <v>8102</v>
      </c>
      <c r="D189" t="s">
        <v>1546</v>
      </c>
      <c r="E189">
        <v>1.008</v>
      </c>
    </row>
    <row r="190" spans="1:5" x14ac:dyDescent="0.25">
      <c r="A190">
        <v>2012</v>
      </c>
      <c r="B190">
        <v>189</v>
      </c>
      <c r="C190">
        <v>8409</v>
      </c>
      <c r="D190" t="s">
        <v>1458</v>
      </c>
      <c r="E190">
        <v>1.0069999999999999</v>
      </c>
    </row>
    <row r="191" spans="1:5" x14ac:dyDescent="0.25">
      <c r="A191">
        <v>2012</v>
      </c>
      <c r="B191">
        <v>190</v>
      </c>
      <c r="C191">
        <v>8210</v>
      </c>
      <c r="D191" t="s">
        <v>1545</v>
      </c>
      <c r="E191">
        <v>1.006</v>
      </c>
    </row>
    <row r="192" spans="1:5" x14ac:dyDescent="0.25">
      <c r="A192">
        <v>2012</v>
      </c>
      <c r="B192">
        <v>191</v>
      </c>
      <c r="C192">
        <v>8440</v>
      </c>
      <c r="D192" t="s">
        <v>1414</v>
      </c>
      <c r="E192">
        <v>1.004</v>
      </c>
    </row>
    <row r="193" spans="1:5" x14ac:dyDescent="0.25">
      <c r="A193">
        <v>2012</v>
      </c>
      <c r="B193">
        <v>192</v>
      </c>
      <c r="C193">
        <v>7224</v>
      </c>
      <c r="D193" t="s">
        <v>1582</v>
      </c>
      <c r="E193">
        <v>1.002</v>
      </c>
    </row>
    <row r="194" spans="1:5" x14ac:dyDescent="0.25">
      <c r="A194">
        <v>2012</v>
      </c>
      <c r="B194">
        <v>193</v>
      </c>
      <c r="C194">
        <v>8713</v>
      </c>
      <c r="D194" t="s">
        <v>1534</v>
      </c>
      <c r="E194">
        <v>1.0009999999999999</v>
      </c>
    </row>
    <row r="195" spans="1:5" x14ac:dyDescent="0.25">
      <c r="A195">
        <v>2012</v>
      </c>
      <c r="B195">
        <v>194</v>
      </c>
      <c r="C195">
        <v>8423</v>
      </c>
      <c r="D195" t="s">
        <v>1393</v>
      </c>
      <c r="E195">
        <v>0.996</v>
      </c>
    </row>
    <row r="196" spans="1:5" x14ac:dyDescent="0.25">
      <c r="A196">
        <v>2012</v>
      </c>
      <c r="B196">
        <v>195</v>
      </c>
      <c r="C196">
        <v>8537</v>
      </c>
      <c r="D196" t="s">
        <v>1652</v>
      </c>
      <c r="E196">
        <v>0.996</v>
      </c>
    </row>
    <row r="197" spans="1:5" x14ac:dyDescent="0.25">
      <c r="A197">
        <v>2012</v>
      </c>
      <c r="B197">
        <v>196</v>
      </c>
      <c r="C197">
        <v>8706</v>
      </c>
      <c r="D197" t="s">
        <v>1399</v>
      </c>
      <c r="E197">
        <v>0.995</v>
      </c>
    </row>
    <row r="198" spans="1:5" x14ac:dyDescent="0.25">
      <c r="A198">
        <v>2012</v>
      </c>
      <c r="B198">
        <v>197</v>
      </c>
      <c r="C198">
        <v>3824</v>
      </c>
      <c r="D198" t="s">
        <v>1471</v>
      </c>
      <c r="E198">
        <v>0.995</v>
      </c>
    </row>
    <row r="199" spans="1:5" x14ac:dyDescent="0.25">
      <c r="A199">
        <v>2012</v>
      </c>
      <c r="B199">
        <v>198</v>
      </c>
      <c r="C199">
        <v>8508</v>
      </c>
      <c r="D199" t="s">
        <v>1528</v>
      </c>
      <c r="E199">
        <v>0.99399999999999999</v>
      </c>
    </row>
    <row r="200" spans="1:5" x14ac:dyDescent="0.25">
      <c r="A200">
        <v>2012</v>
      </c>
      <c r="B200">
        <v>199</v>
      </c>
      <c r="C200">
        <v>8454</v>
      </c>
      <c r="D200" t="s">
        <v>1607</v>
      </c>
      <c r="E200">
        <v>0.99199999999999999</v>
      </c>
    </row>
    <row r="201" spans="1:5" x14ac:dyDescent="0.25">
      <c r="A201">
        <v>2012</v>
      </c>
      <c r="B201">
        <v>200</v>
      </c>
      <c r="C201">
        <v>8502</v>
      </c>
      <c r="D201" t="s">
        <v>1461</v>
      </c>
      <c r="E201">
        <v>0.99099999999999999</v>
      </c>
    </row>
    <row r="202" spans="1:5" x14ac:dyDescent="0.25">
      <c r="A202">
        <v>2012</v>
      </c>
      <c r="B202">
        <v>201</v>
      </c>
      <c r="C202">
        <v>8530</v>
      </c>
      <c r="D202" t="s">
        <v>1412</v>
      </c>
      <c r="E202">
        <v>0.98599999999999999</v>
      </c>
    </row>
    <row r="203" spans="1:5" x14ac:dyDescent="0.25">
      <c r="A203">
        <v>2012</v>
      </c>
      <c r="B203">
        <v>202</v>
      </c>
      <c r="C203">
        <v>4906</v>
      </c>
      <c r="D203" t="s">
        <v>1615</v>
      </c>
      <c r="E203">
        <v>0.98499999999999999</v>
      </c>
    </row>
    <row r="204" spans="1:5" x14ac:dyDescent="0.25">
      <c r="A204">
        <v>2012</v>
      </c>
      <c r="B204">
        <v>203</v>
      </c>
      <c r="C204">
        <v>8436</v>
      </c>
      <c r="D204" t="s">
        <v>1430</v>
      </c>
      <c r="E204">
        <v>0.98499999999999999</v>
      </c>
    </row>
    <row r="205" spans="1:5" x14ac:dyDescent="0.25">
      <c r="A205">
        <v>2012</v>
      </c>
      <c r="B205">
        <v>204</v>
      </c>
      <c r="C205">
        <v>8403</v>
      </c>
      <c r="D205" t="s">
        <v>1618</v>
      </c>
      <c r="E205">
        <v>0.98299999999999998</v>
      </c>
    </row>
    <row r="206" spans="1:5" x14ac:dyDescent="0.25">
      <c r="A206">
        <v>2012</v>
      </c>
      <c r="B206">
        <v>205</v>
      </c>
      <c r="C206">
        <v>7212</v>
      </c>
      <c r="D206" t="s">
        <v>1498</v>
      </c>
      <c r="E206">
        <v>0.98099999999999998</v>
      </c>
    </row>
    <row r="207" spans="1:5" x14ac:dyDescent="0.25">
      <c r="A207">
        <v>2012</v>
      </c>
      <c r="B207">
        <v>206</v>
      </c>
      <c r="C207">
        <v>7302</v>
      </c>
      <c r="D207" t="s">
        <v>1623</v>
      </c>
      <c r="E207">
        <v>0.97799999999999998</v>
      </c>
    </row>
    <row r="208" spans="1:5" x14ac:dyDescent="0.25">
      <c r="A208">
        <v>2012</v>
      </c>
      <c r="B208">
        <v>207</v>
      </c>
      <c r="C208">
        <v>9702</v>
      </c>
      <c r="D208" t="s">
        <v>1499</v>
      </c>
      <c r="E208">
        <v>0.97699999999999998</v>
      </c>
    </row>
    <row r="209" spans="1:5" x14ac:dyDescent="0.25">
      <c r="A209">
        <v>2012</v>
      </c>
      <c r="B209">
        <v>208</v>
      </c>
      <c r="C209">
        <v>7019</v>
      </c>
      <c r="D209" t="s">
        <v>1573</v>
      </c>
      <c r="E209">
        <v>0.97599999999999998</v>
      </c>
    </row>
    <row r="210" spans="1:5" x14ac:dyDescent="0.25">
      <c r="A210">
        <v>2012</v>
      </c>
      <c r="B210">
        <v>209</v>
      </c>
      <c r="C210">
        <v>3816</v>
      </c>
      <c r="D210" t="s">
        <v>1469</v>
      </c>
      <c r="E210">
        <v>0.97</v>
      </c>
    </row>
    <row r="211" spans="1:5" x14ac:dyDescent="0.25">
      <c r="A211">
        <v>2012</v>
      </c>
      <c r="B211">
        <v>210</v>
      </c>
      <c r="C211">
        <v>5001</v>
      </c>
      <c r="D211" t="s">
        <v>1599</v>
      </c>
      <c r="E211">
        <v>0.96899999999999997</v>
      </c>
    </row>
    <row r="212" spans="1:5" x14ac:dyDescent="0.25">
      <c r="A212">
        <v>2012</v>
      </c>
      <c r="B212">
        <v>211</v>
      </c>
      <c r="C212">
        <v>8511</v>
      </c>
      <c r="D212" t="s">
        <v>1478</v>
      </c>
      <c r="E212">
        <v>0.96799999999999997</v>
      </c>
    </row>
    <row r="213" spans="1:5" x14ac:dyDescent="0.25">
      <c r="A213">
        <v>2012</v>
      </c>
      <c r="B213">
        <v>212</v>
      </c>
      <c r="C213">
        <v>6902</v>
      </c>
      <c r="D213" t="s">
        <v>1595</v>
      </c>
      <c r="E213">
        <v>0.96699999999999997</v>
      </c>
    </row>
    <row r="214" spans="1:5" x14ac:dyDescent="0.25">
      <c r="A214">
        <v>2012</v>
      </c>
      <c r="B214">
        <v>213</v>
      </c>
      <c r="C214">
        <v>9303</v>
      </c>
      <c r="D214" t="s">
        <v>1694</v>
      </c>
      <c r="E214">
        <v>0.96599999999999997</v>
      </c>
    </row>
    <row r="215" spans="1:5" x14ac:dyDescent="0.25">
      <c r="A215">
        <v>2012</v>
      </c>
      <c r="B215">
        <v>214</v>
      </c>
      <c r="C215">
        <v>8471</v>
      </c>
      <c r="D215" t="s">
        <v>1563</v>
      </c>
      <c r="E215">
        <v>0.96099999999999997</v>
      </c>
    </row>
    <row r="216" spans="1:5" x14ac:dyDescent="0.25">
      <c r="A216">
        <v>2012</v>
      </c>
      <c r="B216">
        <v>215</v>
      </c>
      <c r="C216">
        <v>8305</v>
      </c>
      <c r="D216" t="s">
        <v>1634</v>
      </c>
      <c r="E216">
        <v>0.96</v>
      </c>
    </row>
    <row r="217" spans="1:5" x14ac:dyDescent="0.25">
      <c r="A217">
        <v>2012</v>
      </c>
      <c r="B217">
        <v>216</v>
      </c>
      <c r="C217">
        <v>7222</v>
      </c>
      <c r="D217" t="s">
        <v>1519</v>
      </c>
      <c r="E217">
        <v>0.96</v>
      </c>
    </row>
    <row r="218" spans="1:5" x14ac:dyDescent="0.25">
      <c r="A218">
        <v>2012</v>
      </c>
      <c r="B218">
        <v>217</v>
      </c>
      <c r="C218">
        <v>8445</v>
      </c>
      <c r="D218" t="s">
        <v>1301</v>
      </c>
      <c r="E218">
        <v>0.95899999999999996</v>
      </c>
    </row>
    <row r="219" spans="1:5" x14ac:dyDescent="0.25">
      <c r="A219">
        <v>2012</v>
      </c>
      <c r="B219">
        <v>218</v>
      </c>
      <c r="C219">
        <v>2921</v>
      </c>
      <c r="D219" t="s">
        <v>1311</v>
      </c>
      <c r="E219">
        <v>0.95299999999999996</v>
      </c>
    </row>
    <row r="220" spans="1:5" x14ac:dyDescent="0.25">
      <c r="A220">
        <v>2012</v>
      </c>
      <c r="B220">
        <v>219</v>
      </c>
      <c r="C220">
        <v>7006</v>
      </c>
      <c r="D220" t="s">
        <v>1483</v>
      </c>
      <c r="E220">
        <v>0.95099999999999996</v>
      </c>
    </row>
    <row r="221" spans="1:5" x14ac:dyDescent="0.25">
      <c r="A221">
        <v>2012</v>
      </c>
      <c r="B221">
        <v>220</v>
      </c>
      <c r="C221">
        <v>8607</v>
      </c>
      <c r="D221" t="s">
        <v>1392</v>
      </c>
      <c r="E221">
        <v>0.94599999999999995</v>
      </c>
    </row>
    <row r="222" spans="1:5" x14ac:dyDescent="0.25">
      <c r="A222">
        <v>2012</v>
      </c>
      <c r="B222">
        <v>221</v>
      </c>
      <c r="C222">
        <v>8434</v>
      </c>
      <c r="D222" t="s">
        <v>1466</v>
      </c>
      <c r="E222">
        <v>0.94299999999999995</v>
      </c>
    </row>
    <row r="223" spans="1:5" x14ac:dyDescent="0.25">
      <c r="A223">
        <v>2012</v>
      </c>
      <c r="B223">
        <v>222</v>
      </c>
      <c r="C223">
        <v>3407</v>
      </c>
      <c r="D223" t="s">
        <v>1423</v>
      </c>
      <c r="E223">
        <v>0.93899999999999995</v>
      </c>
    </row>
    <row r="224" spans="1:5" x14ac:dyDescent="0.25">
      <c r="A224">
        <v>2012</v>
      </c>
      <c r="B224">
        <v>223</v>
      </c>
      <c r="C224">
        <v>9010</v>
      </c>
      <c r="D224" t="s">
        <v>1277</v>
      </c>
      <c r="E224">
        <v>0.93600000000000005</v>
      </c>
    </row>
    <row r="225" spans="1:5" x14ac:dyDescent="0.25">
      <c r="A225">
        <v>2012</v>
      </c>
      <c r="B225">
        <v>224</v>
      </c>
      <c r="C225">
        <v>1501</v>
      </c>
      <c r="D225" t="s">
        <v>1436</v>
      </c>
      <c r="E225">
        <v>0.93600000000000005</v>
      </c>
    </row>
    <row r="226" spans="1:5" x14ac:dyDescent="0.25">
      <c r="A226">
        <v>2012</v>
      </c>
      <c r="B226">
        <v>225</v>
      </c>
      <c r="C226">
        <v>2928</v>
      </c>
      <c r="D226" t="s">
        <v>1394</v>
      </c>
      <c r="E226">
        <v>0.93400000000000005</v>
      </c>
    </row>
    <row r="227" spans="1:5" x14ac:dyDescent="0.25">
      <c r="A227">
        <v>2012</v>
      </c>
      <c r="B227">
        <v>226</v>
      </c>
      <c r="C227">
        <v>4811</v>
      </c>
      <c r="D227" t="s">
        <v>1695</v>
      </c>
      <c r="E227">
        <v>0.93100000000000005</v>
      </c>
    </row>
    <row r="228" spans="1:5" x14ac:dyDescent="0.25">
      <c r="A228">
        <v>2012</v>
      </c>
      <c r="B228">
        <v>227</v>
      </c>
      <c r="C228">
        <v>8101</v>
      </c>
      <c r="D228" t="s">
        <v>1470</v>
      </c>
      <c r="E228">
        <v>0.93</v>
      </c>
    </row>
    <row r="229" spans="1:5" x14ac:dyDescent="0.25">
      <c r="A229">
        <v>2012</v>
      </c>
      <c r="B229">
        <v>228</v>
      </c>
      <c r="C229">
        <v>8603</v>
      </c>
      <c r="D229" t="s">
        <v>1344</v>
      </c>
      <c r="E229">
        <v>0.92900000000000005</v>
      </c>
    </row>
    <row r="230" spans="1:5" x14ac:dyDescent="0.25">
      <c r="A230">
        <v>2012</v>
      </c>
      <c r="B230">
        <v>229</v>
      </c>
      <c r="C230">
        <v>2852</v>
      </c>
      <c r="D230" t="s">
        <v>1612</v>
      </c>
      <c r="E230">
        <v>0.92300000000000004</v>
      </c>
    </row>
    <row r="231" spans="1:5" x14ac:dyDescent="0.25">
      <c r="A231">
        <v>2012</v>
      </c>
      <c r="B231">
        <v>230</v>
      </c>
      <c r="C231">
        <v>3907</v>
      </c>
      <c r="D231" t="s">
        <v>1647</v>
      </c>
      <c r="E231">
        <v>0.92300000000000004</v>
      </c>
    </row>
    <row r="232" spans="1:5" x14ac:dyDescent="0.25">
      <c r="A232">
        <v>2012</v>
      </c>
      <c r="B232">
        <v>231</v>
      </c>
      <c r="C232">
        <v>9209</v>
      </c>
      <c r="D232" t="s">
        <v>1347</v>
      </c>
      <c r="E232">
        <v>0.92100000000000004</v>
      </c>
    </row>
    <row r="233" spans="1:5" x14ac:dyDescent="0.25">
      <c r="A233">
        <v>2012</v>
      </c>
      <c r="B233">
        <v>232</v>
      </c>
      <c r="C233">
        <v>9002</v>
      </c>
      <c r="D233" t="s">
        <v>1749</v>
      </c>
      <c r="E233">
        <v>0.91500000000000004</v>
      </c>
    </row>
    <row r="234" spans="1:5" x14ac:dyDescent="0.25">
      <c r="A234">
        <v>2012</v>
      </c>
      <c r="B234">
        <v>233</v>
      </c>
      <c r="C234">
        <v>8473</v>
      </c>
      <c r="D234" t="s">
        <v>1514</v>
      </c>
      <c r="E234">
        <v>0.91400000000000003</v>
      </c>
    </row>
    <row r="235" spans="1:5" x14ac:dyDescent="0.25">
      <c r="A235">
        <v>2012</v>
      </c>
      <c r="B235">
        <v>234</v>
      </c>
      <c r="C235">
        <v>8803</v>
      </c>
      <c r="D235" t="s">
        <v>1552</v>
      </c>
      <c r="E235">
        <v>0.91300000000000003</v>
      </c>
    </row>
    <row r="236" spans="1:5" x14ac:dyDescent="0.25">
      <c r="A236">
        <v>2012</v>
      </c>
      <c r="B236">
        <v>235</v>
      </c>
      <c r="C236">
        <v>3505</v>
      </c>
      <c r="D236" t="s">
        <v>1496</v>
      </c>
      <c r="E236">
        <v>0.90500000000000003</v>
      </c>
    </row>
    <row r="237" spans="1:5" x14ac:dyDescent="0.25">
      <c r="A237">
        <v>2012</v>
      </c>
      <c r="B237">
        <v>236</v>
      </c>
      <c r="C237">
        <v>5905</v>
      </c>
      <c r="D237" t="s">
        <v>1559</v>
      </c>
      <c r="E237">
        <v>0.90100000000000002</v>
      </c>
    </row>
    <row r="238" spans="1:5" x14ac:dyDescent="0.25">
      <c r="A238">
        <v>2012</v>
      </c>
      <c r="B238">
        <v>237</v>
      </c>
      <c r="C238">
        <v>5909</v>
      </c>
      <c r="D238" t="s">
        <v>1687</v>
      </c>
      <c r="E238">
        <v>0.89700000000000002</v>
      </c>
    </row>
    <row r="239" spans="1:5" x14ac:dyDescent="0.25">
      <c r="A239">
        <v>2012</v>
      </c>
      <c r="B239">
        <v>238</v>
      </c>
      <c r="C239">
        <v>9105</v>
      </c>
      <c r="D239" t="s">
        <v>1396</v>
      </c>
      <c r="E239">
        <v>0.89600000000000002</v>
      </c>
    </row>
    <row r="240" spans="1:5" x14ac:dyDescent="0.25">
      <c r="A240">
        <v>2012</v>
      </c>
      <c r="B240">
        <v>239</v>
      </c>
      <c r="C240">
        <v>9016</v>
      </c>
      <c r="D240" t="s">
        <v>1328</v>
      </c>
      <c r="E240">
        <v>0.89400000000000002</v>
      </c>
    </row>
    <row r="241" spans="1:5" x14ac:dyDescent="0.25">
      <c r="A241">
        <v>2012</v>
      </c>
      <c r="B241">
        <v>240</v>
      </c>
      <c r="C241">
        <v>9001</v>
      </c>
      <c r="D241" t="s">
        <v>1560</v>
      </c>
      <c r="E241">
        <v>0.89400000000000002</v>
      </c>
    </row>
    <row r="242" spans="1:5" x14ac:dyDescent="0.25">
      <c r="A242">
        <v>2012</v>
      </c>
      <c r="B242">
        <v>241</v>
      </c>
      <c r="C242">
        <v>4016</v>
      </c>
      <c r="D242" t="s">
        <v>1596</v>
      </c>
      <c r="E242">
        <v>0.89300000000000002</v>
      </c>
    </row>
    <row r="243" spans="1:5" x14ac:dyDescent="0.25">
      <c r="A243">
        <v>2012</v>
      </c>
      <c r="B243">
        <v>242</v>
      </c>
      <c r="C243">
        <v>203</v>
      </c>
      <c r="D243" t="s">
        <v>1610</v>
      </c>
      <c r="E243">
        <v>0.89200000000000002</v>
      </c>
    </row>
    <row r="244" spans="1:5" x14ac:dyDescent="0.25">
      <c r="A244">
        <v>2012</v>
      </c>
      <c r="B244">
        <v>243</v>
      </c>
      <c r="C244">
        <v>8463</v>
      </c>
      <c r="D244" t="s">
        <v>1491</v>
      </c>
      <c r="E244">
        <v>0.89</v>
      </c>
    </row>
    <row r="245" spans="1:5" x14ac:dyDescent="0.25">
      <c r="A245">
        <v>2012</v>
      </c>
      <c r="B245">
        <v>244</v>
      </c>
      <c r="C245">
        <v>4704</v>
      </c>
      <c r="D245" t="s">
        <v>1490</v>
      </c>
      <c r="E245">
        <v>0.89</v>
      </c>
    </row>
    <row r="246" spans="1:5" x14ac:dyDescent="0.25">
      <c r="A246">
        <v>2012</v>
      </c>
      <c r="B246">
        <v>245</v>
      </c>
      <c r="C246">
        <v>5507</v>
      </c>
      <c r="D246" t="s">
        <v>1477</v>
      </c>
      <c r="E246">
        <v>0.88800000000000001</v>
      </c>
    </row>
    <row r="247" spans="1:5" x14ac:dyDescent="0.25">
      <c r="A247">
        <v>2012</v>
      </c>
      <c r="B247">
        <v>246</v>
      </c>
      <c r="C247">
        <v>2916</v>
      </c>
      <c r="D247" t="s">
        <v>1403</v>
      </c>
      <c r="E247">
        <v>0.88700000000000001</v>
      </c>
    </row>
    <row r="248" spans="1:5" x14ac:dyDescent="0.25">
      <c r="A248">
        <v>2012</v>
      </c>
      <c r="B248">
        <v>247</v>
      </c>
      <c r="C248">
        <v>3214</v>
      </c>
      <c r="D248" t="s">
        <v>1638</v>
      </c>
      <c r="E248">
        <v>0.88100000000000001</v>
      </c>
    </row>
    <row r="249" spans="1:5" x14ac:dyDescent="0.25">
      <c r="A249">
        <v>2012</v>
      </c>
      <c r="B249">
        <v>248</v>
      </c>
      <c r="C249">
        <v>3207</v>
      </c>
      <c r="D249" t="s">
        <v>1407</v>
      </c>
      <c r="E249">
        <v>0.879</v>
      </c>
    </row>
    <row r="250" spans="1:5" x14ac:dyDescent="0.25">
      <c r="A250">
        <v>2012</v>
      </c>
      <c r="B250">
        <v>249</v>
      </c>
      <c r="C250">
        <v>8540</v>
      </c>
      <c r="D250" t="s">
        <v>1516</v>
      </c>
      <c r="E250">
        <v>0.878</v>
      </c>
    </row>
    <row r="251" spans="1:5" x14ac:dyDescent="0.25">
      <c r="A251">
        <v>2012</v>
      </c>
      <c r="B251">
        <v>250</v>
      </c>
      <c r="C251">
        <v>7007</v>
      </c>
      <c r="D251" t="s">
        <v>1488</v>
      </c>
      <c r="E251">
        <v>0.876</v>
      </c>
    </row>
    <row r="252" spans="1:5" x14ac:dyDescent="0.25">
      <c r="A252">
        <v>2012</v>
      </c>
      <c r="B252">
        <v>251</v>
      </c>
      <c r="C252">
        <v>8464</v>
      </c>
      <c r="D252" t="s">
        <v>1683</v>
      </c>
      <c r="E252">
        <v>0.874</v>
      </c>
    </row>
    <row r="253" spans="1:5" x14ac:dyDescent="0.25">
      <c r="A253">
        <v>2012</v>
      </c>
      <c r="B253">
        <v>252</v>
      </c>
      <c r="C253">
        <v>7218</v>
      </c>
      <c r="D253" t="s">
        <v>1271</v>
      </c>
      <c r="E253">
        <v>0.874</v>
      </c>
    </row>
    <row r="254" spans="1:5" x14ac:dyDescent="0.25">
      <c r="A254">
        <v>2012</v>
      </c>
      <c r="B254">
        <v>253</v>
      </c>
      <c r="C254">
        <v>7115</v>
      </c>
      <c r="D254" t="s">
        <v>1672</v>
      </c>
      <c r="E254">
        <v>0.873</v>
      </c>
    </row>
    <row r="255" spans="1:5" x14ac:dyDescent="0.25">
      <c r="A255">
        <v>2012</v>
      </c>
      <c r="B255">
        <v>254</v>
      </c>
      <c r="C255">
        <v>7228</v>
      </c>
      <c r="D255" t="s">
        <v>1437</v>
      </c>
      <c r="E255">
        <v>0.873</v>
      </c>
    </row>
    <row r="256" spans="1:5" x14ac:dyDescent="0.25">
      <c r="A256">
        <v>2012</v>
      </c>
      <c r="B256">
        <v>255</v>
      </c>
      <c r="C256">
        <v>209</v>
      </c>
      <c r="D256" t="s">
        <v>1730</v>
      </c>
      <c r="E256">
        <v>0.872</v>
      </c>
    </row>
    <row r="257" spans="1:5" x14ac:dyDescent="0.25">
      <c r="A257">
        <v>2012</v>
      </c>
      <c r="B257">
        <v>256</v>
      </c>
      <c r="C257">
        <v>7322</v>
      </c>
      <c r="D257" t="s">
        <v>1475</v>
      </c>
      <c r="E257">
        <v>0.87</v>
      </c>
    </row>
    <row r="258" spans="1:5" x14ac:dyDescent="0.25">
      <c r="A258">
        <v>2012</v>
      </c>
      <c r="B258">
        <v>257</v>
      </c>
      <c r="C258">
        <v>5113</v>
      </c>
      <c r="D258" t="s">
        <v>1872</v>
      </c>
      <c r="E258">
        <v>0.86899999999999999</v>
      </c>
    </row>
    <row r="259" spans="1:5" x14ac:dyDescent="0.25">
      <c r="A259">
        <v>2012</v>
      </c>
      <c r="B259">
        <v>258</v>
      </c>
      <c r="C259">
        <v>3801</v>
      </c>
      <c r="D259" t="s">
        <v>1404</v>
      </c>
      <c r="E259">
        <v>0.86699999999999999</v>
      </c>
    </row>
    <row r="260" spans="1:5" x14ac:dyDescent="0.25">
      <c r="A260">
        <v>2012</v>
      </c>
      <c r="B260">
        <v>259</v>
      </c>
      <c r="C260">
        <v>2845</v>
      </c>
      <c r="D260" t="s">
        <v>1707</v>
      </c>
      <c r="E260">
        <v>0.86599999999999999</v>
      </c>
    </row>
    <row r="261" spans="1:5" x14ac:dyDescent="0.25">
      <c r="A261">
        <v>2012</v>
      </c>
      <c r="B261">
        <v>260</v>
      </c>
      <c r="C261">
        <v>7616</v>
      </c>
      <c r="D261" t="s">
        <v>1601</v>
      </c>
      <c r="E261">
        <v>0.86599999999999999</v>
      </c>
    </row>
    <row r="262" spans="1:5" x14ac:dyDescent="0.25">
      <c r="A262">
        <v>2012</v>
      </c>
      <c r="B262">
        <v>261</v>
      </c>
      <c r="C262">
        <v>9003</v>
      </c>
      <c r="D262" t="s">
        <v>1400</v>
      </c>
      <c r="E262">
        <v>0.86599999999999999</v>
      </c>
    </row>
    <row r="263" spans="1:5" x14ac:dyDescent="0.25">
      <c r="A263">
        <v>2012</v>
      </c>
      <c r="B263">
        <v>262</v>
      </c>
      <c r="C263">
        <v>8529</v>
      </c>
      <c r="D263" t="s">
        <v>1862</v>
      </c>
      <c r="E263">
        <v>0.86099999999999999</v>
      </c>
    </row>
    <row r="264" spans="1:5" x14ac:dyDescent="0.25">
      <c r="A264">
        <v>2012</v>
      </c>
      <c r="B264">
        <v>263</v>
      </c>
      <c r="C264">
        <v>3506</v>
      </c>
      <c r="D264" t="s">
        <v>1445</v>
      </c>
      <c r="E264">
        <v>0.85899999999999999</v>
      </c>
    </row>
    <row r="265" spans="1:5" x14ac:dyDescent="0.25">
      <c r="A265">
        <v>2012</v>
      </c>
      <c r="B265">
        <v>264</v>
      </c>
      <c r="C265">
        <v>5603</v>
      </c>
      <c r="D265" t="s">
        <v>1628</v>
      </c>
      <c r="E265">
        <v>0.85799999999999998</v>
      </c>
    </row>
    <row r="266" spans="1:5" x14ac:dyDescent="0.25">
      <c r="A266">
        <v>2012</v>
      </c>
      <c r="B266">
        <v>265</v>
      </c>
      <c r="C266">
        <v>3926</v>
      </c>
      <c r="D266" t="s">
        <v>1609</v>
      </c>
      <c r="E266">
        <v>0.85299999999999998</v>
      </c>
    </row>
    <row r="267" spans="1:5" x14ac:dyDescent="0.25">
      <c r="A267">
        <v>2012</v>
      </c>
      <c r="B267">
        <v>266</v>
      </c>
      <c r="C267">
        <v>5910</v>
      </c>
      <c r="D267" t="s">
        <v>1366</v>
      </c>
      <c r="E267">
        <v>0.85199999999999998</v>
      </c>
    </row>
    <row r="268" spans="1:5" x14ac:dyDescent="0.25">
      <c r="A268">
        <v>2012</v>
      </c>
      <c r="B268">
        <v>267</v>
      </c>
      <c r="C268">
        <v>7607</v>
      </c>
      <c r="D268" t="s">
        <v>1522</v>
      </c>
      <c r="E268">
        <v>0.84899999999999998</v>
      </c>
    </row>
    <row r="269" spans="1:5" x14ac:dyDescent="0.25">
      <c r="A269">
        <v>2012</v>
      </c>
      <c r="B269">
        <v>268</v>
      </c>
      <c r="C269">
        <v>9014</v>
      </c>
      <c r="D269" t="s">
        <v>1768</v>
      </c>
      <c r="E269">
        <v>0.84799999999999998</v>
      </c>
    </row>
    <row r="270" spans="1:5" x14ac:dyDescent="0.25">
      <c r="A270">
        <v>2012</v>
      </c>
      <c r="B270">
        <v>269</v>
      </c>
      <c r="C270">
        <v>2907</v>
      </c>
      <c r="D270" t="s">
        <v>1336</v>
      </c>
      <c r="E270">
        <v>0.84799999999999998</v>
      </c>
    </row>
    <row r="271" spans="1:5" x14ac:dyDescent="0.25">
      <c r="A271">
        <v>2012</v>
      </c>
      <c r="B271">
        <v>270</v>
      </c>
      <c r="C271">
        <v>2922</v>
      </c>
      <c r="D271" t="s">
        <v>1555</v>
      </c>
      <c r="E271">
        <v>0.84099999999999997</v>
      </c>
    </row>
    <row r="272" spans="1:5" x14ac:dyDescent="0.25">
      <c r="A272">
        <v>2012</v>
      </c>
      <c r="B272">
        <v>271</v>
      </c>
      <c r="C272">
        <v>2923</v>
      </c>
      <c r="D272" t="s">
        <v>1542</v>
      </c>
      <c r="E272">
        <v>0.84</v>
      </c>
    </row>
    <row r="273" spans="1:5" x14ac:dyDescent="0.25">
      <c r="A273">
        <v>2012</v>
      </c>
      <c r="B273">
        <v>272</v>
      </c>
      <c r="C273">
        <v>2813</v>
      </c>
      <c r="D273" t="s">
        <v>1464</v>
      </c>
      <c r="E273">
        <v>0.83599999999999997</v>
      </c>
    </row>
    <row r="274" spans="1:5" x14ac:dyDescent="0.25">
      <c r="A274">
        <v>2012</v>
      </c>
      <c r="B274">
        <v>273</v>
      </c>
      <c r="C274">
        <v>9405</v>
      </c>
      <c r="D274" t="s">
        <v>1413</v>
      </c>
      <c r="E274">
        <v>0.83599999999999997</v>
      </c>
    </row>
    <row r="275" spans="1:5" x14ac:dyDescent="0.25">
      <c r="A275">
        <v>2012</v>
      </c>
      <c r="B275">
        <v>274</v>
      </c>
      <c r="C275">
        <v>9033</v>
      </c>
      <c r="D275" t="s">
        <v>1468</v>
      </c>
      <c r="E275">
        <v>0.83399999999999996</v>
      </c>
    </row>
    <row r="276" spans="1:5" x14ac:dyDescent="0.25">
      <c r="A276">
        <v>2012</v>
      </c>
      <c r="B276">
        <v>275</v>
      </c>
      <c r="C276">
        <v>6814</v>
      </c>
      <c r="D276" t="s">
        <v>1520</v>
      </c>
      <c r="E276">
        <v>0.83</v>
      </c>
    </row>
    <row r="277" spans="1:5" x14ac:dyDescent="0.25">
      <c r="A277">
        <v>2012</v>
      </c>
      <c r="B277">
        <v>276</v>
      </c>
      <c r="C277">
        <v>3601</v>
      </c>
      <c r="D277" t="s">
        <v>1572</v>
      </c>
      <c r="E277">
        <v>0.82699999999999996</v>
      </c>
    </row>
    <row r="278" spans="1:5" x14ac:dyDescent="0.25">
      <c r="A278">
        <v>2012</v>
      </c>
      <c r="B278">
        <v>277</v>
      </c>
      <c r="C278">
        <v>4801</v>
      </c>
      <c r="D278" t="s">
        <v>1531</v>
      </c>
      <c r="E278">
        <v>0.82599999999999996</v>
      </c>
    </row>
    <row r="279" spans="1:5" x14ac:dyDescent="0.25">
      <c r="A279">
        <v>2012</v>
      </c>
      <c r="B279">
        <v>278</v>
      </c>
      <c r="C279">
        <v>8605</v>
      </c>
      <c r="D279" t="s">
        <v>1374</v>
      </c>
      <c r="E279">
        <v>0.82599999999999996</v>
      </c>
    </row>
    <row r="280" spans="1:5" x14ac:dyDescent="0.25">
      <c r="A280">
        <v>2012</v>
      </c>
      <c r="B280">
        <v>279</v>
      </c>
      <c r="C280">
        <v>8302</v>
      </c>
      <c r="D280" t="s">
        <v>1472</v>
      </c>
      <c r="E280">
        <v>0.82399999999999995</v>
      </c>
    </row>
    <row r="281" spans="1:5" x14ac:dyDescent="0.25">
      <c r="A281">
        <v>2012</v>
      </c>
      <c r="B281">
        <v>280</v>
      </c>
      <c r="C281">
        <v>4702</v>
      </c>
      <c r="D281" t="s">
        <v>1476</v>
      </c>
      <c r="E281">
        <v>0.82199999999999995</v>
      </c>
    </row>
    <row r="282" spans="1:5" x14ac:dyDescent="0.25">
      <c r="A282">
        <v>2012</v>
      </c>
      <c r="B282">
        <v>281</v>
      </c>
      <c r="C282">
        <v>9611</v>
      </c>
      <c r="D282" t="s">
        <v>1578</v>
      </c>
      <c r="E282">
        <v>0.81799999999999995</v>
      </c>
    </row>
    <row r="283" spans="1:5" x14ac:dyDescent="0.25">
      <c r="A283">
        <v>2012</v>
      </c>
      <c r="B283">
        <v>282</v>
      </c>
      <c r="C283">
        <v>3820</v>
      </c>
      <c r="D283" t="s">
        <v>1575</v>
      </c>
      <c r="E283">
        <v>0.81699999999999995</v>
      </c>
    </row>
    <row r="284" spans="1:5" x14ac:dyDescent="0.25">
      <c r="A284">
        <v>2012</v>
      </c>
      <c r="B284">
        <v>283</v>
      </c>
      <c r="C284">
        <v>5911</v>
      </c>
      <c r="D284" t="s">
        <v>1376</v>
      </c>
      <c r="E284">
        <v>0.81499999999999995</v>
      </c>
    </row>
    <row r="285" spans="1:5" x14ac:dyDescent="0.25">
      <c r="A285">
        <v>2012</v>
      </c>
      <c r="B285">
        <v>284</v>
      </c>
      <c r="C285">
        <v>8546</v>
      </c>
      <c r="D285" t="s">
        <v>1532</v>
      </c>
      <c r="E285">
        <v>0.81499999999999995</v>
      </c>
    </row>
    <row r="286" spans="1:5" x14ac:dyDescent="0.25">
      <c r="A286">
        <v>2012</v>
      </c>
      <c r="B286">
        <v>285</v>
      </c>
      <c r="C286">
        <v>9107</v>
      </c>
      <c r="D286" t="s">
        <v>1505</v>
      </c>
      <c r="E286">
        <v>0.81399999999999995</v>
      </c>
    </row>
    <row r="287" spans="1:5" x14ac:dyDescent="0.25">
      <c r="A287">
        <v>2012</v>
      </c>
      <c r="B287">
        <v>286</v>
      </c>
      <c r="C287">
        <v>7015</v>
      </c>
      <c r="D287" t="s">
        <v>1676</v>
      </c>
      <c r="E287">
        <v>0.81399999999999995</v>
      </c>
    </row>
    <row r="288" spans="1:5" x14ac:dyDescent="0.25">
      <c r="A288">
        <v>2012</v>
      </c>
      <c r="B288">
        <v>287</v>
      </c>
      <c r="C288">
        <v>8415</v>
      </c>
      <c r="D288" t="s">
        <v>1435</v>
      </c>
      <c r="E288">
        <v>0.81399999999999995</v>
      </c>
    </row>
    <row r="289" spans="1:5" x14ac:dyDescent="0.25">
      <c r="A289">
        <v>2012</v>
      </c>
      <c r="B289">
        <v>288</v>
      </c>
      <c r="C289">
        <v>6903</v>
      </c>
      <c r="D289" t="s">
        <v>1364</v>
      </c>
      <c r="E289">
        <v>0.81200000000000006</v>
      </c>
    </row>
    <row r="290" spans="1:5" x14ac:dyDescent="0.25">
      <c r="A290">
        <v>2012</v>
      </c>
      <c r="B290">
        <v>289</v>
      </c>
      <c r="C290">
        <v>2932</v>
      </c>
      <c r="D290" t="s">
        <v>1594</v>
      </c>
      <c r="E290">
        <v>0.80900000000000005</v>
      </c>
    </row>
    <row r="291" spans="1:5" x14ac:dyDescent="0.25">
      <c r="A291">
        <v>2012</v>
      </c>
      <c r="B291">
        <v>290</v>
      </c>
      <c r="C291">
        <v>4810</v>
      </c>
      <c r="D291" t="s">
        <v>1608</v>
      </c>
      <c r="E291">
        <v>0.80800000000000005</v>
      </c>
    </row>
    <row r="292" spans="1:5" x14ac:dyDescent="0.25">
      <c r="A292">
        <v>2012</v>
      </c>
      <c r="B292">
        <v>291</v>
      </c>
      <c r="C292">
        <v>8450</v>
      </c>
      <c r="D292" t="s">
        <v>1657</v>
      </c>
      <c r="E292">
        <v>0.80600000000000005</v>
      </c>
    </row>
    <row r="293" spans="1:5" x14ac:dyDescent="0.25">
      <c r="A293">
        <v>2012</v>
      </c>
      <c r="B293">
        <v>292</v>
      </c>
      <c r="C293">
        <v>7506</v>
      </c>
      <c r="D293" t="s">
        <v>1506</v>
      </c>
      <c r="E293">
        <v>0.80500000000000005</v>
      </c>
    </row>
    <row r="294" spans="1:5" x14ac:dyDescent="0.25">
      <c r="A294">
        <v>2012</v>
      </c>
      <c r="B294">
        <v>293</v>
      </c>
      <c r="C294">
        <v>8417</v>
      </c>
      <c r="D294" t="s">
        <v>1614</v>
      </c>
      <c r="E294">
        <v>0.80300000000000005</v>
      </c>
    </row>
    <row r="295" spans="1:5" x14ac:dyDescent="0.25">
      <c r="A295">
        <v>2012</v>
      </c>
      <c r="B295">
        <v>294</v>
      </c>
      <c r="C295">
        <v>9008</v>
      </c>
      <c r="D295" t="s">
        <v>1419</v>
      </c>
      <c r="E295">
        <v>0.80100000000000005</v>
      </c>
    </row>
    <row r="296" spans="1:5" x14ac:dyDescent="0.25">
      <c r="A296">
        <v>2012</v>
      </c>
      <c r="B296">
        <v>295</v>
      </c>
      <c r="C296">
        <v>7008</v>
      </c>
      <c r="D296" t="s">
        <v>1604</v>
      </c>
      <c r="E296">
        <v>0.80100000000000005</v>
      </c>
    </row>
    <row r="297" spans="1:5" x14ac:dyDescent="0.25">
      <c r="A297">
        <v>2012</v>
      </c>
      <c r="B297">
        <v>296</v>
      </c>
      <c r="C297">
        <v>3504</v>
      </c>
      <c r="D297" t="s">
        <v>1635</v>
      </c>
      <c r="E297">
        <v>0.79900000000000004</v>
      </c>
    </row>
    <row r="298" spans="1:5" x14ac:dyDescent="0.25">
      <c r="A298">
        <v>2012</v>
      </c>
      <c r="B298">
        <v>297</v>
      </c>
      <c r="C298">
        <v>8211</v>
      </c>
      <c r="D298" t="s">
        <v>1579</v>
      </c>
      <c r="E298">
        <v>0.79800000000000004</v>
      </c>
    </row>
    <row r="299" spans="1:5" x14ac:dyDescent="0.25">
      <c r="A299">
        <v>2012</v>
      </c>
      <c r="B299">
        <v>298</v>
      </c>
      <c r="C299">
        <v>8307</v>
      </c>
      <c r="D299" t="s">
        <v>1487</v>
      </c>
      <c r="E299">
        <v>0.79600000000000004</v>
      </c>
    </row>
    <row r="300" spans="1:5" x14ac:dyDescent="0.25">
      <c r="A300">
        <v>2012</v>
      </c>
      <c r="B300">
        <v>299</v>
      </c>
      <c r="C300">
        <v>8536</v>
      </c>
      <c r="D300" t="s">
        <v>1533</v>
      </c>
      <c r="E300">
        <v>0.79600000000000004</v>
      </c>
    </row>
    <row r="301" spans="1:5" x14ac:dyDescent="0.25">
      <c r="A301">
        <v>2012</v>
      </c>
      <c r="B301">
        <v>300</v>
      </c>
      <c r="C301">
        <v>8443</v>
      </c>
      <c r="D301" t="s">
        <v>1503</v>
      </c>
      <c r="E301">
        <v>0.78700000000000003</v>
      </c>
    </row>
    <row r="302" spans="1:5" x14ac:dyDescent="0.25">
      <c r="A302">
        <v>2012</v>
      </c>
      <c r="B302">
        <v>301</v>
      </c>
      <c r="C302">
        <v>2703</v>
      </c>
      <c r="D302" t="s">
        <v>1649</v>
      </c>
      <c r="E302">
        <v>0.78700000000000003</v>
      </c>
    </row>
    <row r="303" spans="1:5" x14ac:dyDescent="0.25">
      <c r="A303">
        <v>2012</v>
      </c>
      <c r="B303">
        <v>302</v>
      </c>
      <c r="C303">
        <v>7227</v>
      </c>
      <c r="D303" t="s">
        <v>1339</v>
      </c>
      <c r="E303">
        <v>0.78400000000000003</v>
      </c>
    </row>
    <row r="304" spans="1:5" x14ac:dyDescent="0.25">
      <c r="A304">
        <v>2012</v>
      </c>
      <c r="B304">
        <v>303</v>
      </c>
      <c r="C304">
        <v>7608</v>
      </c>
      <c r="D304" t="s">
        <v>1570</v>
      </c>
      <c r="E304">
        <v>0.78100000000000003</v>
      </c>
    </row>
    <row r="305" spans="1:5" x14ac:dyDescent="0.25">
      <c r="A305">
        <v>2012</v>
      </c>
      <c r="B305">
        <v>304</v>
      </c>
      <c r="C305">
        <v>2621</v>
      </c>
      <c r="D305" t="s">
        <v>1629</v>
      </c>
      <c r="E305">
        <v>0.78</v>
      </c>
    </row>
    <row r="306" spans="1:5" x14ac:dyDescent="0.25">
      <c r="A306">
        <v>2012</v>
      </c>
      <c r="B306">
        <v>305</v>
      </c>
      <c r="C306">
        <v>8503</v>
      </c>
      <c r="D306" t="s">
        <v>1598</v>
      </c>
      <c r="E306">
        <v>0.77500000000000002</v>
      </c>
    </row>
    <row r="307" spans="1:5" x14ac:dyDescent="0.25">
      <c r="A307">
        <v>2012</v>
      </c>
      <c r="B307">
        <v>306</v>
      </c>
      <c r="C307">
        <v>9612</v>
      </c>
      <c r="D307" t="s">
        <v>1536</v>
      </c>
      <c r="E307">
        <v>0.77200000000000002</v>
      </c>
    </row>
    <row r="308" spans="1:5" x14ac:dyDescent="0.25">
      <c r="A308">
        <v>2012</v>
      </c>
      <c r="B308">
        <v>307</v>
      </c>
      <c r="C308">
        <v>8501</v>
      </c>
      <c r="D308" t="s">
        <v>1696</v>
      </c>
      <c r="E308">
        <v>0.77200000000000002</v>
      </c>
    </row>
    <row r="309" spans="1:5" x14ac:dyDescent="0.25">
      <c r="A309">
        <v>2012</v>
      </c>
      <c r="B309">
        <v>308</v>
      </c>
      <c r="C309">
        <v>8516</v>
      </c>
      <c r="D309" t="s">
        <v>1632</v>
      </c>
      <c r="E309">
        <v>0.77</v>
      </c>
    </row>
    <row r="310" spans="1:5" x14ac:dyDescent="0.25">
      <c r="A310">
        <v>2012</v>
      </c>
      <c r="B310">
        <v>309</v>
      </c>
      <c r="C310">
        <v>9110</v>
      </c>
      <c r="D310" t="s">
        <v>1442</v>
      </c>
      <c r="E310">
        <v>0.76900000000000002</v>
      </c>
    </row>
    <row r="311" spans="1:5" x14ac:dyDescent="0.25">
      <c r="A311">
        <v>2012</v>
      </c>
      <c r="B311">
        <v>310</v>
      </c>
      <c r="C311">
        <v>7324</v>
      </c>
      <c r="D311" t="s">
        <v>1630</v>
      </c>
      <c r="E311">
        <v>0.76900000000000002</v>
      </c>
    </row>
    <row r="312" spans="1:5" x14ac:dyDescent="0.25">
      <c r="A312">
        <v>2012</v>
      </c>
      <c r="B312">
        <v>311</v>
      </c>
      <c r="C312">
        <v>7020</v>
      </c>
      <c r="D312" t="s">
        <v>1448</v>
      </c>
      <c r="E312">
        <v>0.76400000000000001</v>
      </c>
    </row>
    <row r="313" spans="1:5" x14ac:dyDescent="0.25">
      <c r="A313">
        <v>2012</v>
      </c>
      <c r="B313">
        <v>312</v>
      </c>
      <c r="C313">
        <v>7410</v>
      </c>
      <c r="D313" t="s">
        <v>1554</v>
      </c>
      <c r="E313">
        <v>0.76300000000000001</v>
      </c>
    </row>
    <row r="314" spans="1:5" x14ac:dyDescent="0.25">
      <c r="A314">
        <v>2012</v>
      </c>
      <c r="B314">
        <v>313</v>
      </c>
      <c r="C314">
        <v>8701</v>
      </c>
      <c r="D314" t="s">
        <v>1389</v>
      </c>
      <c r="E314">
        <v>0.76300000000000001</v>
      </c>
    </row>
    <row r="315" spans="1:5" x14ac:dyDescent="0.25">
      <c r="A315">
        <v>2012</v>
      </c>
      <c r="B315">
        <v>314</v>
      </c>
      <c r="C315">
        <v>8303</v>
      </c>
      <c r="D315" t="s">
        <v>1619</v>
      </c>
      <c r="E315">
        <v>0.76200000000000001</v>
      </c>
    </row>
    <row r="316" spans="1:5" x14ac:dyDescent="0.25">
      <c r="A316">
        <v>2012</v>
      </c>
      <c r="B316">
        <v>315</v>
      </c>
      <c r="C316">
        <v>9104</v>
      </c>
      <c r="D316" t="s">
        <v>1362</v>
      </c>
      <c r="E316">
        <v>0.76100000000000001</v>
      </c>
    </row>
    <row r="317" spans="1:5" x14ac:dyDescent="0.25">
      <c r="A317">
        <v>2012</v>
      </c>
      <c r="B317">
        <v>316</v>
      </c>
      <c r="C317">
        <v>8703</v>
      </c>
      <c r="D317" t="s">
        <v>1624</v>
      </c>
      <c r="E317">
        <v>0.76100000000000001</v>
      </c>
    </row>
    <row r="318" spans="1:5" x14ac:dyDescent="0.25">
      <c r="A318">
        <v>2012</v>
      </c>
      <c r="B318">
        <v>317</v>
      </c>
      <c r="C318">
        <v>2903</v>
      </c>
      <c r="D318" t="s">
        <v>1397</v>
      </c>
      <c r="E318">
        <v>0.75800000000000001</v>
      </c>
    </row>
    <row r="319" spans="1:5" x14ac:dyDescent="0.25">
      <c r="A319">
        <v>2012</v>
      </c>
      <c r="B319">
        <v>318</v>
      </c>
      <c r="C319">
        <v>2912</v>
      </c>
      <c r="D319" t="s">
        <v>1433</v>
      </c>
      <c r="E319">
        <v>0.75700000000000001</v>
      </c>
    </row>
    <row r="320" spans="1:5" x14ac:dyDescent="0.25">
      <c r="A320">
        <v>2012</v>
      </c>
      <c r="B320">
        <v>319</v>
      </c>
      <c r="C320">
        <v>8519</v>
      </c>
      <c r="D320" t="s">
        <v>1679</v>
      </c>
      <c r="E320">
        <v>0.754</v>
      </c>
    </row>
    <row r="321" spans="1:5" x14ac:dyDescent="0.25">
      <c r="A321">
        <v>2012</v>
      </c>
      <c r="B321">
        <v>320</v>
      </c>
      <c r="C321">
        <v>3004</v>
      </c>
      <c r="D321" t="s">
        <v>1569</v>
      </c>
      <c r="E321">
        <v>0.748</v>
      </c>
    </row>
    <row r="322" spans="1:5" x14ac:dyDescent="0.25">
      <c r="A322">
        <v>2012</v>
      </c>
      <c r="B322">
        <v>321</v>
      </c>
      <c r="C322">
        <v>6815</v>
      </c>
      <c r="D322" t="s">
        <v>1361</v>
      </c>
      <c r="E322">
        <v>0.748</v>
      </c>
    </row>
    <row r="323" spans="1:5" x14ac:dyDescent="0.25">
      <c r="A323">
        <v>2012</v>
      </c>
      <c r="B323">
        <v>322</v>
      </c>
      <c r="C323">
        <v>8517</v>
      </c>
      <c r="D323" t="s">
        <v>1593</v>
      </c>
      <c r="E323">
        <v>0.746</v>
      </c>
    </row>
    <row r="324" spans="1:5" x14ac:dyDescent="0.25">
      <c r="A324">
        <v>2012</v>
      </c>
      <c r="B324">
        <v>323</v>
      </c>
      <c r="C324">
        <v>1506</v>
      </c>
      <c r="D324" t="s">
        <v>1705</v>
      </c>
      <c r="E324">
        <v>0.74299999999999999</v>
      </c>
    </row>
    <row r="325" spans="1:5" x14ac:dyDescent="0.25">
      <c r="A325">
        <v>2012</v>
      </c>
      <c r="B325">
        <v>324</v>
      </c>
      <c r="C325">
        <v>5606</v>
      </c>
      <c r="D325" t="s">
        <v>1577</v>
      </c>
      <c r="E325">
        <v>0.74299999999999999</v>
      </c>
    </row>
    <row r="326" spans="1:5" x14ac:dyDescent="0.25">
      <c r="A326">
        <v>2012</v>
      </c>
      <c r="B326">
        <v>325</v>
      </c>
      <c r="C326">
        <v>5907</v>
      </c>
      <c r="D326" t="s">
        <v>1713</v>
      </c>
      <c r="E326">
        <v>0.74099999999999999</v>
      </c>
    </row>
    <row r="327" spans="1:5" x14ac:dyDescent="0.25">
      <c r="A327">
        <v>2012</v>
      </c>
      <c r="B327">
        <v>326</v>
      </c>
      <c r="C327">
        <v>8404</v>
      </c>
      <c r="D327" t="s">
        <v>1678</v>
      </c>
      <c r="E327">
        <v>0.73799999999999999</v>
      </c>
    </row>
    <row r="328" spans="1:5" x14ac:dyDescent="0.25">
      <c r="A328">
        <v>2012</v>
      </c>
      <c r="B328">
        <v>327</v>
      </c>
      <c r="C328">
        <v>3905</v>
      </c>
      <c r="D328" t="s">
        <v>1556</v>
      </c>
      <c r="E328">
        <v>0.73699999999999999</v>
      </c>
    </row>
    <row r="329" spans="1:5" x14ac:dyDescent="0.25">
      <c r="A329">
        <v>2012</v>
      </c>
      <c r="B329">
        <v>328</v>
      </c>
      <c r="C329">
        <v>9111</v>
      </c>
      <c r="D329" t="s">
        <v>1656</v>
      </c>
      <c r="E329">
        <v>0.73499999999999999</v>
      </c>
    </row>
    <row r="330" spans="1:5" x14ac:dyDescent="0.25">
      <c r="A330">
        <v>2012</v>
      </c>
      <c r="B330">
        <v>329</v>
      </c>
      <c r="C330">
        <v>9028</v>
      </c>
      <c r="D330" t="s">
        <v>1718</v>
      </c>
      <c r="E330">
        <v>0.73299999999999998</v>
      </c>
    </row>
    <row r="331" spans="1:5" x14ac:dyDescent="0.25">
      <c r="A331">
        <v>2012</v>
      </c>
      <c r="B331">
        <v>330</v>
      </c>
      <c r="C331">
        <v>9402</v>
      </c>
      <c r="D331" t="s">
        <v>1539</v>
      </c>
      <c r="E331">
        <v>0.73299999999999998</v>
      </c>
    </row>
    <row r="332" spans="1:5" x14ac:dyDescent="0.25">
      <c r="A332">
        <v>2012</v>
      </c>
      <c r="B332">
        <v>331</v>
      </c>
      <c r="C332">
        <v>7503</v>
      </c>
      <c r="D332" t="s">
        <v>1790</v>
      </c>
      <c r="E332">
        <v>0.72399999999999998</v>
      </c>
    </row>
    <row r="333" spans="1:5" x14ac:dyDescent="0.25">
      <c r="A333">
        <v>2012</v>
      </c>
      <c r="B333">
        <v>332</v>
      </c>
      <c r="C333">
        <v>8532</v>
      </c>
      <c r="D333" t="s">
        <v>1645</v>
      </c>
      <c r="E333">
        <v>0.72299999999999998</v>
      </c>
    </row>
    <row r="334" spans="1:5" x14ac:dyDescent="0.25">
      <c r="A334">
        <v>2012</v>
      </c>
      <c r="B334">
        <v>333</v>
      </c>
      <c r="C334">
        <v>8509</v>
      </c>
      <c r="D334" t="s">
        <v>1493</v>
      </c>
      <c r="E334">
        <v>0.71799999999999997</v>
      </c>
    </row>
    <row r="335" spans="1:5" x14ac:dyDescent="0.25">
      <c r="A335">
        <v>2012</v>
      </c>
      <c r="B335">
        <v>334</v>
      </c>
      <c r="C335">
        <v>103</v>
      </c>
      <c r="D335" t="s">
        <v>1611</v>
      </c>
      <c r="E335">
        <v>0.71399999999999997</v>
      </c>
    </row>
    <row r="336" spans="1:5" x14ac:dyDescent="0.25">
      <c r="A336">
        <v>2012</v>
      </c>
      <c r="B336">
        <v>335</v>
      </c>
      <c r="C336">
        <v>3904</v>
      </c>
      <c r="D336" t="s">
        <v>1544</v>
      </c>
      <c r="E336">
        <v>0.70899999999999996</v>
      </c>
    </row>
    <row r="337" spans="1:5" x14ac:dyDescent="0.25">
      <c r="A337">
        <v>2012</v>
      </c>
      <c r="B337">
        <v>336</v>
      </c>
      <c r="C337">
        <v>8205</v>
      </c>
      <c r="D337" t="s">
        <v>1562</v>
      </c>
      <c r="E337">
        <v>0.70699999999999996</v>
      </c>
    </row>
    <row r="338" spans="1:5" x14ac:dyDescent="0.25">
      <c r="A338">
        <v>2012</v>
      </c>
      <c r="B338">
        <v>337</v>
      </c>
      <c r="C338">
        <v>5007</v>
      </c>
      <c r="D338" t="s">
        <v>1712</v>
      </c>
      <c r="E338">
        <v>0.70299999999999996</v>
      </c>
    </row>
    <row r="339" spans="1:5" x14ac:dyDescent="0.25">
      <c r="A339">
        <v>2012</v>
      </c>
      <c r="B339">
        <v>338</v>
      </c>
      <c r="C339">
        <v>4902</v>
      </c>
      <c r="D339" t="s">
        <v>1547</v>
      </c>
      <c r="E339">
        <v>0.70099999999999996</v>
      </c>
    </row>
    <row r="340" spans="1:5" x14ac:dyDescent="0.25">
      <c r="A340">
        <v>2012</v>
      </c>
      <c r="B340">
        <v>339</v>
      </c>
      <c r="C340">
        <v>7603</v>
      </c>
      <c r="D340" t="s">
        <v>1673</v>
      </c>
      <c r="E340">
        <v>0.69899999999999995</v>
      </c>
    </row>
    <row r="341" spans="1:5" x14ac:dyDescent="0.25">
      <c r="A341">
        <v>2012</v>
      </c>
      <c r="B341">
        <v>340</v>
      </c>
      <c r="C341">
        <v>5405</v>
      </c>
      <c r="D341" t="s">
        <v>1724</v>
      </c>
      <c r="E341">
        <v>0.69699999999999995</v>
      </c>
    </row>
    <row r="342" spans="1:5" x14ac:dyDescent="0.25">
      <c r="A342">
        <v>2012</v>
      </c>
      <c r="B342">
        <v>341</v>
      </c>
      <c r="C342">
        <v>8608</v>
      </c>
      <c r="D342" t="s">
        <v>1597</v>
      </c>
      <c r="E342">
        <v>0.69599999999999995</v>
      </c>
    </row>
    <row r="343" spans="1:5" x14ac:dyDescent="0.25">
      <c r="A343">
        <v>2012</v>
      </c>
      <c r="B343">
        <v>342</v>
      </c>
      <c r="C343">
        <v>3913</v>
      </c>
      <c r="D343" t="s">
        <v>1592</v>
      </c>
      <c r="E343">
        <v>0.68500000000000005</v>
      </c>
    </row>
    <row r="344" spans="1:5" x14ac:dyDescent="0.25">
      <c r="A344">
        <v>2012</v>
      </c>
      <c r="B344">
        <v>343</v>
      </c>
      <c r="C344">
        <v>3606</v>
      </c>
      <c r="D344" t="s">
        <v>2411</v>
      </c>
      <c r="E344">
        <v>0.68100000000000005</v>
      </c>
    </row>
    <row r="345" spans="1:5" x14ac:dyDescent="0.25">
      <c r="A345">
        <v>2012</v>
      </c>
      <c r="B345">
        <v>344</v>
      </c>
      <c r="C345">
        <v>3918</v>
      </c>
      <c r="D345" t="s">
        <v>1550</v>
      </c>
      <c r="E345">
        <v>0.68</v>
      </c>
    </row>
    <row r="346" spans="1:5" x14ac:dyDescent="0.25">
      <c r="A346">
        <v>2012</v>
      </c>
      <c r="B346">
        <v>345</v>
      </c>
      <c r="C346">
        <v>8527</v>
      </c>
      <c r="D346" t="s">
        <v>1685</v>
      </c>
      <c r="E346">
        <v>0.67200000000000004</v>
      </c>
    </row>
    <row r="347" spans="1:5" x14ac:dyDescent="0.25">
      <c r="A347">
        <v>2012</v>
      </c>
      <c r="B347">
        <v>346</v>
      </c>
      <c r="C347">
        <v>2206</v>
      </c>
      <c r="D347" t="s">
        <v>1643</v>
      </c>
      <c r="E347">
        <v>0.67200000000000004</v>
      </c>
    </row>
    <row r="348" spans="1:5" x14ac:dyDescent="0.25">
      <c r="A348">
        <v>2012</v>
      </c>
      <c r="B348">
        <v>347</v>
      </c>
      <c r="C348">
        <v>2927</v>
      </c>
      <c r="D348" t="s">
        <v>1748</v>
      </c>
      <c r="E348">
        <v>0.67100000000000004</v>
      </c>
    </row>
    <row r="349" spans="1:5" x14ac:dyDescent="0.25">
      <c r="A349">
        <v>2012</v>
      </c>
      <c r="B349">
        <v>348</v>
      </c>
      <c r="C349">
        <v>8545</v>
      </c>
      <c r="D349" t="s">
        <v>1662</v>
      </c>
      <c r="E349">
        <v>0.66900000000000004</v>
      </c>
    </row>
    <row r="350" spans="1:5" x14ac:dyDescent="0.25">
      <c r="A350">
        <v>2012</v>
      </c>
      <c r="B350">
        <v>349</v>
      </c>
      <c r="C350">
        <v>8431</v>
      </c>
      <c r="D350" t="s">
        <v>1746</v>
      </c>
      <c r="E350">
        <v>0.66800000000000004</v>
      </c>
    </row>
    <row r="351" spans="1:5" x14ac:dyDescent="0.25">
      <c r="A351">
        <v>2012</v>
      </c>
      <c r="B351">
        <v>350</v>
      </c>
      <c r="C351">
        <v>8103</v>
      </c>
      <c r="D351" t="s">
        <v>1658</v>
      </c>
      <c r="E351">
        <v>0.66700000000000004</v>
      </c>
    </row>
    <row r="352" spans="1:5" x14ac:dyDescent="0.25">
      <c r="A352">
        <v>2012</v>
      </c>
      <c r="B352">
        <v>351</v>
      </c>
      <c r="C352">
        <v>4905</v>
      </c>
      <c r="D352" t="s">
        <v>1703</v>
      </c>
      <c r="E352">
        <v>0.66700000000000004</v>
      </c>
    </row>
    <row r="353" spans="1:5" x14ac:dyDescent="0.25">
      <c r="A353">
        <v>2012</v>
      </c>
      <c r="B353">
        <v>352</v>
      </c>
      <c r="C353">
        <v>8535</v>
      </c>
      <c r="D353" t="s">
        <v>1665</v>
      </c>
      <c r="E353">
        <v>0.66500000000000004</v>
      </c>
    </row>
    <row r="354" spans="1:5" x14ac:dyDescent="0.25">
      <c r="A354">
        <v>2012</v>
      </c>
      <c r="B354">
        <v>353</v>
      </c>
      <c r="C354">
        <v>8476</v>
      </c>
      <c r="D354" t="s">
        <v>1529</v>
      </c>
      <c r="E354">
        <v>0.66</v>
      </c>
    </row>
    <row r="355" spans="1:5" x14ac:dyDescent="0.25">
      <c r="A355">
        <v>2012</v>
      </c>
      <c r="B355">
        <v>354</v>
      </c>
      <c r="C355">
        <v>8311</v>
      </c>
      <c r="D355" t="s">
        <v>1538</v>
      </c>
      <c r="E355">
        <v>0.65900000000000003</v>
      </c>
    </row>
    <row r="356" spans="1:5" x14ac:dyDescent="0.25">
      <c r="A356">
        <v>2012</v>
      </c>
      <c r="B356">
        <v>355</v>
      </c>
      <c r="C356">
        <v>9202</v>
      </c>
      <c r="D356" t="s">
        <v>1815</v>
      </c>
      <c r="E356">
        <v>0.65900000000000003</v>
      </c>
    </row>
    <row r="357" spans="1:5" x14ac:dyDescent="0.25">
      <c r="A357">
        <v>2012</v>
      </c>
      <c r="B357">
        <v>356</v>
      </c>
      <c r="C357">
        <v>8301</v>
      </c>
      <c r="D357" t="s">
        <v>1620</v>
      </c>
      <c r="E357">
        <v>0.65800000000000003</v>
      </c>
    </row>
    <row r="358" spans="1:5" x14ac:dyDescent="0.25">
      <c r="A358">
        <v>2012</v>
      </c>
      <c r="B358">
        <v>357</v>
      </c>
      <c r="C358">
        <v>7011</v>
      </c>
      <c r="D358" t="s">
        <v>1648</v>
      </c>
      <c r="E358">
        <v>0.65800000000000003</v>
      </c>
    </row>
    <row r="359" spans="1:5" x14ac:dyDescent="0.25">
      <c r="A359">
        <v>2012</v>
      </c>
      <c r="B359">
        <v>358</v>
      </c>
      <c r="C359">
        <v>9023</v>
      </c>
      <c r="D359" t="s">
        <v>1517</v>
      </c>
      <c r="E359">
        <v>0.65800000000000003</v>
      </c>
    </row>
    <row r="360" spans="1:5" x14ac:dyDescent="0.25">
      <c r="A360">
        <v>2012</v>
      </c>
      <c r="B360">
        <v>359</v>
      </c>
      <c r="C360">
        <v>8533</v>
      </c>
      <c r="D360" t="s">
        <v>1530</v>
      </c>
      <c r="E360">
        <v>0.65400000000000003</v>
      </c>
    </row>
    <row r="361" spans="1:5" x14ac:dyDescent="0.25">
      <c r="A361">
        <v>2012</v>
      </c>
      <c r="B361">
        <v>360</v>
      </c>
      <c r="C361">
        <v>2915</v>
      </c>
      <c r="D361" t="s">
        <v>1484</v>
      </c>
      <c r="E361">
        <v>0.65100000000000002</v>
      </c>
    </row>
    <row r="362" spans="1:5" x14ac:dyDescent="0.25">
      <c r="A362">
        <v>2012</v>
      </c>
      <c r="B362">
        <v>361</v>
      </c>
      <c r="C362">
        <v>8213</v>
      </c>
      <c r="D362" t="s">
        <v>1827</v>
      </c>
      <c r="E362">
        <v>0.64700000000000002</v>
      </c>
    </row>
    <row r="363" spans="1:5" x14ac:dyDescent="0.25">
      <c r="A363">
        <v>2012</v>
      </c>
      <c r="B363">
        <v>362</v>
      </c>
      <c r="C363">
        <v>7107</v>
      </c>
      <c r="D363" t="s">
        <v>1411</v>
      </c>
      <c r="E363">
        <v>0.64600000000000002</v>
      </c>
    </row>
    <row r="364" spans="1:5" x14ac:dyDescent="0.25">
      <c r="A364">
        <v>2012</v>
      </c>
      <c r="B364">
        <v>363</v>
      </c>
      <c r="C364">
        <v>8805</v>
      </c>
      <c r="D364" t="s">
        <v>1509</v>
      </c>
      <c r="E364">
        <v>0.64400000000000002</v>
      </c>
    </row>
    <row r="365" spans="1:5" x14ac:dyDescent="0.25">
      <c r="A365">
        <v>2012</v>
      </c>
      <c r="B365">
        <v>364</v>
      </c>
      <c r="C365">
        <v>4010</v>
      </c>
      <c r="D365" t="s">
        <v>1602</v>
      </c>
      <c r="E365">
        <v>0.63800000000000001</v>
      </c>
    </row>
    <row r="366" spans="1:5" x14ac:dyDescent="0.25">
      <c r="A366">
        <v>2012</v>
      </c>
      <c r="B366">
        <v>365</v>
      </c>
      <c r="C366">
        <v>7104</v>
      </c>
      <c r="D366" t="s">
        <v>1640</v>
      </c>
      <c r="E366">
        <v>0.63600000000000001</v>
      </c>
    </row>
    <row r="367" spans="1:5" x14ac:dyDescent="0.25">
      <c r="A367">
        <v>2012</v>
      </c>
      <c r="B367">
        <v>366</v>
      </c>
      <c r="C367">
        <v>8903</v>
      </c>
      <c r="D367" t="s">
        <v>1789</v>
      </c>
      <c r="E367">
        <v>0.63500000000000001</v>
      </c>
    </row>
    <row r="368" spans="1:5" x14ac:dyDescent="0.25">
      <c r="A368">
        <v>2012</v>
      </c>
      <c r="B368">
        <v>367</v>
      </c>
      <c r="C368">
        <v>5906</v>
      </c>
      <c r="D368" t="s">
        <v>1535</v>
      </c>
      <c r="E368">
        <v>0.63</v>
      </c>
    </row>
    <row r="369" spans="1:5" x14ac:dyDescent="0.25">
      <c r="A369">
        <v>2012</v>
      </c>
      <c r="B369">
        <v>368</v>
      </c>
      <c r="C369">
        <v>4006</v>
      </c>
      <c r="D369" t="s">
        <v>1585</v>
      </c>
      <c r="E369">
        <v>0.62</v>
      </c>
    </row>
    <row r="370" spans="1:5" x14ac:dyDescent="0.25">
      <c r="A370">
        <v>2012</v>
      </c>
      <c r="B370">
        <v>369</v>
      </c>
      <c r="C370">
        <v>8534</v>
      </c>
      <c r="D370" t="s">
        <v>1500</v>
      </c>
      <c r="E370">
        <v>0.61899999999999999</v>
      </c>
    </row>
    <row r="371" spans="1:5" x14ac:dyDescent="0.25">
      <c r="A371">
        <v>2012</v>
      </c>
      <c r="B371">
        <v>370</v>
      </c>
      <c r="C371">
        <v>8715</v>
      </c>
      <c r="D371" t="s">
        <v>1605</v>
      </c>
      <c r="E371">
        <v>0.61499999999999999</v>
      </c>
    </row>
    <row r="372" spans="1:5" x14ac:dyDescent="0.25">
      <c r="A372">
        <v>2012</v>
      </c>
      <c r="B372">
        <v>371</v>
      </c>
      <c r="C372">
        <v>8459</v>
      </c>
      <c r="D372" t="s">
        <v>1581</v>
      </c>
      <c r="E372">
        <v>0.61199999999999999</v>
      </c>
    </row>
    <row r="373" spans="1:5" x14ac:dyDescent="0.25">
      <c r="A373">
        <v>2012</v>
      </c>
      <c r="B373">
        <v>372</v>
      </c>
      <c r="C373">
        <v>3921</v>
      </c>
      <c r="D373" t="s">
        <v>1660</v>
      </c>
      <c r="E373">
        <v>0.61099999999999999</v>
      </c>
    </row>
    <row r="374" spans="1:5" x14ac:dyDescent="0.25">
      <c r="A374">
        <v>2012</v>
      </c>
      <c r="B374">
        <v>373</v>
      </c>
      <c r="C374">
        <v>505</v>
      </c>
      <c r="D374" t="s">
        <v>1586</v>
      </c>
      <c r="E374">
        <v>0.60899999999999999</v>
      </c>
    </row>
    <row r="375" spans="1:5" x14ac:dyDescent="0.25">
      <c r="A375">
        <v>2012</v>
      </c>
      <c r="B375">
        <v>374</v>
      </c>
      <c r="C375">
        <v>8801</v>
      </c>
      <c r="D375" t="s">
        <v>1736</v>
      </c>
      <c r="E375">
        <v>0.60799999999999998</v>
      </c>
    </row>
    <row r="376" spans="1:5" x14ac:dyDescent="0.25">
      <c r="A376">
        <v>2012</v>
      </c>
      <c r="B376">
        <v>375</v>
      </c>
      <c r="C376">
        <v>9304</v>
      </c>
      <c r="D376" t="s">
        <v>1897</v>
      </c>
      <c r="E376">
        <v>0.60699999999999998</v>
      </c>
    </row>
    <row r="377" spans="1:5" x14ac:dyDescent="0.25">
      <c r="A377">
        <v>2012</v>
      </c>
      <c r="B377">
        <v>376</v>
      </c>
      <c r="C377">
        <v>9109</v>
      </c>
      <c r="D377" t="s">
        <v>1778</v>
      </c>
      <c r="E377">
        <v>0.60499999999999998</v>
      </c>
    </row>
    <row r="378" spans="1:5" x14ac:dyDescent="0.25">
      <c r="A378">
        <v>2012</v>
      </c>
      <c r="B378">
        <v>377</v>
      </c>
      <c r="C378">
        <v>7304</v>
      </c>
      <c r="D378" t="s">
        <v>1574</v>
      </c>
      <c r="E378">
        <v>0.60399999999999998</v>
      </c>
    </row>
    <row r="379" spans="1:5" x14ac:dyDescent="0.25">
      <c r="A379">
        <v>2012</v>
      </c>
      <c r="B379">
        <v>378</v>
      </c>
      <c r="C379">
        <v>4812</v>
      </c>
      <c r="D379" t="s">
        <v>1580</v>
      </c>
      <c r="E379">
        <v>0.60399999999999998</v>
      </c>
    </row>
    <row r="380" spans="1:5" x14ac:dyDescent="0.25">
      <c r="A380">
        <v>2012</v>
      </c>
      <c r="B380">
        <v>379</v>
      </c>
      <c r="C380">
        <v>9608</v>
      </c>
      <c r="D380" t="s">
        <v>1690</v>
      </c>
      <c r="E380">
        <v>0.60399999999999998</v>
      </c>
    </row>
    <row r="381" spans="1:5" x14ac:dyDescent="0.25">
      <c r="A381">
        <v>2012</v>
      </c>
      <c r="B381">
        <v>380</v>
      </c>
      <c r="C381">
        <v>8604</v>
      </c>
      <c r="D381" t="s">
        <v>1518</v>
      </c>
      <c r="E381">
        <v>0.6</v>
      </c>
    </row>
    <row r="382" spans="1:5" x14ac:dyDescent="0.25">
      <c r="A382">
        <v>2012</v>
      </c>
      <c r="B382">
        <v>381</v>
      </c>
      <c r="C382">
        <v>3404</v>
      </c>
      <c r="D382" t="s">
        <v>1684</v>
      </c>
      <c r="E382">
        <v>0.59599999999999997</v>
      </c>
    </row>
    <row r="383" spans="1:5" x14ac:dyDescent="0.25">
      <c r="A383">
        <v>2012</v>
      </c>
      <c r="B383">
        <v>382</v>
      </c>
      <c r="C383">
        <v>9112</v>
      </c>
      <c r="D383" t="s">
        <v>1501</v>
      </c>
      <c r="E383">
        <v>0.59399999999999997</v>
      </c>
    </row>
    <row r="384" spans="1:5" x14ac:dyDescent="0.25">
      <c r="A384">
        <v>2012</v>
      </c>
      <c r="B384">
        <v>383</v>
      </c>
      <c r="C384">
        <v>4911</v>
      </c>
      <c r="D384" t="s">
        <v>1653</v>
      </c>
      <c r="E384">
        <v>0.59399999999999997</v>
      </c>
    </row>
    <row r="385" spans="1:5" x14ac:dyDescent="0.25">
      <c r="A385">
        <v>2012</v>
      </c>
      <c r="B385">
        <v>384</v>
      </c>
      <c r="C385">
        <v>1518</v>
      </c>
      <c r="D385" t="s">
        <v>1853</v>
      </c>
      <c r="E385">
        <v>0.58799999999999997</v>
      </c>
    </row>
    <row r="386" spans="1:5" x14ac:dyDescent="0.25">
      <c r="A386">
        <v>2012</v>
      </c>
      <c r="B386">
        <v>385</v>
      </c>
      <c r="C386">
        <v>3804</v>
      </c>
      <c r="D386" t="s">
        <v>1421</v>
      </c>
      <c r="E386">
        <v>0.58799999999999997</v>
      </c>
    </row>
    <row r="387" spans="1:5" x14ac:dyDescent="0.25">
      <c r="A387">
        <v>2012</v>
      </c>
      <c r="B387">
        <v>386</v>
      </c>
      <c r="C387">
        <v>3809</v>
      </c>
      <c r="D387" t="s">
        <v>1693</v>
      </c>
      <c r="E387">
        <v>0.58799999999999997</v>
      </c>
    </row>
    <row r="388" spans="1:5" x14ac:dyDescent="0.25">
      <c r="A388">
        <v>2012</v>
      </c>
      <c r="B388">
        <v>387</v>
      </c>
      <c r="C388">
        <v>8539</v>
      </c>
      <c r="D388" t="s">
        <v>1540</v>
      </c>
      <c r="E388">
        <v>0.58699999999999997</v>
      </c>
    </row>
    <row r="389" spans="1:5" x14ac:dyDescent="0.25">
      <c r="A389">
        <v>2012</v>
      </c>
      <c r="B389">
        <v>388</v>
      </c>
      <c r="C389">
        <v>9106</v>
      </c>
      <c r="D389" t="s">
        <v>1553</v>
      </c>
      <c r="E389">
        <v>0.58499999999999996</v>
      </c>
    </row>
    <row r="390" spans="1:5" x14ac:dyDescent="0.25">
      <c r="A390">
        <v>2012</v>
      </c>
      <c r="B390">
        <v>389</v>
      </c>
      <c r="C390">
        <v>408</v>
      </c>
      <c r="D390" t="s">
        <v>1755</v>
      </c>
      <c r="E390">
        <v>0.58299999999999996</v>
      </c>
    </row>
    <row r="391" spans="1:5" x14ac:dyDescent="0.25">
      <c r="A391">
        <v>2012</v>
      </c>
      <c r="B391">
        <v>390</v>
      </c>
      <c r="C391">
        <v>7606</v>
      </c>
      <c r="D391" t="s">
        <v>1631</v>
      </c>
      <c r="E391">
        <v>0.58099999999999996</v>
      </c>
    </row>
    <row r="392" spans="1:5" x14ac:dyDescent="0.25">
      <c r="A392">
        <v>2012</v>
      </c>
      <c r="B392">
        <v>391</v>
      </c>
      <c r="C392">
        <v>7013</v>
      </c>
      <c r="D392" t="s">
        <v>1691</v>
      </c>
      <c r="E392">
        <v>0.57899999999999996</v>
      </c>
    </row>
    <row r="393" spans="1:5" x14ac:dyDescent="0.25">
      <c r="A393">
        <v>2012</v>
      </c>
      <c r="B393">
        <v>392</v>
      </c>
      <c r="C393">
        <v>8405</v>
      </c>
      <c r="D393" t="s">
        <v>1636</v>
      </c>
      <c r="E393">
        <v>0.57799999999999996</v>
      </c>
    </row>
    <row r="394" spans="1:5" x14ac:dyDescent="0.25">
      <c r="A394">
        <v>2012</v>
      </c>
      <c r="B394">
        <v>393</v>
      </c>
      <c r="C394">
        <v>2303</v>
      </c>
      <c r="D394" t="s">
        <v>1686</v>
      </c>
      <c r="E394">
        <v>0.57699999999999996</v>
      </c>
    </row>
    <row r="395" spans="1:5" x14ac:dyDescent="0.25">
      <c r="A395">
        <v>2012</v>
      </c>
      <c r="B395">
        <v>394</v>
      </c>
      <c r="C395">
        <v>2618</v>
      </c>
      <c r="D395" t="s">
        <v>1708</v>
      </c>
      <c r="E395">
        <v>0.57399999999999995</v>
      </c>
    </row>
    <row r="396" spans="1:5" x14ac:dyDescent="0.25">
      <c r="A396">
        <v>2012</v>
      </c>
      <c r="B396">
        <v>395</v>
      </c>
      <c r="C396">
        <v>6808</v>
      </c>
      <c r="D396" t="s">
        <v>1661</v>
      </c>
      <c r="E396">
        <v>0.57199999999999995</v>
      </c>
    </row>
    <row r="397" spans="1:5" x14ac:dyDescent="0.25">
      <c r="A397">
        <v>2012</v>
      </c>
      <c r="B397">
        <v>396</v>
      </c>
      <c r="C397">
        <v>4908</v>
      </c>
      <c r="D397" t="s">
        <v>1571</v>
      </c>
      <c r="E397">
        <v>0.56499999999999995</v>
      </c>
    </row>
    <row r="398" spans="1:5" x14ac:dyDescent="0.25">
      <c r="A398">
        <v>2012</v>
      </c>
      <c r="B398">
        <v>397</v>
      </c>
      <c r="C398">
        <v>5501</v>
      </c>
      <c r="D398" t="s">
        <v>2003</v>
      </c>
      <c r="E398">
        <v>0.56299999999999994</v>
      </c>
    </row>
    <row r="399" spans="1:5" x14ac:dyDescent="0.25">
      <c r="A399">
        <v>2012</v>
      </c>
      <c r="B399">
        <v>398</v>
      </c>
      <c r="C399">
        <v>4809</v>
      </c>
      <c r="D399" t="s">
        <v>1944</v>
      </c>
      <c r="E399">
        <v>0.56299999999999994</v>
      </c>
    </row>
    <row r="400" spans="1:5" x14ac:dyDescent="0.25">
      <c r="A400">
        <v>2012</v>
      </c>
      <c r="B400">
        <v>399</v>
      </c>
      <c r="C400">
        <v>4814</v>
      </c>
      <c r="D400" t="s">
        <v>1452</v>
      </c>
      <c r="E400">
        <v>0.55900000000000005</v>
      </c>
    </row>
    <row r="401" spans="1:5" x14ac:dyDescent="0.25">
      <c r="A401">
        <v>2012</v>
      </c>
      <c r="B401">
        <v>400</v>
      </c>
      <c r="C401">
        <v>7904</v>
      </c>
      <c r="D401" t="s">
        <v>1591</v>
      </c>
      <c r="E401">
        <v>0.55900000000000005</v>
      </c>
    </row>
    <row r="402" spans="1:5" x14ac:dyDescent="0.25">
      <c r="A402">
        <v>2012</v>
      </c>
      <c r="B402">
        <v>401</v>
      </c>
      <c r="C402">
        <v>4807</v>
      </c>
      <c r="D402" t="s">
        <v>1474</v>
      </c>
      <c r="E402">
        <v>0.55500000000000005</v>
      </c>
    </row>
    <row r="403" spans="1:5" x14ac:dyDescent="0.25">
      <c r="A403">
        <v>2012</v>
      </c>
      <c r="B403">
        <v>402</v>
      </c>
      <c r="C403">
        <v>3005</v>
      </c>
      <c r="D403" t="s">
        <v>1507</v>
      </c>
      <c r="E403">
        <v>0.55200000000000005</v>
      </c>
    </row>
    <row r="404" spans="1:5" x14ac:dyDescent="0.25">
      <c r="A404">
        <v>2012</v>
      </c>
      <c r="B404">
        <v>403</v>
      </c>
      <c r="C404">
        <v>8528</v>
      </c>
      <c r="D404" t="s">
        <v>1639</v>
      </c>
      <c r="E404">
        <v>0.54700000000000004</v>
      </c>
    </row>
    <row r="405" spans="1:5" x14ac:dyDescent="0.25">
      <c r="A405">
        <v>2012</v>
      </c>
      <c r="B405">
        <v>404</v>
      </c>
      <c r="C405">
        <v>2816</v>
      </c>
      <c r="D405" t="s">
        <v>1551</v>
      </c>
      <c r="E405">
        <v>0.54600000000000004</v>
      </c>
    </row>
    <row r="406" spans="1:5" x14ac:dyDescent="0.25">
      <c r="A406">
        <v>2012</v>
      </c>
      <c r="B406">
        <v>405</v>
      </c>
      <c r="C406">
        <v>1702</v>
      </c>
      <c r="D406" t="s">
        <v>1791</v>
      </c>
      <c r="E406">
        <v>0.54300000000000004</v>
      </c>
    </row>
    <row r="407" spans="1:5" x14ac:dyDescent="0.25">
      <c r="A407">
        <v>2012</v>
      </c>
      <c r="B407">
        <v>406</v>
      </c>
      <c r="C407">
        <v>8521</v>
      </c>
      <c r="D407" t="s">
        <v>1782</v>
      </c>
      <c r="E407">
        <v>0.54200000000000004</v>
      </c>
    </row>
    <row r="408" spans="1:5" x14ac:dyDescent="0.25">
      <c r="A408">
        <v>2012</v>
      </c>
      <c r="B408">
        <v>407</v>
      </c>
      <c r="C408">
        <v>3825</v>
      </c>
      <c r="D408" t="s">
        <v>1820</v>
      </c>
      <c r="E408">
        <v>0.54100000000000004</v>
      </c>
    </row>
    <row r="409" spans="1:5" x14ac:dyDescent="0.25">
      <c r="A409">
        <v>2012</v>
      </c>
      <c r="B409">
        <v>408</v>
      </c>
      <c r="C409">
        <v>8418</v>
      </c>
      <c r="D409" t="s">
        <v>1616</v>
      </c>
      <c r="E409">
        <v>0.54100000000000004</v>
      </c>
    </row>
    <row r="410" spans="1:5" x14ac:dyDescent="0.25">
      <c r="A410">
        <v>2012</v>
      </c>
      <c r="B410">
        <v>409</v>
      </c>
      <c r="C410">
        <v>8432</v>
      </c>
      <c r="D410" t="s">
        <v>1603</v>
      </c>
      <c r="E410">
        <v>0.53600000000000003</v>
      </c>
    </row>
    <row r="411" spans="1:5" x14ac:dyDescent="0.25">
      <c r="A411">
        <v>2012</v>
      </c>
      <c r="B411">
        <v>410</v>
      </c>
      <c r="C411">
        <v>3502</v>
      </c>
      <c r="D411" t="s">
        <v>1671</v>
      </c>
      <c r="E411">
        <v>0.53500000000000003</v>
      </c>
    </row>
    <row r="412" spans="1:5" x14ac:dyDescent="0.25">
      <c r="A412">
        <v>2012</v>
      </c>
      <c r="B412">
        <v>411</v>
      </c>
      <c r="C412">
        <v>9508</v>
      </c>
      <c r="D412" t="s">
        <v>1473</v>
      </c>
      <c r="E412">
        <v>0.53200000000000003</v>
      </c>
    </row>
    <row r="413" spans="1:5" x14ac:dyDescent="0.25">
      <c r="A413">
        <v>2012</v>
      </c>
      <c r="B413">
        <v>412</v>
      </c>
      <c r="C413">
        <v>7609</v>
      </c>
      <c r="D413" t="s">
        <v>1600</v>
      </c>
      <c r="E413">
        <v>0.53100000000000003</v>
      </c>
    </row>
    <row r="414" spans="1:5" x14ac:dyDescent="0.25">
      <c r="A414">
        <v>2012</v>
      </c>
      <c r="B414">
        <v>413</v>
      </c>
      <c r="C414">
        <v>7205</v>
      </c>
      <c r="D414" t="s">
        <v>1526</v>
      </c>
      <c r="E414">
        <v>0.52700000000000002</v>
      </c>
    </row>
    <row r="415" spans="1:5" x14ac:dyDescent="0.25">
      <c r="A415">
        <v>2012</v>
      </c>
      <c r="B415">
        <v>414</v>
      </c>
      <c r="C415">
        <v>8438</v>
      </c>
      <c r="D415" t="s">
        <v>1434</v>
      </c>
      <c r="E415">
        <v>0.52400000000000002</v>
      </c>
    </row>
    <row r="416" spans="1:5" x14ac:dyDescent="0.25">
      <c r="A416">
        <v>2012</v>
      </c>
      <c r="B416">
        <v>415</v>
      </c>
      <c r="C416">
        <v>5006</v>
      </c>
      <c r="D416" t="s">
        <v>2023</v>
      </c>
      <c r="E416">
        <v>0.52300000000000002</v>
      </c>
    </row>
    <row r="417" spans="1:5" x14ac:dyDescent="0.25">
      <c r="A417">
        <v>2012</v>
      </c>
      <c r="B417">
        <v>416</v>
      </c>
      <c r="C417">
        <v>8106</v>
      </c>
      <c r="D417" t="s">
        <v>1958</v>
      </c>
      <c r="E417">
        <v>0.52200000000000002</v>
      </c>
    </row>
    <row r="418" spans="1:5" x14ac:dyDescent="0.25">
      <c r="A418">
        <v>2012</v>
      </c>
      <c r="B418">
        <v>417</v>
      </c>
      <c r="C418">
        <v>8716</v>
      </c>
      <c r="D418" t="s">
        <v>1627</v>
      </c>
      <c r="E418">
        <v>0.52100000000000002</v>
      </c>
    </row>
    <row r="419" spans="1:5" x14ac:dyDescent="0.25">
      <c r="A419">
        <v>2012</v>
      </c>
      <c r="B419">
        <v>418</v>
      </c>
      <c r="C419">
        <v>404</v>
      </c>
      <c r="D419" t="s">
        <v>1664</v>
      </c>
      <c r="E419">
        <v>0.51500000000000001</v>
      </c>
    </row>
    <row r="420" spans="1:5" x14ac:dyDescent="0.25">
      <c r="A420">
        <v>2012</v>
      </c>
      <c r="B420">
        <v>419</v>
      </c>
      <c r="C420">
        <v>8542</v>
      </c>
      <c r="D420" t="s">
        <v>1504</v>
      </c>
      <c r="E420">
        <v>0.51500000000000001</v>
      </c>
    </row>
    <row r="421" spans="1:5" x14ac:dyDescent="0.25">
      <c r="A421">
        <v>2012</v>
      </c>
      <c r="B421">
        <v>420</v>
      </c>
      <c r="C421">
        <v>5504</v>
      </c>
      <c r="D421" t="s">
        <v>1822</v>
      </c>
      <c r="E421">
        <v>0.51400000000000001</v>
      </c>
    </row>
    <row r="422" spans="1:5" x14ac:dyDescent="0.25">
      <c r="A422">
        <v>2012</v>
      </c>
      <c r="B422">
        <v>421</v>
      </c>
      <c r="C422">
        <v>4822</v>
      </c>
      <c r="D422" t="s">
        <v>1633</v>
      </c>
      <c r="E422">
        <v>0.51300000000000001</v>
      </c>
    </row>
    <row r="423" spans="1:5" x14ac:dyDescent="0.25">
      <c r="A423">
        <v>2012</v>
      </c>
      <c r="B423">
        <v>422</v>
      </c>
      <c r="C423">
        <v>2827</v>
      </c>
      <c r="D423" t="s">
        <v>1821</v>
      </c>
      <c r="E423">
        <v>0.51300000000000001</v>
      </c>
    </row>
    <row r="424" spans="1:5" x14ac:dyDescent="0.25">
      <c r="A424">
        <v>2012</v>
      </c>
      <c r="B424">
        <v>423</v>
      </c>
      <c r="C424">
        <v>3702</v>
      </c>
      <c r="D424" t="s">
        <v>1262</v>
      </c>
      <c r="E424">
        <v>0.51100000000000001</v>
      </c>
    </row>
    <row r="425" spans="1:5" x14ac:dyDescent="0.25">
      <c r="A425">
        <v>2012</v>
      </c>
      <c r="B425">
        <v>424</v>
      </c>
      <c r="C425">
        <v>4805</v>
      </c>
      <c r="D425" t="s">
        <v>1681</v>
      </c>
      <c r="E425">
        <v>0.50800000000000001</v>
      </c>
    </row>
    <row r="426" spans="1:5" x14ac:dyDescent="0.25">
      <c r="A426">
        <v>2012</v>
      </c>
      <c r="B426">
        <v>425</v>
      </c>
      <c r="C426">
        <v>8531</v>
      </c>
      <c r="D426" t="s">
        <v>1564</v>
      </c>
      <c r="E426">
        <v>0.50700000000000001</v>
      </c>
    </row>
    <row r="427" spans="1:5" x14ac:dyDescent="0.25">
      <c r="A427">
        <v>2012</v>
      </c>
      <c r="B427">
        <v>426</v>
      </c>
      <c r="C427">
        <v>8402</v>
      </c>
      <c r="D427" t="s">
        <v>1729</v>
      </c>
      <c r="E427">
        <v>0.501</v>
      </c>
    </row>
    <row r="428" spans="1:5" x14ac:dyDescent="0.25">
      <c r="A428">
        <v>2012</v>
      </c>
      <c r="B428">
        <v>427</v>
      </c>
      <c r="C428">
        <v>5309</v>
      </c>
      <c r="D428" t="s">
        <v>1716</v>
      </c>
      <c r="E428">
        <v>0.498</v>
      </c>
    </row>
    <row r="429" spans="1:5" x14ac:dyDescent="0.25">
      <c r="A429">
        <v>2012</v>
      </c>
      <c r="B429">
        <v>428</v>
      </c>
      <c r="C429">
        <v>3704</v>
      </c>
      <c r="D429" t="s">
        <v>1669</v>
      </c>
      <c r="E429">
        <v>0.497</v>
      </c>
    </row>
    <row r="430" spans="1:5" x14ac:dyDescent="0.25">
      <c r="A430">
        <v>2012</v>
      </c>
      <c r="B430">
        <v>429</v>
      </c>
      <c r="C430">
        <v>2843</v>
      </c>
      <c r="D430" t="s">
        <v>1380</v>
      </c>
      <c r="E430">
        <v>0.495</v>
      </c>
    </row>
    <row r="431" spans="1:5" x14ac:dyDescent="0.25">
      <c r="A431">
        <v>2012</v>
      </c>
      <c r="B431">
        <v>430</v>
      </c>
      <c r="C431">
        <v>3204</v>
      </c>
      <c r="D431" t="s">
        <v>1699</v>
      </c>
      <c r="E431">
        <v>0.49</v>
      </c>
    </row>
    <row r="432" spans="1:5" x14ac:dyDescent="0.25">
      <c r="A432">
        <v>2012</v>
      </c>
      <c r="B432">
        <v>431</v>
      </c>
      <c r="C432">
        <v>2835</v>
      </c>
      <c r="D432" t="s">
        <v>1871</v>
      </c>
      <c r="E432">
        <v>0.48899999999999999</v>
      </c>
    </row>
    <row r="433" spans="1:5" x14ac:dyDescent="0.25">
      <c r="A433">
        <v>2012</v>
      </c>
      <c r="B433">
        <v>432</v>
      </c>
      <c r="C433">
        <v>2911</v>
      </c>
      <c r="D433" t="s">
        <v>1454</v>
      </c>
      <c r="E433">
        <v>0.48899999999999999</v>
      </c>
    </row>
    <row r="434" spans="1:5" x14ac:dyDescent="0.25">
      <c r="A434">
        <v>2012</v>
      </c>
      <c r="B434">
        <v>433</v>
      </c>
      <c r="C434">
        <v>2906</v>
      </c>
      <c r="D434" t="s">
        <v>1481</v>
      </c>
      <c r="E434">
        <v>0.48799999999999999</v>
      </c>
    </row>
    <row r="435" spans="1:5" x14ac:dyDescent="0.25">
      <c r="A435">
        <v>2012</v>
      </c>
      <c r="B435">
        <v>434</v>
      </c>
      <c r="C435">
        <v>4012</v>
      </c>
      <c r="D435" t="s">
        <v>1617</v>
      </c>
      <c r="E435">
        <v>0.48699999999999999</v>
      </c>
    </row>
    <row r="436" spans="1:5" x14ac:dyDescent="0.25">
      <c r="A436">
        <v>2012</v>
      </c>
      <c r="B436">
        <v>435</v>
      </c>
      <c r="C436">
        <v>3922</v>
      </c>
      <c r="D436" t="s">
        <v>1742</v>
      </c>
      <c r="E436">
        <v>0.48399999999999999</v>
      </c>
    </row>
    <row r="437" spans="1:5" x14ac:dyDescent="0.25">
      <c r="A437">
        <v>2012</v>
      </c>
      <c r="B437">
        <v>436</v>
      </c>
      <c r="C437">
        <v>3807</v>
      </c>
      <c r="D437" t="s">
        <v>1892</v>
      </c>
      <c r="E437">
        <v>0.48</v>
      </c>
    </row>
    <row r="438" spans="1:5" x14ac:dyDescent="0.25">
      <c r="A438">
        <v>2012</v>
      </c>
      <c r="B438">
        <v>437</v>
      </c>
      <c r="C438">
        <v>8214</v>
      </c>
      <c r="D438" t="s">
        <v>1826</v>
      </c>
      <c r="E438">
        <v>0.47899999999999998</v>
      </c>
    </row>
    <row r="439" spans="1:5" x14ac:dyDescent="0.25">
      <c r="A439">
        <v>2012</v>
      </c>
      <c r="B439">
        <v>438</v>
      </c>
      <c r="C439">
        <v>7118</v>
      </c>
      <c r="D439" t="s">
        <v>1758</v>
      </c>
      <c r="E439">
        <v>0.47799999999999998</v>
      </c>
    </row>
    <row r="440" spans="1:5" x14ac:dyDescent="0.25">
      <c r="A440">
        <v>2012</v>
      </c>
      <c r="B440">
        <v>439</v>
      </c>
      <c r="C440">
        <v>3925</v>
      </c>
      <c r="D440" t="s">
        <v>1771</v>
      </c>
      <c r="E440">
        <v>0.47799999999999998</v>
      </c>
    </row>
    <row r="441" spans="1:5" x14ac:dyDescent="0.25">
      <c r="A441">
        <v>2012</v>
      </c>
      <c r="B441">
        <v>440</v>
      </c>
      <c r="C441">
        <v>4701</v>
      </c>
      <c r="D441" t="s">
        <v>1485</v>
      </c>
      <c r="E441">
        <v>0.47699999999999998</v>
      </c>
    </row>
    <row r="442" spans="1:5" x14ac:dyDescent="0.25">
      <c r="A442">
        <v>2012</v>
      </c>
      <c r="B442">
        <v>441</v>
      </c>
      <c r="C442">
        <v>4002</v>
      </c>
      <c r="D442" t="s">
        <v>1463</v>
      </c>
      <c r="E442">
        <v>0.47499999999999998</v>
      </c>
    </row>
    <row r="443" spans="1:5" x14ac:dyDescent="0.25">
      <c r="A443">
        <v>2012</v>
      </c>
      <c r="B443">
        <v>442</v>
      </c>
      <c r="C443">
        <v>7612</v>
      </c>
      <c r="D443" t="s">
        <v>1760</v>
      </c>
      <c r="E443">
        <v>0.47399999999999998</v>
      </c>
    </row>
    <row r="444" spans="1:5" x14ac:dyDescent="0.25">
      <c r="A444">
        <v>2012</v>
      </c>
      <c r="B444">
        <v>443</v>
      </c>
      <c r="C444">
        <v>3307</v>
      </c>
      <c r="D444" t="s">
        <v>1734</v>
      </c>
      <c r="E444">
        <v>0.47199999999999998</v>
      </c>
    </row>
    <row r="445" spans="1:5" x14ac:dyDescent="0.25">
      <c r="A445">
        <v>2012</v>
      </c>
      <c r="B445">
        <v>444</v>
      </c>
      <c r="C445">
        <v>3920</v>
      </c>
      <c r="D445" t="s">
        <v>1702</v>
      </c>
      <c r="E445">
        <v>0.47099999999999997</v>
      </c>
    </row>
    <row r="446" spans="1:5" x14ac:dyDescent="0.25">
      <c r="A446">
        <v>2012</v>
      </c>
      <c r="B446">
        <v>445</v>
      </c>
      <c r="C446">
        <v>9004</v>
      </c>
      <c r="D446" t="s">
        <v>1807</v>
      </c>
      <c r="E446">
        <v>0.47099999999999997</v>
      </c>
    </row>
    <row r="447" spans="1:5" x14ac:dyDescent="0.25">
      <c r="A447">
        <v>2012</v>
      </c>
      <c r="B447">
        <v>446</v>
      </c>
      <c r="C447">
        <v>5904</v>
      </c>
      <c r="D447" t="s">
        <v>1340</v>
      </c>
      <c r="E447">
        <v>0.47099999999999997</v>
      </c>
    </row>
    <row r="448" spans="1:5" x14ac:dyDescent="0.25">
      <c r="A448">
        <v>2012</v>
      </c>
      <c r="B448">
        <v>447</v>
      </c>
      <c r="C448">
        <v>2917</v>
      </c>
      <c r="D448" t="s">
        <v>1613</v>
      </c>
      <c r="E448">
        <v>0.46600000000000003</v>
      </c>
    </row>
    <row r="449" spans="1:5" x14ac:dyDescent="0.25">
      <c r="A449">
        <v>2012</v>
      </c>
      <c r="B449">
        <v>448</v>
      </c>
      <c r="C449">
        <v>7504</v>
      </c>
      <c r="D449" t="s">
        <v>1583</v>
      </c>
      <c r="E449">
        <v>0.46600000000000003</v>
      </c>
    </row>
    <row r="450" spans="1:5" x14ac:dyDescent="0.25">
      <c r="A450">
        <v>2012</v>
      </c>
      <c r="B450">
        <v>449</v>
      </c>
      <c r="C450">
        <v>7305</v>
      </c>
      <c r="D450" t="s">
        <v>1945</v>
      </c>
      <c r="E450">
        <v>0.46500000000000002</v>
      </c>
    </row>
    <row r="451" spans="1:5" x14ac:dyDescent="0.25">
      <c r="A451">
        <v>2012</v>
      </c>
      <c r="B451">
        <v>450</v>
      </c>
      <c r="C451">
        <v>4802</v>
      </c>
      <c r="D451" t="s">
        <v>1537</v>
      </c>
      <c r="E451">
        <v>0.46300000000000002</v>
      </c>
    </row>
    <row r="452" spans="1:5" x14ac:dyDescent="0.25">
      <c r="A452">
        <v>2012</v>
      </c>
      <c r="B452">
        <v>451</v>
      </c>
      <c r="C452">
        <v>9302</v>
      </c>
      <c r="D452" t="s">
        <v>1565</v>
      </c>
      <c r="E452">
        <v>0.45600000000000002</v>
      </c>
    </row>
    <row r="453" spans="1:5" x14ac:dyDescent="0.25">
      <c r="A453">
        <v>2012</v>
      </c>
      <c r="B453">
        <v>452</v>
      </c>
      <c r="C453">
        <v>5402</v>
      </c>
      <c r="D453" t="s">
        <v>1737</v>
      </c>
      <c r="E453">
        <v>0.45500000000000002</v>
      </c>
    </row>
    <row r="454" spans="1:5" x14ac:dyDescent="0.25">
      <c r="A454">
        <v>2012</v>
      </c>
      <c r="B454">
        <v>453</v>
      </c>
      <c r="C454">
        <v>2708</v>
      </c>
      <c r="D454" t="s">
        <v>1963</v>
      </c>
      <c r="E454">
        <v>0.45400000000000001</v>
      </c>
    </row>
    <row r="455" spans="1:5" x14ac:dyDescent="0.25">
      <c r="A455">
        <v>2012</v>
      </c>
      <c r="B455">
        <v>454</v>
      </c>
      <c r="C455">
        <v>7316</v>
      </c>
      <c r="D455" t="s">
        <v>1723</v>
      </c>
      <c r="E455">
        <v>0.45100000000000001</v>
      </c>
    </row>
    <row r="456" spans="1:5" x14ac:dyDescent="0.25">
      <c r="A456">
        <v>2012</v>
      </c>
      <c r="B456">
        <v>455</v>
      </c>
      <c r="C456">
        <v>3213</v>
      </c>
      <c r="D456" t="s">
        <v>1668</v>
      </c>
      <c r="E456">
        <v>0.44900000000000001</v>
      </c>
    </row>
    <row r="457" spans="1:5" x14ac:dyDescent="0.25">
      <c r="A457">
        <v>2012</v>
      </c>
      <c r="B457">
        <v>456</v>
      </c>
      <c r="C457">
        <v>4705</v>
      </c>
      <c r="D457" t="s">
        <v>1870</v>
      </c>
      <c r="E457">
        <v>0.441</v>
      </c>
    </row>
    <row r="458" spans="1:5" x14ac:dyDescent="0.25">
      <c r="A458">
        <v>2012</v>
      </c>
      <c r="B458">
        <v>457</v>
      </c>
      <c r="C458">
        <v>5112</v>
      </c>
      <c r="D458" t="s">
        <v>1642</v>
      </c>
      <c r="E458">
        <v>0.44</v>
      </c>
    </row>
    <row r="459" spans="1:5" x14ac:dyDescent="0.25">
      <c r="A459">
        <v>2012</v>
      </c>
      <c r="B459">
        <v>458</v>
      </c>
      <c r="C459">
        <v>7309</v>
      </c>
      <c r="D459" t="s">
        <v>1902</v>
      </c>
      <c r="E459">
        <v>0.435</v>
      </c>
    </row>
    <row r="460" spans="1:5" x14ac:dyDescent="0.25">
      <c r="A460">
        <v>2012</v>
      </c>
      <c r="B460">
        <v>459</v>
      </c>
      <c r="C460">
        <v>9101</v>
      </c>
      <c r="D460" t="s">
        <v>1739</v>
      </c>
      <c r="E460">
        <v>0.432</v>
      </c>
    </row>
    <row r="461" spans="1:5" x14ac:dyDescent="0.25">
      <c r="A461">
        <v>2012</v>
      </c>
      <c r="B461">
        <v>460</v>
      </c>
      <c r="C461">
        <v>8601</v>
      </c>
      <c r="D461" t="s">
        <v>1497</v>
      </c>
      <c r="E461">
        <v>0.432</v>
      </c>
    </row>
    <row r="462" spans="1:5" x14ac:dyDescent="0.25">
      <c r="A462">
        <v>2012</v>
      </c>
      <c r="B462">
        <v>461</v>
      </c>
      <c r="C462">
        <v>9301</v>
      </c>
      <c r="D462" t="s">
        <v>1798</v>
      </c>
      <c r="E462">
        <v>0.42499999999999999</v>
      </c>
    </row>
    <row r="463" spans="1:5" x14ac:dyDescent="0.25">
      <c r="A463">
        <v>2012</v>
      </c>
      <c r="B463">
        <v>462</v>
      </c>
      <c r="C463">
        <v>7907</v>
      </c>
      <c r="D463" t="s">
        <v>1667</v>
      </c>
      <c r="E463">
        <v>0.42499999999999999</v>
      </c>
    </row>
    <row r="464" spans="1:5" x14ac:dyDescent="0.25">
      <c r="A464">
        <v>2012</v>
      </c>
      <c r="B464">
        <v>463</v>
      </c>
      <c r="C464">
        <v>6807</v>
      </c>
      <c r="D464" t="s">
        <v>1704</v>
      </c>
      <c r="E464">
        <v>0.42399999999999999</v>
      </c>
    </row>
    <row r="465" spans="1:5" x14ac:dyDescent="0.25">
      <c r="A465">
        <v>2012</v>
      </c>
      <c r="B465">
        <v>464</v>
      </c>
      <c r="C465">
        <v>2811</v>
      </c>
      <c r="D465" t="s">
        <v>1752</v>
      </c>
      <c r="E465">
        <v>0.42399999999999999</v>
      </c>
    </row>
    <row r="466" spans="1:5" x14ac:dyDescent="0.25">
      <c r="A466">
        <v>2012</v>
      </c>
      <c r="B466">
        <v>465</v>
      </c>
      <c r="C466">
        <v>7016</v>
      </c>
      <c r="D466" t="s">
        <v>1557</v>
      </c>
      <c r="E466">
        <v>0.42399999999999999</v>
      </c>
    </row>
    <row r="467" spans="1:5" x14ac:dyDescent="0.25">
      <c r="A467">
        <v>2012</v>
      </c>
      <c r="B467">
        <v>466</v>
      </c>
      <c r="C467">
        <v>8310</v>
      </c>
      <c r="D467" t="s">
        <v>1637</v>
      </c>
      <c r="E467">
        <v>0.42099999999999999</v>
      </c>
    </row>
    <row r="468" spans="1:5" x14ac:dyDescent="0.25">
      <c r="A468">
        <v>2012</v>
      </c>
      <c r="B468">
        <v>467</v>
      </c>
      <c r="C468">
        <v>1004</v>
      </c>
      <c r="D468" t="s">
        <v>1860</v>
      </c>
      <c r="E468">
        <v>0.41799999999999998</v>
      </c>
    </row>
    <row r="469" spans="1:5" x14ac:dyDescent="0.25">
      <c r="A469">
        <v>2012</v>
      </c>
      <c r="B469">
        <v>468</v>
      </c>
      <c r="C469">
        <v>8107</v>
      </c>
      <c r="D469" t="s">
        <v>1962</v>
      </c>
      <c r="E469">
        <v>0.41799999999999998</v>
      </c>
    </row>
    <row r="470" spans="1:5" x14ac:dyDescent="0.25">
      <c r="A470">
        <v>2012</v>
      </c>
      <c r="B470">
        <v>469</v>
      </c>
      <c r="C470">
        <v>9406</v>
      </c>
      <c r="D470" t="s">
        <v>1813</v>
      </c>
      <c r="E470">
        <v>0.41199999999999998</v>
      </c>
    </row>
    <row r="471" spans="1:5" x14ac:dyDescent="0.25">
      <c r="A471">
        <v>2012</v>
      </c>
      <c r="B471">
        <v>470</v>
      </c>
      <c r="C471">
        <v>3203</v>
      </c>
      <c r="D471" t="s">
        <v>1935</v>
      </c>
      <c r="E471">
        <v>0.40699999999999997</v>
      </c>
    </row>
    <row r="472" spans="1:5" x14ac:dyDescent="0.25">
      <c r="A472">
        <v>2012</v>
      </c>
      <c r="B472">
        <v>471</v>
      </c>
      <c r="C472">
        <v>7411</v>
      </c>
      <c r="D472" t="s">
        <v>1733</v>
      </c>
      <c r="E472">
        <v>0.40500000000000003</v>
      </c>
    </row>
    <row r="473" spans="1:5" x14ac:dyDescent="0.25">
      <c r="A473">
        <v>2012</v>
      </c>
      <c r="B473">
        <v>472</v>
      </c>
      <c r="C473">
        <v>7109</v>
      </c>
      <c r="D473" t="s">
        <v>1011</v>
      </c>
      <c r="E473">
        <v>0.40300000000000002</v>
      </c>
    </row>
    <row r="474" spans="1:5" x14ac:dyDescent="0.25">
      <c r="A474">
        <v>2012</v>
      </c>
      <c r="B474">
        <v>473</v>
      </c>
      <c r="C474">
        <v>4014</v>
      </c>
      <c r="D474" t="s">
        <v>1801</v>
      </c>
      <c r="E474">
        <v>0.40200000000000002</v>
      </c>
    </row>
    <row r="475" spans="1:5" x14ac:dyDescent="0.25">
      <c r="A475">
        <v>2012</v>
      </c>
      <c r="B475">
        <v>474</v>
      </c>
      <c r="C475">
        <v>1109</v>
      </c>
      <c r="D475" t="s">
        <v>1449</v>
      </c>
      <c r="E475">
        <v>0.40100000000000002</v>
      </c>
    </row>
    <row r="476" spans="1:5" x14ac:dyDescent="0.25">
      <c r="A476">
        <v>2012</v>
      </c>
      <c r="B476">
        <v>475</v>
      </c>
      <c r="C476">
        <v>1505</v>
      </c>
      <c r="D476" t="s">
        <v>1823</v>
      </c>
      <c r="E476">
        <v>0.40100000000000002</v>
      </c>
    </row>
    <row r="477" spans="1:5" x14ac:dyDescent="0.25">
      <c r="A477">
        <v>2012</v>
      </c>
      <c r="B477">
        <v>476</v>
      </c>
      <c r="C477">
        <v>6005</v>
      </c>
      <c r="D477" t="s">
        <v>1865</v>
      </c>
      <c r="E477">
        <v>0.39700000000000002</v>
      </c>
    </row>
    <row r="478" spans="1:5" x14ac:dyDescent="0.25">
      <c r="A478">
        <v>2012</v>
      </c>
      <c r="B478">
        <v>477</v>
      </c>
      <c r="C478">
        <v>9307</v>
      </c>
      <c r="D478" t="s">
        <v>1965</v>
      </c>
      <c r="E478">
        <v>0.39600000000000002</v>
      </c>
    </row>
    <row r="479" spans="1:5" x14ac:dyDescent="0.25">
      <c r="A479">
        <v>2012</v>
      </c>
      <c r="B479">
        <v>478</v>
      </c>
      <c r="C479">
        <v>2936</v>
      </c>
      <c r="D479" t="s">
        <v>1453</v>
      </c>
      <c r="E479">
        <v>0.39500000000000002</v>
      </c>
    </row>
    <row r="480" spans="1:5" x14ac:dyDescent="0.25">
      <c r="A480">
        <v>2012</v>
      </c>
      <c r="B480">
        <v>479</v>
      </c>
      <c r="C480">
        <v>7610</v>
      </c>
      <c r="D480" t="s">
        <v>1772</v>
      </c>
      <c r="E480">
        <v>0.39500000000000002</v>
      </c>
    </row>
    <row r="481" spans="1:5" x14ac:dyDescent="0.25">
      <c r="A481">
        <v>2012</v>
      </c>
      <c r="B481">
        <v>480</v>
      </c>
      <c r="C481">
        <v>8452</v>
      </c>
      <c r="D481" t="s">
        <v>1833</v>
      </c>
      <c r="E481">
        <v>0.39500000000000002</v>
      </c>
    </row>
    <row r="482" spans="1:5" x14ac:dyDescent="0.25">
      <c r="A482">
        <v>2012</v>
      </c>
      <c r="B482">
        <v>481</v>
      </c>
      <c r="C482">
        <v>5604</v>
      </c>
      <c r="D482" t="s">
        <v>1654</v>
      </c>
      <c r="E482">
        <v>0.39400000000000002</v>
      </c>
    </row>
    <row r="483" spans="1:5" x14ac:dyDescent="0.25">
      <c r="A483">
        <v>2012</v>
      </c>
      <c r="B483">
        <v>482</v>
      </c>
      <c r="C483">
        <v>105</v>
      </c>
      <c r="D483" t="s">
        <v>1919</v>
      </c>
      <c r="E483">
        <v>0.39400000000000002</v>
      </c>
    </row>
    <row r="484" spans="1:5" x14ac:dyDescent="0.25">
      <c r="A484">
        <v>2012</v>
      </c>
      <c r="B484">
        <v>483</v>
      </c>
      <c r="C484">
        <v>3208</v>
      </c>
      <c r="D484" t="s">
        <v>1698</v>
      </c>
      <c r="E484">
        <v>0.38900000000000001</v>
      </c>
    </row>
    <row r="485" spans="1:5" x14ac:dyDescent="0.25">
      <c r="A485">
        <v>2012</v>
      </c>
      <c r="B485">
        <v>484</v>
      </c>
      <c r="C485">
        <v>9610</v>
      </c>
      <c r="D485" t="s">
        <v>1757</v>
      </c>
      <c r="E485">
        <v>0.38500000000000001</v>
      </c>
    </row>
    <row r="486" spans="1:5" x14ac:dyDescent="0.25">
      <c r="A486">
        <v>2012</v>
      </c>
      <c r="B486">
        <v>485</v>
      </c>
      <c r="C486">
        <v>1205</v>
      </c>
      <c r="D486" t="s">
        <v>1923</v>
      </c>
      <c r="E486">
        <v>0.38400000000000001</v>
      </c>
    </row>
    <row r="487" spans="1:5" x14ac:dyDescent="0.25">
      <c r="A487">
        <v>2012</v>
      </c>
      <c r="B487">
        <v>486</v>
      </c>
      <c r="C487">
        <v>2706</v>
      </c>
      <c r="D487" t="s">
        <v>1710</v>
      </c>
      <c r="E487">
        <v>0.38100000000000001</v>
      </c>
    </row>
    <row r="488" spans="1:5" x14ac:dyDescent="0.25">
      <c r="A488">
        <v>2012</v>
      </c>
      <c r="B488">
        <v>487</v>
      </c>
      <c r="C488">
        <v>8410</v>
      </c>
      <c r="D488" t="s">
        <v>1651</v>
      </c>
      <c r="E488">
        <v>0.38100000000000001</v>
      </c>
    </row>
    <row r="489" spans="1:5" x14ac:dyDescent="0.25">
      <c r="A489">
        <v>2012</v>
      </c>
      <c r="B489">
        <v>488</v>
      </c>
      <c r="C489">
        <v>5111</v>
      </c>
      <c r="D489" t="s">
        <v>1711</v>
      </c>
      <c r="E489">
        <v>0.374</v>
      </c>
    </row>
    <row r="490" spans="1:5" x14ac:dyDescent="0.25">
      <c r="A490">
        <v>2012</v>
      </c>
      <c r="B490">
        <v>489</v>
      </c>
      <c r="C490">
        <v>1107</v>
      </c>
      <c r="D490" t="s">
        <v>1787</v>
      </c>
      <c r="E490">
        <v>0.372</v>
      </c>
    </row>
    <row r="491" spans="1:5" x14ac:dyDescent="0.25">
      <c r="A491">
        <v>2012</v>
      </c>
      <c r="B491">
        <v>490</v>
      </c>
      <c r="C491">
        <v>1514</v>
      </c>
      <c r="D491" t="s">
        <v>1735</v>
      </c>
      <c r="E491">
        <v>0.372</v>
      </c>
    </row>
    <row r="492" spans="1:5" x14ac:dyDescent="0.25">
      <c r="A492">
        <v>2012</v>
      </c>
      <c r="B492">
        <v>491</v>
      </c>
      <c r="C492">
        <v>2924</v>
      </c>
      <c r="D492" t="s">
        <v>1486</v>
      </c>
      <c r="E492">
        <v>0.371</v>
      </c>
    </row>
    <row r="493" spans="1:5" x14ac:dyDescent="0.25">
      <c r="A493">
        <v>2012</v>
      </c>
      <c r="B493">
        <v>492</v>
      </c>
      <c r="C493">
        <v>3501</v>
      </c>
      <c r="D493" t="s">
        <v>1819</v>
      </c>
      <c r="E493">
        <v>0.37</v>
      </c>
    </row>
    <row r="494" spans="1:5" x14ac:dyDescent="0.25">
      <c r="A494">
        <v>2012</v>
      </c>
      <c r="B494">
        <v>493</v>
      </c>
      <c r="C494">
        <v>7208</v>
      </c>
      <c r="D494" t="s">
        <v>1750</v>
      </c>
      <c r="E494">
        <v>0.36399999999999999</v>
      </c>
    </row>
    <row r="495" spans="1:5" x14ac:dyDescent="0.25">
      <c r="A495">
        <v>2012</v>
      </c>
      <c r="B495">
        <v>494</v>
      </c>
      <c r="C495">
        <v>4416</v>
      </c>
      <c r="D495" t="s">
        <v>1766</v>
      </c>
      <c r="E495">
        <v>0.36199999999999999</v>
      </c>
    </row>
    <row r="496" spans="1:5" x14ac:dyDescent="0.25">
      <c r="A496">
        <v>2012</v>
      </c>
      <c r="B496">
        <v>495</v>
      </c>
      <c r="C496">
        <v>5301</v>
      </c>
      <c r="D496" t="s">
        <v>1731</v>
      </c>
      <c r="E496">
        <v>0.36</v>
      </c>
    </row>
    <row r="497" spans="1:5" x14ac:dyDescent="0.25">
      <c r="A497">
        <v>2012</v>
      </c>
      <c r="B497">
        <v>496</v>
      </c>
      <c r="C497">
        <v>8206</v>
      </c>
      <c r="D497" t="s">
        <v>1777</v>
      </c>
      <c r="E497">
        <v>0.35799999999999998</v>
      </c>
    </row>
    <row r="498" spans="1:5" x14ac:dyDescent="0.25">
      <c r="A498">
        <v>2012</v>
      </c>
      <c r="B498">
        <v>497</v>
      </c>
      <c r="C498">
        <v>7005</v>
      </c>
      <c r="D498" t="s">
        <v>1802</v>
      </c>
      <c r="E498">
        <v>0.35299999999999998</v>
      </c>
    </row>
    <row r="499" spans="1:5" x14ac:dyDescent="0.25">
      <c r="A499">
        <v>2012</v>
      </c>
      <c r="B499">
        <v>498</v>
      </c>
      <c r="C499">
        <v>8212</v>
      </c>
      <c r="D499" t="s">
        <v>1967</v>
      </c>
      <c r="E499">
        <v>0.35099999999999998</v>
      </c>
    </row>
    <row r="500" spans="1:5" x14ac:dyDescent="0.25">
      <c r="A500">
        <v>2012</v>
      </c>
      <c r="B500">
        <v>499</v>
      </c>
      <c r="C500">
        <v>8203</v>
      </c>
      <c r="D500" t="s">
        <v>1744</v>
      </c>
      <c r="E500">
        <v>0.35</v>
      </c>
    </row>
    <row r="501" spans="1:5" x14ac:dyDescent="0.25">
      <c r="A501">
        <v>2012</v>
      </c>
      <c r="B501">
        <v>500</v>
      </c>
      <c r="C501">
        <v>8522</v>
      </c>
      <c r="D501" t="s">
        <v>1511</v>
      </c>
      <c r="E501">
        <v>0.34799999999999998</v>
      </c>
    </row>
    <row r="502" spans="1:5" x14ac:dyDescent="0.25">
      <c r="A502">
        <v>2012</v>
      </c>
      <c r="B502">
        <v>501</v>
      </c>
      <c r="C502">
        <v>7321</v>
      </c>
      <c r="D502" t="s">
        <v>1762</v>
      </c>
      <c r="E502">
        <v>0.34599999999999997</v>
      </c>
    </row>
    <row r="503" spans="1:5" x14ac:dyDescent="0.25">
      <c r="A503">
        <v>2012</v>
      </c>
      <c r="B503">
        <v>502</v>
      </c>
      <c r="C503">
        <v>8435</v>
      </c>
      <c r="D503" t="s">
        <v>1837</v>
      </c>
      <c r="E503">
        <v>0.34</v>
      </c>
    </row>
    <row r="504" spans="1:5" x14ac:dyDescent="0.25">
      <c r="A504">
        <v>2012</v>
      </c>
      <c r="B504">
        <v>503</v>
      </c>
      <c r="C504">
        <v>7508</v>
      </c>
      <c r="D504" t="s">
        <v>1754</v>
      </c>
      <c r="E504">
        <v>0.34</v>
      </c>
    </row>
    <row r="505" spans="1:5" x14ac:dyDescent="0.25">
      <c r="A505">
        <v>2012</v>
      </c>
      <c r="B505">
        <v>504</v>
      </c>
      <c r="C505">
        <v>4502</v>
      </c>
      <c r="D505" t="s">
        <v>2107</v>
      </c>
      <c r="E505">
        <v>0.33800000000000002</v>
      </c>
    </row>
    <row r="506" spans="1:5" x14ac:dyDescent="0.25">
      <c r="A506">
        <v>2012</v>
      </c>
      <c r="B506">
        <v>505</v>
      </c>
      <c r="C506">
        <v>7418</v>
      </c>
      <c r="D506" t="s">
        <v>1893</v>
      </c>
      <c r="E506">
        <v>0.33700000000000002</v>
      </c>
    </row>
    <row r="507" spans="1:5" x14ac:dyDescent="0.25">
      <c r="A507">
        <v>2012</v>
      </c>
      <c r="B507">
        <v>506</v>
      </c>
      <c r="C507">
        <v>4808</v>
      </c>
      <c r="D507" t="s">
        <v>1714</v>
      </c>
      <c r="E507">
        <v>0.33200000000000002</v>
      </c>
    </row>
    <row r="508" spans="1:5" x14ac:dyDescent="0.25">
      <c r="A508">
        <v>2012</v>
      </c>
      <c r="B508">
        <v>507</v>
      </c>
      <c r="C508">
        <v>2918</v>
      </c>
      <c r="D508" t="s">
        <v>1655</v>
      </c>
      <c r="E508">
        <v>0.33200000000000002</v>
      </c>
    </row>
    <row r="509" spans="1:5" x14ac:dyDescent="0.25">
      <c r="A509">
        <v>2012</v>
      </c>
      <c r="B509">
        <v>508</v>
      </c>
      <c r="C509">
        <v>2808</v>
      </c>
      <c r="D509" t="s">
        <v>1728</v>
      </c>
      <c r="E509">
        <v>0.33</v>
      </c>
    </row>
    <row r="510" spans="1:5" x14ac:dyDescent="0.25">
      <c r="A510">
        <v>2012</v>
      </c>
      <c r="B510">
        <v>509</v>
      </c>
      <c r="C510">
        <v>5403</v>
      </c>
      <c r="D510" t="s">
        <v>1541</v>
      </c>
      <c r="E510">
        <v>0.32900000000000001</v>
      </c>
    </row>
    <row r="511" spans="1:5" x14ac:dyDescent="0.25">
      <c r="A511">
        <v>2012</v>
      </c>
      <c r="B511">
        <v>510</v>
      </c>
      <c r="C511">
        <v>207</v>
      </c>
      <c r="D511" t="s">
        <v>1804</v>
      </c>
      <c r="E511">
        <v>0.32900000000000001</v>
      </c>
    </row>
    <row r="512" spans="1:5" x14ac:dyDescent="0.25">
      <c r="A512">
        <v>2012</v>
      </c>
      <c r="B512">
        <v>511</v>
      </c>
      <c r="C512">
        <v>1601</v>
      </c>
      <c r="D512" t="s">
        <v>1784</v>
      </c>
      <c r="E512">
        <v>0.32900000000000001</v>
      </c>
    </row>
    <row r="513" spans="1:5" x14ac:dyDescent="0.25">
      <c r="A513">
        <v>2012</v>
      </c>
      <c r="B513">
        <v>512</v>
      </c>
      <c r="C513">
        <v>8002</v>
      </c>
      <c r="D513" t="s">
        <v>1666</v>
      </c>
      <c r="E513">
        <v>0.32700000000000001</v>
      </c>
    </row>
    <row r="514" spans="1:5" x14ac:dyDescent="0.25">
      <c r="A514">
        <v>2012</v>
      </c>
      <c r="B514">
        <v>513</v>
      </c>
      <c r="C514">
        <v>5404</v>
      </c>
      <c r="D514" t="s">
        <v>1682</v>
      </c>
      <c r="E514">
        <v>0.32400000000000001</v>
      </c>
    </row>
    <row r="515" spans="1:5" x14ac:dyDescent="0.25">
      <c r="A515">
        <v>2012</v>
      </c>
      <c r="B515">
        <v>514</v>
      </c>
      <c r="C515">
        <v>3819</v>
      </c>
      <c r="D515" t="s">
        <v>1566</v>
      </c>
      <c r="E515">
        <v>0.32100000000000001</v>
      </c>
    </row>
    <row r="516" spans="1:5" x14ac:dyDescent="0.25">
      <c r="A516">
        <v>2012</v>
      </c>
      <c r="B516">
        <v>515</v>
      </c>
      <c r="C516">
        <v>8507</v>
      </c>
      <c r="D516" t="s">
        <v>1663</v>
      </c>
      <c r="E516">
        <v>0.32100000000000001</v>
      </c>
    </row>
    <row r="517" spans="1:5" x14ac:dyDescent="0.25">
      <c r="A517">
        <v>2012</v>
      </c>
      <c r="B517">
        <v>516</v>
      </c>
      <c r="C517">
        <v>2848</v>
      </c>
      <c r="D517" t="s">
        <v>1869</v>
      </c>
      <c r="E517">
        <v>0.31900000000000001</v>
      </c>
    </row>
    <row r="518" spans="1:5" x14ac:dyDescent="0.25">
      <c r="A518">
        <v>2012</v>
      </c>
      <c r="B518">
        <v>517</v>
      </c>
      <c r="C518">
        <v>8111</v>
      </c>
      <c r="D518" t="s">
        <v>1971</v>
      </c>
      <c r="E518">
        <v>0.316</v>
      </c>
    </row>
    <row r="519" spans="1:5" x14ac:dyDescent="0.25">
      <c r="A519">
        <v>2012</v>
      </c>
      <c r="B519">
        <v>518</v>
      </c>
      <c r="C519">
        <v>9306</v>
      </c>
      <c r="D519" t="s">
        <v>1706</v>
      </c>
      <c r="E519">
        <v>0.316</v>
      </c>
    </row>
    <row r="520" spans="1:5" x14ac:dyDescent="0.25">
      <c r="A520">
        <v>2012</v>
      </c>
      <c r="B520">
        <v>519</v>
      </c>
      <c r="C520">
        <v>2849</v>
      </c>
      <c r="D520" t="s">
        <v>1641</v>
      </c>
      <c r="E520">
        <v>0.315</v>
      </c>
    </row>
    <row r="521" spans="1:5" x14ac:dyDescent="0.25">
      <c r="A521">
        <v>2012</v>
      </c>
      <c r="B521">
        <v>520</v>
      </c>
      <c r="C521">
        <v>2826</v>
      </c>
      <c r="D521" t="s">
        <v>1856</v>
      </c>
      <c r="E521">
        <v>0.314</v>
      </c>
    </row>
    <row r="522" spans="1:5" x14ac:dyDescent="0.25">
      <c r="A522">
        <v>2012</v>
      </c>
      <c r="B522">
        <v>521</v>
      </c>
      <c r="C522">
        <v>5107</v>
      </c>
      <c r="D522" t="s">
        <v>1763</v>
      </c>
      <c r="E522">
        <v>0.311</v>
      </c>
    </row>
    <row r="523" spans="1:5" x14ac:dyDescent="0.25">
      <c r="A523">
        <v>2012</v>
      </c>
      <c r="B523">
        <v>522</v>
      </c>
      <c r="C523">
        <v>3916</v>
      </c>
      <c r="D523" t="s">
        <v>1743</v>
      </c>
      <c r="E523">
        <v>0.308</v>
      </c>
    </row>
    <row r="524" spans="1:5" x14ac:dyDescent="0.25">
      <c r="A524">
        <v>2012</v>
      </c>
      <c r="B524">
        <v>523</v>
      </c>
      <c r="C524">
        <v>7111</v>
      </c>
      <c r="D524" t="s">
        <v>880</v>
      </c>
      <c r="E524">
        <v>0.30599999999999999</v>
      </c>
    </row>
    <row r="525" spans="1:5" x14ac:dyDescent="0.25">
      <c r="A525">
        <v>2012</v>
      </c>
      <c r="B525">
        <v>524</v>
      </c>
      <c r="C525">
        <v>6603</v>
      </c>
      <c r="D525" t="s">
        <v>1626</v>
      </c>
      <c r="E525">
        <v>0.30599999999999999</v>
      </c>
    </row>
    <row r="526" spans="1:5" x14ac:dyDescent="0.25">
      <c r="A526">
        <v>2012</v>
      </c>
      <c r="B526">
        <v>525</v>
      </c>
      <c r="C526">
        <v>9703</v>
      </c>
      <c r="D526" t="s">
        <v>1848</v>
      </c>
      <c r="E526">
        <v>0.30099999999999999</v>
      </c>
    </row>
    <row r="527" spans="1:5" x14ac:dyDescent="0.25">
      <c r="A527">
        <v>2012</v>
      </c>
      <c r="B527">
        <v>526</v>
      </c>
      <c r="C527">
        <v>9113</v>
      </c>
      <c r="D527" t="s">
        <v>1885</v>
      </c>
      <c r="E527">
        <v>0.3</v>
      </c>
    </row>
    <row r="528" spans="1:5" x14ac:dyDescent="0.25">
      <c r="A528">
        <v>2012</v>
      </c>
      <c r="B528">
        <v>527</v>
      </c>
      <c r="C528">
        <v>9613</v>
      </c>
      <c r="D528" t="s">
        <v>1866</v>
      </c>
      <c r="E528">
        <v>0.29399999999999998</v>
      </c>
    </row>
    <row r="529" spans="1:5" x14ac:dyDescent="0.25">
      <c r="A529">
        <v>2012</v>
      </c>
      <c r="B529">
        <v>528</v>
      </c>
      <c r="C529">
        <v>8304</v>
      </c>
      <c r="D529" t="s">
        <v>1948</v>
      </c>
      <c r="E529">
        <v>0.29099999999999998</v>
      </c>
    </row>
    <row r="530" spans="1:5" x14ac:dyDescent="0.25">
      <c r="A530">
        <v>2012</v>
      </c>
      <c r="B530">
        <v>529</v>
      </c>
      <c r="C530">
        <v>4901</v>
      </c>
      <c r="D530" t="s">
        <v>1692</v>
      </c>
      <c r="E530">
        <v>0.29099999999999998</v>
      </c>
    </row>
    <row r="531" spans="1:5" x14ac:dyDescent="0.25">
      <c r="A531">
        <v>2012</v>
      </c>
      <c r="B531">
        <v>530</v>
      </c>
      <c r="C531">
        <v>6810</v>
      </c>
      <c r="D531" t="s">
        <v>1722</v>
      </c>
      <c r="E531">
        <v>0.28899999999999998</v>
      </c>
    </row>
    <row r="532" spans="1:5" x14ac:dyDescent="0.25">
      <c r="A532">
        <v>2012</v>
      </c>
      <c r="B532">
        <v>531</v>
      </c>
      <c r="C532">
        <v>5602</v>
      </c>
      <c r="D532" t="s">
        <v>1650</v>
      </c>
      <c r="E532">
        <v>0.28699999999999998</v>
      </c>
    </row>
    <row r="533" spans="1:5" x14ac:dyDescent="0.25">
      <c r="A533">
        <v>2012</v>
      </c>
      <c r="B533">
        <v>532</v>
      </c>
      <c r="C533">
        <v>4415</v>
      </c>
      <c r="D533" t="s">
        <v>1774</v>
      </c>
      <c r="E533">
        <v>0.28699999999999998</v>
      </c>
    </row>
    <row r="534" spans="1:5" x14ac:dyDescent="0.25">
      <c r="A534">
        <v>2012</v>
      </c>
      <c r="B534">
        <v>533</v>
      </c>
      <c r="C534">
        <v>3503</v>
      </c>
      <c r="D534" t="s">
        <v>1975</v>
      </c>
      <c r="E534">
        <v>0.28599999999999998</v>
      </c>
    </row>
    <row r="535" spans="1:5" x14ac:dyDescent="0.25">
      <c r="A535">
        <v>2012</v>
      </c>
      <c r="B535">
        <v>534</v>
      </c>
      <c r="C535">
        <v>8525</v>
      </c>
      <c r="D535" t="s">
        <v>1494</v>
      </c>
      <c r="E535">
        <v>0.28599999999999998</v>
      </c>
    </row>
    <row r="536" spans="1:5" x14ac:dyDescent="0.25">
      <c r="A536">
        <v>2012</v>
      </c>
      <c r="B536">
        <v>535</v>
      </c>
      <c r="C536">
        <v>7312</v>
      </c>
      <c r="D536" t="s">
        <v>1674</v>
      </c>
      <c r="E536">
        <v>0.28399999999999997</v>
      </c>
    </row>
    <row r="537" spans="1:5" x14ac:dyDescent="0.25">
      <c r="A537">
        <v>2012</v>
      </c>
      <c r="B537">
        <v>536</v>
      </c>
      <c r="C537">
        <v>7003</v>
      </c>
      <c r="D537" t="s">
        <v>1867</v>
      </c>
      <c r="E537">
        <v>0.28199999999999997</v>
      </c>
    </row>
    <row r="538" spans="1:5" x14ac:dyDescent="0.25">
      <c r="A538">
        <v>2012</v>
      </c>
      <c r="B538">
        <v>537</v>
      </c>
      <c r="C538">
        <v>4011</v>
      </c>
      <c r="D538" t="s">
        <v>1761</v>
      </c>
      <c r="E538">
        <v>0.27300000000000002</v>
      </c>
    </row>
    <row r="539" spans="1:5" x14ac:dyDescent="0.25">
      <c r="A539">
        <v>2012</v>
      </c>
      <c r="B539">
        <v>538</v>
      </c>
      <c r="C539">
        <v>8478</v>
      </c>
      <c r="D539" t="s">
        <v>1894</v>
      </c>
      <c r="E539">
        <v>0.26800000000000002</v>
      </c>
    </row>
    <row r="540" spans="1:5" x14ac:dyDescent="0.25">
      <c r="A540">
        <v>2012</v>
      </c>
      <c r="B540">
        <v>539</v>
      </c>
      <c r="C540">
        <v>5302</v>
      </c>
      <c r="D540" t="s">
        <v>2021</v>
      </c>
      <c r="E540">
        <v>0.26200000000000001</v>
      </c>
    </row>
    <row r="541" spans="1:5" x14ac:dyDescent="0.25">
      <c r="A541">
        <v>2012</v>
      </c>
      <c r="B541">
        <v>540</v>
      </c>
      <c r="C541">
        <v>6906</v>
      </c>
      <c r="D541" t="s">
        <v>1622</v>
      </c>
      <c r="E541">
        <v>0.26100000000000001</v>
      </c>
    </row>
    <row r="542" spans="1:5" x14ac:dyDescent="0.25">
      <c r="A542">
        <v>2012</v>
      </c>
      <c r="B542">
        <v>541</v>
      </c>
      <c r="C542">
        <v>8469</v>
      </c>
      <c r="D542" t="s">
        <v>1839</v>
      </c>
      <c r="E542">
        <v>0.26</v>
      </c>
    </row>
    <row r="543" spans="1:5" x14ac:dyDescent="0.25">
      <c r="A543">
        <v>2012</v>
      </c>
      <c r="B543">
        <v>542</v>
      </c>
      <c r="C543">
        <v>3405</v>
      </c>
      <c r="D543" t="s">
        <v>1781</v>
      </c>
      <c r="E543">
        <v>0.25900000000000001</v>
      </c>
    </row>
    <row r="544" spans="1:5" x14ac:dyDescent="0.25">
      <c r="A544">
        <v>2012</v>
      </c>
      <c r="B544">
        <v>543</v>
      </c>
      <c r="C544">
        <v>1901</v>
      </c>
      <c r="D544" t="s">
        <v>1953</v>
      </c>
      <c r="E544">
        <v>0.25800000000000001</v>
      </c>
    </row>
    <row r="545" spans="1:5" x14ac:dyDescent="0.25">
      <c r="A545">
        <v>2012</v>
      </c>
      <c r="B545">
        <v>544</v>
      </c>
      <c r="C545">
        <v>9403</v>
      </c>
      <c r="D545" t="s">
        <v>1759</v>
      </c>
      <c r="E545">
        <v>0.25800000000000001</v>
      </c>
    </row>
    <row r="546" spans="1:5" x14ac:dyDescent="0.25">
      <c r="A546">
        <v>2012</v>
      </c>
      <c r="B546">
        <v>545</v>
      </c>
      <c r="C546">
        <v>6813</v>
      </c>
      <c r="D546" t="s">
        <v>1806</v>
      </c>
      <c r="E546">
        <v>0.25700000000000001</v>
      </c>
    </row>
    <row r="547" spans="1:5" x14ac:dyDescent="0.25">
      <c r="A547">
        <v>2012</v>
      </c>
      <c r="B547">
        <v>546</v>
      </c>
      <c r="C547">
        <v>1806</v>
      </c>
      <c r="D547" t="s">
        <v>1732</v>
      </c>
      <c r="E547">
        <v>0.254</v>
      </c>
    </row>
    <row r="548" spans="1:5" x14ac:dyDescent="0.25">
      <c r="A548">
        <v>2012</v>
      </c>
      <c r="B548">
        <v>547</v>
      </c>
      <c r="C548">
        <v>9607</v>
      </c>
      <c r="D548" t="s">
        <v>1881</v>
      </c>
      <c r="E548">
        <v>0.252</v>
      </c>
    </row>
    <row r="549" spans="1:5" x14ac:dyDescent="0.25">
      <c r="A549">
        <v>2012</v>
      </c>
      <c r="B549">
        <v>548</v>
      </c>
      <c r="C549">
        <v>8906</v>
      </c>
      <c r="D549" t="s">
        <v>2012</v>
      </c>
      <c r="E549">
        <v>0.246</v>
      </c>
    </row>
    <row r="550" spans="1:5" x14ac:dyDescent="0.25">
      <c r="A550">
        <v>2012</v>
      </c>
      <c r="B550">
        <v>549</v>
      </c>
      <c r="C550">
        <v>5703</v>
      </c>
      <c r="D550" t="s">
        <v>1740</v>
      </c>
      <c r="E550">
        <v>0.24299999999999999</v>
      </c>
    </row>
    <row r="551" spans="1:5" x14ac:dyDescent="0.25">
      <c r="A551">
        <v>2012</v>
      </c>
      <c r="B551">
        <v>550</v>
      </c>
      <c r="C551">
        <v>7215</v>
      </c>
      <c r="D551" t="s">
        <v>1884</v>
      </c>
      <c r="E551">
        <v>0.23899999999999999</v>
      </c>
    </row>
    <row r="552" spans="1:5" x14ac:dyDescent="0.25">
      <c r="A552">
        <v>2012</v>
      </c>
      <c r="B552">
        <v>551</v>
      </c>
      <c r="C552">
        <v>8474</v>
      </c>
      <c r="D552" t="s">
        <v>1776</v>
      </c>
      <c r="E552">
        <v>0.23799999999999999</v>
      </c>
    </row>
    <row r="553" spans="1:5" x14ac:dyDescent="0.25">
      <c r="A553">
        <v>2012</v>
      </c>
      <c r="B553">
        <v>552</v>
      </c>
      <c r="C553">
        <v>4817</v>
      </c>
      <c r="D553" t="s">
        <v>1747</v>
      </c>
      <c r="E553">
        <v>0.23699999999999999</v>
      </c>
    </row>
    <row r="554" spans="1:5" x14ac:dyDescent="0.25">
      <c r="A554">
        <v>2012</v>
      </c>
      <c r="B554">
        <v>553</v>
      </c>
      <c r="C554">
        <v>7409</v>
      </c>
      <c r="D554" t="s">
        <v>1832</v>
      </c>
      <c r="E554">
        <v>0.23699999999999999</v>
      </c>
    </row>
    <row r="555" spans="1:5" x14ac:dyDescent="0.25">
      <c r="A555">
        <v>2012</v>
      </c>
      <c r="B555">
        <v>554</v>
      </c>
      <c r="C555">
        <v>6601</v>
      </c>
      <c r="D555" t="s">
        <v>2099</v>
      </c>
      <c r="E555">
        <v>0.23599999999999999</v>
      </c>
    </row>
    <row r="556" spans="1:5" x14ac:dyDescent="0.25">
      <c r="A556">
        <v>2012</v>
      </c>
      <c r="B556">
        <v>555</v>
      </c>
      <c r="C556">
        <v>8308</v>
      </c>
      <c r="D556" t="s">
        <v>1796</v>
      </c>
      <c r="E556">
        <v>0.22800000000000001</v>
      </c>
    </row>
    <row r="557" spans="1:5" x14ac:dyDescent="0.25">
      <c r="A557">
        <v>2012</v>
      </c>
      <c r="B557">
        <v>556</v>
      </c>
      <c r="C557">
        <v>7308</v>
      </c>
      <c r="D557" t="s">
        <v>1688</v>
      </c>
      <c r="E557">
        <v>0.22500000000000001</v>
      </c>
    </row>
    <row r="558" spans="1:5" x14ac:dyDescent="0.25">
      <c r="A558">
        <v>2012</v>
      </c>
      <c r="B558">
        <v>557</v>
      </c>
      <c r="C558">
        <v>2819</v>
      </c>
      <c r="D558" t="s">
        <v>1956</v>
      </c>
      <c r="E558">
        <v>0.221</v>
      </c>
    </row>
    <row r="559" spans="1:5" x14ac:dyDescent="0.25">
      <c r="A559">
        <v>2012</v>
      </c>
      <c r="B559">
        <v>558</v>
      </c>
      <c r="C559">
        <v>8606</v>
      </c>
      <c r="D559" t="s">
        <v>2038</v>
      </c>
      <c r="E559">
        <v>0.217</v>
      </c>
    </row>
    <row r="560" spans="1:5" x14ac:dyDescent="0.25">
      <c r="A560">
        <v>2012</v>
      </c>
      <c r="B560">
        <v>559</v>
      </c>
      <c r="C560">
        <v>2846</v>
      </c>
      <c r="D560" t="s">
        <v>2017</v>
      </c>
      <c r="E560">
        <v>0.216</v>
      </c>
    </row>
    <row r="561" spans="1:5" x14ac:dyDescent="0.25">
      <c r="A561">
        <v>2012</v>
      </c>
      <c r="B561">
        <v>560</v>
      </c>
      <c r="C561">
        <v>3210</v>
      </c>
      <c r="D561" t="s">
        <v>1858</v>
      </c>
      <c r="E561">
        <v>0.215</v>
      </c>
    </row>
    <row r="562" spans="1:5" x14ac:dyDescent="0.25">
      <c r="A562">
        <v>2012</v>
      </c>
      <c r="B562">
        <v>561</v>
      </c>
      <c r="C562">
        <v>4418</v>
      </c>
      <c r="D562" t="s">
        <v>1751</v>
      </c>
      <c r="E562">
        <v>0.21</v>
      </c>
    </row>
    <row r="563" spans="1:5" x14ac:dyDescent="0.25">
      <c r="A563">
        <v>2012</v>
      </c>
      <c r="B563">
        <v>562</v>
      </c>
      <c r="C563">
        <v>4813</v>
      </c>
      <c r="D563" t="s">
        <v>1745</v>
      </c>
      <c r="E563">
        <v>0.20799999999999999</v>
      </c>
    </row>
    <row r="564" spans="1:5" x14ac:dyDescent="0.25">
      <c r="A564">
        <v>2012</v>
      </c>
      <c r="B564">
        <v>563</v>
      </c>
      <c r="C564">
        <v>208</v>
      </c>
      <c r="D564" t="s">
        <v>1793</v>
      </c>
      <c r="E564">
        <v>0.20799999999999999</v>
      </c>
    </row>
    <row r="565" spans="1:5" x14ac:dyDescent="0.25">
      <c r="A565">
        <v>2012</v>
      </c>
      <c r="B565">
        <v>564</v>
      </c>
      <c r="C565">
        <v>4301</v>
      </c>
      <c r="D565" t="s">
        <v>1764</v>
      </c>
      <c r="E565">
        <v>0.20799999999999999</v>
      </c>
    </row>
    <row r="566" spans="1:5" x14ac:dyDescent="0.25">
      <c r="A566">
        <v>2012</v>
      </c>
      <c r="B566">
        <v>565</v>
      </c>
      <c r="C566">
        <v>6914</v>
      </c>
      <c r="D566" t="s">
        <v>1861</v>
      </c>
      <c r="E566">
        <v>0.20599999999999999</v>
      </c>
    </row>
    <row r="567" spans="1:5" x14ac:dyDescent="0.25">
      <c r="A567">
        <v>2012</v>
      </c>
      <c r="B567">
        <v>566</v>
      </c>
      <c r="C567">
        <v>3902</v>
      </c>
      <c r="D567" t="s">
        <v>1852</v>
      </c>
      <c r="E567">
        <v>0.20499999999999999</v>
      </c>
    </row>
    <row r="568" spans="1:5" x14ac:dyDescent="0.25">
      <c r="A568">
        <v>2012</v>
      </c>
      <c r="B568">
        <v>567</v>
      </c>
      <c r="C568">
        <v>8518</v>
      </c>
      <c r="D568" t="s">
        <v>2056</v>
      </c>
      <c r="E568">
        <v>0.20300000000000001</v>
      </c>
    </row>
    <row r="569" spans="1:5" x14ac:dyDescent="0.25">
      <c r="A569">
        <v>2012</v>
      </c>
      <c r="B569">
        <v>568</v>
      </c>
      <c r="C569">
        <v>3917</v>
      </c>
      <c r="D569" t="s">
        <v>1828</v>
      </c>
      <c r="E569">
        <v>0.20200000000000001</v>
      </c>
    </row>
    <row r="570" spans="1:5" x14ac:dyDescent="0.25">
      <c r="A570">
        <v>2012</v>
      </c>
      <c r="B570">
        <v>569</v>
      </c>
      <c r="C570">
        <v>1105</v>
      </c>
      <c r="D570" t="s">
        <v>2084</v>
      </c>
      <c r="E570">
        <v>0.20200000000000001</v>
      </c>
    </row>
    <row r="571" spans="1:5" x14ac:dyDescent="0.25">
      <c r="A571">
        <v>2012</v>
      </c>
      <c r="B571">
        <v>570</v>
      </c>
      <c r="C571">
        <v>9401</v>
      </c>
      <c r="D571" t="s">
        <v>1863</v>
      </c>
      <c r="E571">
        <v>0.2</v>
      </c>
    </row>
    <row r="572" spans="1:5" x14ac:dyDescent="0.25">
      <c r="A572">
        <v>2012</v>
      </c>
      <c r="B572">
        <v>571</v>
      </c>
      <c r="C572">
        <v>210</v>
      </c>
      <c r="D572" t="s">
        <v>1587</v>
      </c>
      <c r="E572">
        <v>0.19700000000000001</v>
      </c>
    </row>
    <row r="573" spans="1:5" x14ac:dyDescent="0.25">
      <c r="A573">
        <v>2012</v>
      </c>
      <c r="B573">
        <v>572</v>
      </c>
      <c r="C573">
        <v>4816</v>
      </c>
      <c r="D573" t="s">
        <v>1938</v>
      </c>
      <c r="E573">
        <v>0.19500000000000001</v>
      </c>
    </row>
    <row r="574" spans="1:5" x14ac:dyDescent="0.25">
      <c r="A574">
        <v>2012</v>
      </c>
      <c r="B574">
        <v>573</v>
      </c>
      <c r="C574">
        <v>2909</v>
      </c>
      <c r="D574" t="s">
        <v>1847</v>
      </c>
      <c r="E574">
        <v>0.192</v>
      </c>
    </row>
    <row r="575" spans="1:5" x14ac:dyDescent="0.25">
      <c r="A575">
        <v>2012</v>
      </c>
      <c r="B575">
        <v>574</v>
      </c>
      <c r="C575">
        <v>3604</v>
      </c>
      <c r="D575" t="s">
        <v>2026</v>
      </c>
      <c r="E575">
        <v>0.19</v>
      </c>
    </row>
    <row r="576" spans="1:5" x14ac:dyDescent="0.25">
      <c r="A576">
        <v>2012</v>
      </c>
      <c r="B576">
        <v>575</v>
      </c>
      <c r="C576">
        <v>6215</v>
      </c>
      <c r="D576" t="s">
        <v>2164</v>
      </c>
      <c r="E576">
        <v>0.187</v>
      </c>
    </row>
    <row r="577" spans="1:5" x14ac:dyDescent="0.25">
      <c r="A577">
        <v>2012</v>
      </c>
      <c r="B577">
        <v>576</v>
      </c>
      <c r="C577">
        <v>3706</v>
      </c>
      <c r="D577" t="s">
        <v>1738</v>
      </c>
      <c r="E577">
        <v>0.187</v>
      </c>
    </row>
    <row r="578" spans="1:5" x14ac:dyDescent="0.25">
      <c r="A578">
        <v>2012</v>
      </c>
      <c r="B578">
        <v>577</v>
      </c>
      <c r="C578">
        <v>5503</v>
      </c>
      <c r="D578" t="s">
        <v>1904</v>
      </c>
      <c r="E578">
        <v>0.186</v>
      </c>
    </row>
    <row r="579" spans="1:5" x14ac:dyDescent="0.25">
      <c r="A579">
        <v>2012</v>
      </c>
      <c r="B579">
        <v>578</v>
      </c>
      <c r="C579">
        <v>2806</v>
      </c>
      <c r="D579" t="s">
        <v>1964</v>
      </c>
      <c r="E579">
        <v>0.185</v>
      </c>
    </row>
    <row r="580" spans="1:5" x14ac:dyDescent="0.25">
      <c r="A580">
        <v>2012</v>
      </c>
      <c r="B580">
        <v>579</v>
      </c>
      <c r="C580">
        <v>7406</v>
      </c>
      <c r="D580" t="s">
        <v>1549</v>
      </c>
      <c r="E580">
        <v>0.18</v>
      </c>
    </row>
    <row r="581" spans="1:5" x14ac:dyDescent="0.25">
      <c r="A581">
        <v>2012</v>
      </c>
      <c r="B581">
        <v>580</v>
      </c>
      <c r="C581">
        <v>2820</v>
      </c>
      <c r="D581" t="s">
        <v>1952</v>
      </c>
      <c r="E581">
        <v>0.17799999999999999</v>
      </c>
    </row>
    <row r="582" spans="1:5" x14ac:dyDescent="0.25">
      <c r="A582">
        <v>2012</v>
      </c>
      <c r="B582">
        <v>581</v>
      </c>
      <c r="C582">
        <v>4804</v>
      </c>
      <c r="D582" t="s">
        <v>1845</v>
      </c>
      <c r="E582">
        <v>0.17399999999999999</v>
      </c>
    </row>
    <row r="583" spans="1:5" x14ac:dyDescent="0.25">
      <c r="A583">
        <v>2012</v>
      </c>
      <c r="B583">
        <v>582</v>
      </c>
      <c r="C583">
        <v>2821</v>
      </c>
      <c r="D583" t="s">
        <v>1786</v>
      </c>
      <c r="E583">
        <v>0.17100000000000001</v>
      </c>
    </row>
    <row r="584" spans="1:5" x14ac:dyDescent="0.25">
      <c r="A584">
        <v>2012</v>
      </c>
      <c r="B584">
        <v>583</v>
      </c>
      <c r="C584">
        <v>7611</v>
      </c>
      <c r="D584" t="s">
        <v>1878</v>
      </c>
      <c r="E584">
        <v>0.16700000000000001</v>
      </c>
    </row>
    <row r="585" spans="1:5" x14ac:dyDescent="0.25">
      <c r="A585">
        <v>2012</v>
      </c>
      <c r="B585">
        <v>584</v>
      </c>
      <c r="C585">
        <v>4823</v>
      </c>
      <c r="D585" t="s">
        <v>1817</v>
      </c>
      <c r="E585">
        <v>0.16600000000000001</v>
      </c>
    </row>
    <row r="586" spans="1:5" x14ac:dyDescent="0.25">
      <c r="A586">
        <v>2012</v>
      </c>
      <c r="B586">
        <v>585</v>
      </c>
      <c r="C586">
        <v>3806</v>
      </c>
      <c r="D586" t="s">
        <v>1857</v>
      </c>
      <c r="E586">
        <v>0.16300000000000001</v>
      </c>
    </row>
    <row r="587" spans="1:5" x14ac:dyDescent="0.25">
      <c r="A587">
        <v>2012</v>
      </c>
      <c r="B587">
        <v>586</v>
      </c>
      <c r="C587">
        <v>2831</v>
      </c>
      <c r="D587" t="s">
        <v>1799</v>
      </c>
      <c r="E587">
        <v>0.161</v>
      </c>
    </row>
    <row r="588" spans="1:5" x14ac:dyDescent="0.25">
      <c r="A588">
        <v>2012</v>
      </c>
      <c r="B588">
        <v>587</v>
      </c>
      <c r="C588">
        <v>2823</v>
      </c>
      <c r="D588" t="s">
        <v>1584</v>
      </c>
      <c r="E588">
        <v>0.161</v>
      </c>
    </row>
    <row r="589" spans="1:5" x14ac:dyDescent="0.25">
      <c r="A589">
        <v>2012</v>
      </c>
      <c r="B589">
        <v>588</v>
      </c>
      <c r="C589">
        <v>2803</v>
      </c>
      <c r="D589" t="s">
        <v>1720</v>
      </c>
      <c r="E589">
        <v>0.14399999999999999</v>
      </c>
    </row>
    <row r="590" spans="1:5" x14ac:dyDescent="0.25">
      <c r="A590">
        <v>2012</v>
      </c>
      <c r="B590">
        <v>589</v>
      </c>
      <c r="C590">
        <v>2106</v>
      </c>
      <c r="D590" t="s">
        <v>1818</v>
      </c>
      <c r="E590">
        <v>0.14299999999999999</v>
      </c>
    </row>
    <row r="591" spans="1:5" x14ac:dyDescent="0.25">
      <c r="A591">
        <v>2012</v>
      </c>
      <c r="B591">
        <v>590</v>
      </c>
      <c r="C591">
        <v>7905</v>
      </c>
      <c r="D591" t="s">
        <v>1467</v>
      </c>
      <c r="E591">
        <v>0.14099999999999999</v>
      </c>
    </row>
    <row r="592" spans="1:5" x14ac:dyDescent="0.25">
      <c r="A592">
        <v>2012</v>
      </c>
      <c r="B592">
        <v>591</v>
      </c>
      <c r="C592">
        <v>2004</v>
      </c>
      <c r="D592" t="s">
        <v>1811</v>
      </c>
      <c r="E592">
        <v>0.14000000000000001</v>
      </c>
    </row>
    <row r="593" spans="1:5" x14ac:dyDescent="0.25">
      <c r="A593">
        <v>2012</v>
      </c>
      <c r="B593">
        <v>592</v>
      </c>
      <c r="C593">
        <v>6809</v>
      </c>
      <c r="D593" t="s">
        <v>1918</v>
      </c>
      <c r="E593">
        <v>0.13700000000000001</v>
      </c>
    </row>
    <row r="594" spans="1:5" x14ac:dyDescent="0.25">
      <c r="A594">
        <v>2012</v>
      </c>
      <c r="B594">
        <v>593</v>
      </c>
      <c r="C594">
        <v>9704</v>
      </c>
      <c r="D594" t="s">
        <v>1753</v>
      </c>
      <c r="E594">
        <v>0.13600000000000001</v>
      </c>
    </row>
    <row r="595" spans="1:5" x14ac:dyDescent="0.25">
      <c r="A595">
        <v>2012</v>
      </c>
      <c r="B595">
        <v>594</v>
      </c>
      <c r="C595">
        <v>7325</v>
      </c>
      <c r="D595" t="s">
        <v>1689</v>
      </c>
      <c r="E595">
        <v>0.13200000000000001</v>
      </c>
    </row>
    <row r="596" spans="1:5" x14ac:dyDescent="0.25">
      <c r="A596">
        <v>2012</v>
      </c>
      <c r="B596">
        <v>595</v>
      </c>
      <c r="C596">
        <v>8802</v>
      </c>
      <c r="D596" t="s">
        <v>1906</v>
      </c>
      <c r="E596">
        <v>0.13200000000000001</v>
      </c>
    </row>
    <row r="597" spans="1:5" x14ac:dyDescent="0.25">
      <c r="A597">
        <v>2012</v>
      </c>
      <c r="B597">
        <v>596</v>
      </c>
      <c r="C597">
        <v>7101</v>
      </c>
      <c r="D597" t="s">
        <v>2025</v>
      </c>
      <c r="E597">
        <v>0.13100000000000001</v>
      </c>
    </row>
    <row r="598" spans="1:5" x14ac:dyDescent="0.25">
      <c r="A598">
        <v>2012</v>
      </c>
      <c r="B598">
        <v>597</v>
      </c>
      <c r="C598">
        <v>1602</v>
      </c>
      <c r="D598" t="s">
        <v>1915</v>
      </c>
      <c r="E598">
        <v>0.13100000000000001</v>
      </c>
    </row>
    <row r="599" spans="1:5" x14ac:dyDescent="0.25">
      <c r="A599">
        <v>2012</v>
      </c>
      <c r="B599">
        <v>598</v>
      </c>
      <c r="C599">
        <v>3302</v>
      </c>
      <c r="D599" t="s">
        <v>1765</v>
      </c>
      <c r="E599">
        <v>0.13</v>
      </c>
    </row>
    <row r="600" spans="1:5" x14ac:dyDescent="0.25">
      <c r="A600">
        <v>2012</v>
      </c>
      <c r="B600">
        <v>599</v>
      </c>
      <c r="C600">
        <v>6701</v>
      </c>
      <c r="D600" t="s">
        <v>1989</v>
      </c>
      <c r="E600">
        <v>0.127</v>
      </c>
    </row>
    <row r="601" spans="1:5" x14ac:dyDescent="0.25">
      <c r="A601">
        <v>2012</v>
      </c>
      <c r="B601">
        <v>600</v>
      </c>
      <c r="C601">
        <v>3507</v>
      </c>
      <c r="D601" t="s">
        <v>1697</v>
      </c>
      <c r="E601">
        <v>0.127</v>
      </c>
    </row>
    <row r="602" spans="1:5" x14ac:dyDescent="0.25">
      <c r="A602">
        <v>2012</v>
      </c>
      <c r="B602">
        <v>601</v>
      </c>
      <c r="C602">
        <v>2105</v>
      </c>
      <c r="D602" t="s">
        <v>1982</v>
      </c>
      <c r="E602">
        <v>0.122</v>
      </c>
    </row>
    <row r="603" spans="1:5" x14ac:dyDescent="0.25">
      <c r="A603">
        <v>2012</v>
      </c>
      <c r="B603">
        <v>602</v>
      </c>
      <c r="C603">
        <v>2847</v>
      </c>
      <c r="D603" t="s">
        <v>1816</v>
      </c>
      <c r="E603">
        <v>0.12</v>
      </c>
    </row>
    <row r="604" spans="1:5" x14ac:dyDescent="0.25">
      <c r="A604">
        <v>2012</v>
      </c>
      <c r="B604">
        <v>603</v>
      </c>
      <c r="C604">
        <v>7319</v>
      </c>
      <c r="D604" t="s">
        <v>1644</v>
      </c>
      <c r="E604">
        <v>0.11799999999999999</v>
      </c>
    </row>
    <row r="605" spans="1:5" x14ac:dyDescent="0.25">
      <c r="A605">
        <v>2012</v>
      </c>
      <c r="B605">
        <v>604</v>
      </c>
      <c r="C605">
        <v>7613</v>
      </c>
      <c r="D605" t="s">
        <v>1510</v>
      </c>
      <c r="E605">
        <v>0.11700000000000001</v>
      </c>
    </row>
    <row r="606" spans="1:5" x14ac:dyDescent="0.25">
      <c r="A606">
        <v>2012</v>
      </c>
      <c r="B606">
        <v>605</v>
      </c>
      <c r="C606">
        <v>8804</v>
      </c>
      <c r="D606" t="s">
        <v>1719</v>
      </c>
      <c r="E606">
        <v>0.114</v>
      </c>
    </row>
    <row r="607" spans="1:5" x14ac:dyDescent="0.25">
      <c r="A607">
        <v>2012</v>
      </c>
      <c r="B607">
        <v>606</v>
      </c>
      <c r="C607">
        <v>7310</v>
      </c>
      <c r="D607" t="s">
        <v>1788</v>
      </c>
      <c r="E607">
        <v>0.112</v>
      </c>
    </row>
    <row r="608" spans="1:5" x14ac:dyDescent="0.25">
      <c r="A608">
        <v>2012</v>
      </c>
      <c r="B608">
        <v>607</v>
      </c>
      <c r="C608">
        <v>4910</v>
      </c>
      <c r="D608" t="s">
        <v>1795</v>
      </c>
      <c r="E608">
        <v>0.11</v>
      </c>
    </row>
    <row r="609" spans="1:5" x14ac:dyDescent="0.25">
      <c r="A609">
        <v>2012</v>
      </c>
      <c r="B609">
        <v>608</v>
      </c>
      <c r="C609">
        <v>2512</v>
      </c>
      <c r="D609" t="s">
        <v>1873</v>
      </c>
      <c r="E609">
        <v>0.105</v>
      </c>
    </row>
    <row r="610" spans="1:5" x14ac:dyDescent="0.25">
      <c r="A610">
        <v>2012</v>
      </c>
      <c r="B610">
        <v>609</v>
      </c>
      <c r="C610">
        <v>405</v>
      </c>
      <c r="D610" t="s">
        <v>2019</v>
      </c>
      <c r="E610">
        <v>0.104</v>
      </c>
    </row>
    <row r="611" spans="1:5" x14ac:dyDescent="0.25">
      <c r="A611">
        <v>2012</v>
      </c>
      <c r="B611">
        <v>610</v>
      </c>
      <c r="C611">
        <v>9503</v>
      </c>
      <c r="D611" t="s">
        <v>1886</v>
      </c>
      <c r="E611">
        <v>0.104</v>
      </c>
    </row>
    <row r="612" spans="1:5" x14ac:dyDescent="0.25">
      <c r="A612">
        <v>2012</v>
      </c>
      <c r="B612">
        <v>611</v>
      </c>
      <c r="C612">
        <v>9102</v>
      </c>
      <c r="D612" t="s">
        <v>1888</v>
      </c>
      <c r="E612">
        <v>0.10299999999999999</v>
      </c>
    </row>
    <row r="613" spans="1:5" x14ac:dyDescent="0.25">
      <c r="A613">
        <v>2012</v>
      </c>
      <c r="B613">
        <v>612</v>
      </c>
      <c r="C613">
        <v>2307</v>
      </c>
      <c r="D613" t="s">
        <v>1154</v>
      </c>
      <c r="E613">
        <v>0.10299999999999999</v>
      </c>
    </row>
    <row r="614" spans="1:5" x14ac:dyDescent="0.25">
      <c r="A614">
        <v>2012</v>
      </c>
      <c r="B614">
        <v>613</v>
      </c>
      <c r="C614">
        <v>4818</v>
      </c>
      <c r="D614" t="s">
        <v>1775</v>
      </c>
      <c r="E614">
        <v>0.10100000000000001</v>
      </c>
    </row>
    <row r="615" spans="1:5" x14ac:dyDescent="0.25">
      <c r="A615">
        <v>2012</v>
      </c>
      <c r="B615">
        <v>614</v>
      </c>
      <c r="C615">
        <v>8709</v>
      </c>
      <c r="D615" t="s">
        <v>1840</v>
      </c>
      <c r="E615">
        <v>9.8000000000000004E-2</v>
      </c>
    </row>
    <row r="616" spans="1:5" x14ac:dyDescent="0.25">
      <c r="A616">
        <v>2012</v>
      </c>
      <c r="B616">
        <v>615</v>
      </c>
      <c r="C616">
        <v>8426</v>
      </c>
      <c r="D616" t="s">
        <v>1849</v>
      </c>
      <c r="E616">
        <v>9.7000000000000003E-2</v>
      </c>
    </row>
    <row r="617" spans="1:5" x14ac:dyDescent="0.25">
      <c r="A617">
        <v>2012</v>
      </c>
      <c r="B617">
        <v>616</v>
      </c>
      <c r="C617">
        <v>9618</v>
      </c>
      <c r="D617" t="s">
        <v>1814</v>
      </c>
      <c r="E617">
        <v>9.2999999999999999E-2</v>
      </c>
    </row>
    <row r="618" spans="1:5" x14ac:dyDescent="0.25">
      <c r="A618">
        <v>2012</v>
      </c>
      <c r="B618">
        <v>617</v>
      </c>
      <c r="C618">
        <v>5704</v>
      </c>
      <c r="D618" t="s">
        <v>1659</v>
      </c>
      <c r="E618">
        <v>9.1999999999999998E-2</v>
      </c>
    </row>
    <row r="619" spans="1:5" x14ac:dyDescent="0.25">
      <c r="A619">
        <v>2012</v>
      </c>
      <c r="B619">
        <v>618</v>
      </c>
      <c r="C619">
        <v>5514</v>
      </c>
      <c r="D619" t="s">
        <v>2072</v>
      </c>
      <c r="E619">
        <v>8.5999999999999993E-2</v>
      </c>
    </row>
    <row r="620" spans="1:5" x14ac:dyDescent="0.25">
      <c r="A620">
        <v>2012</v>
      </c>
      <c r="B620">
        <v>619</v>
      </c>
      <c r="C620">
        <v>5809</v>
      </c>
      <c r="D620" t="s">
        <v>1913</v>
      </c>
      <c r="E620">
        <v>8.4000000000000005E-2</v>
      </c>
    </row>
    <row r="621" spans="1:5" x14ac:dyDescent="0.25">
      <c r="A621">
        <v>2012</v>
      </c>
      <c r="B621">
        <v>620</v>
      </c>
      <c r="C621">
        <v>2809</v>
      </c>
      <c r="D621" t="s">
        <v>1901</v>
      </c>
      <c r="E621">
        <v>8.4000000000000005E-2</v>
      </c>
    </row>
    <row r="622" spans="1:5" x14ac:dyDescent="0.25">
      <c r="A622">
        <v>2012</v>
      </c>
      <c r="B622">
        <v>621</v>
      </c>
      <c r="C622">
        <v>2841</v>
      </c>
      <c r="D622" t="s">
        <v>1836</v>
      </c>
      <c r="E622">
        <v>7.8E-2</v>
      </c>
    </row>
    <row r="623" spans="1:5" x14ac:dyDescent="0.25">
      <c r="A623">
        <v>2012</v>
      </c>
      <c r="B623">
        <v>622</v>
      </c>
      <c r="C623">
        <v>3304</v>
      </c>
      <c r="D623" t="s">
        <v>1725</v>
      </c>
      <c r="E623">
        <v>7.8E-2</v>
      </c>
    </row>
    <row r="624" spans="1:5" x14ac:dyDescent="0.25">
      <c r="A624">
        <v>2012</v>
      </c>
      <c r="B624">
        <v>623</v>
      </c>
      <c r="C624">
        <v>9603</v>
      </c>
      <c r="D624" t="s">
        <v>1950</v>
      </c>
      <c r="E624">
        <v>7.6999999999999999E-2</v>
      </c>
    </row>
    <row r="625" spans="1:5" x14ac:dyDescent="0.25">
      <c r="A625">
        <v>2012</v>
      </c>
      <c r="B625">
        <v>624</v>
      </c>
      <c r="C625">
        <v>7405</v>
      </c>
      <c r="D625" t="s">
        <v>1943</v>
      </c>
      <c r="E625">
        <v>7.2999999999999995E-2</v>
      </c>
    </row>
    <row r="626" spans="1:5" x14ac:dyDescent="0.25">
      <c r="A626">
        <v>2012</v>
      </c>
      <c r="B626">
        <v>625</v>
      </c>
      <c r="C626">
        <v>7413</v>
      </c>
      <c r="D626" t="s">
        <v>1947</v>
      </c>
      <c r="E626">
        <v>7.0999999999999994E-2</v>
      </c>
    </row>
    <row r="627" spans="1:5" x14ac:dyDescent="0.25">
      <c r="A627">
        <v>2012</v>
      </c>
      <c r="B627">
        <v>626</v>
      </c>
      <c r="C627">
        <v>6905</v>
      </c>
      <c r="D627" t="s">
        <v>1726</v>
      </c>
      <c r="E627">
        <v>7.0000000000000007E-2</v>
      </c>
    </row>
    <row r="628" spans="1:5" x14ac:dyDescent="0.25">
      <c r="A628">
        <v>2012</v>
      </c>
      <c r="B628">
        <v>627</v>
      </c>
      <c r="C628">
        <v>8470</v>
      </c>
      <c r="D628" t="s">
        <v>1854</v>
      </c>
      <c r="E628">
        <v>6.9000000000000006E-2</v>
      </c>
    </row>
    <row r="629" spans="1:5" x14ac:dyDescent="0.25">
      <c r="A629">
        <v>2012</v>
      </c>
      <c r="B629">
        <v>628</v>
      </c>
      <c r="C629">
        <v>2942</v>
      </c>
      <c r="D629" t="s">
        <v>1803</v>
      </c>
      <c r="E629">
        <v>6.9000000000000006E-2</v>
      </c>
    </row>
    <row r="630" spans="1:5" x14ac:dyDescent="0.25">
      <c r="A630">
        <v>2012</v>
      </c>
      <c r="B630">
        <v>629</v>
      </c>
      <c r="C630">
        <v>3003</v>
      </c>
      <c r="D630" t="s">
        <v>1756</v>
      </c>
      <c r="E630">
        <v>6.4000000000000001E-2</v>
      </c>
    </row>
    <row r="631" spans="1:5" x14ac:dyDescent="0.25">
      <c r="A631">
        <v>2012</v>
      </c>
      <c r="B631">
        <v>630</v>
      </c>
      <c r="C631">
        <v>8007</v>
      </c>
      <c r="D631" t="s">
        <v>1829</v>
      </c>
      <c r="E631">
        <v>6.4000000000000001E-2</v>
      </c>
    </row>
    <row r="632" spans="1:5" x14ac:dyDescent="0.25">
      <c r="A632">
        <v>2012</v>
      </c>
      <c r="B632">
        <v>631</v>
      </c>
      <c r="C632">
        <v>2308</v>
      </c>
      <c r="D632" t="s">
        <v>2020</v>
      </c>
      <c r="E632">
        <v>5.8999999999999997E-2</v>
      </c>
    </row>
    <row r="633" spans="1:5" x14ac:dyDescent="0.25">
      <c r="A633">
        <v>2012</v>
      </c>
      <c r="B633">
        <v>632</v>
      </c>
      <c r="C633">
        <v>7116</v>
      </c>
      <c r="D633" t="s">
        <v>2174</v>
      </c>
      <c r="E633">
        <v>5.7000000000000002E-2</v>
      </c>
    </row>
    <row r="634" spans="1:5" x14ac:dyDescent="0.25">
      <c r="A634">
        <v>2012</v>
      </c>
      <c r="B634">
        <v>633</v>
      </c>
      <c r="C634">
        <v>3823</v>
      </c>
      <c r="D634" t="s">
        <v>1900</v>
      </c>
      <c r="E634">
        <v>5.7000000000000002E-2</v>
      </c>
    </row>
    <row r="635" spans="1:5" x14ac:dyDescent="0.25">
      <c r="A635">
        <v>2012</v>
      </c>
      <c r="B635">
        <v>634</v>
      </c>
      <c r="C635">
        <v>9506</v>
      </c>
      <c r="D635" t="s">
        <v>1917</v>
      </c>
      <c r="E635">
        <v>5.5E-2</v>
      </c>
    </row>
    <row r="636" spans="1:5" x14ac:dyDescent="0.25">
      <c r="A636">
        <v>2012</v>
      </c>
      <c r="B636">
        <v>635</v>
      </c>
      <c r="C636">
        <v>5106</v>
      </c>
      <c r="D636" t="s">
        <v>1769</v>
      </c>
      <c r="E636">
        <v>5.3999999999999999E-2</v>
      </c>
    </row>
    <row r="637" spans="1:5" x14ac:dyDescent="0.25">
      <c r="A637">
        <v>2012</v>
      </c>
      <c r="B637">
        <v>636</v>
      </c>
      <c r="C637">
        <v>4411</v>
      </c>
      <c r="D637" t="s">
        <v>1874</v>
      </c>
      <c r="E637">
        <v>5.0999999999999997E-2</v>
      </c>
    </row>
    <row r="638" spans="1:5" x14ac:dyDescent="0.25">
      <c r="A638">
        <v>2012</v>
      </c>
      <c r="B638">
        <v>637</v>
      </c>
      <c r="C638">
        <v>2904</v>
      </c>
      <c r="D638" t="s">
        <v>1924</v>
      </c>
      <c r="E638">
        <v>4.7E-2</v>
      </c>
    </row>
    <row r="639" spans="1:5" x14ac:dyDescent="0.25">
      <c r="A639">
        <v>2012</v>
      </c>
      <c r="B639">
        <v>638</v>
      </c>
      <c r="C639">
        <v>403</v>
      </c>
      <c r="D639" t="s">
        <v>1936</v>
      </c>
      <c r="E639">
        <v>4.3999999999999997E-2</v>
      </c>
    </row>
    <row r="640" spans="1:5" x14ac:dyDescent="0.25">
      <c r="A640">
        <v>2012</v>
      </c>
      <c r="B640">
        <v>639</v>
      </c>
      <c r="C640">
        <v>4706</v>
      </c>
      <c r="D640" t="s">
        <v>1931</v>
      </c>
      <c r="E640">
        <v>4.2999999999999997E-2</v>
      </c>
    </row>
    <row r="641" spans="1:5" x14ac:dyDescent="0.25">
      <c r="A641">
        <v>2012</v>
      </c>
      <c r="B641">
        <v>640</v>
      </c>
      <c r="C641">
        <v>3209</v>
      </c>
      <c r="D641" t="s">
        <v>1741</v>
      </c>
      <c r="E641">
        <v>3.9E-2</v>
      </c>
    </row>
    <row r="642" spans="1:5" x14ac:dyDescent="0.25">
      <c r="A642">
        <v>2012</v>
      </c>
      <c r="B642">
        <v>641</v>
      </c>
      <c r="C642">
        <v>5902</v>
      </c>
      <c r="D642" t="s">
        <v>1792</v>
      </c>
      <c r="E642">
        <v>0.03</v>
      </c>
    </row>
    <row r="643" spans="1:5" x14ac:dyDescent="0.25">
      <c r="A643">
        <v>2012</v>
      </c>
      <c r="B643">
        <v>642</v>
      </c>
      <c r="C643">
        <v>8710</v>
      </c>
      <c r="D643" t="s">
        <v>1646</v>
      </c>
      <c r="E643">
        <v>2.8000000000000001E-2</v>
      </c>
    </row>
    <row r="644" spans="1:5" x14ac:dyDescent="0.25">
      <c r="A644">
        <v>2012</v>
      </c>
      <c r="B644">
        <v>643</v>
      </c>
      <c r="C644">
        <v>5806</v>
      </c>
      <c r="D644" t="s">
        <v>1990</v>
      </c>
      <c r="E644">
        <v>2.5000000000000001E-2</v>
      </c>
    </row>
    <row r="645" spans="1:5" x14ac:dyDescent="0.25">
      <c r="A645">
        <v>2012</v>
      </c>
      <c r="B645">
        <v>644</v>
      </c>
      <c r="C645">
        <v>3811</v>
      </c>
      <c r="D645" t="s">
        <v>1446</v>
      </c>
      <c r="E645">
        <v>2.5000000000000001E-2</v>
      </c>
    </row>
    <row r="646" spans="1:5" x14ac:dyDescent="0.25">
      <c r="A646">
        <v>2012</v>
      </c>
      <c r="B646">
        <v>645</v>
      </c>
      <c r="C646">
        <v>5801</v>
      </c>
      <c r="D646" t="s">
        <v>1908</v>
      </c>
      <c r="E646">
        <v>2.4E-2</v>
      </c>
    </row>
    <row r="647" spans="1:5" x14ac:dyDescent="0.25">
      <c r="A647">
        <v>2012</v>
      </c>
      <c r="B647">
        <v>646</v>
      </c>
      <c r="C647">
        <v>7018</v>
      </c>
      <c r="D647" t="s">
        <v>1770</v>
      </c>
      <c r="E647">
        <v>2.4E-2</v>
      </c>
    </row>
    <row r="648" spans="1:5" x14ac:dyDescent="0.25">
      <c r="A648">
        <v>2012</v>
      </c>
      <c r="B648">
        <v>647</v>
      </c>
      <c r="C648">
        <v>2828</v>
      </c>
      <c r="D648" t="s">
        <v>2022</v>
      </c>
      <c r="E648">
        <v>2.3E-2</v>
      </c>
    </row>
    <row r="649" spans="1:5" x14ac:dyDescent="0.25">
      <c r="A649">
        <v>2012</v>
      </c>
      <c r="B649">
        <v>648</v>
      </c>
      <c r="C649">
        <v>8201</v>
      </c>
      <c r="D649" t="s">
        <v>2043</v>
      </c>
      <c r="E649">
        <v>0.02</v>
      </c>
    </row>
    <row r="650" spans="1:5" x14ac:dyDescent="0.25">
      <c r="A650">
        <v>2012</v>
      </c>
      <c r="B650">
        <v>649</v>
      </c>
      <c r="C650">
        <v>8003</v>
      </c>
      <c r="D650" t="s">
        <v>1482</v>
      </c>
      <c r="E650">
        <v>1.9E-2</v>
      </c>
    </row>
    <row r="651" spans="1:5" x14ac:dyDescent="0.25">
      <c r="A651">
        <v>2012</v>
      </c>
      <c r="B651">
        <v>650</v>
      </c>
      <c r="C651">
        <v>1520</v>
      </c>
      <c r="D651" t="s">
        <v>653</v>
      </c>
      <c r="E651">
        <v>1.7999999999999999E-2</v>
      </c>
    </row>
    <row r="652" spans="1:5" x14ac:dyDescent="0.25">
      <c r="A652">
        <v>2012</v>
      </c>
      <c r="B652">
        <v>651</v>
      </c>
      <c r="C652">
        <v>4909</v>
      </c>
      <c r="D652" t="s">
        <v>1701</v>
      </c>
      <c r="E652">
        <v>1.7000000000000001E-2</v>
      </c>
    </row>
    <row r="653" spans="1:5" x14ac:dyDescent="0.25">
      <c r="A653">
        <v>2012</v>
      </c>
      <c r="B653">
        <v>652</v>
      </c>
      <c r="C653">
        <v>8430</v>
      </c>
      <c r="D653" t="s">
        <v>2182</v>
      </c>
      <c r="E653">
        <v>1.4999999999999999E-2</v>
      </c>
    </row>
    <row r="654" spans="1:5" x14ac:dyDescent="0.25">
      <c r="A654">
        <v>2012</v>
      </c>
      <c r="B654">
        <v>653</v>
      </c>
      <c r="C654">
        <v>7209</v>
      </c>
      <c r="D654" t="s">
        <v>1907</v>
      </c>
      <c r="E654">
        <v>1.0999999999999999E-2</v>
      </c>
    </row>
    <row r="655" spans="1:5" x14ac:dyDescent="0.25">
      <c r="A655">
        <v>2012</v>
      </c>
      <c r="B655">
        <v>654</v>
      </c>
      <c r="C655">
        <v>5803</v>
      </c>
      <c r="D655" t="s">
        <v>2100</v>
      </c>
      <c r="E655">
        <v>-1E-3</v>
      </c>
    </row>
    <row r="656" spans="1:5" x14ac:dyDescent="0.25">
      <c r="A656">
        <v>2012</v>
      </c>
      <c r="B656">
        <v>655</v>
      </c>
      <c r="C656">
        <v>2309</v>
      </c>
      <c r="D656" t="s">
        <v>1909</v>
      </c>
      <c r="E656">
        <v>-2E-3</v>
      </c>
    </row>
    <row r="657" spans="1:5" x14ac:dyDescent="0.25">
      <c r="A657">
        <v>2012</v>
      </c>
      <c r="B657">
        <v>656</v>
      </c>
      <c r="C657">
        <v>6907</v>
      </c>
      <c r="D657" t="s">
        <v>1875</v>
      </c>
      <c r="E657">
        <v>-2E-3</v>
      </c>
    </row>
    <row r="658" spans="1:5" x14ac:dyDescent="0.25">
      <c r="A658">
        <v>2012</v>
      </c>
      <c r="B658">
        <v>657</v>
      </c>
      <c r="C658">
        <v>2804</v>
      </c>
      <c r="D658" t="s">
        <v>1979</v>
      </c>
      <c r="E658">
        <v>-3.0000000000000001E-3</v>
      </c>
    </row>
    <row r="659" spans="1:5" x14ac:dyDescent="0.25">
      <c r="A659">
        <v>2012</v>
      </c>
      <c r="B659">
        <v>658</v>
      </c>
      <c r="C659">
        <v>8602</v>
      </c>
      <c r="D659" t="s">
        <v>2028</v>
      </c>
      <c r="E659">
        <v>-1.2E-2</v>
      </c>
    </row>
    <row r="660" spans="1:5" x14ac:dyDescent="0.25">
      <c r="A660">
        <v>2012</v>
      </c>
      <c r="B660">
        <v>659</v>
      </c>
      <c r="C660">
        <v>2507</v>
      </c>
      <c r="D660" t="s">
        <v>1896</v>
      </c>
      <c r="E660">
        <v>-1.2E-2</v>
      </c>
    </row>
    <row r="661" spans="1:5" x14ac:dyDescent="0.25">
      <c r="A661">
        <v>2012</v>
      </c>
      <c r="B661">
        <v>660</v>
      </c>
      <c r="C661">
        <v>2807</v>
      </c>
      <c r="D661" t="s">
        <v>1809</v>
      </c>
      <c r="E661">
        <v>-1.6E-2</v>
      </c>
    </row>
    <row r="662" spans="1:5" x14ac:dyDescent="0.25">
      <c r="A662">
        <v>2012</v>
      </c>
      <c r="B662">
        <v>661</v>
      </c>
      <c r="C662">
        <v>3305</v>
      </c>
      <c r="D662" t="s">
        <v>1779</v>
      </c>
      <c r="E662">
        <v>-1.6E-2</v>
      </c>
    </row>
    <row r="663" spans="1:5" x14ac:dyDescent="0.25">
      <c r="A663">
        <v>2012</v>
      </c>
      <c r="B663">
        <v>662</v>
      </c>
      <c r="C663">
        <v>2817</v>
      </c>
      <c r="D663" t="s">
        <v>2010</v>
      </c>
      <c r="E663">
        <v>-1.7000000000000001E-2</v>
      </c>
    </row>
    <row r="664" spans="1:5" x14ac:dyDescent="0.25">
      <c r="A664">
        <v>2012</v>
      </c>
      <c r="B664">
        <v>663</v>
      </c>
      <c r="C664">
        <v>7213</v>
      </c>
      <c r="D664" t="s">
        <v>1997</v>
      </c>
      <c r="E664">
        <v>-1.7999999999999999E-2</v>
      </c>
    </row>
    <row r="665" spans="1:5" x14ac:dyDescent="0.25">
      <c r="A665">
        <v>2012</v>
      </c>
      <c r="B665">
        <v>664</v>
      </c>
      <c r="C665">
        <v>7407</v>
      </c>
      <c r="D665" t="s">
        <v>1794</v>
      </c>
      <c r="E665">
        <v>-1.9E-2</v>
      </c>
    </row>
    <row r="666" spans="1:5" x14ac:dyDescent="0.25">
      <c r="A666">
        <v>2012</v>
      </c>
      <c r="B666">
        <v>665</v>
      </c>
      <c r="C666">
        <v>9609</v>
      </c>
      <c r="D666" t="s">
        <v>1843</v>
      </c>
      <c r="E666">
        <v>-2.1999999999999999E-2</v>
      </c>
    </row>
    <row r="667" spans="1:5" x14ac:dyDescent="0.25">
      <c r="A667">
        <v>2012</v>
      </c>
      <c r="B667">
        <v>666</v>
      </c>
      <c r="C667">
        <v>4410</v>
      </c>
      <c r="D667" t="s">
        <v>1800</v>
      </c>
      <c r="E667">
        <v>-2.1999999999999999E-2</v>
      </c>
    </row>
    <row r="668" spans="1:5" x14ac:dyDescent="0.25">
      <c r="A668">
        <v>2012</v>
      </c>
      <c r="B668">
        <v>667</v>
      </c>
      <c r="C668">
        <v>2003</v>
      </c>
      <c r="D668" t="s">
        <v>1855</v>
      </c>
      <c r="E668">
        <v>-2.5000000000000001E-2</v>
      </c>
    </row>
    <row r="669" spans="1:5" x14ac:dyDescent="0.25">
      <c r="A669">
        <v>2012</v>
      </c>
      <c r="B669">
        <v>668</v>
      </c>
      <c r="C669">
        <v>8544</v>
      </c>
      <c r="D669" t="s">
        <v>2068</v>
      </c>
      <c r="E669">
        <v>-2.5000000000000001E-2</v>
      </c>
    </row>
    <row r="670" spans="1:5" x14ac:dyDescent="0.25">
      <c r="A670">
        <v>2012</v>
      </c>
      <c r="B670">
        <v>669</v>
      </c>
      <c r="C670">
        <v>406</v>
      </c>
      <c r="D670" t="s">
        <v>1916</v>
      </c>
      <c r="E670">
        <v>-2.5000000000000001E-2</v>
      </c>
    </row>
    <row r="671" spans="1:5" x14ac:dyDescent="0.25">
      <c r="A671">
        <v>2012</v>
      </c>
      <c r="B671">
        <v>670</v>
      </c>
      <c r="C671">
        <v>3402</v>
      </c>
      <c r="D671" t="s">
        <v>1830</v>
      </c>
      <c r="E671">
        <v>-2.5999999999999999E-2</v>
      </c>
    </row>
    <row r="672" spans="1:5" x14ac:dyDescent="0.25">
      <c r="A672">
        <v>2012</v>
      </c>
      <c r="B672">
        <v>671</v>
      </c>
      <c r="C672">
        <v>1003</v>
      </c>
      <c r="D672" t="s">
        <v>1850</v>
      </c>
      <c r="E672">
        <v>-2.8000000000000001E-2</v>
      </c>
    </row>
    <row r="673" spans="1:5" x14ac:dyDescent="0.25">
      <c r="A673">
        <v>2012</v>
      </c>
      <c r="B673">
        <v>672</v>
      </c>
      <c r="C673">
        <v>7301</v>
      </c>
      <c r="D673" t="s">
        <v>1715</v>
      </c>
      <c r="E673">
        <v>-2.8000000000000001E-2</v>
      </c>
    </row>
    <row r="674" spans="1:5" x14ac:dyDescent="0.25">
      <c r="A674">
        <v>2012</v>
      </c>
      <c r="B674">
        <v>673</v>
      </c>
      <c r="C674">
        <v>7210</v>
      </c>
      <c r="D674" t="s">
        <v>1999</v>
      </c>
      <c r="E674">
        <v>-3.4000000000000002E-2</v>
      </c>
    </row>
    <row r="675" spans="1:5" x14ac:dyDescent="0.25">
      <c r="A675">
        <v>2012</v>
      </c>
      <c r="B675">
        <v>674</v>
      </c>
      <c r="C675">
        <v>4005</v>
      </c>
      <c r="D675" t="s">
        <v>1721</v>
      </c>
      <c r="E675">
        <v>-3.4000000000000002E-2</v>
      </c>
    </row>
    <row r="676" spans="1:5" x14ac:dyDescent="0.25">
      <c r="A676">
        <v>2012</v>
      </c>
      <c r="B676">
        <v>675</v>
      </c>
      <c r="C676">
        <v>6811</v>
      </c>
      <c r="D676" t="s">
        <v>1876</v>
      </c>
      <c r="E676">
        <v>-3.5000000000000003E-2</v>
      </c>
    </row>
    <row r="677" spans="1:5" x14ac:dyDescent="0.25">
      <c r="A677">
        <v>2012</v>
      </c>
      <c r="B677">
        <v>676</v>
      </c>
      <c r="C677">
        <v>3202</v>
      </c>
      <c r="D677" t="s">
        <v>2002</v>
      </c>
      <c r="E677">
        <v>-3.5000000000000003E-2</v>
      </c>
    </row>
    <row r="678" spans="1:5" x14ac:dyDescent="0.25">
      <c r="A678">
        <v>2012</v>
      </c>
      <c r="B678">
        <v>677</v>
      </c>
      <c r="C678">
        <v>1503</v>
      </c>
      <c r="D678" t="s">
        <v>1783</v>
      </c>
      <c r="E678">
        <v>-3.5999999999999997E-2</v>
      </c>
    </row>
    <row r="679" spans="1:5" x14ac:dyDescent="0.25">
      <c r="A679">
        <v>2012</v>
      </c>
      <c r="B679">
        <v>678</v>
      </c>
      <c r="C679">
        <v>5901</v>
      </c>
      <c r="D679" t="s">
        <v>2127</v>
      </c>
      <c r="E679">
        <v>-3.5999999999999997E-2</v>
      </c>
    </row>
    <row r="680" spans="1:5" x14ac:dyDescent="0.25">
      <c r="A680">
        <v>2012</v>
      </c>
      <c r="B680">
        <v>679</v>
      </c>
      <c r="C680">
        <v>3205</v>
      </c>
      <c r="D680" t="s">
        <v>1835</v>
      </c>
      <c r="E680">
        <v>-3.6999999999999998E-2</v>
      </c>
    </row>
    <row r="681" spans="1:5" x14ac:dyDescent="0.25">
      <c r="A681">
        <v>2012</v>
      </c>
      <c r="B681">
        <v>680</v>
      </c>
      <c r="C681">
        <v>7217</v>
      </c>
      <c r="D681" t="s">
        <v>1981</v>
      </c>
      <c r="E681">
        <v>-4.2000000000000003E-2</v>
      </c>
    </row>
    <row r="682" spans="1:5" x14ac:dyDescent="0.25">
      <c r="A682">
        <v>2012</v>
      </c>
      <c r="B682">
        <v>681</v>
      </c>
      <c r="C682">
        <v>2525</v>
      </c>
      <c r="D682" t="s">
        <v>1883</v>
      </c>
      <c r="E682">
        <v>-4.8000000000000001E-2</v>
      </c>
    </row>
    <row r="683" spans="1:5" x14ac:dyDescent="0.25">
      <c r="A683">
        <v>2012</v>
      </c>
      <c r="B683">
        <v>682</v>
      </c>
      <c r="C683">
        <v>7303</v>
      </c>
      <c r="D683" t="s">
        <v>1700</v>
      </c>
      <c r="E683">
        <v>-4.9000000000000002E-2</v>
      </c>
    </row>
    <row r="684" spans="1:5" x14ac:dyDescent="0.25">
      <c r="A684">
        <v>2012</v>
      </c>
      <c r="B684">
        <v>683</v>
      </c>
      <c r="C684">
        <v>5811</v>
      </c>
      <c r="D684" t="s">
        <v>1868</v>
      </c>
      <c r="E684">
        <v>-0.05</v>
      </c>
    </row>
    <row r="685" spans="1:5" x14ac:dyDescent="0.25">
      <c r="A685">
        <v>2012</v>
      </c>
      <c r="B685">
        <v>684</v>
      </c>
      <c r="C685">
        <v>4003</v>
      </c>
      <c r="D685" t="s">
        <v>2074</v>
      </c>
      <c r="E685">
        <v>-5.5E-2</v>
      </c>
    </row>
    <row r="686" spans="1:5" x14ac:dyDescent="0.25">
      <c r="A686">
        <v>2012</v>
      </c>
      <c r="B686">
        <v>685</v>
      </c>
      <c r="C686">
        <v>7604</v>
      </c>
      <c r="D686" t="s">
        <v>1905</v>
      </c>
      <c r="E686">
        <v>-5.8999999999999997E-2</v>
      </c>
    </row>
    <row r="687" spans="1:5" x14ac:dyDescent="0.25">
      <c r="A687">
        <v>2012</v>
      </c>
      <c r="B687">
        <v>686</v>
      </c>
      <c r="C687">
        <v>8110</v>
      </c>
      <c r="D687" t="s">
        <v>2196</v>
      </c>
      <c r="E687">
        <v>-6.0999999999999999E-2</v>
      </c>
    </row>
    <row r="688" spans="1:5" x14ac:dyDescent="0.25">
      <c r="A688">
        <v>2012</v>
      </c>
      <c r="B688">
        <v>687</v>
      </c>
      <c r="C688">
        <v>4115</v>
      </c>
      <c r="D688" t="s">
        <v>1926</v>
      </c>
      <c r="E688">
        <v>-6.3E-2</v>
      </c>
    </row>
    <row r="689" spans="1:5" x14ac:dyDescent="0.25">
      <c r="A689">
        <v>2012</v>
      </c>
      <c r="B689">
        <v>688</v>
      </c>
      <c r="C689">
        <v>5005</v>
      </c>
      <c r="D689" t="s">
        <v>1864</v>
      </c>
      <c r="E689">
        <v>-6.5000000000000002E-2</v>
      </c>
    </row>
    <row r="690" spans="1:5" x14ac:dyDescent="0.25">
      <c r="A690">
        <v>2012</v>
      </c>
      <c r="B690">
        <v>689</v>
      </c>
      <c r="C690">
        <v>9614</v>
      </c>
      <c r="D690" t="s">
        <v>1880</v>
      </c>
      <c r="E690">
        <v>-7.0999999999999994E-2</v>
      </c>
    </row>
    <row r="691" spans="1:5" x14ac:dyDescent="0.25">
      <c r="A691">
        <v>2012</v>
      </c>
      <c r="B691">
        <v>690</v>
      </c>
      <c r="C691">
        <v>3808</v>
      </c>
      <c r="D691" t="s">
        <v>1899</v>
      </c>
      <c r="E691">
        <v>-7.3999999999999996E-2</v>
      </c>
    </row>
    <row r="692" spans="1:5" x14ac:dyDescent="0.25">
      <c r="A692">
        <v>2012</v>
      </c>
      <c r="B692">
        <v>691</v>
      </c>
      <c r="C692">
        <v>4703</v>
      </c>
      <c r="D692" t="s">
        <v>1810</v>
      </c>
      <c r="E692">
        <v>-7.8E-2</v>
      </c>
    </row>
    <row r="693" spans="1:5" x14ac:dyDescent="0.25">
      <c r="A693">
        <v>2012</v>
      </c>
      <c r="B693">
        <v>692</v>
      </c>
      <c r="C693">
        <v>6911</v>
      </c>
      <c r="D693" t="s">
        <v>2011</v>
      </c>
      <c r="E693">
        <v>-8.5000000000000006E-2</v>
      </c>
    </row>
    <row r="694" spans="1:5" x14ac:dyDescent="0.25">
      <c r="A694">
        <v>2012</v>
      </c>
      <c r="B694">
        <v>693</v>
      </c>
      <c r="C694">
        <v>5512</v>
      </c>
      <c r="D694" t="s">
        <v>1831</v>
      </c>
      <c r="E694">
        <v>-9.1999999999999998E-2</v>
      </c>
    </row>
    <row r="695" spans="1:5" x14ac:dyDescent="0.25">
      <c r="A695">
        <v>2012</v>
      </c>
      <c r="B695">
        <v>694</v>
      </c>
      <c r="C695">
        <v>8907</v>
      </c>
      <c r="D695" t="s">
        <v>1851</v>
      </c>
      <c r="E695">
        <v>-9.1999999999999998E-2</v>
      </c>
    </row>
    <row r="696" spans="1:5" x14ac:dyDescent="0.25">
      <c r="A696">
        <v>2012</v>
      </c>
      <c r="B696">
        <v>695</v>
      </c>
      <c r="C696">
        <v>8453</v>
      </c>
      <c r="D696" t="s">
        <v>1968</v>
      </c>
      <c r="E696">
        <v>-9.2999999999999999E-2</v>
      </c>
    </row>
    <row r="697" spans="1:5" x14ac:dyDescent="0.25">
      <c r="A697">
        <v>2012</v>
      </c>
      <c r="B697">
        <v>696</v>
      </c>
      <c r="C697">
        <v>6506</v>
      </c>
      <c r="D697" t="s">
        <v>1841</v>
      </c>
      <c r="E697">
        <v>-9.9000000000000005E-2</v>
      </c>
    </row>
    <row r="698" spans="1:5" x14ac:dyDescent="0.25">
      <c r="A698">
        <v>2012</v>
      </c>
      <c r="B698">
        <v>697</v>
      </c>
      <c r="C698">
        <v>9604</v>
      </c>
      <c r="D698" t="s">
        <v>1921</v>
      </c>
      <c r="E698">
        <v>-0.10199999999999999</v>
      </c>
    </row>
    <row r="699" spans="1:5" x14ac:dyDescent="0.25">
      <c r="A699">
        <v>2012</v>
      </c>
      <c r="B699">
        <v>698</v>
      </c>
      <c r="C699">
        <v>2519</v>
      </c>
      <c r="D699" t="s">
        <v>1825</v>
      </c>
      <c r="E699">
        <v>-0.104</v>
      </c>
    </row>
    <row r="700" spans="1:5" x14ac:dyDescent="0.25">
      <c r="A700">
        <v>2012</v>
      </c>
      <c r="B700">
        <v>699</v>
      </c>
      <c r="C700">
        <v>9606</v>
      </c>
      <c r="D700" t="s">
        <v>2061</v>
      </c>
      <c r="E700">
        <v>-0.104</v>
      </c>
    </row>
    <row r="701" spans="1:5" x14ac:dyDescent="0.25">
      <c r="A701">
        <v>2012</v>
      </c>
      <c r="B701">
        <v>700</v>
      </c>
      <c r="C701">
        <v>8437</v>
      </c>
      <c r="D701" t="s">
        <v>1842</v>
      </c>
      <c r="E701">
        <v>-0.106</v>
      </c>
    </row>
    <row r="702" spans="1:5" x14ac:dyDescent="0.25">
      <c r="A702">
        <v>2012</v>
      </c>
      <c r="B702">
        <v>701</v>
      </c>
      <c r="C702">
        <v>1904</v>
      </c>
      <c r="D702" t="s">
        <v>1976</v>
      </c>
      <c r="E702">
        <v>-0.115</v>
      </c>
    </row>
    <row r="703" spans="1:5" x14ac:dyDescent="0.25">
      <c r="A703">
        <v>2012</v>
      </c>
      <c r="B703">
        <v>702</v>
      </c>
      <c r="C703">
        <v>407</v>
      </c>
      <c r="D703" t="s">
        <v>2014</v>
      </c>
      <c r="E703">
        <v>-0.11600000000000001</v>
      </c>
    </row>
    <row r="704" spans="1:5" x14ac:dyDescent="0.25">
      <c r="A704">
        <v>2012</v>
      </c>
      <c r="B704">
        <v>703</v>
      </c>
      <c r="C704">
        <v>8714</v>
      </c>
      <c r="D704" t="s">
        <v>1680</v>
      </c>
      <c r="E704">
        <v>-0.11799999999999999</v>
      </c>
    </row>
    <row r="705" spans="1:5" x14ac:dyDescent="0.25">
      <c r="A705">
        <v>2012</v>
      </c>
      <c r="B705">
        <v>704</v>
      </c>
      <c r="C705">
        <v>7001</v>
      </c>
      <c r="D705" t="s">
        <v>1996</v>
      </c>
      <c r="E705">
        <v>-0.125</v>
      </c>
    </row>
    <row r="706" spans="1:5" x14ac:dyDescent="0.25">
      <c r="A706">
        <v>2012</v>
      </c>
      <c r="B706">
        <v>705</v>
      </c>
      <c r="C706">
        <v>4017</v>
      </c>
      <c r="D706" t="s">
        <v>1805</v>
      </c>
      <c r="E706">
        <v>-0.126</v>
      </c>
    </row>
    <row r="707" spans="1:5" x14ac:dyDescent="0.25">
      <c r="A707">
        <v>2012</v>
      </c>
      <c r="B707">
        <v>706</v>
      </c>
      <c r="C707">
        <v>4004</v>
      </c>
      <c r="D707" t="s">
        <v>2073</v>
      </c>
      <c r="E707">
        <v>-0.13800000000000001</v>
      </c>
    </row>
    <row r="708" spans="1:5" x14ac:dyDescent="0.25">
      <c r="A708">
        <v>2012</v>
      </c>
      <c r="B708">
        <v>707</v>
      </c>
      <c r="C708">
        <v>7314</v>
      </c>
      <c r="D708" t="s">
        <v>1942</v>
      </c>
      <c r="E708">
        <v>-0.13800000000000001</v>
      </c>
    </row>
    <row r="709" spans="1:5" x14ac:dyDescent="0.25">
      <c r="A709">
        <v>2012</v>
      </c>
      <c r="B709">
        <v>708</v>
      </c>
      <c r="C709">
        <v>1210</v>
      </c>
      <c r="D709" t="s">
        <v>2044</v>
      </c>
      <c r="E709">
        <v>-0.13800000000000001</v>
      </c>
    </row>
    <row r="710" spans="1:5" x14ac:dyDescent="0.25">
      <c r="A710">
        <v>2012</v>
      </c>
      <c r="B710">
        <v>709</v>
      </c>
      <c r="C710">
        <v>3306</v>
      </c>
      <c r="D710" t="s">
        <v>1988</v>
      </c>
      <c r="E710">
        <v>-0.14099999999999999</v>
      </c>
    </row>
    <row r="711" spans="1:5" x14ac:dyDescent="0.25">
      <c r="A711">
        <v>2012</v>
      </c>
      <c r="B711">
        <v>710</v>
      </c>
      <c r="C711">
        <v>8704</v>
      </c>
      <c r="D711" t="s">
        <v>1780</v>
      </c>
      <c r="E711">
        <v>-0.14399999999999999</v>
      </c>
    </row>
    <row r="712" spans="1:5" x14ac:dyDescent="0.25">
      <c r="A712">
        <v>2012</v>
      </c>
      <c r="B712">
        <v>711</v>
      </c>
      <c r="C712">
        <v>8309</v>
      </c>
      <c r="D712" t="s">
        <v>1717</v>
      </c>
      <c r="E712">
        <v>-0.14399999999999999</v>
      </c>
    </row>
    <row r="713" spans="1:5" x14ac:dyDescent="0.25">
      <c r="A713">
        <v>2012</v>
      </c>
      <c r="B713">
        <v>712</v>
      </c>
      <c r="C713">
        <v>5505</v>
      </c>
      <c r="D713" t="s">
        <v>1930</v>
      </c>
      <c r="E713">
        <v>-0.14699999999999999</v>
      </c>
    </row>
    <row r="714" spans="1:5" x14ac:dyDescent="0.25">
      <c r="A714">
        <v>2012</v>
      </c>
      <c r="B714">
        <v>713</v>
      </c>
      <c r="C714">
        <v>4821</v>
      </c>
      <c r="D714" t="s">
        <v>2006</v>
      </c>
      <c r="E714">
        <v>-0.15</v>
      </c>
    </row>
    <row r="715" spans="1:5" x14ac:dyDescent="0.25">
      <c r="A715">
        <v>2012</v>
      </c>
      <c r="B715">
        <v>714</v>
      </c>
      <c r="C715">
        <v>811</v>
      </c>
      <c r="D715" t="s">
        <v>2034</v>
      </c>
      <c r="E715">
        <v>-0.153</v>
      </c>
    </row>
    <row r="716" spans="1:5" x14ac:dyDescent="0.25">
      <c r="A716">
        <v>2012</v>
      </c>
      <c r="B716">
        <v>715</v>
      </c>
      <c r="C716">
        <v>4013</v>
      </c>
      <c r="D716" t="s">
        <v>2148</v>
      </c>
      <c r="E716">
        <v>-0.153</v>
      </c>
    </row>
    <row r="717" spans="1:5" x14ac:dyDescent="0.25">
      <c r="A717">
        <v>2012</v>
      </c>
      <c r="B717">
        <v>716</v>
      </c>
      <c r="C717">
        <v>2839</v>
      </c>
      <c r="D717" t="s">
        <v>1891</v>
      </c>
      <c r="E717">
        <v>-0.154</v>
      </c>
    </row>
    <row r="718" spans="1:5" x14ac:dyDescent="0.25">
      <c r="A718">
        <v>2012</v>
      </c>
      <c r="B718">
        <v>717</v>
      </c>
      <c r="C718">
        <v>2901</v>
      </c>
      <c r="D718" t="s">
        <v>1670</v>
      </c>
      <c r="E718">
        <v>-0.155</v>
      </c>
    </row>
    <row r="719" spans="1:5" x14ac:dyDescent="0.25">
      <c r="A719">
        <v>2012</v>
      </c>
      <c r="B719">
        <v>718</v>
      </c>
      <c r="C719">
        <v>4803</v>
      </c>
      <c r="D719" t="s">
        <v>1974</v>
      </c>
      <c r="E719">
        <v>-0.155</v>
      </c>
    </row>
    <row r="720" spans="1:5" x14ac:dyDescent="0.25">
      <c r="A720">
        <v>2012</v>
      </c>
      <c r="B720">
        <v>719</v>
      </c>
      <c r="C720">
        <v>7112</v>
      </c>
      <c r="D720" t="s">
        <v>2049</v>
      </c>
      <c r="E720">
        <v>-0.156</v>
      </c>
    </row>
    <row r="721" spans="1:5" x14ac:dyDescent="0.25">
      <c r="A721">
        <v>2012</v>
      </c>
      <c r="B721">
        <v>720</v>
      </c>
      <c r="C721">
        <v>3406</v>
      </c>
      <c r="D721" t="s">
        <v>1941</v>
      </c>
      <c r="E721">
        <v>-0.159</v>
      </c>
    </row>
    <row r="722" spans="1:5" x14ac:dyDescent="0.25">
      <c r="A722">
        <v>2012</v>
      </c>
      <c r="B722">
        <v>721</v>
      </c>
      <c r="C722">
        <v>4205</v>
      </c>
      <c r="D722" t="s">
        <v>2008</v>
      </c>
      <c r="E722">
        <v>-0.16</v>
      </c>
    </row>
    <row r="723" spans="1:5" x14ac:dyDescent="0.25">
      <c r="A723">
        <v>2012</v>
      </c>
      <c r="B723">
        <v>722</v>
      </c>
      <c r="C723">
        <v>4504</v>
      </c>
      <c r="D723" t="s">
        <v>1824</v>
      </c>
      <c r="E723">
        <v>-0.16300000000000001</v>
      </c>
    </row>
    <row r="724" spans="1:5" x14ac:dyDescent="0.25">
      <c r="A724">
        <v>2012</v>
      </c>
      <c r="B724">
        <v>723</v>
      </c>
      <c r="C724">
        <v>4114</v>
      </c>
      <c r="D724" t="s">
        <v>2086</v>
      </c>
      <c r="E724">
        <v>-0.16600000000000001</v>
      </c>
    </row>
    <row r="725" spans="1:5" x14ac:dyDescent="0.25">
      <c r="A725">
        <v>2012</v>
      </c>
      <c r="B725">
        <v>724</v>
      </c>
      <c r="C725">
        <v>8429</v>
      </c>
      <c r="D725" t="s">
        <v>2005</v>
      </c>
      <c r="E725">
        <v>-0.16800000000000001</v>
      </c>
    </row>
    <row r="726" spans="1:5" x14ac:dyDescent="0.25">
      <c r="A726">
        <v>2012</v>
      </c>
      <c r="B726">
        <v>725</v>
      </c>
      <c r="C726">
        <v>3211</v>
      </c>
      <c r="D726" t="s">
        <v>2018</v>
      </c>
      <c r="E726">
        <v>-0.17</v>
      </c>
    </row>
    <row r="727" spans="1:5" x14ac:dyDescent="0.25">
      <c r="A727">
        <v>2012</v>
      </c>
      <c r="B727">
        <v>726</v>
      </c>
      <c r="C727">
        <v>5103</v>
      </c>
      <c r="D727" t="s">
        <v>2129</v>
      </c>
      <c r="E727">
        <v>-0.17399999999999999</v>
      </c>
    </row>
    <row r="728" spans="1:5" x14ac:dyDescent="0.25">
      <c r="A728">
        <v>2012</v>
      </c>
      <c r="B728">
        <v>727</v>
      </c>
      <c r="C728">
        <v>3901</v>
      </c>
      <c r="D728" t="s">
        <v>1890</v>
      </c>
      <c r="E728">
        <v>-0.18</v>
      </c>
    </row>
    <row r="729" spans="1:5" x14ac:dyDescent="0.25">
      <c r="A729">
        <v>2012</v>
      </c>
      <c r="B729">
        <v>728</v>
      </c>
      <c r="C729">
        <v>6003</v>
      </c>
      <c r="D729" t="s">
        <v>2046</v>
      </c>
      <c r="E729">
        <v>-0.18</v>
      </c>
    </row>
    <row r="730" spans="1:5" x14ac:dyDescent="0.25">
      <c r="A730">
        <v>2012</v>
      </c>
      <c r="B730">
        <v>729</v>
      </c>
      <c r="C730">
        <v>201</v>
      </c>
      <c r="D730" t="s">
        <v>1937</v>
      </c>
      <c r="E730">
        <v>-0.18</v>
      </c>
    </row>
    <row r="731" spans="1:5" x14ac:dyDescent="0.25">
      <c r="A731">
        <v>2012</v>
      </c>
      <c r="B731">
        <v>730</v>
      </c>
      <c r="C731">
        <v>410</v>
      </c>
      <c r="D731" t="s">
        <v>2168</v>
      </c>
      <c r="E731">
        <v>-0.182</v>
      </c>
    </row>
    <row r="732" spans="1:5" x14ac:dyDescent="0.25">
      <c r="A732">
        <v>2012</v>
      </c>
      <c r="B732">
        <v>731</v>
      </c>
      <c r="C732">
        <v>4302</v>
      </c>
      <c r="D732" t="s">
        <v>1949</v>
      </c>
      <c r="E732">
        <v>-0.184</v>
      </c>
    </row>
    <row r="733" spans="1:5" x14ac:dyDescent="0.25">
      <c r="A733">
        <v>2012</v>
      </c>
      <c r="B733">
        <v>732</v>
      </c>
      <c r="C733">
        <v>401</v>
      </c>
      <c r="D733" t="s">
        <v>1929</v>
      </c>
      <c r="E733">
        <v>-0.186</v>
      </c>
    </row>
    <row r="734" spans="1:5" x14ac:dyDescent="0.25">
      <c r="A734">
        <v>2012</v>
      </c>
      <c r="B734">
        <v>733</v>
      </c>
      <c r="C734">
        <v>7106</v>
      </c>
      <c r="D734" t="s">
        <v>2130</v>
      </c>
      <c r="E734">
        <v>-0.186</v>
      </c>
    </row>
    <row r="735" spans="1:5" x14ac:dyDescent="0.25">
      <c r="A735">
        <v>2012</v>
      </c>
      <c r="B735">
        <v>734</v>
      </c>
      <c r="C735">
        <v>511</v>
      </c>
      <c r="D735" t="s">
        <v>1998</v>
      </c>
      <c r="E735">
        <v>-0.193</v>
      </c>
    </row>
    <row r="736" spans="1:5" x14ac:dyDescent="0.25">
      <c r="A736">
        <v>2012</v>
      </c>
      <c r="B736">
        <v>735</v>
      </c>
      <c r="C736">
        <v>8901</v>
      </c>
      <c r="D736" t="s">
        <v>1808</v>
      </c>
      <c r="E736">
        <v>-0.19400000000000001</v>
      </c>
    </row>
    <row r="737" spans="1:5" x14ac:dyDescent="0.25">
      <c r="A737">
        <v>2012</v>
      </c>
      <c r="B737">
        <v>736</v>
      </c>
      <c r="C737">
        <v>6507</v>
      </c>
      <c r="D737" t="s">
        <v>2136</v>
      </c>
      <c r="E737">
        <v>-0.19400000000000001</v>
      </c>
    </row>
    <row r="738" spans="1:5" x14ac:dyDescent="0.25">
      <c r="A738">
        <v>2012</v>
      </c>
      <c r="B738">
        <v>737</v>
      </c>
      <c r="C738">
        <v>1206</v>
      </c>
      <c r="D738" t="s">
        <v>1914</v>
      </c>
      <c r="E738">
        <v>-0.19700000000000001</v>
      </c>
    </row>
    <row r="739" spans="1:5" x14ac:dyDescent="0.25">
      <c r="A739">
        <v>2012</v>
      </c>
      <c r="B739">
        <v>738</v>
      </c>
      <c r="C739">
        <v>2705</v>
      </c>
      <c r="D739" t="s">
        <v>1895</v>
      </c>
      <c r="E739">
        <v>-0.2</v>
      </c>
    </row>
    <row r="740" spans="1:5" x14ac:dyDescent="0.25">
      <c r="A740">
        <v>2012</v>
      </c>
      <c r="B740">
        <v>739</v>
      </c>
      <c r="C740">
        <v>2514</v>
      </c>
      <c r="D740" t="s">
        <v>2064</v>
      </c>
      <c r="E740">
        <v>-0.21</v>
      </c>
    </row>
    <row r="741" spans="1:5" x14ac:dyDescent="0.25">
      <c r="A741">
        <v>2012</v>
      </c>
      <c r="B741">
        <v>740</v>
      </c>
      <c r="C741">
        <v>8506</v>
      </c>
      <c r="D741" t="s">
        <v>1987</v>
      </c>
      <c r="E741">
        <v>-0.21</v>
      </c>
    </row>
    <row r="742" spans="1:5" x14ac:dyDescent="0.25">
      <c r="A742">
        <v>2012</v>
      </c>
      <c r="B742">
        <v>741</v>
      </c>
      <c r="C742">
        <v>8702</v>
      </c>
      <c r="D742" t="s">
        <v>1925</v>
      </c>
      <c r="E742">
        <v>-0.214</v>
      </c>
    </row>
    <row r="743" spans="1:5" x14ac:dyDescent="0.25">
      <c r="A743">
        <v>2012</v>
      </c>
      <c r="B743">
        <v>742</v>
      </c>
      <c r="C743">
        <v>9615</v>
      </c>
      <c r="D743" t="s">
        <v>2036</v>
      </c>
      <c r="E743">
        <v>-0.214</v>
      </c>
    </row>
    <row r="744" spans="1:5" x14ac:dyDescent="0.25">
      <c r="A744">
        <v>2012</v>
      </c>
      <c r="B744">
        <v>743</v>
      </c>
      <c r="C744">
        <v>9602</v>
      </c>
      <c r="D744" t="s">
        <v>2065</v>
      </c>
      <c r="E744">
        <v>-0.215</v>
      </c>
    </row>
    <row r="745" spans="1:5" x14ac:dyDescent="0.25">
      <c r="A745">
        <v>2012</v>
      </c>
      <c r="B745">
        <v>744</v>
      </c>
      <c r="C745">
        <v>7317</v>
      </c>
      <c r="D745" t="s">
        <v>1991</v>
      </c>
      <c r="E745">
        <v>-0.216</v>
      </c>
    </row>
    <row r="746" spans="1:5" x14ac:dyDescent="0.25">
      <c r="A746">
        <v>2012</v>
      </c>
      <c r="B746">
        <v>745</v>
      </c>
      <c r="C746">
        <v>2208</v>
      </c>
      <c r="D746" t="s">
        <v>2122</v>
      </c>
      <c r="E746">
        <v>-0.22</v>
      </c>
    </row>
    <row r="747" spans="1:5" x14ac:dyDescent="0.25">
      <c r="A747">
        <v>2012</v>
      </c>
      <c r="B747">
        <v>746</v>
      </c>
      <c r="C747">
        <v>2805</v>
      </c>
      <c r="D747" t="s">
        <v>2320</v>
      </c>
      <c r="E747">
        <v>-0.22</v>
      </c>
    </row>
    <row r="748" spans="1:5" x14ac:dyDescent="0.25">
      <c r="A748">
        <v>2012</v>
      </c>
      <c r="B748">
        <v>747</v>
      </c>
      <c r="C748">
        <v>7207</v>
      </c>
      <c r="D748" t="s">
        <v>1932</v>
      </c>
      <c r="E748">
        <v>-0.222</v>
      </c>
    </row>
    <row r="749" spans="1:5" x14ac:dyDescent="0.25">
      <c r="A749">
        <v>2012</v>
      </c>
      <c r="B749">
        <v>748</v>
      </c>
      <c r="C749">
        <v>2707</v>
      </c>
      <c r="D749" t="s">
        <v>1898</v>
      </c>
      <c r="E749">
        <v>-0.22500000000000001</v>
      </c>
    </row>
    <row r="750" spans="1:5" x14ac:dyDescent="0.25">
      <c r="A750">
        <v>2012</v>
      </c>
      <c r="B750">
        <v>749</v>
      </c>
      <c r="C750">
        <v>4202</v>
      </c>
      <c r="D750" t="s">
        <v>2191</v>
      </c>
      <c r="E750">
        <v>-0.23</v>
      </c>
    </row>
    <row r="751" spans="1:5" x14ac:dyDescent="0.25">
      <c r="A751">
        <v>2012</v>
      </c>
      <c r="B751">
        <v>750</v>
      </c>
      <c r="C751">
        <v>2837</v>
      </c>
      <c r="D751" t="s">
        <v>1879</v>
      </c>
      <c r="E751">
        <v>-0.23100000000000001</v>
      </c>
    </row>
    <row r="752" spans="1:5" x14ac:dyDescent="0.25">
      <c r="A752">
        <v>2012</v>
      </c>
      <c r="B752">
        <v>751</v>
      </c>
      <c r="C752">
        <v>4303</v>
      </c>
      <c r="D752" t="s">
        <v>2050</v>
      </c>
      <c r="E752">
        <v>-0.23100000000000001</v>
      </c>
    </row>
    <row r="753" spans="1:5" x14ac:dyDescent="0.25">
      <c r="A753">
        <v>2012</v>
      </c>
      <c r="B753">
        <v>752</v>
      </c>
      <c r="C753">
        <v>808</v>
      </c>
      <c r="D753" t="s">
        <v>2142</v>
      </c>
      <c r="E753">
        <v>-0.23200000000000001</v>
      </c>
    </row>
    <row r="754" spans="1:5" x14ac:dyDescent="0.25">
      <c r="A754">
        <v>2012</v>
      </c>
      <c r="B754">
        <v>753</v>
      </c>
      <c r="C754">
        <v>705</v>
      </c>
      <c r="D754" t="s">
        <v>2090</v>
      </c>
      <c r="E754">
        <v>-0.23699999999999999</v>
      </c>
    </row>
    <row r="755" spans="1:5" x14ac:dyDescent="0.25">
      <c r="A755">
        <v>2012</v>
      </c>
      <c r="B755">
        <v>754</v>
      </c>
      <c r="C755">
        <v>4304</v>
      </c>
      <c r="D755" t="s">
        <v>1927</v>
      </c>
      <c r="E755">
        <v>-0.24</v>
      </c>
    </row>
    <row r="756" spans="1:5" x14ac:dyDescent="0.25">
      <c r="A756">
        <v>2012</v>
      </c>
      <c r="B756">
        <v>755</v>
      </c>
      <c r="C756">
        <v>6912</v>
      </c>
      <c r="D756" t="s">
        <v>1955</v>
      </c>
      <c r="E756">
        <v>-0.245</v>
      </c>
    </row>
    <row r="757" spans="1:5" x14ac:dyDescent="0.25">
      <c r="A757">
        <v>2012</v>
      </c>
      <c r="B757">
        <v>756</v>
      </c>
      <c r="C757">
        <v>2518</v>
      </c>
      <c r="D757" t="s">
        <v>2076</v>
      </c>
      <c r="E757">
        <v>-0.246</v>
      </c>
    </row>
    <row r="758" spans="1:5" x14ac:dyDescent="0.25">
      <c r="A758">
        <v>2012</v>
      </c>
      <c r="B758">
        <v>757</v>
      </c>
      <c r="C758">
        <v>2833</v>
      </c>
      <c r="D758" t="s">
        <v>2007</v>
      </c>
      <c r="E758">
        <v>-0.247</v>
      </c>
    </row>
    <row r="759" spans="1:5" x14ac:dyDescent="0.25">
      <c r="A759">
        <v>2012</v>
      </c>
      <c r="B759">
        <v>758</v>
      </c>
      <c r="C759">
        <v>5306</v>
      </c>
      <c r="D759" t="s">
        <v>1859</v>
      </c>
      <c r="E759">
        <v>-0.248</v>
      </c>
    </row>
    <row r="760" spans="1:5" x14ac:dyDescent="0.25">
      <c r="A760">
        <v>2012</v>
      </c>
      <c r="B760">
        <v>759</v>
      </c>
      <c r="C760">
        <v>2526</v>
      </c>
      <c r="D760" t="s">
        <v>2047</v>
      </c>
      <c r="E760">
        <v>-0.251</v>
      </c>
    </row>
    <row r="761" spans="1:5" x14ac:dyDescent="0.25">
      <c r="A761">
        <v>2012</v>
      </c>
      <c r="B761">
        <v>760</v>
      </c>
      <c r="C761">
        <v>7216</v>
      </c>
      <c r="D761" t="s">
        <v>2000</v>
      </c>
      <c r="E761">
        <v>-0.255</v>
      </c>
    </row>
    <row r="762" spans="1:5" x14ac:dyDescent="0.25">
      <c r="A762">
        <v>2012</v>
      </c>
      <c r="B762">
        <v>761</v>
      </c>
      <c r="C762">
        <v>2939</v>
      </c>
      <c r="D762" t="s">
        <v>1834</v>
      </c>
      <c r="E762">
        <v>-0.255</v>
      </c>
    </row>
    <row r="763" spans="1:5" x14ac:dyDescent="0.25">
      <c r="A763">
        <v>2012</v>
      </c>
      <c r="B763">
        <v>762</v>
      </c>
      <c r="C763">
        <v>5109</v>
      </c>
      <c r="D763" t="s">
        <v>1675</v>
      </c>
      <c r="E763">
        <v>-0.26100000000000001</v>
      </c>
    </row>
    <row r="764" spans="1:5" x14ac:dyDescent="0.25">
      <c r="A764">
        <v>2012</v>
      </c>
      <c r="B764">
        <v>763</v>
      </c>
      <c r="C764">
        <v>6910</v>
      </c>
      <c r="D764" t="s">
        <v>1933</v>
      </c>
      <c r="E764">
        <v>-0.26500000000000001</v>
      </c>
    </row>
    <row r="765" spans="1:5" x14ac:dyDescent="0.25">
      <c r="A765">
        <v>2012</v>
      </c>
      <c r="B765">
        <v>764</v>
      </c>
      <c r="C765">
        <v>4404</v>
      </c>
      <c r="D765" t="s">
        <v>2033</v>
      </c>
      <c r="E765">
        <v>-0.27</v>
      </c>
    </row>
    <row r="766" spans="1:5" x14ac:dyDescent="0.25">
      <c r="A766">
        <v>2012</v>
      </c>
      <c r="B766">
        <v>765</v>
      </c>
      <c r="C766">
        <v>2902</v>
      </c>
      <c r="D766" t="s">
        <v>1709</v>
      </c>
      <c r="E766">
        <v>-0.28000000000000003</v>
      </c>
    </row>
    <row r="767" spans="1:5" x14ac:dyDescent="0.25">
      <c r="A767">
        <v>2012</v>
      </c>
      <c r="B767">
        <v>766</v>
      </c>
      <c r="C767">
        <v>8712</v>
      </c>
      <c r="D767" t="s">
        <v>2082</v>
      </c>
      <c r="E767">
        <v>-0.28100000000000003</v>
      </c>
    </row>
    <row r="768" spans="1:5" x14ac:dyDescent="0.25">
      <c r="A768">
        <v>2012</v>
      </c>
      <c r="B768">
        <v>767</v>
      </c>
      <c r="C768">
        <v>5908</v>
      </c>
      <c r="D768" t="s">
        <v>2150</v>
      </c>
      <c r="E768">
        <v>-0.28199999999999997</v>
      </c>
    </row>
    <row r="769" spans="1:5" x14ac:dyDescent="0.25">
      <c r="A769">
        <v>2012</v>
      </c>
      <c r="B769">
        <v>768</v>
      </c>
      <c r="C769">
        <v>1603</v>
      </c>
      <c r="D769" t="s">
        <v>2052</v>
      </c>
      <c r="E769">
        <v>-0.28699999999999998</v>
      </c>
    </row>
    <row r="770" spans="1:5" x14ac:dyDescent="0.25">
      <c r="A770">
        <v>2012</v>
      </c>
      <c r="B770">
        <v>769</v>
      </c>
      <c r="C770">
        <v>9007</v>
      </c>
      <c r="D770" t="s">
        <v>1440</v>
      </c>
      <c r="E770">
        <v>-0.28899999999999998</v>
      </c>
    </row>
    <row r="771" spans="1:5" x14ac:dyDescent="0.25">
      <c r="A771">
        <v>2012</v>
      </c>
      <c r="B771">
        <v>770</v>
      </c>
      <c r="C771">
        <v>5609</v>
      </c>
      <c r="D771" t="s">
        <v>2054</v>
      </c>
      <c r="E771">
        <v>-0.29199999999999998</v>
      </c>
    </row>
    <row r="772" spans="1:5" x14ac:dyDescent="0.25">
      <c r="A772">
        <v>2012</v>
      </c>
      <c r="B772">
        <v>771</v>
      </c>
      <c r="C772">
        <v>205</v>
      </c>
      <c r="D772" t="s">
        <v>1977</v>
      </c>
      <c r="E772">
        <v>-0.29299999999999998</v>
      </c>
    </row>
    <row r="773" spans="1:5" x14ac:dyDescent="0.25">
      <c r="A773">
        <v>2012</v>
      </c>
      <c r="B773">
        <v>772</v>
      </c>
      <c r="C773">
        <v>6904</v>
      </c>
      <c r="D773" t="s">
        <v>2106</v>
      </c>
      <c r="E773">
        <v>-0.29399999999999998</v>
      </c>
    </row>
    <row r="774" spans="1:5" x14ac:dyDescent="0.25">
      <c r="A774">
        <v>2012</v>
      </c>
      <c r="B774">
        <v>773</v>
      </c>
      <c r="C774">
        <v>7117</v>
      </c>
      <c r="D774" t="s">
        <v>1984</v>
      </c>
      <c r="E774">
        <v>-0.29499999999999998</v>
      </c>
    </row>
    <row r="775" spans="1:5" x14ac:dyDescent="0.25">
      <c r="A775">
        <v>2012</v>
      </c>
      <c r="B775">
        <v>774</v>
      </c>
      <c r="C775">
        <v>5408</v>
      </c>
      <c r="D775" t="s">
        <v>1939</v>
      </c>
      <c r="E775">
        <v>-0.29699999999999999</v>
      </c>
    </row>
    <row r="776" spans="1:5" x14ac:dyDescent="0.25">
      <c r="A776">
        <v>2012</v>
      </c>
      <c r="B776">
        <v>775</v>
      </c>
      <c r="C776">
        <v>1108</v>
      </c>
      <c r="D776" t="s">
        <v>2123</v>
      </c>
      <c r="E776">
        <v>-0.29799999999999999</v>
      </c>
    </row>
    <row r="777" spans="1:5" x14ac:dyDescent="0.25">
      <c r="A777">
        <v>2012</v>
      </c>
      <c r="B777">
        <v>776</v>
      </c>
      <c r="C777">
        <v>5608</v>
      </c>
      <c r="D777" t="s">
        <v>2183</v>
      </c>
      <c r="E777">
        <v>-0.29799999999999999</v>
      </c>
    </row>
    <row r="778" spans="1:5" x14ac:dyDescent="0.25">
      <c r="A778">
        <v>2012</v>
      </c>
      <c r="B778">
        <v>777</v>
      </c>
      <c r="C778">
        <v>3303</v>
      </c>
      <c r="D778" t="s">
        <v>1838</v>
      </c>
      <c r="E778">
        <v>-0.29899999999999999</v>
      </c>
    </row>
    <row r="779" spans="1:5" x14ac:dyDescent="0.25">
      <c r="A779">
        <v>2012</v>
      </c>
      <c r="B779">
        <v>778</v>
      </c>
      <c r="C779">
        <v>2517</v>
      </c>
      <c r="D779" t="s">
        <v>2149</v>
      </c>
      <c r="E779">
        <v>-0.3</v>
      </c>
    </row>
    <row r="780" spans="1:5" x14ac:dyDescent="0.25">
      <c r="A780">
        <v>2012</v>
      </c>
      <c r="B780">
        <v>779</v>
      </c>
      <c r="C780">
        <v>2508</v>
      </c>
      <c r="D780" t="s">
        <v>2098</v>
      </c>
      <c r="E780">
        <v>-0.3</v>
      </c>
    </row>
    <row r="781" spans="1:5" x14ac:dyDescent="0.25">
      <c r="A781">
        <v>2012</v>
      </c>
      <c r="B781">
        <v>780</v>
      </c>
      <c r="C781">
        <v>7408</v>
      </c>
      <c r="D781" t="s">
        <v>2031</v>
      </c>
      <c r="E781">
        <v>-0.30299999999999999</v>
      </c>
    </row>
    <row r="782" spans="1:5" x14ac:dyDescent="0.25">
      <c r="A782">
        <v>2012</v>
      </c>
      <c r="B782">
        <v>781</v>
      </c>
      <c r="C782">
        <v>6602</v>
      </c>
      <c r="D782" t="s">
        <v>1951</v>
      </c>
      <c r="E782">
        <v>-0.307</v>
      </c>
    </row>
    <row r="783" spans="1:5" x14ac:dyDescent="0.25">
      <c r="A783">
        <v>2012</v>
      </c>
      <c r="B783">
        <v>782</v>
      </c>
      <c r="C783">
        <v>7615</v>
      </c>
      <c r="D783" t="s">
        <v>2027</v>
      </c>
      <c r="E783">
        <v>-0.313</v>
      </c>
    </row>
    <row r="784" spans="1:5" x14ac:dyDescent="0.25">
      <c r="A784">
        <v>2012</v>
      </c>
      <c r="B784">
        <v>783</v>
      </c>
      <c r="C784">
        <v>6002</v>
      </c>
      <c r="D784" t="s">
        <v>2087</v>
      </c>
      <c r="E784">
        <v>-0.32300000000000001</v>
      </c>
    </row>
    <row r="785" spans="1:5" x14ac:dyDescent="0.25">
      <c r="A785">
        <v>2012</v>
      </c>
      <c r="B785">
        <v>784</v>
      </c>
      <c r="C785">
        <v>5311</v>
      </c>
      <c r="D785" t="s">
        <v>2214</v>
      </c>
      <c r="E785">
        <v>-0.32400000000000001</v>
      </c>
    </row>
    <row r="786" spans="1:5" x14ac:dyDescent="0.25">
      <c r="A786">
        <v>2012</v>
      </c>
      <c r="B786">
        <v>785</v>
      </c>
      <c r="C786">
        <v>2502</v>
      </c>
      <c r="D786" t="s">
        <v>1903</v>
      </c>
      <c r="E786">
        <v>-0.32400000000000001</v>
      </c>
    </row>
    <row r="787" spans="1:5" x14ac:dyDescent="0.25">
      <c r="A787">
        <v>2012</v>
      </c>
      <c r="B787">
        <v>786</v>
      </c>
      <c r="C787">
        <v>1502</v>
      </c>
      <c r="D787" t="s">
        <v>1846</v>
      </c>
      <c r="E787">
        <v>-0.32500000000000001</v>
      </c>
    </row>
    <row r="788" spans="1:5" x14ac:dyDescent="0.25">
      <c r="A788">
        <v>2012</v>
      </c>
      <c r="B788">
        <v>787</v>
      </c>
      <c r="C788">
        <v>5509</v>
      </c>
      <c r="D788" t="s">
        <v>2104</v>
      </c>
      <c r="E788">
        <v>-0.32800000000000001</v>
      </c>
    </row>
    <row r="789" spans="1:5" x14ac:dyDescent="0.25">
      <c r="A789">
        <v>2012</v>
      </c>
      <c r="B789">
        <v>788</v>
      </c>
      <c r="C789">
        <v>5601</v>
      </c>
      <c r="D789" t="s">
        <v>2004</v>
      </c>
      <c r="E789">
        <v>-0.33</v>
      </c>
    </row>
    <row r="790" spans="1:5" x14ac:dyDescent="0.25">
      <c r="A790">
        <v>2012</v>
      </c>
      <c r="B790">
        <v>789</v>
      </c>
      <c r="C790">
        <v>6308</v>
      </c>
      <c r="D790" t="s">
        <v>1882</v>
      </c>
      <c r="E790">
        <v>-0.33400000000000002</v>
      </c>
    </row>
    <row r="791" spans="1:5" x14ac:dyDescent="0.25">
      <c r="A791">
        <v>2012</v>
      </c>
      <c r="B791">
        <v>790</v>
      </c>
      <c r="C791">
        <v>2103</v>
      </c>
      <c r="D791" t="s">
        <v>2079</v>
      </c>
      <c r="E791">
        <v>-0.33500000000000002</v>
      </c>
    </row>
    <row r="792" spans="1:5" x14ac:dyDescent="0.25">
      <c r="A792">
        <v>2012</v>
      </c>
      <c r="B792">
        <v>791</v>
      </c>
      <c r="C792">
        <v>2209</v>
      </c>
      <c r="D792" t="s">
        <v>1978</v>
      </c>
      <c r="E792">
        <v>-0.33700000000000002</v>
      </c>
    </row>
    <row r="793" spans="1:5" x14ac:dyDescent="0.25">
      <c r="A793">
        <v>2012</v>
      </c>
      <c r="B793">
        <v>792</v>
      </c>
      <c r="C793">
        <v>6001</v>
      </c>
      <c r="D793" t="s">
        <v>1920</v>
      </c>
      <c r="E793">
        <v>-0.34</v>
      </c>
    </row>
    <row r="794" spans="1:5" x14ac:dyDescent="0.25">
      <c r="A794">
        <v>2012</v>
      </c>
      <c r="B794">
        <v>793</v>
      </c>
      <c r="C794">
        <v>4421</v>
      </c>
      <c r="D794" t="s">
        <v>2051</v>
      </c>
      <c r="E794">
        <v>-0.34200000000000003</v>
      </c>
    </row>
    <row r="795" spans="1:5" x14ac:dyDescent="0.25">
      <c r="A795">
        <v>2012</v>
      </c>
      <c r="B795">
        <v>794</v>
      </c>
      <c r="C795">
        <v>7903</v>
      </c>
      <c r="D795" t="s">
        <v>1922</v>
      </c>
      <c r="E795">
        <v>-0.34499999999999997</v>
      </c>
    </row>
    <row r="796" spans="1:5" x14ac:dyDescent="0.25">
      <c r="A796">
        <v>2012</v>
      </c>
      <c r="B796">
        <v>795</v>
      </c>
      <c r="C796">
        <v>7502</v>
      </c>
      <c r="D796" t="s">
        <v>1969</v>
      </c>
      <c r="E796">
        <v>-0.34499999999999997</v>
      </c>
    </row>
    <row r="797" spans="1:5" x14ac:dyDescent="0.25">
      <c r="A797">
        <v>2012</v>
      </c>
      <c r="B797">
        <v>796</v>
      </c>
      <c r="C797">
        <v>5506</v>
      </c>
      <c r="D797" t="s">
        <v>1785</v>
      </c>
      <c r="E797">
        <v>-0.34899999999999998</v>
      </c>
    </row>
    <row r="798" spans="1:5" x14ac:dyDescent="0.25">
      <c r="A798">
        <v>2012</v>
      </c>
      <c r="B798">
        <v>797</v>
      </c>
      <c r="C798">
        <v>4707</v>
      </c>
      <c r="D798" t="s">
        <v>1966</v>
      </c>
      <c r="E798">
        <v>-0.35299999999999998</v>
      </c>
    </row>
    <row r="799" spans="1:5" x14ac:dyDescent="0.25">
      <c r="A799">
        <v>2012</v>
      </c>
      <c r="B799">
        <v>798</v>
      </c>
      <c r="C799">
        <v>7902</v>
      </c>
      <c r="D799" t="s">
        <v>2137</v>
      </c>
      <c r="E799">
        <v>-0.35399999999999998</v>
      </c>
    </row>
    <row r="800" spans="1:5" x14ac:dyDescent="0.25">
      <c r="A800">
        <v>2012</v>
      </c>
      <c r="B800">
        <v>799</v>
      </c>
      <c r="C800">
        <v>6501</v>
      </c>
      <c r="D800" t="s">
        <v>2097</v>
      </c>
      <c r="E800">
        <v>-0.35799999999999998</v>
      </c>
    </row>
    <row r="801" spans="1:5" x14ac:dyDescent="0.25">
      <c r="A801">
        <v>2012</v>
      </c>
      <c r="B801">
        <v>800</v>
      </c>
      <c r="C801">
        <v>4819</v>
      </c>
      <c r="D801" t="s">
        <v>2075</v>
      </c>
      <c r="E801">
        <v>-0.36299999999999999</v>
      </c>
    </row>
    <row r="802" spans="1:5" x14ac:dyDescent="0.25">
      <c r="A802">
        <v>2012</v>
      </c>
      <c r="B802">
        <v>801</v>
      </c>
      <c r="C802">
        <v>2504</v>
      </c>
      <c r="D802" t="s">
        <v>1985</v>
      </c>
      <c r="E802">
        <v>-0.36599999999999999</v>
      </c>
    </row>
    <row r="803" spans="1:5" x14ac:dyDescent="0.25">
      <c r="A803">
        <v>2012</v>
      </c>
      <c r="B803">
        <v>802</v>
      </c>
      <c r="C803">
        <v>7901</v>
      </c>
      <c r="D803" t="s">
        <v>2081</v>
      </c>
      <c r="E803">
        <v>-0.36599999999999999</v>
      </c>
    </row>
    <row r="804" spans="1:5" x14ac:dyDescent="0.25">
      <c r="A804">
        <v>2012</v>
      </c>
      <c r="B804">
        <v>803</v>
      </c>
      <c r="C804">
        <v>5516</v>
      </c>
      <c r="D804" t="s">
        <v>2063</v>
      </c>
      <c r="E804">
        <v>-0.36799999999999999</v>
      </c>
    </row>
    <row r="805" spans="1:5" x14ac:dyDescent="0.25">
      <c r="A805">
        <v>2012</v>
      </c>
      <c r="B805">
        <v>804</v>
      </c>
      <c r="C805">
        <v>5110</v>
      </c>
      <c r="D805" t="s">
        <v>1767</v>
      </c>
      <c r="E805">
        <v>-0.36899999999999999</v>
      </c>
    </row>
    <row r="806" spans="1:5" x14ac:dyDescent="0.25">
      <c r="A806">
        <v>2012</v>
      </c>
      <c r="B806">
        <v>805</v>
      </c>
      <c r="C806">
        <v>9404</v>
      </c>
      <c r="D806" t="s">
        <v>2176</v>
      </c>
      <c r="E806">
        <v>-0.375</v>
      </c>
    </row>
    <row r="807" spans="1:5" x14ac:dyDescent="0.25">
      <c r="A807">
        <v>2012</v>
      </c>
      <c r="B807">
        <v>806</v>
      </c>
      <c r="C807">
        <v>5401</v>
      </c>
      <c r="D807" t="s">
        <v>1928</v>
      </c>
      <c r="E807">
        <v>-0.376</v>
      </c>
    </row>
    <row r="808" spans="1:5" x14ac:dyDescent="0.25">
      <c r="A808">
        <v>2012</v>
      </c>
      <c r="B808">
        <v>807</v>
      </c>
      <c r="C808">
        <v>206</v>
      </c>
      <c r="D808" t="s">
        <v>1986</v>
      </c>
      <c r="E808">
        <v>-0.377</v>
      </c>
    </row>
    <row r="809" spans="1:5" x14ac:dyDescent="0.25">
      <c r="A809">
        <v>2012</v>
      </c>
      <c r="B809">
        <v>808</v>
      </c>
      <c r="C809">
        <v>1213</v>
      </c>
      <c r="D809" t="s">
        <v>2243</v>
      </c>
      <c r="E809">
        <v>-0.377</v>
      </c>
    </row>
    <row r="810" spans="1:5" x14ac:dyDescent="0.25">
      <c r="A810">
        <v>2012</v>
      </c>
      <c r="B810">
        <v>809</v>
      </c>
      <c r="C810">
        <v>2613</v>
      </c>
      <c r="D810" t="s">
        <v>2296</v>
      </c>
      <c r="E810">
        <v>-0.379</v>
      </c>
    </row>
    <row r="811" spans="1:5" x14ac:dyDescent="0.25">
      <c r="A811">
        <v>2012</v>
      </c>
      <c r="B811">
        <v>810</v>
      </c>
      <c r="C811">
        <v>6803</v>
      </c>
      <c r="D811" t="s">
        <v>1912</v>
      </c>
      <c r="E811">
        <v>-0.38</v>
      </c>
    </row>
    <row r="812" spans="1:5" x14ac:dyDescent="0.25">
      <c r="A812">
        <v>2012</v>
      </c>
      <c r="B812">
        <v>811</v>
      </c>
      <c r="C812">
        <v>2509</v>
      </c>
      <c r="D812" t="s">
        <v>1889</v>
      </c>
      <c r="E812">
        <v>-0.38</v>
      </c>
    </row>
    <row r="813" spans="1:5" x14ac:dyDescent="0.25">
      <c r="A813">
        <v>2012</v>
      </c>
      <c r="B813">
        <v>812</v>
      </c>
      <c r="C813">
        <v>7113</v>
      </c>
      <c r="D813" t="s">
        <v>1940</v>
      </c>
      <c r="E813">
        <v>-0.38200000000000001</v>
      </c>
    </row>
    <row r="814" spans="1:5" x14ac:dyDescent="0.25">
      <c r="A814">
        <v>2012</v>
      </c>
      <c r="B814">
        <v>813</v>
      </c>
      <c r="C814">
        <v>2815</v>
      </c>
      <c r="D814" t="s">
        <v>1812</v>
      </c>
      <c r="E814">
        <v>-0.38500000000000001</v>
      </c>
    </row>
    <row r="815" spans="1:5" x14ac:dyDescent="0.25">
      <c r="A815">
        <v>2012</v>
      </c>
      <c r="B815">
        <v>814</v>
      </c>
      <c r="C815">
        <v>2101</v>
      </c>
      <c r="D815" t="s">
        <v>2105</v>
      </c>
      <c r="E815">
        <v>-0.38700000000000001</v>
      </c>
    </row>
    <row r="816" spans="1:5" x14ac:dyDescent="0.25">
      <c r="A816">
        <v>2012</v>
      </c>
      <c r="B816">
        <v>815</v>
      </c>
      <c r="C816">
        <v>6303</v>
      </c>
      <c r="D816" t="s">
        <v>2078</v>
      </c>
      <c r="E816">
        <v>-0.38700000000000001</v>
      </c>
    </row>
    <row r="817" spans="1:5" x14ac:dyDescent="0.25">
      <c r="A817">
        <v>2012</v>
      </c>
      <c r="B817">
        <v>816</v>
      </c>
      <c r="C817">
        <v>2204</v>
      </c>
      <c r="D817" t="s">
        <v>2121</v>
      </c>
      <c r="E817">
        <v>-0.38800000000000001</v>
      </c>
    </row>
    <row r="818" spans="1:5" x14ac:dyDescent="0.25">
      <c r="A818">
        <v>2012</v>
      </c>
      <c r="B818">
        <v>817</v>
      </c>
      <c r="C818">
        <v>2202</v>
      </c>
      <c r="D818" t="s">
        <v>2108</v>
      </c>
      <c r="E818">
        <v>-0.39600000000000002</v>
      </c>
    </row>
    <row r="819" spans="1:5" x14ac:dyDescent="0.25">
      <c r="A819">
        <v>2012</v>
      </c>
      <c r="B819">
        <v>818</v>
      </c>
      <c r="C819">
        <v>4417</v>
      </c>
      <c r="D819" t="s">
        <v>2088</v>
      </c>
      <c r="E819">
        <v>-0.39900000000000002</v>
      </c>
    </row>
    <row r="820" spans="1:5" x14ac:dyDescent="0.25">
      <c r="A820">
        <v>2012</v>
      </c>
      <c r="B820">
        <v>819</v>
      </c>
      <c r="C820">
        <v>1704</v>
      </c>
      <c r="D820" t="s">
        <v>2066</v>
      </c>
      <c r="E820">
        <v>-0.40400000000000003</v>
      </c>
    </row>
    <row r="821" spans="1:5" x14ac:dyDescent="0.25">
      <c r="A821">
        <v>2012</v>
      </c>
      <c r="B821">
        <v>820</v>
      </c>
      <c r="C821">
        <v>2007</v>
      </c>
      <c r="D821" t="s">
        <v>2109</v>
      </c>
      <c r="E821">
        <v>-0.40600000000000003</v>
      </c>
    </row>
    <row r="822" spans="1:5" x14ac:dyDescent="0.25">
      <c r="A822">
        <v>2012</v>
      </c>
      <c r="B822">
        <v>821</v>
      </c>
      <c r="C822">
        <v>3805</v>
      </c>
      <c r="D822" t="s">
        <v>1972</v>
      </c>
      <c r="E822">
        <v>-0.40600000000000003</v>
      </c>
    </row>
    <row r="823" spans="1:5" x14ac:dyDescent="0.25">
      <c r="A823">
        <v>2012</v>
      </c>
      <c r="B823">
        <v>822</v>
      </c>
      <c r="C823">
        <v>1001</v>
      </c>
      <c r="D823" t="s">
        <v>1973</v>
      </c>
      <c r="E823">
        <v>-0.40899999999999997</v>
      </c>
    </row>
    <row r="824" spans="1:5" x14ac:dyDescent="0.25">
      <c r="A824">
        <v>2012</v>
      </c>
      <c r="B824">
        <v>823</v>
      </c>
      <c r="C824">
        <v>2938</v>
      </c>
      <c r="D824" t="s">
        <v>1961</v>
      </c>
      <c r="E824">
        <v>-0.41</v>
      </c>
    </row>
    <row r="825" spans="1:5" x14ac:dyDescent="0.25">
      <c r="A825">
        <v>2012</v>
      </c>
      <c r="B825">
        <v>824</v>
      </c>
      <c r="C825">
        <v>2830</v>
      </c>
      <c r="D825" t="s">
        <v>2024</v>
      </c>
      <c r="E825">
        <v>-0.41599999999999998</v>
      </c>
    </row>
    <row r="826" spans="1:5" x14ac:dyDescent="0.25">
      <c r="A826">
        <v>2012</v>
      </c>
      <c r="B826">
        <v>825</v>
      </c>
      <c r="C826">
        <v>2704</v>
      </c>
      <c r="D826" t="s">
        <v>2102</v>
      </c>
      <c r="E826">
        <v>-0.41799999999999998</v>
      </c>
    </row>
    <row r="827" spans="1:5" x14ac:dyDescent="0.25">
      <c r="A827">
        <v>2012</v>
      </c>
      <c r="B827">
        <v>826</v>
      </c>
      <c r="C827">
        <v>8705</v>
      </c>
      <c r="D827" t="s">
        <v>2146</v>
      </c>
      <c r="E827">
        <v>-0.42199999999999999</v>
      </c>
    </row>
    <row r="828" spans="1:5" x14ac:dyDescent="0.25">
      <c r="A828">
        <v>2012</v>
      </c>
      <c r="B828">
        <v>827</v>
      </c>
      <c r="C828">
        <v>8215</v>
      </c>
      <c r="D828" t="s">
        <v>2001</v>
      </c>
      <c r="E828">
        <v>-0.42299999999999999</v>
      </c>
    </row>
    <row r="829" spans="1:5" x14ac:dyDescent="0.25">
      <c r="A829">
        <v>2012</v>
      </c>
      <c r="B829">
        <v>828</v>
      </c>
      <c r="C829">
        <v>6801</v>
      </c>
      <c r="D829" t="s">
        <v>2143</v>
      </c>
      <c r="E829">
        <v>-0.42499999999999999</v>
      </c>
    </row>
    <row r="830" spans="1:5" x14ac:dyDescent="0.25">
      <c r="A830">
        <v>2012</v>
      </c>
      <c r="B830">
        <v>829</v>
      </c>
      <c r="C830">
        <v>1905</v>
      </c>
      <c r="D830" t="s">
        <v>1992</v>
      </c>
      <c r="E830">
        <v>-0.43099999999999999</v>
      </c>
    </row>
    <row r="831" spans="1:5" x14ac:dyDescent="0.25">
      <c r="A831">
        <v>2012</v>
      </c>
      <c r="B831">
        <v>830</v>
      </c>
      <c r="C831">
        <v>5104</v>
      </c>
      <c r="D831" t="s">
        <v>1959</v>
      </c>
      <c r="E831">
        <v>-0.432</v>
      </c>
    </row>
    <row r="832" spans="1:5" x14ac:dyDescent="0.25">
      <c r="A832">
        <v>2012</v>
      </c>
      <c r="B832">
        <v>831</v>
      </c>
      <c r="C832">
        <v>5515</v>
      </c>
      <c r="D832" t="s">
        <v>2138</v>
      </c>
      <c r="E832">
        <v>-0.434</v>
      </c>
    </row>
    <row r="833" spans="1:5" x14ac:dyDescent="0.25">
      <c r="A833">
        <v>2012</v>
      </c>
      <c r="B833">
        <v>832</v>
      </c>
      <c r="C833">
        <v>5705</v>
      </c>
      <c r="D833" t="s">
        <v>1970</v>
      </c>
      <c r="E833">
        <v>-0.434</v>
      </c>
    </row>
    <row r="834" spans="1:5" x14ac:dyDescent="0.25">
      <c r="A834">
        <v>2012</v>
      </c>
      <c r="B834">
        <v>833</v>
      </c>
      <c r="C834">
        <v>8711</v>
      </c>
      <c r="D834" t="s">
        <v>1877</v>
      </c>
      <c r="E834">
        <v>-0.434</v>
      </c>
    </row>
    <row r="835" spans="1:5" x14ac:dyDescent="0.25">
      <c r="A835">
        <v>2012</v>
      </c>
      <c r="B835">
        <v>834</v>
      </c>
      <c r="C835">
        <v>2203</v>
      </c>
      <c r="D835" t="s">
        <v>2055</v>
      </c>
      <c r="E835">
        <v>-0.439</v>
      </c>
    </row>
    <row r="836" spans="1:5" x14ac:dyDescent="0.25">
      <c r="A836">
        <v>2012</v>
      </c>
      <c r="B836">
        <v>835</v>
      </c>
      <c r="C836">
        <v>7323</v>
      </c>
      <c r="D836" t="s">
        <v>1980</v>
      </c>
      <c r="E836">
        <v>-0.441</v>
      </c>
    </row>
    <row r="837" spans="1:5" x14ac:dyDescent="0.25">
      <c r="A837">
        <v>2012</v>
      </c>
      <c r="B837">
        <v>836</v>
      </c>
      <c r="C837">
        <v>2824</v>
      </c>
      <c r="D837" t="s">
        <v>2112</v>
      </c>
      <c r="E837">
        <v>-0.442</v>
      </c>
    </row>
    <row r="838" spans="1:5" x14ac:dyDescent="0.25">
      <c r="A838">
        <v>2012</v>
      </c>
      <c r="B838">
        <v>837</v>
      </c>
      <c r="C838">
        <v>7306</v>
      </c>
      <c r="D838" t="s">
        <v>2070</v>
      </c>
      <c r="E838">
        <v>-0.44900000000000001</v>
      </c>
    </row>
    <row r="839" spans="1:5" x14ac:dyDescent="0.25">
      <c r="A839">
        <v>2012</v>
      </c>
      <c r="B839">
        <v>838</v>
      </c>
      <c r="C839">
        <v>8112</v>
      </c>
      <c r="D839" t="s">
        <v>2037</v>
      </c>
      <c r="E839">
        <v>-0.44900000000000001</v>
      </c>
    </row>
    <row r="840" spans="1:5" x14ac:dyDescent="0.25">
      <c r="A840">
        <v>2012</v>
      </c>
      <c r="B840">
        <v>839</v>
      </c>
      <c r="C840">
        <v>2201</v>
      </c>
      <c r="D840" t="s">
        <v>2058</v>
      </c>
      <c r="E840">
        <v>-0.45100000000000001</v>
      </c>
    </row>
    <row r="841" spans="1:5" x14ac:dyDescent="0.25">
      <c r="A841">
        <v>2012</v>
      </c>
      <c r="B841">
        <v>840</v>
      </c>
      <c r="C841">
        <v>4401</v>
      </c>
      <c r="D841" t="s">
        <v>2013</v>
      </c>
      <c r="E841">
        <v>-0.45200000000000001</v>
      </c>
    </row>
    <row r="842" spans="1:5" x14ac:dyDescent="0.25">
      <c r="A842">
        <v>2012</v>
      </c>
      <c r="B842">
        <v>841</v>
      </c>
      <c r="C842">
        <v>1201</v>
      </c>
      <c r="D842" t="s">
        <v>2290</v>
      </c>
      <c r="E842">
        <v>-0.45900000000000002</v>
      </c>
    </row>
    <row r="843" spans="1:5" x14ac:dyDescent="0.25">
      <c r="A843">
        <v>2012</v>
      </c>
      <c r="B843">
        <v>842</v>
      </c>
      <c r="C843">
        <v>2620</v>
      </c>
      <c r="D843" t="s">
        <v>2009</v>
      </c>
      <c r="E843">
        <v>-0.46100000000000002</v>
      </c>
    </row>
    <row r="844" spans="1:5" x14ac:dyDescent="0.25">
      <c r="A844">
        <v>2012</v>
      </c>
      <c r="B844">
        <v>843</v>
      </c>
      <c r="C844">
        <v>7102</v>
      </c>
      <c r="D844" t="s">
        <v>2266</v>
      </c>
      <c r="E844">
        <v>-0.46300000000000002</v>
      </c>
    </row>
    <row r="845" spans="1:5" x14ac:dyDescent="0.25">
      <c r="A845">
        <v>2012</v>
      </c>
      <c r="B845">
        <v>844</v>
      </c>
      <c r="C845">
        <v>101</v>
      </c>
      <c r="D845" t="s">
        <v>1887</v>
      </c>
      <c r="E845">
        <v>-0.46700000000000003</v>
      </c>
    </row>
    <row r="846" spans="1:5" x14ac:dyDescent="0.25">
      <c r="A846">
        <v>2012</v>
      </c>
      <c r="B846">
        <v>845</v>
      </c>
      <c r="C846">
        <v>102</v>
      </c>
      <c r="D846" t="s">
        <v>2157</v>
      </c>
      <c r="E846">
        <v>-0.46800000000000003</v>
      </c>
    </row>
    <row r="847" spans="1:5" x14ac:dyDescent="0.25">
      <c r="A847">
        <v>2012</v>
      </c>
      <c r="B847">
        <v>846</v>
      </c>
      <c r="C847">
        <v>1522</v>
      </c>
      <c r="D847" t="s">
        <v>2045</v>
      </c>
      <c r="E847">
        <v>-0.47</v>
      </c>
    </row>
    <row r="848" spans="1:5" x14ac:dyDescent="0.25">
      <c r="A848">
        <v>2012</v>
      </c>
      <c r="B848">
        <v>847</v>
      </c>
      <c r="C848">
        <v>1510</v>
      </c>
      <c r="D848" t="s">
        <v>2197</v>
      </c>
      <c r="E848">
        <v>-0.47099999999999997</v>
      </c>
    </row>
    <row r="849" spans="1:5" x14ac:dyDescent="0.25">
      <c r="A849">
        <v>2012</v>
      </c>
      <c r="B849">
        <v>848</v>
      </c>
      <c r="C849">
        <v>1204</v>
      </c>
      <c r="D849" t="s">
        <v>2209</v>
      </c>
      <c r="E849">
        <v>-0.47199999999999998</v>
      </c>
    </row>
    <row r="850" spans="1:5" x14ac:dyDescent="0.25">
      <c r="A850">
        <v>2012</v>
      </c>
      <c r="B850">
        <v>849</v>
      </c>
      <c r="C850">
        <v>8513</v>
      </c>
      <c r="D850" t="s">
        <v>1727</v>
      </c>
      <c r="E850">
        <v>-0.47799999999999998</v>
      </c>
    </row>
    <row r="851" spans="1:5" x14ac:dyDescent="0.25">
      <c r="A851">
        <v>2012</v>
      </c>
      <c r="B851">
        <v>850</v>
      </c>
      <c r="C851">
        <v>3814</v>
      </c>
      <c r="D851" t="s">
        <v>1911</v>
      </c>
      <c r="E851">
        <v>-0.48099999999999998</v>
      </c>
    </row>
    <row r="852" spans="1:5" x14ac:dyDescent="0.25">
      <c r="A852">
        <v>2012</v>
      </c>
      <c r="B852">
        <v>851</v>
      </c>
      <c r="C852">
        <v>5508</v>
      </c>
      <c r="D852" t="s">
        <v>2115</v>
      </c>
      <c r="E852">
        <v>-0.48299999999999998</v>
      </c>
    </row>
    <row r="853" spans="1:5" x14ac:dyDescent="0.25">
      <c r="A853">
        <v>2012</v>
      </c>
      <c r="B853">
        <v>852</v>
      </c>
      <c r="C853">
        <v>4413</v>
      </c>
      <c r="D853" t="s">
        <v>2139</v>
      </c>
      <c r="E853">
        <v>-0.48399999999999999</v>
      </c>
    </row>
    <row r="854" spans="1:5" x14ac:dyDescent="0.25">
      <c r="A854">
        <v>2012</v>
      </c>
      <c r="B854">
        <v>853</v>
      </c>
      <c r="C854">
        <v>5810</v>
      </c>
      <c r="D854" t="s">
        <v>2169</v>
      </c>
      <c r="E854">
        <v>-0.48499999999999999</v>
      </c>
    </row>
    <row r="855" spans="1:5" x14ac:dyDescent="0.25">
      <c r="A855">
        <v>2012</v>
      </c>
      <c r="B855">
        <v>854</v>
      </c>
      <c r="C855">
        <v>2810</v>
      </c>
      <c r="D855" t="s">
        <v>2156</v>
      </c>
      <c r="E855">
        <v>-0.49</v>
      </c>
    </row>
    <row r="856" spans="1:5" x14ac:dyDescent="0.25">
      <c r="A856">
        <v>2012</v>
      </c>
      <c r="B856">
        <v>855</v>
      </c>
      <c r="C856">
        <v>7010</v>
      </c>
      <c r="D856" t="s">
        <v>2119</v>
      </c>
      <c r="E856">
        <v>-0.49099999999999999</v>
      </c>
    </row>
    <row r="857" spans="1:5" x14ac:dyDescent="0.25">
      <c r="A857">
        <v>2012</v>
      </c>
      <c r="B857">
        <v>856</v>
      </c>
      <c r="C857">
        <v>4201</v>
      </c>
      <c r="D857" t="s">
        <v>2057</v>
      </c>
      <c r="E857">
        <v>-0.498</v>
      </c>
    </row>
    <row r="858" spans="1:5" x14ac:dyDescent="0.25">
      <c r="A858">
        <v>2012</v>
      </c>
      <c r="B858">
        <v>857</v>
      </c>
      <c r="C858">
        <v>601</v>
      </c>
      <c r="D858" t="s">
        <v>2213</v>
      </c>
      <c r="E858">
        <v>-0.499</v>
      </c>
    </row>
    <row r="859" spans="1:5" x14ac:dyDescent="0.25">
      <c r="A859">
        <v>2012</v>
      </c>
      <c r="B859">
        <v>858</v>
      </c>
      <c r="C859">
        <v>8902</v>
      </c>
      <c r="D859" t="s">
        <v>1934</v>
      </c>
      <c r="E859">
        <v>-0.5</v>
      </c>
    </row>
    <row r="860" spans="1:5" x14ac:dyDescent="0.25">
      <c r="A860">
        <v>2012</v>
      </c>
      <c r="B860">
        <v>859</v>
      </c>
      <c r="C860">
        <v>2403</v>
      </c>
      <c r="D860" t="s">
        <v>2096</v>
      </c>
      <c r="E860">
        <v>-0.501</v>
      </c>
    </row>
    <row r="861" spans="1:5" x14ac:dyDescent="0.25">
      <c r="A861">
        <v>2012</v>
      </c>
      <c r="B861">
        <v>860</v>
      </c>
      <c r="C861">
        <v>6812</v>
      </c>
      <c r="D861" t="s">
        <v>2204</v>
      </c>
      <c r="E861">
        <v>-0.504</v>
      </c>
    </row>
    <row r="862" spans="1:5" x14ac:dyDescent="0.25">
      <c r="A862">
        <v>2012</v>
      </c>
      <c r="B862">
        <v>861</v>
      </c>
      <c r="C862">
        <v>2104</v>
      </c>
      <c r="D862" t="s">
        <v>2083</v>
      </c>
      <c r="E862">
        <v>-0.50800000000000001</v>
      </c>
    </row>
    <row r="863" spans="1:5" x14ac:dyDescent="0.25">
      <c r="A863">
        <v>2012</v>
      </c>
      <c r="B863">
        <v>862</v>
      </c>
      <c r="C863">
        <v>4414</v>
      </c>
      <c r="D863" t="s">
        <v>2144</v>
      </c>
      <c r="E863">
        <v>-0.50800000000000001</v>
      </c>
    </row>
    <row r="864" spans="1:5" x14ac:dyDescent="0.25">
      <c r="A864">
        <v>2012</v>
      </c>
      <c r="B864">
        <v>863</v>
      </c>
      <c r="C864">
        <v>3802</v>
      </c>
      <c r="D864" t="s">
        <v>2160</v>
      </c>
      <c r="E864">
        <v>-0.50800000000000001</v>
      </c>
    </row>
    <row r="865" spans="1:5" x14ac:dyDescent="0.25">
      <c r="A865">
        <v>2012</v>
      </c>
      <c r="B865">
        <v>864</v>
      </c>
      <c r="C865">
        <v>3923</v>
      </c>
      <c r="D865" t="s">
        <v>2062</v>
      </c>
      <c r="E865">
        <v>-0.51500000000000001</v>
      </c>
    </row>
    <row r="866" spans="1:5" x14ac:dyDescent="0.25">
      <c r="A866">
        <v>2012</v>
      </c>
      <c r="B866">
        <v>865</v>
      </c>
      <c r="C866">
        <v>1805</v>
      </c>
      <c r="D866" t="s">
        <v>2110</v>
      </c>
      <c r="E866">
        <v>-0.52</v>
      </c>
    </row>
    <row r="867" spans="1:5" x14ac:dyDescent="0.25">
      <c r="A867">
        <v>2012</v>
      </c>
      <c r="B867">
        <v>866</v>
      </c>
      <c r="C867">
        <v>5407</v>
      </c>
      <c r="D867" t="s">
        <v>2071</v>
      </c>
      <c r="E867">
        <v>-0.52</v>
      </c>
    </row>
    <row r="868" spans="1:5" x14ac:dyDescent="0.25">
      <c r="A868">
        <v>2012</v>
      </c>
      <c r="B868">
        <v>867</v>
      </c>
      <c r="C868">
        <v>2205</v>
      </c>
      <c r="D868" t="s">
        <v>2111</v>
      </c>
      <c r="E868">
        <v>-0.52300000000000002</v>
      </c>
    </row>
    <row r="869" spans="1:5" x14ac:dyDescent="0.25">
      <c r="A869">
        <v>2012</v>
      </c>
      <c r="B869">
        <v>868</v>
      </c>
      <c r="C869">
        <v>1509</v>
      </c>
      <c r="D869" t="s">
        <v>2147</v>
      </c>
      <c r="E869">
        <v>-0.52300000000000002</v>
      </c>
    </row>
    <row r="870" spans="1:5" x14ac:dyDescent="0.25">
      <c r="A870">
        <v>2012</v>
      </c>
      <c r="B870">
        <v>869</v>
      </c>
      <c r="C870">
        <v>9015</v>
      </c>
      <c r="D870" t="s">
        <v>1995</v>
      </c>
      <c r="E870">
        <v>-0.52400000000000002</v>
      </c>
    </row>
    <row r="871" spans="1:5" x14ac:dyDescent="0.25">
      <c r="A871">
        <v>2012</v>
      </c>
      <c r="B871">
        <v>870</v>
      </c>
      <c r="C871">
        <v>2832</v>
      </c>
      <c r="D871" t="s">
        <v>2140</v>
      </c>
      <c r="E871">
        <v>-0.52800000000000002</v>
      </c>
    </row>
    <row r="872" spans="1:5" x14ac:dyDescent="0.25">
      <c r="A872">
        <v>2012</v>
      </c>
      <c r="B872">
        <v>871</v>
      </c>
      <c r="C872">
        <v>6406</v>
      </c>
      <c r="D872" t="s">
        <v>2181</v>
      </c>
      <c r="E872">
        <v>-0.52900000000000003</v>
      </c>
    </row>
    <row r="873" spans="1:5" x14ac:dyDescent="0.25">
      <c r="A873">
        <v>2012</v>
      </c>
      <c r="B873">
        <v>872</v>
      </c>
      <c r="C873">
        <v>3101</v>
      </c>
      <c r="D873" t="s">
        <v>2039</v>
      </c>
      <c r="E873">
        <v>-0.53</v>
      </c>
    </row>
    <row r="874" spans="1:5" x14ac:dyDescent="0.25">
      <c r="A874">
        <v>2012</v>
      </c>
      <c r="B874">
        <v>873</v>
      </c>
      <c r="C874">
        <v>7501</v>
      </c>
      <c r="D874" t="s">
        <v>2399</v>
      </c>
      <c r="E874">
        <v>-0.53300000000000003</v>
      </c>
    </row>
    <row r="875" spans="1:5" x14ac:dyDescent="0.25">
      <c r="A875">
        <v>2012</v>
      </c>
      <c r="B875">
        <v>874</v>
      </c>
      <c r="C875">
        <v>2836</v>
      </c>
      <c r="D875" t="s">
        <v>1994</v>
      </c>
      <c r="E875">
        <v>-0.53500000000000003</v>
      </c>
    </row>
    <row r="876" spans="1:5" x14ac:dyDescent="0.25">
      <c r="A876">
        <v>2012</v>
      </c>
      <c r="B876">
        <v>875</v>
      </c>
      <c r="C876">
        <v>5210</v>
      </c>
      <c r="D876" t="s">
        <v>2080</v>
      </c>
      <c r="E876">
        <v>-0.54500000000000004</v>
      </c>
    </row>
    <row r="877" spans="1:5" x14ac:dyDescent="0.25">
      <c r="A877">
        <v>2012</v>
      </c>
      <c r="B877">
        <v>876</v>
      </c>
      <c r="C877">
        <v>5805</v>
      </c>
      <c r="D877" t="s">
        <v>2154</v>
      </c>
      <c r="E877">
        <v>-0.54500000000000004</v>
      </c>
    </row>
    <row r="878" spans="1:5" x14ac:dyDescent="0.25">
      <c r="A878">
        <v>2012</v>
      </c>
      <c r="B878">
        <v>877</v>
      </c>
      <c r="C878">
        <v>7804</v>
      </c>
      <c r="D878" t="s">
        <v>1910</v>
      </c>
      <c r="E878">
        <v>-0.54700000000000004</v>
      </c>
    </row>
    <row r="879" spans="1:5" x14ac:dyDescent="0.25">
      <c r="A879">
        <v>2012</v>
      </c>
      <c r="B879">
        <v>878</v>
      </c>
      <c r="C879">
        <v>9208</v>
      </c>
      <c r="D879" t="s">
        <v>2103</v>
      </c>
      <c r="E879">
        <v>-0.54700000000000004</v>
      </c>
    </row>
    <row r="880" spans="1:5" x14ac:dyDescent="0.25">
      <c r="A880">
        <v>2012</v>
      </c>
      <c r="B880">
        <v>879</v>
      </c>
      <c r="C880">
        <v>1104</v>
      </c>
      <c r="D880" t="s">
        <v>2175</v>
      </c>
      <c r="E880">
        <v>-0.54800000000000004</v>
      </c>
    </row>
    <row r="881" spans="1:5" x14ac:dyDescent="0.25">
      <c r="A881">
        <v>2012</v>
      </c>
      <c r="B881">
        <v>880</v>
      </c>
      <c r="C881">
        <v>2006</v>
      </c>
      <c r="D881" t="s">
        <v>2135</v>
      </c>
      <c r="E881">
        <v>-0.55300000000000005</v>
      </c>
    </row>
    <row r="882" spans="1:5" x14ac:dyDescent="0.25">
      <c r="A882">
        <v>2012</v>
      </c>
      <c r="B882">
        <v>881</v>
      </c>
      <c r="C882">
        <v>4820</v>
      </c>
      <c r="D882" t="s">
        <v>2132</v>
      </c>
      <c r="E882">
        <v>-0.55900000000000005</v>
      </c>
    </row>
    <row r="883" spans="1:5" x14ac:dyDescent="0.25">
      <c r="A883">
        <v>2012</v>
      </c>
      <c r="B883">
        <v>882</v>
      </c>
      <c r="C883">
        <v>5802</v>
      </c>
      <c r="D883" t="s">
        <v>2212</v>
      </c>
      <c r="E883">
        <v>-0.56000000000000005</v>
      </c>
    </row>
    <row r="884" spans="1:5" x14ac:dyDescent="0.25">
      <c r="A884">
        <v>2012</v>
      </c>
      <c r="B884">
        <v>883</v>
      </c>
      <c r="C884">
        <v>5804</v>
      </c>
      <c r="D884" t="s">
        <v>2114</v>
      </c>
      <c r="E884">
        <v>-0.56399999999999995</v>
      </c>
    </row>
    <row r="885" spans="1:5" x14ac:dyDescent="0.25">
      <c r="A885">
        <v>2012</v>
      </c>
      <c r="B885">
        <v>884</v>
      </c>
      <c r="C885">
        <v>5511</v>
      </c>
      <c r="D885" t="s">
        <v>2189</v>
      </c>
      <c r="E885">
        <v>-0.56999999999999995</v>
      </c>
    </row>
    <row r="886" spans="1:5" x14ac:dyDescent="0.25">
      <c r="A886">
        <v>2012</v>
      </c>
      <c r="B886">
        <v>885</v>
      </c>
      <c r="C886">
        <v>9507</v>
      </c>
      <c r="D886" t="s">
        <v>2141</v>
      </c>
      <c r="E886">
        <v>-0.57299999999999995</v>
      </c>
    </row>
    <row r="887" spans="1:5" x14ac:dyDescent="0.25">
      <c r="A887">
        <v>2012</v>
      </c>
      <c r="B887">
        <v>886</v>
      </c>
      <c r="C887">
        <v>4503</v>
      </c>
      <c r="D887" t="s">
        <v>1993</v>
      </c>
      <c r="E887">
        <v>-0.57899999999999996</v>
      </c>
    </row>
    <row r="888" spans="1:5" x14ac:dyDescent="0.25">
      <c r="A888">
        <v>2012</v>
      </c>
      <c r="B888">
        <v>887</v>
      </c>
      <c r="C888">
        <v>7806</v>
      </c>
      <c r="D888" t="s">
        <v>2060</v>
      </c>
      <c r="E888">
        <v>-0.58099999999999996</v>
      </c>
    </row>
    <row r="889" spans="1:5" x14ac:dyDescent="0.25">
      <c r="A889">
        <v>2012</v>
      </c>
      <c r="B889">
        <v>888</v>
      </c>
      <c r="C889">
        <v>8609</v>
      </c>
      <c r="D889" t="s">
        <v>2288</v>
      </c>
      <c r="E889">
        <v>-0.58499999999999996</v>
      </c>
    </row>
    <row r="890" spans="1:5" x14ac:dyDescent="0.25">
      <c r="A890">
        <v>2012</v>
      </c>
      <c r="B890">
        <v>889</v>
      </c>
      <c r="C890">
        <v>2822</v>
      </c>
      <c r="D890" t="s">
        <v>1844</v>
      </c>
      <c r="E890">
        <v>-0.58799999999999997</v>
      </c>
    </row>
    <row r="891" spans="1:5" x14ac:dyDescent="0.25">
      <c r="A891">
        <v>2012</v>
      </c>
      <c r="B891">
        <v>890</v>
      </c>
      <c r="C891">
        <v>2304</v>
      </c>
      <c r="D891" t="s">
        <v>2113</v>
      </c>
      <c r="E891">
        <v>-0.59</v>
      </c>
    </row>
    <row r="892" spans="1:5" x14ac:dyDescent="0.25">
      <c r="A892">
        <v>2012</v>
      </c>
      <c r="B892">
        <v>891</v>
      </c>
      <c r="C892">
        <v>3603</v>
      </c>
      <c r="D892" t="s">
        <v>2053</v>
      </c>
      <c r="E892">
        <v>-0.59199999999999997</v>
      </c>
    </row>
    <row r="893" spans="1:5" x14ac:dyDescent="0.25">
      <c r="A893">
        <v>2012</v>
      </c>
      <c r="B893">
        <v>892</v>
      </c>
      <c r="C893">
        <v>6212</v>
      </c>
      <c r="D893" t="s">
        <v>2250</v>
      </c>
      <c r="E893">
        <v>-0.6</v>
      </c>
    </row>
    <row r="894" spans="1:5" x14ac:dyDescent="0.25">
      <c r="A894">
        <v>2012</v>
      </c>
      <c r="B894">
        <v>893</v>
      </c>
      <c r="C894">
        <v>6217</v>
      </c>
      <c r="D894" t="s">
        <v>2170</v>
      </c>
      <c r="E894">
        <v>-0.60099999999999998</v>
      </c>
    </row>
    <row r="895" spans="1:5" x14ac:dyDescent="0.25">
      <c r="A895">
        <v>2012</v>
      </c>
      <c r="B895">
        <v>894</v>
      </c>
      <c r="C895">
        <v>4107</v>
      </c>
      <c r="D895" t="s">
        <v>2117</v>
      </c>
      <c r="E895">
        <v>-0.60499999999999998</v>
      </c>
    </row>
    <row r="896" spans="1:5" x14ac:dyDescent="0.25">
      <c r="A896">
        <v>2012</v>
      </c>
      <c r="B896">
        <v>895</v>
      </c>
      <c r="C896">
        <v>2802</v>
      </c>
      <c r="D896" t="s">
        <v>2094</v>
      </c>
      <c r="E896">
        <v>-0.60599999999999998</v>
      </c>
    </row>
    <row r="897" spans="1:5" x14ac:dyDescent="0.25">
      <c r="A897">
        <v>2012</v>
      </c>
      <c r="B897">
        <v>896</v>
      </c>
      <c r="C897">
        <v>5003</v>
      </c>
      <c r="D897" t="s">
        <v>2291</v>
      </c>
      <c r="E897">
        <v>-0.60799999999999998</v>
      </c>
    </row>
    <row r="898" spans="1:5" x14ac:dyDescent="0.25">
      <c r="A898">
        <v>2012</v>
      </c>
      <c r="B898">
        <v>897</v>
      </c>
      <c r="C898">
        <v>6702</v>
      </c>
      <c r="D898" t="s">
        <v>2032</v>
      </c>
      <c r="E898">
        <v>-0.60899999999999999</v>
      </c>
    </row>
    <row r="899" spans="1:5" x14ac:dyDescent="0.25">
      <c r="A899">
        <v>2012</v>
      </c>
      <c r="B899">
        <v>898</v>
      </c>
      <c r="C899">
        <v>809</v>
      </c>
      <c r="D899" t="s">
        <v>2225</v>
      </c>
      <c r="E899">
        <v>-0.60899999999999999</v>
      </c>
    </row>
    <row r="900" spans="1:5" x14ac:dyDescent="0.25">
      <c r="A900">
        <v>2012</v>
      </c>
      <c r="B900">
        <v>899</v>
      </c>
      <c r="C900">
        <v>2712</v>
      </c>
      <c r="D900" t="s">
        <v>2059</v>
      </c>
      <c r="E900">
        <v>-0.61</v>
      </c>
    </row>
    <row r="901" spans="1:5" x14ac:dyDescent="0.25">
      <c r="A901">
        <v>2012</v>
      </c>
      <c r="B901">
        <v>900</v>
      </c>
      <c r="C901">
        <v>3104</v>
      </c>
      <c r="D901" t="s">
        <v>2016</v>
      </c>
      <c r="E901">
        <v>-0.61</v>
      </c>
    </row>
    <row r="902" spans="1:5" x14ac:dyDescent="0.25">
      <c r="A902">
        <v>2012</v>
      </c>
      <c r="B902">
        <v>901</v>
      </c>
      <c r="C902">
        <v>8908</v>
      </c>
      <c r="D902" t="s">
        <v>1114</v>
      </c>
      <c r="E902">
        <v>-0.61199999999999999</v>
      </c>
    </row>
    <row r="903" spans="1:5" x14ac:dyDescent="0.25">
      <c r="A903">
        <v>2012</v>
      </c>
      <c r="B903">
        <v>902</v>
      </c>
      <c r="C903">
        <v>2102</v>
      </c>
      <c r="D903" t="s">
        <v>2042</v>
      </c>
      <c r="E903">
        <v>-0.61299999999999999</v>
      </c>
    </row>
    <row r="904" spans="1:5" x14ac:dyDescent="0.25">
      <c r="A904">
        <v>2012</v>
      </c>
      <c r="B904">
        <v>903</v>
      </c>
      <c r="C904">
        <v>4408</v>
      </c>
      <c r="D904" t="s">
        <v>2124</v>
      </c>
      <c r="E904">
        <v>-0.61599999999999999</v>
      </c>
    </row>
    <row r="905" spans="1:5" x14ac:dyDescent="0.25">
      <c r="A905">
        <v>2012</v>
      </c>
      <c r="B905">
        <v>904</v>
      </c>
      <c r="C905">
        <v>2521</v>
      </c>
      <c r="D905" t="s">
        <v>2095</v>
      </c>
      <c r="E905">
        <v>-0.61699999999999999</v>
      </c>
    </row>
    <row r="906" spans="1:5" x14ac:dyDescent="0.25">
      <c r="A906">
        <v>2012</v>
      </c>
      <c r="B906">
        <v>905</v>
      </c>
      <c r="C906">
        <v>706</v>
      </c>
      <c r="D906" t="s">
        <v>2162</v>
      </c>
      <c r="E906">
        <v>-0.622</v>
      </c>
    </row>
    <row r="907" spans="1:5" x14ac:dyDescent="0.25">
      <c r="A907">
        <v>2012</v>
      </c>
      <c r="B907">
        <v>906</v>
      </c>
      <c r="C907">
        <v>2905</v>
      </c>
      <c r="D907" t="s">
        <v>2131</v>
      </c>
      <c r="E907">
        <v>-0.628</v>
      </c>
    </row>
    <row r="908" spans="1:5" x14ac:dyDescent="0.25">
      <c r="A908">
        <v>2012</v>
      </c>
      <c r="B908">
        <v>907</v>
      </c>
      <c r="C908">
        <v>2713</v>
      </c>
      <c r="D908" t="s">
        <v>2067</v>
      </c>
      <c r="E908">
        <v>-0.63</v>
      </c>
    </row>
    <row r="909" spans="1:5" x14ac:dyDescent="0.25">
      <c r="A909">
        <v>2012</v>
      </c>
      <c r="B909">
        <v>908</v>
      </c>
      <c r="C909">
        <v>6913</v>
      </c>
      <c r="D909" t="s">
        <v>2151</v>
      </c>
      <c r="E909">
        <v>-0.63100000000000001</v>
      </c>
    </row>
    <row r="910" spans="1:5" x14ac:dyDescent="0.25">
      <c r="A910">
        <v>2012</v>
      </c>
      <c r="B910">
        <v>909</v>
      </c>
      <c r="C910">
        <v>6908</v>
      </c>
      <c r="D910" t="s">
        <v>2048</v>
      </c>
      <c r="E910">
        <v>-0.63600000000000001</v>
      </c>
    </row>
    <row r="911" spans="1:5" x14ac:dyDescent="0.25">
      <c r="A911">
        <v>2012</v>
      </c>
      <c r="B911">
        <v>910</v>
      </c>
      <c r="C911">
        <v>5510</v>
      </c>
      <c r="D911" t="s">
        <v>2120</v>
      </c>
      <c r="E911">
        <v>-0.64100000000000001</v>
      </c>
    </row>
    <row r="912" spans="1:5" x14ac:dyDescent="0.25">
      <c r="A912">
        <v>2012</v>
      </c>
      <c r="B912">
        <v>911</v>
      </c>
      <c r="C912">
        <v>6901</v>
      </c>
      <c r="D912" t="s">
        <v>2173</v>
      </c>
      <c r="E912">
        <v>-0.64500000000000002</v>
      </c>
    </row>
    <row r="913" spans="1:5" x14ac:dyDescent="0.25">
      <c r="A913">
        <v>2012</v>
      </c>
      <c r="B913">
        <v>912</v>
      </c>
      <c r="C913">
        <v>7311</v>
      </c>
      <c r="D913" t="s">
        <v>2077</v>
      </c>
      <c r="E913">
        <v>-0.64600000000000002</v>
      </c>
    </row>
    <row r="914" spans="1:5" x14ac:dyDescent="0.25">
      <c r="A914">
        <v>2012</v>
      </c>
      <c r="B914">
        <v>913</v>
      </c>
      <c r="C914">
        <v>3103</v>
      </c>
      <c r="D914" t="s">
        <v>2200</v>
      </c>
      <c r="E914">
        <v>-0.64900000000000002</v>
      </c>
    </row>
    <row r="915" spans="1:5" x14ac:dyDescent="0.25">
      <c r="A915">
        <v>2012</v>
      </c>
      <c r="B915">
        <v>914</v>
      </c>
      <c r="C915">
        <v>7605</v>
      </c>
      <c r="D915" t="s">
        <v>2093</v>
      </c>
      <c r="E915">
        <v>-0.64900000000000002</v>
      </c>
    </row>
    <row r="916" spans="1:5" x14ac:dyDescent="0.25">
      <c r="A916">
        <v>2012</v>
      </c>
      <c r="B916">
        <v>915</v>
      </c>
      <c r="C916">
        <v>202</v>
      </c>
      <c r="D916" t="s">
        <v>2171</v>
      </c>
      <c r="E916">
        <v>-0.65800000000000003</v>
      </c>
    </row>
    <row r="917" spans="1:5" x14ac:dyDescent="0.25">
      <c r="A917">
        <v>2012</v>
      </c>
      <c r="B917">
        <v>916</v>
      </c>
      <c r="C917">
        <v>2528</v>
      </c>
      <c r="D917" t="s">
        <v>2233</v>
      </c>
      <c r="E917">
        <v>-0.66</v>
      </c>
    </row>
    <row r="918" spans="1:5" x14ac:dyDescent="0.25">
      <c r="A918">
        <v>2012</v>
      </c>
      <c r="B918">
        <v>917</v>
      </c>
      <c r="C918">
        <v>4409</v>
      </c>
      <c r="D918" t="s">
        <v>2262</v>
      </c>
      <c r="E918">
        <v>-0.67700000000000005</v>
      </c>
    </row>
    <row r="919" spans="1:5" x14ac:dyDescent="0.25">
      <c r="A919">
        <v>2012</v>
      </c>
      <c r="B919">
        <v>918</v>
      </c>
      <c r="C919">
        <v>4206</v>
      </c>
      <c r="D919" t="s">
        <v>2069</v>
      </c>
      <c r="E919">
        <v>-0.68100000000000005</v>
      </c>
    </row>
    <row r="920" spans="1:5" x14ac:dyDescent="0.25">
      <c r="A920">
        <v>2012</v>
      </c>
      <c r="B920">
        <v>919</v>
      </c>
      <c r="C920">
        <v>506</v>
      </c>
      <c r="D920" t="s">
        <v>2015</v>
      </c>
      <c r="E920">
        <v>-0.69099999999999995</v>
      </c>
    </row>
    <row r="921" spans="1:5" x14ac:dyDescent="0.25">
      <c r="A921">
        <v>2012</v>
      </c>
      <c r="B921">
        <v>920</v>
      </c>
      <c r="C921">
        <v>6006</v>
      </c>
      <c r="D921" t="s">
        <v>2270</v>
      </c>
      <c r="E921">
        <v>-0.69099999999999995</v>
      </c>
    </row>
    <row r="922" spans="1:5" x14ac:dyDescent="0.25">
      <c r="A922">
        <v>2012</v>
      </c>
      <c r="B922">
        <v>921</v>
      </c>
      <c r="C922">
        <v>2818</v>
      </c>
      <c r="D922" t="s">
        <v>2040</v>
      </c>
      <c r="E922">
        <v>-0.69799999999999995</v>
      </c>
    </row>
    <row r="923" spans="1:5" x14ac:dyDescent="0.25">
      <c r="A923">
        <v>2012</v>
      </c>
      <c r="B923">
        <v>922</v>
      </c>
      <c r="C923">
        <v>1517</v>
      </c>
      <c r="D923" t="s">
        <v>2244</v>
      </c>
      <c r="E923">
        <v>-0.70099999999999996</v>
      </c>
    </row>
    <row r="924" spans="1:5" x14ac:dyDescent="0.25">
      <c r="A924">
        <v>2012</v>
      </c>
      <c r="B924">
        <v>923</v>
      </c>
      <c r="C924">
        <v>6802</v>
      </c>
      <c r="D924" t="s">
        <v>2253</v>
      </c>
      <c r="E924">
        <v>-0.70399999999999996</v>
      </c>
    </row>
    <row r="925" spans="1:5" x14ac:dyDescent="0.25">
      <c r="A925">
        <v>2012</v>
      </c>
      <c r="B925">
        <v>924</v>
      </c>
      <c r="C925">
        <v>2834</v>
      </c>
      <c r="D925" t="s">
        <v>2041</v>
      </c>
      <c r="E925">
        <v>-0.70499999999999996</v>
      </c>
    </row>
    <row r="926" spans="1:5" x14ac:dyDescent="0.25">
      <c r="A926">
        <v>2012</v>
      </c>
      <c r="B926">
        <v>925</v>
      </c>
      <c r="C926">
        <v>4903</v>
      </c>
      <c r="D926" t="s">
        <v>1983</v>
      </c>
      <c r="E926">
        <v>-0.71199999999999997</v>
      </c>
    </row>
    <row r="927" spans="1:5" x14ac:dyDescent="0.25">
      <c r="A927">
        <v>2012</v>
      </c>
      <c r="B927">
        <v>926</v>
      </c>
      <c r="C927">
        <v>3105</v>
      </c>
      <c r="D927" t="s">
        <v>2241</v>
      </c>
      <c r="E927">
        <v>-0.71399999999999997</v>
      </c>
    </row>
    <row r="928" spans="1:5" x14ac:dyDescent="0.25">
      <c r="A928">
        <v>2012</v>
      </c>
      <c r="B928">
        <v>927</v>
      </c>
      <c r="C928">
        <v>2522</v>
      </c>
      <c r="D928" t="s">
        <v>2118</v>
      </c>
      <c r="E928">
        <v>-0.71399999999999997</v>
      </c>
    </row>
    <row r="929" spans="1:5" x14ac:dyDescent="0.25">
      <c r="A929">
        <v>2012</v>
      </c>
      <c r="B929">
        <v>928</v>
      </c>
      <c r="C929">
        <v>2829</v>
      </c>
      <c r="D929" t="s">
        <v>2030</v>
      </c>
      <c r="E929">
        <v>-0.71499999999999997</v>
      </c>
    </row>
    <row r="930" spans="1:5" x14ac:dyDescent="0.25">
      <c r="A930">
        <v>2012</v>
      </c>
      <c r="B930">
        <v>929</v>
      </c>
      <c r="C930">
        <v>6213</v>
      </c>
      <c r="D930" t="s">
        <v>2273</v>
      </c>
      <c r="E930">
        <v>-0.71899999999999997</v>
      </c>
    </row>
    <row r="931" spans="1:5" x14ac:dyDescent="0.25">
      <c r="A931">
        <v>2012</v>
      </c>
      <c r="B931">
        <v>930</v>
      </c>
      <c r="C931">
        <v>6004</v>
      </c>
      <c r="D931" t="s">
        <v>2239</v>
      </c>
      <c r="E931">
        <v>-0.71899999999999997</v>
      </c>
    </row>
    <row r="932" spans="1:5" x14ac:dyDescent="0.25">
      <c r="A932">
        <v>2012</v>
      </c>
      <c r="B932">
        <v>931</v>
      </c>
      <c r="C932">
        <v>6115</v>
      </c>
      <c r="D932" t="s">
        <v>2199</v>
      </c>
      <c r="E932">
        <v>-0.72399999999999998</v>
      </c>
    </row>
    <row r="933" spans="1:5" x14ac:dyDescent="0.25">
      <c r="A933">
        <v>2012</v>
      </c>
      <c r="B933">
        <v>932</v>
      </c>
      <c r="C933">
        <v>602</v>
      </c>
      <c r="D933" t="s">
        <v>2218</v>
      </c>
      <c r="E933">
        <v>-0.72399999999999998</v>
      </c>
    </row>
    <row r="934" spans="1:5" x14ac:dyDescent="0.25">
      <c r="A934">
        <v>2012</v>
      </c>
      <c r="B934">
        <v>933</v>
      </c>
      <c r="C934">
        <v>7202</v>
      </c>
      <c r="D934" t="s">
        <v>2236</v>
      </c>
      <c r="E934">
        <v>-0.72399999999999998</v>
      </c>
    </row>
    <row r="935" spans="1:5" x14ac:dyDescent="0.25">
      <c r="A935">
        <v>2012</v>
      </c>
      <c r="B935">
        <v>934</v>
      </c>
      <c r="C935">
        <v>5808</v>
      </c>
      <c r="D935" t="s">
        <v>2177</v>
      </c>
      <c r="E935">
        <v>-0.72599999999999998</v>
      </c>
    </row>
    <row r="936" spans="1:5" x14ac:dyDescent="0.25">
      <c r="A936">
        <v>2012</v>
      </c>
      <c r="B936">
        <v>935</v>
      </c>
      <c r="C936">
        <v>2825</v>
      </c>
      <c r="D936" t="s">
        <v>2128</v>
      </c>
      <c r="E936">
        <v>-0.73199999999999998</v>
      </c>
    </row>
    <row r="937" spans="1:5" x14ac:dyDescent="0.25">
      <c r="A937">
        <v>2012</v>
      </c>
      <c r="B937">
        <v>936</v>
      </c>
      <c r="C937">
        <v>5406</v>
      </c>
      <c r="D937" t="s">
        <v>2101</v>
      </c>
      <c r="E937">
        <v>-0.73199999999999998</v>
      </c>
    </row>
    <row r="938" spans="1:5" x14ac:dyDescent="0.25">
      <c r="A938">
        <v>2012</v>
      </c>
      <c r="B938">
        <v>937</v>
      </c>
      <c r="C938">
        <v>710</v>
      </c>
      <c r="D938" t="s">
        <v>2188</v>
      </c>
      <c r="E938">
        <v>-0.73299999999999998</v>
      </c>
    </row>
    <row r="939" spans="1:5" x14ac:dyDescent="0.25">
      <c r="A939">
        <v>2012</v>
      </c>
      <c r="B939">
        <v>938</v>
      </c>
      <c r="C939">
        <v>2505</v>
      </c>
      <c r="D939" t="s">
        <v>2211</v>
      </c>
      <c r="E939">
        <v>-0.73299999999999998</v>
      </c>
    </row>
    <row r="940" spans="1:5" x14ac:dyDescent="0.25">
      <c r="A940">
        <v>2012</v>
      </c>
      <c r="B940">
        <v>939</v>
      </c>
      <c r="C940">
        <v>2001</v>
      </c>
      <c r="D940" t="s">
        <v>2180</v>
      </c>
      <c r="E940">
        <v>-0.73899999999999999</v>
      </c>
    </row>
    <row r="941" spans="1:5" x14ac:dyDescent="0.25">
      <c r="A941">
        <v>2012</v>
      </c>
      <c r="B941">
        <v>940</v>
      </c>
      <c r="C941">
        <v>7614</v>
      </c>
      <c r="D941" t="s">
        <v>2134</v>
      </c>
      <c r="E941">
        <v>-0.745</v>
      </c>
    </row>
    <row r="942" spans="1:5" x14ac:dyDescent="0.25">
      <c r="A942">
        <v>2012</v>
      </c>
      <c r="B942">
        <v>941</v>
      </c>
      <c r="C942">
        <v>4203</v>
      </c>
      <c r="D942" t="s">
        <v>2227</v>
      </c>
      <c r="E942">
        <v>-0.749</v>
      </c>
    </row>
    <row r="943" spans="1:5" x14ac:dyDescent="0.25">
      <c r="A943">
        <v>2012</v>
      </c>
      <c r="B943">
        <v>942</v>
      </c>
      <c r="C943">
        <v>1103</v>
      </c>
      <c r="D943" t="s">
        <v>2153</v>
      </c>
      <c r="E943">
        <v>-0.75</v>
      </c>
    </row>
    <row r="944" spans="1:5" x14ac:dyDescent="0.25">
      <c r="A944">
        <v>2012</v>
      </c>
      <c r="B944">
        <v>943</v>
      </c>
      <c r="C944">
        <v>2529</v>
      </c>
      <c r="D944" t="s">
        <v>2178</v>
      </c>
      <c r="E944">
        <v>-0.75600000000000001</v>
      </c>
    </row>
    <row r="945" spans="1:5" x14ac:dyDescent="0.25">
      <c r="A945">
        <v>2012</v>
      </c>
      <c r="B945">
        <v>944</v>
      </c>
      <c r="C945">
        <v>5108</v>
      </c>
      <c r="D945" t="s">
        <v>2035</v>
      </c>
      <c r="E945">
        <v>-0.75900000000000001</v>
      </c>
    </row>
    <row r="946" spans="1:5" x14ac:dyDescent="0.25">
      <c r="A946">
        <v>2012</v>
      </c>
      <c r="B946">
        <v>945</v>
      </c>
      <c r="C946">
        <v>2844</v>
      </c>
      <c r="D946" t="s">
        <v>2190</v>
      </c>
      <c r="E946">
        <v>-0.76100000000000001</v>
      </c>
    </row>
    <row r="947" spans="1:5" x14ac:dyDescent="0.25">
      <c r="A947">
        <v>2012</v>
      </c>
      <c r="B947">
        <v>946</v>
      </c>
      <c r="C947">
        <v>2619</v>
      </c>
      <c r="D947" t="s">
        <v>2321</v>
      </c>
      <c r="E947">
        <v>-0.76600000000000001</v>
      </c>
    </row>
    <row r="948" spans="1:5" x14ac:dyDescent="0.25">
      <c r="A948">
        <v>2012</v>
      </c>
      <c r="B948">
        <v>947</v>
      </c>
      <c r="C948">
        <v>5004</v>
      </c>
      <c r="D948" t="s">
        <v>2133</v>
      </c>
      <c r="E948">
        <v>-0.76900000000000002</v>
      </c>
    </row>
    <row r="949" spans="1:5" x14ac:dyDescent="0.25">
      <c r="A949">
        <v>2012</v>
      </c>
      <c r="B949">
        <v>948</v>
      </c>
      <c r="C949">
        <v>6401</v>
      </c>
      <c r="D949" t="s">
        <v>2220</v>
      </c>
      <c r="E949">
        <v>-0.77800000000000002</v>
      </c>
    </row>
    <row r="950" spans="1:5" x14ac:dyDescent="0.25">
      <c r="A950">
        <v>2012</v>
      </c>
      <c r="B950">
        <v>949</v>
      </c>
      <c r="C950">
        <v>1209</v>
      </c>
      <c r="D950" t="s">
        <v>2252</v>
      </c>
      <c r="E950">
        <v>-0.78400000000000003</v>
      </c>
    </row>
    <row r="951" spans="1:5" x14ac:dyDescent="0.25">
      <c r="A951">
        <v>2012</v>
      </c>
      <c r="B951">
        <v>950</v>
      </c>
      <c r="C951">
        <v>2005</v>
      </c>
      <c r="D951" t="s">
        <v>2205</v>
      </c>
      <c r="E951">
        <v>-0.78700000000000003</v>
      </c>
    </row>
    <row r="952" spans="1:5" x14ac:dyDescent="0.25">
      <c r="A952">
        <v>2012</v>
      </c>
      <c r="B952">
        <v>951</v>
      </c>
      <c r="C952">
        <v>6112</v>
      </c>
      <c r="D952" t="s">
        <v>2272</v>
      </c>
      <c r="E952">
        <v>-0.79900000000000004</v>
      </c>
    </row>
    <row r="953" spans="1:5" x14ac:dyDescent="0.25">
      <c r="A953">
        <v>2012</v>
      </c>
      <c r="B953">
        <v>952</v>
      </c>
      <c r="C953">
        <v>4015</v>
      </c>
      <c r="D953" t="s">
        <v>2155</v>
      </c>
      <c r="E953">
        <v>-0.80200000000000005</v>
      </c>
    </row>
    <row r="954" spans="1:5" x14ac:dyDescent="0.25">
      <c r="A954">
        <v>2012</v>
      </c>
      <c r="B954">
        <v>953</v>
      </c>
      <c r="C954">
        <v>5204</v>
      </c>
      <c r="D954" t="s">
        <v>2229</v>
      </c>
      <c r="E954">
        <v>-0.81200000000000006</v>
      </c>
    </row>
    <row r="955" spans="1:5" x14ac:dyDescent="0.25">
      <c r="A955">
        <v>2012</v>
      </c>
      <c r="B955">
        <v>954</v>
      </c>
      <c r="C955">
        <v>3924</v>
      </c>
      <c r="D955" t="s">
        <v>2165</v>
      </c>
      <c r="E955">
        <v>-0.81299999999999994</v>
      </c>
    </row>
    <row r="956" spans="1:5" x14ac:dyDescent="0.25">
      <c r="A956">
        <v>2012</v>
      </c>
      <c r="B956">
        <v>955</v>
      </c>
      <c r="C956">
        <v>704</v>
      </c>
      <c r="D956" t="s">
        <v>2203</v>
      </c>
      <c r="E956">
        <v>-0.81399999999999995</v>
      </c>
    </row>
    <row r="957" spans="1:5" x14ac:dyDescent="0.25">
      <c r="A957">
        <v>2012</v>
      </c>
      <c r="B957">
        <v>956</v>
      </c>
      <c r="C957">
        <v>3602</v>
      </c>
      <c r="D957" t="s">
        <v>2184</v>
      </c>
      <c r="E957">
        <v>-0.81899999999999995</v>
      </c>
    </row>
    <row r="958" spans="1:5" x14ac:dyDescent="0.25">
      <c r="A958">
        <v>2012</v>
      </c>
      <c r="B958">
        <v>957</v>
      </c>
      <c r="C958">
        <v>5607</v>
      </c>
      <c r="D958" t="s">
        <v>2195</v>
      </c>
      <c r="E958">
        <v>-0.82299999999999995</v>
      </c>
    </row>
    <row r="959" spans="1:5" x14ac:dyDescent="0.25">
      <c r="A959">
        <v>2012</v>
      </c>
      <c r="B959">
        <v>958</v>
      </c>
      <c r="C959">
        <v>6404</v>
      </c>
      <c r="D959" t="s">
        <v>2277</v>
      </c>
      <c r="E959">
        <v>-0.82299999999999995</v>
      </c>
    </row>
    <row r="960" spans="1:5" x14ac:dyDescent="0.25">
      <c r="A960">
        <v>2012</v>
      </c>
      <c r="B960">
        <v>959</v>
      </c>
      <c r="C960">
        <v>4419</v>
      </c>
      <c r="D960" t="s">
        <v>1957</v>
      </c>
      <c r="E960">
        <v>-0.82499999999999996</v>
      </c>
    </row>
    <row r="961" spans="1:5" x14ac:dyDescent="0.25">
      <c r="A961">
        <v>2012</v>
      </c>
      <c r="B961">
        <v>960</v>
      </c>
      <c r="C961">
        <v>5207</v>
      </c>
      <c r="D961" t="s">
        <v>2145</v>
      </c>
      <c r="E961">
        <v>-0.82599999999999996</v>
      </c>
    </row>
    <row r="962" spans="1:5" x14ac:dyDescent="0.25">
      <c r="A962">
        <v>2012</v>
      </c>
      <c r="B962">
        <v>961</v>
      </c>
      <c r="C962">
        <v>701</v>
      </c>
      <c r="D962" t="s">
        <v>2230</v>
      </c>
      <c r="E962">
        <v>-0.83</v>
      </c>
    </row>
    <row r="963" spans="1:5" x14ac:dyDescent="0.25">
      <c r="A963">
        <v>2012</v>
      </c>
      <c r="B963">
        <v>962</v>
      </c>
      <c r="C963">
        <v>2009</v>
      </c>
      <c r="D963" t="s">
        <v>2192</v>
      </c>
      <c r="E963">
        <v>-0.83699999999999997</v>
      </c>
    </row>
    <row r="964" spans="1:5" x14ac:dyDescent="0.25">
      <c r="A964">
        <v>2012</v>
      </c>
      <c r="B964">
        <v>963</v>
      </c>
      <c r="C964">
        <v>2402</v>
      </c>
      <c r="D964" t="s">
        <v>2172</v>
      </c>
      <c r="E964">
        <v>-0.83699999999999997</v>
      </c>
    </row>
    <row r="965" spans="1:5" x14ac:dyDescent="0.25">
      <c r="A965">
        <v>2012</v>
      </c>
      <c r="B965">
        <v>964</v>
      </c>
      <c r="C965">
        <v>7313</v>
      </c>
      <c r="D965" t="s">
        <v>2219</v>
      </c>
      <c r="E965">
        <v>-0.83699999999999997</v>
      </c>
    </row>
    <row r="966" spans="1:5" x14ac:dyDescent="0.25">
      <c r="A966">
        <v>2012</v>
      </c>
      <c r="B966">
        <v>965</v>
      </c>
      <c r="C966">
        <v>1803</v>
      </c>
      <c r="D966" t="s">
        <v>2085</v>
      </c>
      <c r="E966">
        <v>-0.83799999999999997</v>
      </c>
    </row>
    <row r="967" spans="1:5" x14ac:dyDescent="0.25">
      <c r="A967">
        <v>2012</v>
      </c>
      <c r="B967">
        <v>966</v>
      </c>
      <c r="C967">
        <v>2008</v>
      </c>
      <c r="D967" t="s">
        <v>2282</v>
      </c>
      <c r="E967">
        <v>-0.84299999999999997</v>
      </c>
    </row>
    <row r="968" spans="1:5" x14ac:dyDescent="0.25">
      <c r="A968">
        <v>2012</v>
      </c>
      <c r="B968">
        <v>967</v>
      </c>
      <c r="C968">
        <v>3915</v>
      </c>
      <c r="D968" t="s">
        <v>2198</v>
      </c>
      <c r="E968">
        <v>-0.85</v>
      </c>
    </row>
    <row r="969" spans="1:5" x14ac:dyDescent="0.25">
      <c r="A969">
        <v>2012</v>
      </c>
      <c r="B969">
        <v>968</v>
      </c>
      <c r="C969">
        <v>7214</v>
      </c>
      <c r="D969" t="s">
        <v>2269</v>
      </c>
      <c r="E969">
        <v>-0.85199999999999998</v>
      </c>
    </row>
    <row r="970" spans="1:5" x14ac:dyDescent="0.25">
      <c r="A970">
        <v>2012</v>
      </c>
      <c r="B970">
        <v>969</v>
      </c>
      <c r="C970">
        <v>5807</v>
      </c>
      <c r="D970" t="s">
        <v>2152</v>
      </c>
      <c r="E970">
        <v>-0.85199999999999998</v>
      </c>
    </row>
    <row r="971" spans="1:5" x14ac:dyDescent="0.25">
      <c r="A971">
        <v>2012</v>
      </c>
      <c r="B971">
        <v>970</v>
      </c>
      <c r="C971">
        <v>6504</v>
      </c>
      <c r="D971" t="s">
        <v>2402</v>
      </c>
      <c r="E971">
        <v>-0.85299999999999998</v>
      </c>
    </row>
    <row r="972" spans="1:5" x14ac:dyDescent="0.25">
      <c r="A972">
        <v>2012</v>
      </c>
      <c r="B972">
        <v>971</v>
      </c>
      <c r="C972">
        <v>707</v>
      </c>
      <c r="D972" t="s">
        <v>2221</v>
      </c>
      <c r="E972">
        <v>-0.85399999999999998</v>
      </c>
    </row>
    <row r="973" spans="1:5" x14ac:dyDescent="0.25">
      <c r="A973">
        <v>2012</v>
      </c>
      <c r="B973">
        <v>972</v>
      </c>
      <c r="C973">
        <v>712</v>
      </c>
      <c r="D973" t="s">
        <v>2242</v>
      </c>
      <c r="E973">
        <v>-0.86299999999999999</v>
      </c>
    </row>
    <row r="974" spans="1:5" x14ac:dyDescent="0.25">
      <c r="A974">
        <v>2012</v>
      </c>
      <c r="B974">
        <v>973</v>
      </c>
      <c r="C974">
        <v>812</v>
      </c>
      <c r="D974" t="s">
        <v>2267</v>
      </c>
      <c r="E974">
        <v>-0.86699999999999999</v>
      </c>
    </row>
    <row r="975" spans="1:5" x14ac:dyDescent="0.25">
      <c r="A975">
        <v>2012</v>
      </c>
      <c r="B975">
        <v>974</v>
      </c>
      <c r="C975">
        <v>504</v>
      </c>
      <c r="D975" t="s">
        <v>2247</v>
      </c>
      <c r="E975">
        <v>-0.875</v>
      </c>
    </row>
    <row r="976" spans="1:5" x14ac:dyDescent="0.25">
      <c r="A976">
        <v>2012</v>
      </c>
      <c r="B976">
        <v>975</v>
      </c>
      <c r="C976">
        <v>806</v>
      </c>
      <c r="D976" t="s">
        <v>2238</v>
      </c>
      <c r="E976">
        <v>-0.876</v>
      </c>
    </row>
    <row r="977" spans="1:5" x14ac:dyDescent="0.25">
      <c r="A977">
        <v>2012</v>
      </c>
      <c r="B977">
        <v>976</v>
      </c>
      <c r="C977">
        <v>6113</v>
      </c>
      <c r="D977" t="s">
        <v>2185</v>
      </c>
      <c r="E977">
        <v>-0.88900000000000001</v>
      </c>
    </row>
    <row r="978" spans="1:5" x14ac:dyDescent="0.25">
      <c r="A978">
        <v>2012</v>
      </c>
      <c r="B978">
        <v>977</v>
      </c>
      <c r="C978">
        <v>6403</v>
      </c>
      <c r="D978" t="s">
        <v>2329</v>
      </c>
      <c r="E978">
        <v>-0.89100000000000001</v>
      </c>
    </row>
    <row r="979" spans="1:5" x14ac:dyDescent="0.25">
      <c r="A979">
        <v>2012</v>
      </c>
      <c r="B979">
        <v>978</v>
      </c>
      <c r="C979">
        <v>6304</v>
      </c>
      <c r="D979" t="s">
        <v>2223</v>
      </c>
      <c r="E979">
        <v>-0.89100000000000001</v>
      </c>
    </row>
    <row r="980" spans="1:5" x14ac:dyDescent="0.25">
      <c r="A980">
        <v>2012</v>
      </c>
      <c r="B980">
        <v>979</v>
      </c>
      <c r="C980">
        <v>2801</v>
      </c>
      <c r="D980" t="s">
        <v>2228</v>
      </c>
      <c r="E980">
        <v>-0.89200000000000002</v>
      </c>
    </row>
    <row r="981" spans="1:5" x14ac:dyDescent="0.25">
      <c r="A981">
        <v>2012</v>
      </c>
      <c r="B981">
        <v>980</v>
      </c>
      <c r="C981">
        <v>7201</v>
      </c>
      <c r="D981" t="s">
        <v>2091</v>
      </c>
      <c r="E981">
        <v>-0.89200000000000002</v>
      </c>
    </row>
    <row r="982" spans="1:5" x14ac:dyDescent="0.25">
      <c r="A982">
        <v>2012</v>
      </c>
      <c r="B982">
        <v>981</v>
      </c>
      <c r="C982">
        <v>1507</v>
      </c>
      <c r="D982" t="s">
        <v>2207</v>
      </c>
      <c r="E982">
        <v>-0.89500000000000002</v>
      </c>
    </row>
    <row r="983" spans="1:5" x14ac:dyDescent="0.25">
      <c r="A983">
        <v>2012</v>
      </c>
      <c r="B983">
        <v>982</v>
      </c>
      <c r="C983">
        <v>2715</v>
      </c>
      <c r="D983" t="s">
        <v>2275</v>
      </c>
      <c r="E983">
        <v>-0.90200000000000002</v>
      </c>
    </row>
    <row r="984" spans="1:5" x14ac:dyDescent="0.25">
      <c r="A984">
        <v>2012</v>
      </c>
      <c r="B984">
        <v>983</v>
      </c>
      <c r="C984">
        <v>7403</v>
      </c>
      <c r="D984" t="s">
        <v>2346</v>
      </c>
      <c r="E984">
        <v>-0.90800000000000003</v>
      </c>
    </row>
    <row r="985" spans="1:5" x14ac:dyDescent="0.25">
      <c r="A985">
        <v>2012</v>
      </c>
      <c r="B985">
        <v>984</v>
      </c>
      <c r="C985">
        <v>2501</v>
      </c>
      <c r="D985" t="s">
        <v>2294</v>
      </c>
      <c r="E985">
        <v>-0.91300000000000003</v>
      </c>
    </row>
    <row r="986" spans="1:5" x14ac:dyDescent="0.25">
      <c r="A986">
        <v>2012</v>
      </c>
      <c r="B986">
        <v>985</v>
      </c>
      <c r="C986">
        <v>2840</v>
      </c>
      <c r="D986" t="s">
        <v>2029</v>
      </c>
      <c r="E986">
        <v>-0.91400000000000003</v>
      </c>
    </row>
    <row r="987" spans="1:5" x14ac:dyDescent="0.25">
      <c r="A987">
        <v>2012</v>
      </c>
      <c r="B987">
        <v>986</v>
      </c>
      <c r="C987">
        <v>2714</v>
      </c>
      <c r="D987" t="s">
        <v>2255</v>
      </c>
      <c r="E987">
        <v>-0.92</v>
      </c>
    </row>
    <row r="988" spans="1:5" x14ac:dyDescent="0.25">
      <c r="A988">
        <v>2012</v>
      </c>
      <c r="B988">
        <v>987</v>
      </c>
      <c r="C988">
        <v>9706</v>
      </c>
      <c r="D988" t="s">
        <v>1398</v>
      </c>
      <c r="E988">
        <v>-0.92400000000000004</v>
      </c>
    </row>
    <row r="989" spans="1:5" x14ac:dyDescent="0.25">
      <c r="A989">
        <v>2012</v>
      </c>
      <c r="B989">
        <v>988</v>
      </c>
      <c r="C989">
        <v>8548</v>
      </c>
      <c r="D989" t="s">
        <v>2304</v>
      </c>
      <c r="E989">
        <v>-0.94399999999999995</v>
      </c>
    </row>
    <row r="990" spans="1:5" x14ac:dyDescent="0.25">
      <c r="A990">
        <v>2012</v>
      </c>
      <c r="B990">
        <v>989</v>
      </c>
      <c r="C990">
        <v>7602</v>
      </c>
      <c r="D990" t="s">
        <v>2208</v>
      </c>
      <c r="E990">
        <v>-0.94899999999999995</v>
      </c>
    </row>
    <row r="991" spans="1:5" x14ac:dyDescent="0.25">
      <c r="A991">
        <v>2012</v>
      </c>
      <c r="B991">
        <v>990</v>
      </c>
      <c r="C991">
        <v>3401</v>
      </c>
      <c r="D991" t="s">
        <v>2210</v>
      </c>
      <c r="E991">
        <v>-0.95199999999999996</v>
      </c>
    </row>
    <row r="992" spans="1:5" x14ac:dyDescent="0.25">
      <c r="A992">
        <v>2012</v>
      </c>
      <c r="B992">
        <v>991</v>
      </c>
      <c r="C992">
        <v>304</v>
      </c>
      <c r="D992" t="s">
        <v>2287</v>
      </c>
      <c r="E992">
        <v>-0.95399999999999996</v>
      </c>
    </row>
    <row r="993" spans="1:5" x14ac:dyDescent="0.25">
      <c r="A993">
        <v>2012</v>
      </c>
      <c r="B993">
        <v>992</v>
      </c>
      <c r="C993">
        <v>4406</v>
      </c>
      <c r="D993" t="s">
        <v>2089</v>
      </c>
      <c r="E993">
        <v>-0.95499999999999996</v>
      </c>
    </row>
    <row r="994" spans="1:5" x14ac:dyDescent="0.25">
      <c r="A994">
        <v>2012</v>
      </c>
      <c r="B994">
        <v>993</v>
      </c>
      <c r="C994">
        <v>7114</v>
      </c>
      <c r="D994" t="s">
        <v>1946</v>
      </c>
      <c r="E994">
        <v>-0.95699999999999996</v>
      </c>
    </row>
    <row r="995" spans="1:5" x14ac:dyDescent="0.25">
      <c r="A995">
        <v>2012</v>
      </c>
      <c r="B995">
        <v>994</v>
      </c>
      <c r="C995">
        <v>7204</v>
      </c>
      <c r="D995" t="s">
        <v>2163</v>
      </c>
      <c r="E995">
        <v>-0.96</v>
      </c>
    </row>
    <row r="996" spans="1:5" x14ac:dyDescent="0.25">
      <c r="A996">
        <v>2012</v>
      </c>
      <c r="B996">
        <v>995</v>
      </c>
      <c r="C996">
        <v>1208</v>
      </c>
      <c r="D996" t="s">
        <v>2226</v>
      </c>
      <c r="E996">
        <v>-0.96499999999999997</v>
      </c>
    </row>
    <row r="997" spans="1:5" x14ac:dyDescent="0.25">
      <c r="A997">
        <v>2012</v>
      </c>
      <c r="B997">
        <v>996</v>
      </c>
      <c r="C997">
        <v>1516</v>
      </c>
      <c r="D997" t="s">
        <v>2292</v>
      </c>
      <c r="E997">
        <v>-0.96599999999999997</v>
      </c>
    </row>
    <row r="998" spans="1:5" x14ac:dyDescent="0.25">
      <c r="A998">
        <v>2012</v>
      </c>
      <c r="B998">
        <v>997</v>
      </c>
      <c r="C998">
        <v>5212</v>
      </c>
      <c r="D998" t="s">
        <v>2295</v>
      </c>
      <c r="E998">
        <v>-0.97</v>
      </c>
    </row>
    <row r="999" spans="1:5" x14ac:dyDescent="0.25">
      <c r="A999">
        <v>2012</v>
      </c>
      <c r="B999">
        <v>998</v>
      </c>
      <c r="C999">
        <v>5206</v>
      </c>
      <c r="D999" t="s">
        <v>2235</v>
      </c>
      <c r="E999">
        <v>-0.97</v>
      </c>
    </row>
    <row r="1000" spans="1:5" x14ac:dyDescent="0.25">
      <c r="A1000">
        <v>2012</v>
      </c>
      <c r="B1000">
        <v>999</v>
      </c>
      <c r="C1000">
        <v>4412</v>
      </c>
      <c r="D1000" t="s">
        <v>2202</v>
      </c>
      <c r="E1000">
        <v>-0.97499999999999998</v>
      </c>
    </row>
    <row r="1001" spans="1:5" x14ac:dyDescent="0.25">
      <c r="A1001">
        <v>2012</v>
      </c>
      <c r="B1001">
        <v>1000</v>
      </c>
      <c r="C1001">
        <v>6202</v>
      </c>
      <c r="D1001" t="s">
        <v>2312</v>
      </c>
      <c r="E1001">
        <v>-0.97699999999999998</v>
      </c>
    </row>
    <row r="1002" spans="1:5" x14ac:dyDescent="0.25">
      <c r="A1002">
        <v>2012</v>
      </c>
      <c r="B1002">
        <v>1001</v>
      </c>
      <c r="C1002">
        <v>6210</v>
      </c>
      <c r="D1002" t="s">
        <v>2350</v>
      </c>
      <c r="E1002">
        <v>-0.97899999999999998</v>
      </c>
    </row>
    <row r="1003" spans="1:5" x14ac:dyDescent="0.25">
      <c r="A1003">
        <v>2012</v>
      </c>
      <c r="B1003">
        <v>1002</v>
      </c>
      <c r="C1003">
        <v>4101</v>
      </c>
      <c r="D1003" t="s">
        <v>2215</v>
      </c>
      <c r="E1003">
        <v>-0.98799999999999999</v>
      </c>
    </row>
    <row r="1004" spans="1:5" x14ac:dyDescent="0.25">
      <c r="A1004">
        <v>2012</v>
      </c>
      <c r="B1004">
        <v>1003</v>
      </c>
      <c r="C1004">
        <v>9705</v>
      </c>
      <c r="D1004" t="s">
        <v>2158</v>
      </c>
      <c r="E1004">
        <v>-0.98799999999999999</v>
      </c>
    </row>
    <row r="1005" spans="1:5" x14ac:dyDescent="0.25">
      <c r="A1005">
        <v>2012</v>
      </c>
      <c r="B1005">
        <v>1004</v>
      </c>
      <c r="C1005">
        <v>702</v>
      </c>
      <c r="D1005" t="s">
        <v>2326</v>
      </c>
      <c r="E1005">
        <v>-0.98899999999999999</v>
      </c>
    </row>
    <row r="1006" spans="1:5" x14ac:dyDescent="0.25">
      <c r="A1006">
        <v>2012</v>
      </c>
      <c r="B1006">
        <v>1005</v>
      </c>
      <c r="C1006">
        <v>4405</v>
      </c>
      <c r="D1006" t="s">
        <v>1954</v>
      </c>
      <c r="E1006">
        <v>-0.99</v>
      </c>
    </row>
    <row r="1007" spans="1:5" x14ac:dyDescent="0.25">
      <c r="A1007">
        <v>2012</v>
      </c>
      <c r="B1007">
        <v>1006</v>
      </c>
      <c r="C1007">
        <v>2523</v>
      </c>
      <c r="D1007" t="s">
        <v>2279</v>
      </c>
      <c r="E1007">
        <v>-0.998</v>
      </c>
    </row>
    <row r="1008" spans="1:5" x14ac:dyDescent="0.25">
      <c r="A1008">
        <v>2012</v>
      </c>
      <c r="B1008">
        <v>1007</v>
      </c>
      <c r="C1008">
        <v>2516</v>
      </c>
      <c r="D1008" t="s">
        <v>2248</v>
      </c>
      <c r="E1008">
        <v>-0.998</v>
      </c>
    </row>
    <row r="1009" spans="1:5" x14ac:dyDescent="0.25">
      <c r="A1009">
        <v>2012</v>
      </c>
      <c r="B1009">
        <v>1008</v>
      </c>
      <c r="C1009">
        <v>2207</v>
      </c>
      <c r="D1009" t="s">
        <v>2316</v>
      </c>
      <c r="E1009">
        <v>-0.999</v>
      </c>
    </row>
    <row r="1010" spans="1:5" x14ac:dyDescent="0.25">
      <c r="A1010">
        <v>2012</v>
      </c>
      <c r="B1010">
        <v>1009</v>
      </c>
      <c r="C1010">
        <v>7802</v>
      </c>
      <c r="D1010" t="s">
        <v>2263</v>
      </c>
      <c r="E1010">
        <v>-1.0049999999999999</v>
      </c>
    </row>
    <row r="1011" spans="1:5" x14ac:dyDescent="0.25">
      <c r="A1011">
        <v>2012</v>
      </c>
      <c r="B1011">
        <v>1010</v>
      </c>
      <c r="C1011">
        <v>813</v>
      </c>
      <c r="D1011" t="s">
        <v>2251</v>
      </c>
      <c r="E1011">
        <v>-1.006</v>
      </c>
    </row>
    <row r="1012" spans="1:5" x14ac:dyDescent="0.25">
      <c r="A1012">
        <v>2012</v>
      </c>
      <c r="B1012">
        <v>1011</v>
      </c>
      <c r="C1012">
        <v>5702</v>
      </c>
      <c r="D1012" t="s">
        <v>2234</v>
      </c>
      <c r="E1012">
        <v>-1.0069999999999999</v>
      </c>
    </row>
    <row r="1013" spans="1:5" x14ac:dyDescent="0.25">
      <c r="A1013">
        <v>2012</v>
      </c>
      <c r="B1013">
        <v>1012</v>
      </c>
      <c r="C1013">
        <v>6306</v>
      </c>
      <c r="D1013" t="s">
        <v>2300</v>
      </c>
      <c r="E1013">
        <v>-1.01</v>
      </c>
    </row>
    <row r="1014" spans="1:5" x14ac:dyDescent="0.25">
      <c r="A1014">
        <v>2012</v>
      </c>
      <c r="B1014">
        <v>1013</v>
      </c>
      <c r="C1014">
        <v>510</v>
      </c>
      <c r="D1014" t="s">
        <v>2333</v>
      </c>
      <c r="E1014">
        <v>-1.0109999999999999</v>
      </c>
    </row>
    <row r="1015" spans="1:5" x14ac:dyDescent="0.25">
      <c r="A1015">
        <v>2012</v>
      </c>
      <c r="B1015">
        <v>1014</v>
      </c>
      <c r="C1015">
        <v>604</v>
      </c>
      <c r="D1015" t="s">
        <v>2280</v>
      </c>
      <c r="E1015">
        <v>-1.016</v>
      </c>
    </row>
    <row r="1016" spans="1:5" x14ac:dyDescent="0.25">
      <c r="A1016">
        <v>2012</v>
      </c>
      <c r="B1016">
        <v>1015</v>
      </c>
      <c r="C1016">
        <v>9617</v>
      </c>
      <c r="D1016" t="s">
        <v>1621</v>
      </c>
      <c r="E1016">
        <v>-1.022</v>
      </c>
    </row>
    <row r="1017" spans="1:5" x14ac:dyDescent="0.25">
      <c r="A1017">
        <v>2012</v>
      </c>
      <c r="B1017">
        <v>1016</v>
      </c>
      <c r="C1017">
        <v>711</v>
      </c>
      <c r="D1017" t="s">
        <v>2283</v>
      </c>
      <c r="E1017">
        <v>-1.028</v>
      </c>
    </row>
    <row r="1018" spans="1:5" x14ac:dyDescent="0.25">
      <c r="A1018">
        <v>2012</v>
      </c>
      <c r="B1018">
        <v>1017</v>
      </c>
      <c r="C1018">
        <v>1504</v>
      </c>
      <c r="D1018" t="s">
        <v>2303</v>
      </c>
      <c r="E1018">
        <v>-1.0289999999999999</v>
      </c>
    </row>
    <row r="1019" spans="1:5" x14ac:dyDescent="0.25">
      <c r="A1019">
        <v>2012</v>
      </c>
      <c r="B1019">
        <v>1018</v>
      </c>
      <c r="C1019">
        <v>1102</v>
      </c>
      <c r="D1019" t="s">
        <v>2274</v>
      </c>
      <c r="E1019">
        <v>-1.032</v>
      </c>
    </row>
    <row r="1020" spans="1:5" x14ac:dyDescent="0.25">
      <c r="A1020">
        <v>2012</v>
      </c>
      <c r="B1020">
        <v>1019</v>
      </c>
      <c r="C1020">
        <v>6209</v>
      </c>
      <c r="D1020" t="s">
        <v>2373</v>
      </c>
      <c r="E1020">
        <v>-1.0329999999999999</v>
      </c>
    </row>
    <row r="1021" spans="1:5" x14ac:dyDescent="0.25">
      <c r="A1021">
        <v>2012</v>
      </c>
      <c r="B1021">
        <v>1020</v>
      </c>
      <c r="C1021">
        <v>402</v>
      </c>
      <c r="D1021" t="s">
        <v>2187</v>
      </c>
      <c r="E1021">
        <v>-1.036</v>
      </c>
    </row>
    <row r="1022" spans="1:5" x14ac:dyDescent="0.25">
      <c r="A1022">
        <v>2012</v>
      </c>
      <c r="B1022">
        <v>1021</v>
      </c>
      <c r="C1022">
        <v>1512</v>
      </c>
      <c r="D1022" t="s">
        <v>2310</v>
      </c>
      <c r="E1022">
        <v>-1.0509999999999999</v>
      </c>
    </row>
    <row r="1023" spans="1:5" x14ac:dyDescent="0.25">
      <c r="A1023">
        <v>2012</v>
      </c>
      <c r="B1023">
        <v>1022</v>
      </c>
      <c r="C1023">
        <v>1101</v>
      </c>
      <c r="D1023" t="s">
        <v>2318</v>
      </c>
      <c r="E1023">
        <v>-1.0569999999999999</v>
      </c>
    </row>
    <row r="1024" spans="1:5" x14ac:dyDescent="0.25">
      <c r="A1024">
        <v>2012</v>
      </c>
      <c r="B1024">
        <v>1023</v>
      </c>
      <c r="C1024">
        <v>409</v>
      </c>
      <c r="D1024" t="s">
        <v>2231</v>
      </c>
      <c r="E1024">
        <v>-1.0569999999999999</v>
      </c>
    </row>
    <row r="1025" spans="1:5" x14ac:dyDescent="0.25">
      <c r="A1025">
        <v>2012</v>
      </c>
      <c r="B1025">
        <v>1024</v>
      </c>
      <c r="C1025">
        <v>8904</v>
      </c>
      <c r="D1025" t="s">
        <v>2166</v>
      </c>
      <c r="E1025">
        <v>-1.0589999999999999</v>
      </c>
    </row>
    <row r="1026" spans="1:5" x14ac:dyDescent="0.25">
      <c r="A1026">
        <v>2012</v>
      </c>
      <c r="B1026">
        <v>1025</v>
      </c>
      <c r="C1026">
        <v>9601</v>
      </c>
      <c r="D1026" t="s">
        <v>2357</v>
      </c>
      <c r="E1026">
        <v>-1.0609999999999999</v>
      </c>
    </row>
    <row r="1027" spans="1:5" x14ac:dyDescent="0.25">
      <c r="A1027">
        <v>2012</v>
      </c>
      <c r="B1027">
        <v>1026</v>
      </c>
      <c r="C1027">
        <v>5211</v>
      </c>
      <c r="D1027" t="s">
        <v>2179</v>
      </c>
      <c r="E1027">
        <v>-1.0629999999999999</v>
      </c>
    </row>
    <row r="1028" spans="1:5" x14ac:dyDescent="0.25">
      <c r="A1028">
        <v>2012</v>
      </c>
      <c r="B1028">
        <v>1027</v>
      </c>
      <c r="C1028">
        <v>2520</v>
      </c>
      <c r="D1028" t="s">
        <v>2257</v>
      </c>
      <c r="E1028">
        <v>-1.0640000000000001</v>
      </c>
    </row>
    <row r="1029" spans="1:5" x14ac:dyDescent="0.25">
      <c r="A1029">
        <v>2012</v>
      </c>
      <c r="B1029">
        <v>1028</v>
      </c>
      <c r="C1029">
        <v>805</v>
      </c>
      <c r="D1029" t="s">
        <v>2278</v>
      </c>
      <c r="E1029">
        <v>-1.0649999999999999</v>
      </c>
    </row>
    <row r="1030" spans="1:5" x14ac:dyDescent="0.25">
      <c r="A1030">
        <v>2012</v>
      </c>
      <c r="B1030">
        <v>1029</v>
      </c>
      <c r="C1030">
        <v>8306</v>
      </c>
      <c r="D1030" t="s">
        <v>2224</v>
      </c>
      <c r="E1030">
        <v>-1.077</v>
      </c>
    </row>
    <row r="1031" spans="1:5" x14ac:dyDescent="0.25">
      <c r="A1031">
        <v>2012</v>
      </c>
      <c r="B1031">
        <v>1030</v>
      </c>
      <c r="C1031">
        <v>4907</v>
      </c>
      <c r="D1031" t="s">
        <v>2116</v>
      </c>
      <c r="E1031">
        <v>-1.0820000000000001</v>
      </c>
    </row>
    <row r="1032" spans="1:5" x14ac:dyDescent="0.25">
      <c r="A1032">
        <v>2012</v>
      </c>
      <c r="B1032">
        <v>1031</v>
      </c>
      <c r="C1032">
        <v>2530</v>
      </c>
      <c r="D1032" t="s">
        <v>2265</v>
      </c>
      <c r="E1032">
        <v>-1.083</v>
      </c>
    </row>
    <row r="1033" spans="1:5" x14ac:dyDescent="0.25">
      <c r="A1033">
        <v>2012</v>
      </c>
      <c r="B1033">
        <v>1032</v>
      </c>
      <c r="C1033">
        <v>5308</v>
      </c>
      <c r="D1033" t="s">
        <v>2186</v>
      </c>
      <c r="E1033">
        <v>-1.089</v>
      </c>
    </row>
    <row r="1034" spans="1:5" x14ac:dyDescent="0.25">
      <c r="A1034">
        <v>2012</v>
      </c>
      <c r="B1034">
        <v>1033</v>
      </c>
      <c r="C1034">
        <v>6204</v>
      </c>
      <c r="D1034" t="s">
        <v>2363</v>
      </c>
      <c r="E1034">
        <v>-1.093</v>
      </c>
    </row>
    <row r="1035" spans="1:5" x14ac:dyDescent="0.25">
      <c r="A1035">
        <v>2012</v>
      </c>
      <c r="B1035">
        <v>1034</v>
      </c>
      <c r="C1035">
        <v>204</v>
      </c>
      <c r="D1035" t="s">
        <v>2315</v>
      </c>
      <c r="E1035">
        <v>-1.1040000000000001</v>
      </c>
    </row>
    <row r="1036" spans="1:5" x14ac:dyDescent="0.25">
      <c r="A1036">
        <v>2012</v>
      </c>
      <c r="B1036">
        <v>1035</v>
      </c>
      <c r="C1036">
        <v>6108</v>
      </c>
      <c r="D1036" t="s">
        <v>2323</v>
      </c>
      <c r="E1036">
        <v>-1.1040000000000001</v>
      </c>
    </row>
    <row r="1037" spans="1:5" x14ac:dyDescent="0.25">
      <c r="A1037">
        <v>2012</v>
      </c>
      <c r="B1037">
        <v>1036</v>
      </c>
      <c r="C1037">
        <v>301</v>
      </c>
      <c r="D1037" t="s">
        <v>2268</v>
      </c>
      <c r="E1037">
        <v>-1.1040000000000001</v>
      </c>
    </row>
    <row r="1038" spans="1:5" x14ac:dyDescent="0.25">
      <c r="A1038">
        <v>2012</v>
      </c>
      <c r="B1038">
        <v>1037</v>
      </c>
      <c r="C1038">
        <v>2002</v>
      </c>
      <c r="D1038" t="s">
        <v>2258</v>
      </c>
      <c r="E1038">
        <v>-1.1060000000000001</v>
      </c>
    </row>
    <row r="1039" spans="1:5" x14ac:dyDescent="0.25">
      <c r="A1039">
        <v>2012</v>
      </c>
      <c r="B1039">
        <v>1038</v>
      </c>
      <c r="C1039">
        <v>4007</v>
      </c>
      <c r="D1039" t="s">
        <v>2159</v>
      </c>
      <c r="E1039">
        <v>-1.109</v>
      </c>
    </row>
    <row r="1040" spans="1:5" x14ac:dyDescent="0.25">
      <c r="A1040">
        <v>2012</v>
      </c>
      <c r="B1040">
        <v>1039</v>
      </c>
      <c r="C1040">
        <v>6405</v>
      </c>
      <c r="D1040" t="s">
        <v>2216</v>
      </c>
      <c r="E1040">
        <v>-1.1120000000000001</v>
      </c>
    </row>
    <row r="1041" spans="1:5" x14ac:dyDescent="0.25">
      <c r="A1041">
        <v>2012</v>
      </c>
      <c r="B1041">
        <v>1040</v>
      </c>
      <c r="C1041">
        <v>7801</v>
      </c>
      <c r="D1041" t="s">
        <v>2327</v>
      </c>
      <c r="E1041">
        <v>-1.113</v>
      </c>
    </row>
    <row r="1042" spans="1:5" x14ac:dyDescent="0.25">
      <c r="A1042">
        <v>2012</v>
      </c>
      <c r="B1042">
        <v>1041</v>
      </c>
      <c r="C1042">
        <v>6310</v>
      </c>
      <c r="D1042" t="s">
        <v>2260</v>
      </c>
      <c r="E1042">
        <v>-1.117</v>
      </c>
    </row>
    <row r="1043" spans="1:5" x14ac:dyDescent="0.25">
      <c r="A1043">
        <v>2012</v>
      </c>
      <c r="B1043">
        <v>1042</v>
      </c>
      <c r="C1043">
        <v>9505</v>
      </c>
      <c r="D1043" t="s">
        <v>2222</v>
      </c>
      <c r="E1043">
        <v>-1.127</v>
      </c>
    </row>
    <row r="1044" spans="1:5" x14ac:dyDescent="0.25">
      <c r="A1044">
        <v>2012</v>
      </c>
      <c r="B1044">
        <v>1043</v>
      </c>
      <c r="C1044">
        <v>2608</v>
      </c>
      <c r="D1044" t="s">
        <v>2339</v>
      </c>
      <c r="E1044">
        <v>-1.1319999999999999</v>
      </c>
    </row>
    <row r="1045" spans="1:5" x14ac:dyDescent="0.25">
      <c r="A1045">
        <v>2012</v>
      </c>
      <c r="B1045">
        <v>1044</v>
      </c>
      <c r="C1045">
        <v>709</v>
      </c>
      <c r="D1045" t="s">
        <v>2311</v>
      </c>
      <c r="E1045">
        <v>-1.1319999999999999</v>
      </c>
    </row>
    <row r="1046" spans="1:5" x14ac:dyDescent="0.25">
      <c r="A1046">
        <v>2012</v>
      </c>
      <c r="B1046">
        <v>1045</v>
      </c>
      <c r="C1046">
        <v>2702</v>
      </c>
      <c r="D1046" t="s">
        <v>2092</v>
      </c>
      <c r="E1046">
        <v>-1.135</v>
      </c>
    </row>
    <row r="1047" spans="1:5" x14ac:dyDescent="0.25">
      <c r="A1047">
        <v>2012</v>
      </c>
      <c r="B1047">
        <v>1046</v>
      </c>
      <c r="C1047">
        <v>2306</v>
      </c>
      <c r="D1047" t="s">
        <v>2299</v>
      </c>
      <c r="E1047">
        <v>-1.1439999999999999</v>
      </c>
    </row>
    <row r="1048" spans="1:5" x14ac:dyDescent="0.25">
      <c r="A1048">
        <v>2012</v>
      </c>
      <c r="B1048">
        <v>1047</v>
      </c>
      <c r="C1048">
        <v>810</v>
      </c>
      <c r="D1048" t="s">
        <v>2285</v>
      </c>
      <c r="E1048">
        <v>-1.153</v>
      </c>
    </row>
    <row r="1049" spans="1:5" x14ac:dyDescent="0.25">
      <c r="A1049">
        <v>2012</v>
      </c>
      <c r="B1049">
        <v>1048</v>
      </c>
      <c r="C1049">
        <v>6301</v>
      </c>
      <c r="D1049" t="s">
        <v>2284</v>
      </c>
      <c r="E1049">
        <v>-1.157</v>
      </c>
    </row>
    <row r="1050" spans="1:5" x14ac:dyDescent="0.25">
      <c r="A1050">
        <v>2012</v>
      </c>
      <c r="B1050">
        <v>1049</v>
      </c>
      <c r="C1050">
        <v>6107</v>
      </c>
      <c r="D1050" t="s">
        <v>2367</v>
      </c>
      <c r="E1050">
        <v>-1.1579999999999999</v>
      </c>
    </row>
    <row r="1051" spans="1:5" x14ac:dyDescent="0.25">
      <c r="A1051">
        <v>2012</v>
      </c>
      <c r="B1051">
        <v>1050</v>
      </c>
      <c r="C1051">
        <v>6206</v>
      </c>
      <c r="D1051" t="s">
        <v>2343</v>
      </c>
      <c r="E1051">
        <v>-1.1599999999999999</v>
      </c>
    </row>
    <row r="1052" spans="1:5" x14ac:dyDescent="0.25">
      <c r="A1052">
        <v>2012</v>
      </c>
      <c r="B1052">
        <v>1051</v>
      </c>
      <c r="C1052">
        <v>905</v>
      </c>
      <c r="D1052" t="s">
        <v>1030</v>
      </c>
      <c r="E1052">
        <v>-1.165</v>
      </c>
    </row>
    <row r="1053" spans="1:5" x14ac:dyDescent="0.25">
      <c r="A1053">
        <v>2012</v>
      </c>
      <c r="B1053">
        <v>1052</v>
      </c>
      <c r="C1053">
        <v>2604</v>
      </c>
      <c r="D1053" t="s">
        <v>2249</v>
      </c>
      <c r="E1053">
        <v>-1.1739999999999999</v>
      </c>
    </row>
    <row r="1054" spans="1:5" x14ac:dyDescent="0.25">
      <c r="A1054">
        <v>2012</v>
      </c>
      <c r="B1054">
        <v>1053</v>
      </c>
      <c r="C1054">
        <v>9206</v>
      </c>
      <c r="D1054" t="s">
        <v>2276</v>
      </c>
      <c r="E1054">
        <v>-1.175</v>
      </c>
    </row>
    <row r="1055" spans="1:5" x14ac:dyDescent="0.25">
      <c r="A1055">
        <v>2012</v>
      </c>
      <c r="B1055">
        <v>1054</v>
      </c>
      <c r="C1055">
        <v>6117</v>
      </c>
      <c r="D1055" t="s">
        <v>2334</v>
      </c>
      <c r="E1055">
        <v>-1.1779999999999999</v>
      </c>
    </row>
    <row r="1056" spans="1:5" x14ac:dyDescent="0.25">
      <c r="A1056">
        <v>2012</v>
      </c>
      <c r="B1056">
        <v>1055</v>
      </c>
      <c r="C1056">
        <v>1008</v>
      </c>
      <c r="D1056" t="s">
        <v>2378</v>
      </c>
      <c r="E1056">
        <v>-1.1819999999999999</v>
      </c>
    </row>
    <row r="1057" spans="1:5" x14ac:dyDescent="0.25">
      <c r="A1057">
        <v>2012</v>
      </c>
      <c r="B1057">
        <v>1056</v>
      </c>
      <c r="C1057">
        <v>4420</v>
      </c>
      <c r="D1057" t="s">
        <v>2246</v>
      </c>
      <c r="E1057">
        <v>-1.1830000000000001</v>
      </c>
    </row>
    <row r="1058" spans="1:5" x14ac:dyDescent="0.25">
      <c r="A1058">
        <v>2012</v>
      </c>
      <c r="B1058">
        <v>1057</v>
      </c>
      <c r="C1058">
        <v>3102</v>
      </c>
      <c r="D1058" t="s">
        <v>2289</v>
      </c>
      <c r="E1058">
        <v>-1.1850000000000001</v>
      </c>
    </row>
    <row r="1059" spans="1:5" x14ac:dyDescent="0.25">
      <c r="A1059">
        <v>2012</v>
      </c>
      <c r="B1059">
        <v>1058</v>
      </c>
      <c r="C1059">
        <v>1902</v>
      </c>
      <c r="D1059" t="s">
        <v>2325</v>
      </c>
      <c r="E1059">
        <v>-1.1859999999999999</v>
      </c>
    </row>
    <row r="1060" spans="1:5" x14ac:dyDescent="0.25">
      <c r="A1060">
        <v>2012</v>
      </c>
      <c r="B1060">
        <v>1059</v>
      </c>
      <c r="C1060">
        <v>1903</v>
      </c>
      <c r="D1060" t="s">
        <v>2317</v>
      </c>
      <c r="E1060">
        <v>-1.1930000000000001</v>
      </c>
    </row>
    <row r="1061" spans="1:5" x14ac:dyDescent="0.25">
      <c r="A1061">
        <v>2012</v>
      </c>
      <c r="B1061">
        <v>1060</v>
      </c>
      <c r="C1061">
        <v>3201</v>
      </c>
      <c r="D1061" t="s">
        <v>2254</v>
      </c>
      <c r="E1061">
        <v>-1.198</v>
      </c>
    </row>
    <row r="1062" spans="1:5" x14ac:dyDescent="0.25">
      <c r="A1062">
        <v>2012</v>
      </c>
      <c r="B1062">
        <v>1061</v>
      </c>
      <c r="C1062">
        <v>1515</v>
      </c>
      <c r="D1062" t="s">
        <v>2286</v>
      </c>
      <c r="E1062">
        <v>-1.1990000000000001</v>
      </c>
    </row>
    <row r="1063" spans="1:5" x14ac:dyDescent="0.25">
      <c r="A1063">
        <v>2012</v>
      </c>
      <c r="B1063">
        <v>1062</v>
      </c>
      <c r="C1063">
        <v>807</v>
      </c>
      <c r="D1063" t="s">
        <v>2392</v>
      </c>
      <c r="E1063">
        <v>-1.202</v>
      </c>
    </row>
    <row r="1064" spans="1:5" x14ac:dyDescent="0.25">
      <c r="A1064">
        <v>2012</v>
      </c>
      <c r="B1064">
        <v>1063</v>
      </c>
      <c r="C1064">
        <v>5002</v>
      </c>
      <c r="D1064" t="s">
        <v>2217</v>
      </c>
      <c r="E1064">
        <v>-1.202</v>
      </c>
    </row>
    <row r="1065" spans="1:5" x14ac:dyDescent="0.25">
      <c r="A1065">
        <v>2012</v>
      </c>
      <c r="B1065">
        <v>1064</v>
      </c>
      <c r="C1065">
        <v>6309</v>
      </c>
      <c r="D1065" t="s">
        <v>2125</v>
      </c>
      <c r="E1065">
        <v>-1.204</v>
      </c>
    </row>
    <row r="1066" spans="1:5" x14ac:dyDescent="0.25">
      <c r="A1066">
        <v>2012</v>
      </c>
      <c r="B1066">
        <v>1065</v>
      </c>
      <c r="C1066">
        <v>1401</v>
      </c>
      <c r="D1066" t="s">
        <v>2297</v>
      </c>
      <c r="E1066">
        <v>-1.206</v>
      </c>
    </row>
    <row r="1067" spans="1:5" x14ac:dyDescent="0.25">
      <c r="A1067">
        <v>2012</v>
      </c>
      <c r="B1067">
        <v>1066</v>
      </c>
      <c r="C1067">
        <v>302</v>
      </c>
      <c r="D1067" t="s">
        <v>2314</v>
      </c>
      <c r="E1067">
        <v>-1.206</v>
      </c>
    </row>
    <row r="1068" spans="1:5" x14ac:dyDescent="0.25">
      <c r="A1068">
        <v>2012</v>
      </c>
      <c r="B1068">
        <v>1067</v>
      </c>
      <c r="C1068">
        <v>4501</v>
      </c>
      <c r="D1068" t="s">
        <v>2245</v>
      </c>
      <c r="E1068">
        <v>-1.2070000000000001</v>
      </c>
    </row>
    <row r="1069" spans="1:5" x14ac:dyDescent="0.25">
      <c r="A1069">
        <v>2012</v>
      </c>
      <c r="B1069">
        <v>1068</v>
      </c>
      <c r="C1069">
        <v>6214</v>
      </c>
      <c r="D1069" t="s">
        <v>2256</v>
      </c>
      <c r="E1069">
        <v>-1.2090000000000001</v>
      </c>
    </row>
    <row r="1070" spans="1:5" x14ac:dyDescent="0.25">
      <c r="A1070">
        <v>2012</v>
      </c>
      <c r="B1070">
        <v>1069</v>
      </c>
      <c r="C1070">
        <v>7404</v>
      </c>
      <c r="D1070" t="s">
        <v>2301</v>
      </c>
      <c r="E1070">
        <v>-1.2090000000000001</v>
      </c>
    </row>
    <row r="1071" spans="1:5" x14ac:dyDescent="0.25">
      <c r="A1071">
        <v>2012</v>
      </c>
      <c r="B1071">
        <v>1070</v>
      </c>
      <c r="C1071">
        <v>4112</v>
      </c>
      <c r="D1071" t="s">
        <v>2341</v>
      </c>
      <c r="E1071">
        <v>-1.212</v>
      </c>
    </row>
    <row r="1072" spans="1:5" x14ac:dyDescent="0.25">
      <c r="A1072">
        <v>2012</v>
      </c>
      <c r="B1072">
        <v>1071</v>
      </c>
      <c r="C1072">
        <v>502</v>
      </c>
      <c r="D1072" t="s">
        <v>2126</v>
      </c>
      <c r="E1072">
        <v>-1.2150000000000001</v>
      </c>
    </row>
    <row r="1073" spans="1:5" x14ac:dyDescent="0.25">
      <c r="A1073">
        <v>2012</v>
      </c>
      <c r="B1073">
        <v>1072</v>
      </c>
      <c r="C1073">
        <v>6402</v>
      </c>
      <c r="D1073" t="s">
        <v>2354</v>
      </c>
      <c r="E1073">
        <v>-1.216</v>
      </c>
    </row>
    <row r="1074" spans="1:5" x14ac:dyDescent="0.25">
      <c r="A1074">
        <v>2012</v>
      </c>
      <c r="B1074">
        <v>1073</v>
      </c>
      <c r="C1074">
        <v>6203</v>
      </c>
      <c r="D1074" t="s">
        <v>2356</v>
      </c>
      <c r="E1074">
        <v>-1.2170000000000001</v>
      </c>
    </row>
    <row r="1075" spans="1:5" x14ac:dyDescent="0.25">
      <c r="A1075">
        <v>2012</v>
      </c>
      <c r="B1075">
        <v>1074</v>
      </c>
      <c r="C1075">
        <v>2710</v>
      </c>
      <c r="D1075" t="s">
        <v>2240</v>
      </c>
      <c r="E1075">
        <v>-1.218</v>
      </c>
    </row>
    <row r="1076" spans="1:5" x14ac:dyDescent="0.25">
      <c r="A1076">
        <v>2012</v>
      </c>
      <c r="B1076">
        <v>1075</v>
      </c>
      <c r="C1076">
        <v>3301</v>
      </c>
      <c r="D1076" t="s">
        <v>2309</v>
      </c>
      <c r="E1076">
        <v>-1.2190000000000001</v>
      </c>
    </row>
    <row r="1077" spans="1:5" x14ac:dyDescent="0.25">
      <c r="A1077">
        <v>2012</v>
      </c>
      <c r="B1077">
        <v>1076</v>
      </c>
      <c r="C1077">
        <v>8001</v>
      </c>
      <c r="D1077" t="s">
        <v>2324</v>
      </c>
      <c r="E1077">
        <v>-1.222</v>
      </c>
    </row>
    <row r="1078" spans="1:5" x14ac:dyDescent="0.25">
      <c r="A1078">
        <v>2012</v>
      </c>
      <c r="B1078">
        <v>1077</v>
      </c>
      <c r="C1078">
        <v>7601</v>
      </c>
      <c r="D1078" t="s">
        <v>2237</v>
      </c>
      <c r="E1078">
        <v>-1.2330000000000001</v>
      </c>
    </row>
    <row r="1079" spans="1:5" x14ac:dyDescent="0.25">
      <c r="A1079">
        <v>2012</v>
      </c>
      <c r="B1079">
        <v>1078</v>
      </c>
      <c r="C1079">
        <v>8905</v>
      </c>
      <c r="D1079" t="s">
        <v>2193</v>
      </c>
      <c r="E1079">
        <v>-1.236</v>
      </c>
    </row>
    <row r="1080" spans="1:5" x14ac:dyDescent="0.25">
      <c r="A1080">
        <v>2012</v>
      </c>
      <c r="B1080">
        <v>1079</v>
      </c>
      <c r="C1080">
        <v>6201</v>
      </c>
      <c r="D1080" t="s">
        <v>2344</v>
      </c>
      <c r="E1080">
        <v>-1.252</v>
      </c>
    </row>
    <row r="1081" spans="1:5" x14ac:dyDescent="0.25">
      <c r="A1081">
        <v>2012</v>
      </c>
      <c r="B1081">
        <v>1080</v>
      </c>
      <c r="C1081">
        <v>6502</v>
      </c>
      <c r="D1081" t="s">
        <v>2388</v>
      </c>
      <c r="E1081">
        <v>-1.2569999999999999</v>
      </c>
    </row>
    <row r="1082" spans="1:5" x14ac:dyDescent="0.25">
      <c r="A1082">
        <v>2012</v>
      </c>
      <c r="B1082">
        <v>1081</v>
      </c>
      <c r="C1082">
        <v>1005</v>
      </c>
      <c r="D1082" t="s">
        <v>2194</v>
      </c>
      <c r="E1082">
        <v>-1.264</v>
      </c>
    </row>
    <row r="1083" spans="1:5" x14ac:dyDescent="0.25">
      <c r="A1083">
        <v>2012</v>
      </c>
      <c r="B1083">
        <v>1082</v>
      </c>
      <c r="C1083">
        <v>5513</v>
      </c>
      <c r="D1083" t="s">
        <v>2319</v>
      </c>
      <c r="E1083">
        <v>-1.2669999999999999</v>
      </c>
    </row>
    <row r="1084" spans="1:5" x14ac:dyDescent="0.25">
      <c r="A1084">
        <v>2012</v>
      </c>
      <c r="B1084">
        <v>1083</v>
      </c>
      <c r="C1084">
        <v>5105</v>
      </c>
      <c r="D1084" t="s">
        <v>2206</v>
      </c>
      <c r="E1084">
        <v>-1.2809999999999999</v>
      </c>
    </row>
    <row r="1085" spans="1:5" x14ac:dyDescent="0.25">
      <c r="A1085">
        <v>2012</v>
      </c>
      <c r="B1085">
        <v>1084</v>
      </c>
      <c r="C1085">
        <v>6211</v>
      </c>
      <c r="D1085" t="s">
        <v>2338</v>
      </c>
      <c r="E1085">
        <v>-1.2829999999999999</v>
      </c>
    </row>
    <row r="1086" spans="1:5" x14ac:dyDescent="0.25">
      <c r="A1086">
        <v>2012</v>
      </c>
      <c r="B1086">
        <v>1085</v>
      </c>
      <c r="C1086">
        <v>7206</v>
      </c>
      <c r="D1086" t="s">
        <v>2161</v>
      </c>
      <c r="E1086">
        <v>-1.284</v>
      </c>
    </row>
    <row r="1087" spans="1:5" x14ac:dyDescent="0.25">
      <c r="A1087">
        <v>2012</v>
      </c>
      <c r="B1087">
        <v>1086</v>
      </c>
      <c r="C1087">
        <v>6208</v>
      </c>
      <c r="D1087" t="s">
        <v>2366</v>
      </c>
      <c r="E1087">
        <v>-1.2849999999999999</v>
      </c>
    </row>
    <row r="1088" spans="1:5" x14ac:dyDescent="0.25">
      <c r="A1088">
        <v>2012</v>
      </c>
      <c r="B1088">
        <v>1087</v>
      </c>
      <c r="C1088">
        <v>2301</v>
      </c>
      <c r="D1088" t="s">
        <v>2337</v>
      </c>
      <c r="E1088">
        <v>-1.2949999999999999</v>
      </c>
    </row>
    <row r="1089" spans="1:5" x14ac:dyDescent="0.25">
      <c r="A1089">
        <v>2012</v>
      </c>
      <c r="B1089">
        <v>1088</v>
      </c>
      <c r="C1089">
        <v>1214</v>
      </c>
      <c r="D1089" t="s">
        <v>2167</v>
      </c>
      <c r="E1089">
        <v>-1.2989999999999999</v>
      </c>
    </row>
    <row r="1090" spans="1:5" x14ac:dyDescent="0.25">
      <c r="A1090">
        <v>2012</v>
      </c>
      <c r="B1090">
        <v>1089</v>
      </c>
      <c r="C1090">
        <v>909</v>
      </c>
      <c r="D1090" t="s">
        <v>2281</v>
      </c>
      <c r="E1090">
        <v>-1.3</v>
      </c>
    </row>
    <row r="1091" spans="1:5" x14ac:dyDescent="0.25">
      <c r="A1091">
        <v>2012</v>
      </c>
      <c r="B1091">
        <v>1090</v>
      </c>
      <c r="C1091">
        <v>910</v>
      </c>
      <c r="D1091" t="s">
        <v>2335</v>
      </c>
      <c r="E1091">
        <v>-1.3149999999999999</v>
      </c>
    </row>
    <row r="1092" spans="1:5" x14ac:dyDescent="0.25">
      <c r="A1092">
        <v>2012</v>
      </c>
      <c r="B1092">
        <v>1091</v>
      </c>
      <c r="C1092">
        <v>6102</v>
      </c>
      <c r="D1092" t="s">
        <v>2359</v>
      </c>
      <c r="E1092">
        <v>-1.3160000000000001</v>
      </c>
    </row>
    <row r="1093" spans="1:5" x14ac:dyDescent="0.25">
      <c r="A1093">
        <v>2012</v>
      </c>
      <c r="B1093">
        <v>1092</v>
      </c>
      <c r="C1093">
        <v>6114</v>
      </c>
      <c r="D1093" t="s">
        <v>2342</v>
      </c>
      <c r="E1093">
        <v>-1.319</v>
      </c>
    </row>
    <row r="1094" spans="1:5" x14ac:dyDescent="0.25">
      <c r="A1094">
        <v>2012</v>
      </c>
      <c r="B1094">
        <v>1093</v>
      </c>
      <c r="C1094">
        <v>4407</v>
      </c>
      <c r="D1094" t="s">
        <v>2261</v>
      </c>
      <c r="E1094">
        <v>-1.329</v>
      </c>
    </row>
    <row r="1095" spans="1:5" x14ac:dyDescent="0.25">
      <c r="A1095">
        <v>2012</v>
      </c>
      <c r="B1095">
        <v>1094</v>
      </c>
      <c r="C1095">
        <v>906</v>
      </c>
      <c r="D1095" t="s">
        <v>2345</v>
      </c>
      <c r="E1095">
        <v>-1.3340000000000001</v>
      </c>
    </row>
    <row r="1096" spans="1:5" x14ac:dyDescent="0.25">
      <c r="A1096">
        <v>2012</v>
      </c>
      <c r="B1096">
        <v>1095</v>
      </c>
      <c r="C1096">
        <v>1703</v>
      </c>
      <c r="D1096" t="s">
        <v>2298</v>
      </c>
      <c r="E1096">
        <v>-1.335</v>
      </c>
    </row>
    <row r="1097" spans="1:5" x14ac:dyDescent="0.25">
      <c r="A1097">
        <v>2012</v>
      </c>
      <c r="B1097">
        <v>1096</v>
      </c>
      <c r="C1097">
        <v>6101</v>
      </c>
      <c r="D1097" t="s">
        <v>2328</v>
      </c>
      <c r="E1097">
        <v>-1.3360000000000001</v>
      </c>
    </row>
    <row r="1098" spans="1:5" x14ac:dyDescent="0.25">
      <c r="A1098">
        <v>2012</v>
      </c>
      <c r="B1098">
        <v>1097</v>
      </c>
      <c r="C1098">
        <v>8105</v>
      </c>
      <c r="D1098" t="s">
        <v>2365</v>
      </c>
      <c r="E1098">
        <v>-1.337</v>
      </c>
    </row>
    <row r="1099" spans="1:5" x14ac:dyDescent="0.25">
      <c r="A1099">
        <v>2012</v>
      </c>
      <c r="B1099">
        <v>1098</v>
      </c>
      <c r="C1099">
        <v>6703</v>
      </c>
      <c r="D1099" t="s">
        <v>2271</v>
      </c>
      <c r="E1099">
        <v>-1.3380000000000001</v>
      </c>
    </row>
    <row r="1100" spans="1:5" x14ac:dyDescent="0.25">
      <c r="A1100">
        <v>2012</v>
      </c>
      <c r="B1100">
        <v>1099</v>
      </c>
      <c r="C1100">
        <v>1604</v>
      </c>
      <c r="D1100" t="s">
        <v>2353</v>
      </c>
      <c r="E1100">
        <v>-1.341</v>
      </c>
    </row>
    <row r="1101" spans="1:5" x14ac:dyDescent="0.25">
      <c r="A1101">
        <v>2012</v>
      </c>
      <c r="B1101">
        <v>1100</v>
      </c>
      <c r="C1101">
        <v>2701</v>
      </c>
      <c r="D1101" t="s">
        <v>2302</v>
      </c>
      <c r="E1101">
        <v>-1.345</v>
      </c>
    </row>
    <row r="1102" spans="1:5" x14ac:dyDescent="0.25">
      <c r="A1102">
        <v>2012</v>
      </c>
      <c r="B1102">
        <v>1101</v>
      </c>
      <c r="C1102">
        <v>6307</v>
      </c>
      <c r="D1102" t="s">
        <v>2370</v>
      </c>
      <c r="E1102">
        <v>-1.3460000000000001</v>
      </c>
    </row>
    <row r="1103" spans="1:5" x14ac:dyDescent="0.25">
      <c r="A1103">
        <v>2012</v>
      </c>
      <c r="B1103">
        <v>1102</v>
      </c>
      <c r="C1103">
        <v>6205</v>
      </c>
      <c r="D1103" t="s">
        <v>2376</v>
      </c>
      <c r="E1103">
        <v>-1.347</v>
      </c>
    </row>
    <row r="1104" spans="1:5" x14ac:dyDescent="0.25">
      <c r="A1104">
        <v>2012</v>
      </c>
      <c r="B1104">
        <v>1103</v>
      </c>
      <c r="C1104">
        <v>6106</v>
      </c>
      <c r="D1104" t="s">
        <v>2381</v>
      </c>
      <c r="E1104">
        <v>-1.351</v>
      </c>
    </row>
    <row r="1105" spans="1:5" x14ac:dyDescent="0.25">
      <c r="A1105">
        <v>2012</v>
      </c>
      <c r="B1105">
        <v>1104</v>
      </c>
      <c r="C1105">
        <v>603</v>
      </c>
      <c r="D1105" t="s">
        <v>2374</v>
      </c>
      <c r="E1105">
        <v>-1.3560000000000001</v>
      </c>
    </row>
    <row r="1106" spans="1:5" x14ac:dyDescent="0.25">
      <c r="A1106">
        <v>2012</v>
      </c>
      <c r="B1106">
        <v>1105</v>
      </c>
      <c r="C1106">
        <v>2515</v>
      </c>
      <c r="D1106" t="s">
        <v>2340</v>
      </c>
      <c r="E1106">
        <v>-1.3560000000000001</v>
      </c>
    </row>
    <row r="1107" spans="1:5" x14ac:dyDescent="0.25">
      <c r="A1107">
        <v>2012</v>
      </c>
      <c r="B1107">
        <v>1106</v>
      </c>
      <c r="C1107">
        <v>1508</v>
      </c>
      <c r="D1107" t="s">
        <v>2423</v>
      </c>
      <c r="E1107">
        <v>-1.367</v>
      </c>
    </row>
    <row r="1108" spans="1:5" x14ac:dyDescent="0.25">
      <c r="A1108">
        <v>2012</v>
      </c>
      <c r="B1108">
        <v>1107</v>
      </c>
      <c r="C1108">
        <v>501</v>
      </c>
      <c r="D1108" t="s">
        <v>2429</v>
      </c>
      <c r="E1108">
        <v>-1.377</v>
      </c>
    </row>
    <row r="1109" spans="1:5" x14ac:dyDescent="0.25">
      <c r="A1109">
        <v>2012</v>
      </c>
      <c r="B1109">
        <v>1108</v>
      </c>
      <c r="C1109">
        <v>2607</v>
      </c>
      <c r="D1109" t="s">
        <v>2331</v>
      </c>
      <c r="E1109">
        <v>-1.381</v>
      </c>
    </row>
    <row r="1110" spans="1:5" x14ac:dyDescent="0.25">
      <c r="A1110">
        <v>2012</v>
      </c>
      <c r="B1110">
        <v>1109</v>
      </c>
      <c r="C1110">
        <v>104</v>
      </c>
      <c r="D1110" t="s">
        <v>2348</v>
      </c>
      <c r="E1110">
        <v>-1.39</v>
      </c>
    </row>
    <row r="1111" spans="1:5" x14ac:dyDescent="0.25">
      <c r="A1111">
        <v>2012</v>
      </c>
      <c r="B1111">
        <v>1110</v>
      </c>
      <c r="C1111">
        <v>7401</v>
      </c>
      <c r="D1111" t="s">
        <v>2259</v>
      </c>
      <c r="E1111">
        <v>-1.3939999999999999</v>
      </c>
    </row>
    <row r="1112" spans="1:5" x14ac:dyDescent="0.25">
      <c r="A1112">
        <v>2012</v>
      </c>
      <c r="B1112">
        <v>1111</v>
      </c>
      <c r="C1112">
        <v>7103</v>
      </c>
      <c r="D1112" t="s">
        <v>2389</v>
      </c>
      <c r="E1112">
        <v>-1.405</v>
      </c>
    </row>
    <row r="1113" spans="1:5" x14ac:dyDescent="0.25">
      <c r="A1113">
        <v>2012</v>
      </c>
      <c r="B1113">
        <v>1112</v>
      </c>
      <c r="C1113">
        <v>3817</v>
      </c>
      <c r="D1113" t="s">
        <v>1960</v>
      </c>
      <c r="E1113">
        <v>-1.407</v>
      </c>
    </row>
    <row r="1114" spans="1:5" x14ac:dyDescent="0.25">
      <c r="A1114">
        <v>2012</v>
      </c>
      <c r="B1114">
        <v>1113</v>
      </c>
      <c r="C1114">
        <v>2614</v>
      </c>
      <c r="D1114" t="s">
        <v>2393</v>
      </c>
      <c r="E1114">
        <v>-1.413</v>
      </c>
    </row>
    <row r="1115" spans="1:5" x14ac:dyDescent="0.25">
      <c r="A1115">
        <v>2012</v>
      </c>
      <c r="B1115">
        <v>1114</v>
      </c>
      <c r="C1115">
        <v>5102</v>
      </c>
      <c r="D1115" t="s">
        <v>2421</v>
      </c>
      <c r="E1115">
        <v>-1.4139999999999999</v>
      </c>
    </row>
    <row r="1116" spans="1:5" x14ac:dyDescent="0.25">
      <c r="A1116">
        <v>2012</v>
      </c>
      <c r="B1116">
        <v>1115</v>
      </c>
      <c r="C1116">
        <v>303</v>
      </c>
      <c r="D1116" t="s">
        <v>2385</v>
      </c>
      <c r="E1116">
        <v>-1.4239999999999999</v>
      </c>
    </row>
    <row r="1117" spans="1:5" x14ac:dyDescent="0.25">
      <c r="A1117">
        <v>2012</v>
      </c>
      <c r="B1117">
        <v>1116</v>
      </c>
      <c r="C1117">
        <v>2510</v>
      </c>
      <c r="D1117" t="s">
        <v>2349</v>
      </c>
      <c r="E1117">
        <v>-1.4259999999999999</v>
      </c>
    </row>
    <row r="1118" spans="1:5" x14ac:dyDescent="0.25">
      <c r="A1118">
        <v>2012</v>
      </c>
      <c r="B1118">
        <v>1117</v>
      </c>
      <c r="C1118">
        <v>5209</v>
      </c>
      <c r="D1118" t="s">
        <v>2293</v>
      </c>
      <c r="E1118">
        <v>-1.4359999999999999</v>
      </c>
    </row>
    <row r="1119" spans="1:5" x14ac:dyDescent="0.25">
      <c r="A1119">
        <v>2012</v>
      </c>
      <c r="B1119">
        <v>1118</v>
      </c>
      <c r="C1119">
        <v>6302</v>
      </c>
      <c r="D1119" t="s">
        <v>2336</v>
      </c>
      <c r="E1119">
        <v>-1.4359999999999999</v>
      </c>
    </row>
    <row r="1120" spans="1:5" x14ac:dyDescent="0.25">
      <c r="A1120">
        <v>2012</v>
      </c>
      <c r="B1120">
        <v>1119</v>
      </c>
      <c r="C1120">
        <v>6116</v>
      </c>
      <c r="D1120" t="s">
        <v>2332</v>
      </c>
      <c r="E1120">
        <v>-1.4379999999999999</v>
      </c>
    </row>
    <row r="1121" spans="1:5" x14ac:dyDescent="0.25">
      <c r="A1121">
        <v>2012</v>
      </c>
      <c r="B1121">
        <v>1120</v>
      </c>
      <c r="C1121">
        <v>2814</v>
      </c>
      <c r="D1121" t="s">
        <v>2358</v>
      </c>
      <c r="E1121">
        <v>-1.448</v>
      </c>
    </row>
    <row r="1122" spans="1:5" x14ac:dyDescent="0.25">
      <c r="A1122">
        <v>2012</v>
      </c>
      <c r="B1122">
        <v>1121</v>
      </c>
      <c r="C1122">
        <v>6305</v>
      </c>
      <c r="D1122" t="s">
        <v>2407</v>
      </c>
      <c r="E1122">
        <v>-1.452</v>
      </c>
    </row>
    <row r="1123" spans="1:5" x14ac:dyDescent="0.25">
      <c r="A1123">
        <v>2012</v>
      </c>
      <c r="B1123">
        <v>1122</v>
      </c>
      <c r="C1123">
        <v>1701</v>
      </c>
      <c r="D1123" t="s">
        <v>2382</v>
      </c>
      <c r="E1123">
        <v>-1.456</v>
      </c>
    </row>
    <row r="1124" spans="1:5" x14ac:dyDescent="0.25">
      <c r="A1124">
        <v>2012</v>
      </c>
      <c r="B1124">
        <v>1123</v>
      </c>
      <c r="C1124">
        <v>6216</v>
      </c>
      <c r="D1124" t="s">
        <v>2428</v>
      </c>
      <c r="E1124">
        <v>-1.464</v>
      </c>
    </row>
    <row r="1125" spans="1:5" x14ac:dyDescent="0.25">
      <c r="A1125">
        <v>2012</v>
      </c>
      <c r="B1125">
        <v>1124</v>
      </c>
      <c r="C1125">
        <v>1804</v>
      </c>
      <c r="D1125" t="s">
        <v>2307</v>
      </c>
      <c r="E1125">
        <v>-1.4690000000000001</v>
      </c>
    </row>
    <row r="1126" spans="1:5" x14ac:dyDescent="0.25">
      <c r="A1126">
        <v>2012</v>
      </c>
      <c r="B1126">
        <v>1125</v>
      </c>
      <c r="C1126">
        <v>908</v>
      </c>
      <c r="D1126" t="s">
        <v>2391</v>
      </c>
      <c r="E1126">
        <v>-1.474</v>
      </c>
    </row>
    <row r="1127" spans="1:5" x14ac:dyDescent="0.25">
      <c r="A1127">
        <v>2012</v>
      </c>
      <c r="B1127">
        <v>1126</v>
      </c>
      <c r="C1127">
        <v>4104</v>
      </c>
      <c r="D1127" t="s">
        <v>2383</v>
      </c>
      <c r="E1127">
        <v>-1.48</v>
      </c>
    </row>
    <row r="1128" spans="1:5" x14ac:dyDescent="0.25">
      <c r="A1128">
        <v>2012</v>
      </c>
      <c r="B1128">
        <v>1127</v>
      </c>
      <c r="C1128">
        <v>903</v>
      </c>
      <c r="D1128" t="s">
        <v>2351</v>
      </c>
      <c r="E1128">
        <v>-1.4950000000000001</v>
      </c>
    </row>
    <row r="1129" spans="1:5" x14ac:dyDescent="0.25">
      <c r="A1129">
        <v>2012</v>
      </c>
      <c r="B1129">
        <v>1128</v>
      </c>
      <c r="C1129">
        <v>1605</v>
      </c>
      <c r="D1129" t="s">
        <v>2386</v>
      </c>
      <c r="E1129">
        <v>-1.506</v>
      </c>
    </row>
    <row r="1130" spans="1:5" x14ac:dyDescent="0.25">
      <c r="A1130">
        <v>2012</v>
      </c>
      <c r="B1130">
        <v>1129</v>
      </c>
      <c r="C1130">
        <v>1106</v>
      </c>
      <c r="D1130" t="s">
        <v>2377</v>
      </c>
      <c r="E1130">
        <v>-1.5109999999999999</v>
      </c>
    </row>
    <row r="1131" spans="1:5" x14ac:dyDescent="0.25">
      <c r="A1131">
        <v>2012</v>
      </c>
      <c r="B1131">
        <v>1130</v>
      </c>
      <c r="C1131">
        <v>814</v>
      </c>
      <c r="D1131" t="s">
        <v>2410</v>
      </c>
      <c r="E1131">
        <v>-1.52</v>
      </c>
    </row>
    <row r="1132" spans="1:5" x14ac:dyDescent="0.25">
      <c r="A1132">
        <v>2012</v>
      </c>
      <c r="B1132">
        <v>1131</v>
      </c>
      <c r="C1132">
        <v>4403</v>
      </c>
      <c r="D1132" t="s">
        <v>2384</v>
      </c>
      <c r="E1132">
        <v>-1.528</v>
      </c>
    </row>
    <row r="1133" spans="1:5" x14ac:dyDescent="0.25">
      <c r="A1133">
        <v>2012</v>
      </c>
      <c r="B1133">
        <v>1132</v>
      </c>
      <c r="C1133">
        <v>508</v>
      </c>
      <c r="D1133" t="s">
        <v>2379</v>
      </c>
      <c r="E1133">
        <v>-1.53</v>
      </c>
    </row>
    <row r="1134" spans="1:5" x14ac:dyDescent="0.25">
      <c r="A1134">
        <v>2012</v>
      </c>
      <c r="B1134">
        <v>1133</v>
      </c>
      <c r="C1134">
        <v>3605</v>
      </c>
      <c r="D1134" t="s">
        <v>2264</v>
      </c>
      <c r="E1134">
        <v>-1.546</v>
      </c>
    </row>
    <row r="1135" spans="1:5" x14ac:dyDescent="0.25">
      <c r="A1135">
        <v>2012</v>
      </c>
      <c r="B1135">
        <v>1134</v>
      </c>
      <c r="C1135">
        <v>6105</v>
      </c>
      <c r="D1135" t="s">
        <v>2398</v>
      </c>
      <c r="E1135">
        <v>-1.5469999999999999</v>
      </c>
    </row>
    <row r="1136" spans="1:5" x14ac:dyDescent="0.25">
      <c r="A1136">
        <v>2012</v>
      </c>
      <c r="B1136">
        <v>1135</v>
      </c>
      <c r="C1136">
        <v>6104</v>
      </c>
      <c r="D1136" t="s">
        <v>2404</v>
      </c>
      <c r="E1136">
        <v>-1.556</v>
      </c>
    </row>
    <row r="1137" spans="1:5" x14ac:dyDescent="0.25">
      <c r="A1137">
        <v>2012</v>
      </c>
      <c r="B1137">
        <v>1136</v>
      </c>
      <c r="C1137">
        <v>4402</v>
      </c>
      <c r="D1137" t="s">
        <v>2368</v>
      </c>
      <c r="E1137">
        <v>-1.5589999999999999</v>
      </c>
    </row>
    <row r="1138" spans="1:5" x14ac:dyDescent="0.25">
      <c r="A1138">
        <v>2012</v>
      </c>
      <c r="B1138">
        <v>1137</v>
      </c>
      <c r="C1138">
        <v>6103</v>
      </c>
      <c r="D1138" t="s">
        <v>2394</v>
      </c>
      <c r="E1138">
        <v>-1.579</v>
      </c>
    </row>
    <row r="1139" spans="1:5" x14ac:dyDescent="0.25">
      <c r="A1139">
        <v>2012</v>
      </c>
      <c r="B1139">
        <v>1138</v>
      </c>
      <c r="C1139">
        <v>6505</v>
      </c>
      <c r="D1139" t="s">
        <v>2445</v>
      </c>
      <c r="E1139">
        <v>-1.579</v>
      </c>
    </row>
    <row r="1140" spans="1:5" x14ac:dyDescent="0.25">
      <c r="A1140">
        <v>2012</v>
      </c>
      <c r="B1140">
        <v>1139</v>
      </c>
      <c r="C1140">
        <v>2513</v>
      </c>
      <c r="D1140" t="s">
        <v>2436</v>
      </c>
      <c r="E1140">
        <v>-1.591</v>
      </c>
    </row>
    <row r="1141" spans="1:5" x14ac:dyDescent="0.25">
      <c r="A1141">
        <v>2012</v>
      </c>
      <c r="B1141">
        <v>1140</v>
      </c>
      <c r="C1141">
        <v>5208</v>
      </c>
      <c r="D1141" t="s">
        <v>2313</v>
      </c>
      <c r="E1141">
        <v>-1.5940000000000001</v>
      </c>
    </row>
    <row r="1142" spans="1:5" x14ac:dyDescent="0.25">
      <c r="A1142">
        <v>2012</v>
      </c>
      <c r="B1142">
        <v>1141</v>
      </c>
      <c r="C1142">
        <v>7402</v>
      </c>
      <c r="D1142" t="s">
        <v>2413</v>
      </c>
      <c r="E1142">
        <v>-1.599</v>
      </c>
    </row>
    <row r="1143" spans="1:5" x14ac:dyDescent="0.25">
      <c r="A1143">
        <v>2012</v>
      </c>
      <c r="B1143">
        <v>1142</v>
      </c>
      <c r="C1143">
        <v>6111</v>
      </c>
      <c r="D1143" t="s">
        <v>2422</v>
      </c>
      <c r="E1143">
        <v>-1.609</v>
      </c>
    </row>
    <row r="1144" spans="1:5" x14ac:dyDescent="0.25">
      <c r="A1144">
        <v>2012</v>
      </c>
      <c r="B1144">
        <v>1143</v>
      </c>
      <c r="C1144">
        <v>2401</v>
      </c>
      <c r="D1144" t="s">
        <v>2396</v>
      </c>
      <c r="E1144">
        <v>-1.6140000000000001</v>
      </c>
    </row>
    <row r="1145" spans="1:5" x14ac:dyDescent="0.25">
      <c r="A1145">
        <v>2012</v>
      </c>
      <c r="B1145">
        <v>1144</v>
      </c>
      <c r="C1145">
        <v>1212</v>
      </c>
      <c r="D1145" t="s">
        <v>2406</v>
      </c>
      <c r="E1145">
        <v>-1.6160000000000001</v>
      </c>
    </row>
    <row r="1146" spans="1:5" x14ac:dyDescent="0.25">
      <c r="A1146">
        <v>2012</v>
      </c>
      <c r="B1146">
        <v>1145</v>
      </c>
      <c r="C1146">
        <v>6110</v>
      </c>
      <c r="D1146" t="s">
        <v>2387</v>
      </c>
      <c r="E1146">
        <v>-1.621</v>
      </c>
    </row>
    <row r="1147" spans="1:5" x14ac:dyDescent="0.25">
      <c r="A1147">
        <v>2012</v>
      </c>
      <c r="B1147">
        <v>1146</v>
      </c>
      <c r="C1147">
        <v>6109</v>
      </c>
      <c r="D1147" t="s">
        <v>2409</v>
      </c>
      <c r="E1147">
        <v>-1.623</v>
      </c>
    </row>
    <row r="1148" spans="1:5" x14ac:dyDescent="0.25">
      <c r="A1148">
        <v>2012</v>
      </c>
      <c r="B1148">
        <v>1147</v>
      </c>
      <c r="C1148">
        <v>4102</v>
      </c>
      <c r="D1148" t="s">
        <v>2380</v>
      </c>
      <c r="E1148">
        <v>-1.627</v>
      </c>
    </row>
    <row r="1149" spans="1:5" x14ac:dyDescent="0.25">
      <c r="A1149">
        <v>2012</v>
      </c>
      <c r="B1149">
        <v>1148</v>
      </c>
      <c r="C1149">
        <v>305</v>
      </c>
      <c r="D1149" t="s">
        <v>2352</v>
      </c>
      <c r="E1149">
        <v>-1.6439999999999999</v>
      </c>
    </row>
    <row r="1150" spans="1:5" x14ac:dyDescent="0.25">
      <c r="A1150">
        <v>2012</v>
      </c>
      <c r="B1150">
        <v>1149</v>
      </c>
      <c r="C1150">
        <v>6207</v>
      </c>
      <c r="D1150" t="s">
        <v>2401</v>
      </c>
      <c r="E1150">
        <v>-1.659</v>
      </c>
    </row>
    <row r="1151" spans="1:5" x14ac:dyDescent="0.25">
      <c r="A1151">
        <v>2012</v>
      </c>
      <c r="B1151">
        <v>1150</v>
      </c>
      <c r="C1151">
        <v>2611</v>
      </c>
      <c r="D1151" t="s">
        <v>2446</v>
      </c>
      <c r="E1151">
        <v>-1.6890000000000001</v>
      </c>
    </row>
    <row r="1152" spans="1:5" x14ac:dyDescent="0.25">
      <c r="A1152">
        <v>2012</v>
      </c>
      <c r="B1152">
        <v>1151</v>
      </c>
      <c r="C1152">
        <v>5701</v>
      </c>
      <c r="D1152" t="s">
        <v>2372</v>
      </c>
      <c r="E1152">
        <v>-1.6910000000000001</v>
      </c>
    </row>
    <row r="1153" spans="1:5" x14ac:dyDescent="0.25">
      <c r="A1153">
        <v>2012</v>
      </c>
      <c r="B1153">
        <v>1152</v>
      </c>
      <c r="C1153">
        <v>907</v>
      </c>
      <c r="D1153" t="s">
        <v>2362</v>
      </c>
      <c r="E1153">
        <v>-1.7</v>
      </c>
    </row>
    <row r="1154" spans="1:5" x14ac:dyDescent="0.25">
      <c r="A1154">
        <v>2012</v>
      </c>
      <c r="B1154">
        <v>1153</v>
      </c>
      <c r="C1154">
        <v>2506</v>
      </c>
      <c r="D1154" t="s">
        <v>2305</v>
      </c>
      <c r="E1154">
        <v>-1.7070000000000001</v>
      </c>
    </row>
    <row r="1155" spans="1:5" x14ac:dyDescent="0.25">
      <c r="A1155">
        <v>2012</v>
      </c>
      <c r="B1155">
        <v>1154</v>
      </c>
      <c r="C1155">
        <v>904</v>
      </c>
      <c r="D1155" t="s">
        <v>2400</v>
      </c>
      <c r="E1155">
        <v>-1.7130000000000001</v>
      </c>
    </row>
    <row r="1156" spans="1:5" x14ac:dyDescent="0.25">
      <c r="A1156">
        <v>2012</v>
      </c>
      <c r="B1156">
        <v>1155</v>
      </c>
      <c r="C1156">
        <v>802</v>
      </c>
      <c r="D1156" t="s">
        <v>2419</v>
      </c>
      <c r="E1156">
        <v>-1.742</v>
      </c>
    </row>
    <row r="1157" spans="1:5" x14ac:dyDescent="0.25">
      <c r="A1157">
        <v>2012</v>
      </c>
      <c r="B1157">
        <v>1156</v>
      </c>
      <c r="C1157">
        <v>5205</v>
      </c>
      <c r="D1157" t="s">
        <v>2403</v>
      </c>
      <c r="E1157">
        <v>-1.7450000000000001</v>
      </c>
    </row>
    <row r="1158" spans="1:5" x14ac:dyDescent="0.25">
      <c r="A1158">
        <v>2012</v>
      </c>
      <c r="B1158">
        <v>1157</v>
      </c>
      <c r="C1158">
        <v>2616</v>
      </c>
      <c r="D1158" t="s">
        <v>2427</v>
      </c>
      <c r="E1158">
        <v>-1.75</v>
      </c>
    </row>
    <row r="1159" spans="1:5" x14ac:dyDescent="0.25">
      <c r="A1159">
        <v>2012</v>
      </c>
      <c r="B1159">
        <v>1158</v>
      </c>
      <c r="C1159">
        <v>106</v>
      </c>
      <c r="D1159" t="s">
        <v>2360</v>
      </c>
      <c r="E1159">
        <v>-1.7529999999999999</v>
      </c>
    </row>
    <row r="1160" spans="1:5" x14ac:dyDescent="0.25">
      <c r="A1160">
        <v>2012</v>
      </c>
      <c r="B1160">
        <v>1159</v>
      </c>
      <c r="C1160">
        <v>2524</v>
      </c>
      <c r="D1160" t="s">
        <v>2232</v>
      </c>
      <c r="E1160">
        <v>-1.7589999999999999</v>
      </c>
    </row>
    <row r="1161" spans="1:5" x14ac:dyDescent="0.25">
      <c r="A1161">
        <v>2012</v>
      </c>
      <c r="B1161">
        <v>1160</v>
      </c>
      <c r="C1161">
        <v>5101</v>
      </c>
      <c r="D1161" t="s">
        <v>2306</v>
      </c>
      <c r="E1161">
        <v>-1.7609999999999999</v>
      </c>
    </row>
    <row r="1162" spans="1:5" x14ac:dyDescent="0.25">
      <c r="A1162">
        <v>2012</v>
      </c>
      <c r="B1162">
        <v>1161</v>
      </c>
      <c r="C1162">
        <v>306</v>
      </c>
      <c r="D1162" t="s">
        <v>2431</v>
      </c>
      <c r="E1162">
        <v>-1.7609999999999999</v>
      </c>
    </row>
    <row r="1163" spans="1:5" x14ac:dyDescent="0.25">
      <c r="A1163">
        <v>2012</v>
      </c>
      <c r="B1163">
        <v>1162</v>
      </c>
      <c r="C1163">
        <v>2305</v>
      </c>
      <c r="D1163" t="s">
        <v>2412</v>
      </c>
      <c r="E1163">
        <v>-1.7629999999999999</v>
      </c>
    </row>
    <row r="1164" spans="1:5" x14ac:dyDescent="0.25">
      <c r="A1164">
        <v>2012</v>
      </c>
      <c r="B1164">
        <v>1163</v>
      </c>
      <c r="C1164">
        <v>1006</v>
      </c>
      <c r="D1164" t="s">
        <v>2447</v>
      </c>
      <c r="E1164">
        <v>-1.7829999999999999</v>
      </c>
    </row>
    <row r="1165" spans="1:5" x14ac:dyDescent="0.25">
      <c r="A1165">
        <v>2012</v>
      </c>
      <c r="B1165">
        <v>1164</v>
      </c>
      <c r="C1165">
        <v>307</v>
      </c>
      <c r="D1165" t="s">
        <v>2375</v>
      </c>
      <c r="E1165">
        <v>-1.7869999999999999</v>
      </c>
    </row>
    <row r="1166" spans="1:5" x14ac:dyDescent="0.25">
      <c r="A1166">
        <v>2012</v>
      </c>
      <c r="B1166">
        <v>1165</v>
      </c>
      <c r="C1166">
        <v>2603</v>
      </c>
      <c r="D1166" t="s">
        <v>2424</v>
      </c>
      <c r="E1166">
        <v>-1.825</v>
      </c>
    </row>
    <row r="1167" spans="1:5" x14ac:dyDescent="0.25">
      <c r="A1167">
        <v>2012</v>
      </c>
      <c r="B1167">
        <v>1166</v>
      </c>
      <c r="C1167">
        <v>2511</v>
      </c>
      <c r="D1167" t="s">
        <v>2371</v>
      </c>
      <c r="E1167">
        <v>-1.831</v>
      </c>
    </row>
    <row r="1168" spans="1:5" x14ac:dyDescent="0.25">
      <c r="A1168">
        <v>2012</v>
      </c>
      <c r="B1168">
        <v>1167</v>
      </c>
      <c r="C1168">
        <v>4113</v>
      </c>
      <c r="D1168" t="s">
        <v>2395</v>
      </c>
      <c r="E1168">
        <v>-1.833</v>
      </c>
    </row>
    <row r="1169" spans="1:5" x14ac:dyDescent="0.25">
      <c r="A1169">
        <v>2012</v>
      </c>
      <c r="B1169">
        <v>1168</v>
      </c>
      <c r="C1169">
        <v>2601</v>
      </c>
      <c r="D1169" t="s">
        <v>2435</v>
      </c>
      <c r="E1169">
        <v>-1.8380000000000001</v>
      </c>
    </row>
    <row r="1170" spans="1:5" x14ac:dyDescent="0.25">
      <c r="A1170">
        <v>2012</v>
      </c>
      <c r="B1170">
        <v>1169</v>
      </c>
      <c r="C1170">
        <v>1513</v>
      </c>
      <c r="D1170" t="s">
        <v>2355</v>
      </c>
      <c r="E1170">
        <v>-1.847</v>
      </c>
    </row>
    <row r="1171" spans="1:5" x14ac:dyDescent="0.25">
      <c r="A1171">
        <v>2012</v>
      </c>
      <c r="B1171">
        <v>1170</v>
      </c>
      <c r="C1171">
        <v>4602</v>
      </c>
      <c r="D1171" t="s">
        <v>2397</v>
      </c>
      <c r="E1171">
        <v>-1.86</v>
      </c>
    </row>
    <row r="1172" spans="1:5" x14ac:dyDescent="0.25">
      <c r="A1172">
        <v>2012</v>
      </c>
      <c r="B1172">
        <v>1171</v>
      </c>
      <c r="C1172">
        <v>4103</v>
      </c>
      <c r="D1172" t="s">
        <v>2364</v>
      </c>
      <c r="E1172">
        <v>-1.86</v>
      </c>
    </row>
    <row r="1173" spans="1:5" x14ac:dyDescent="0.25">
      <c r="A1173">
        <v>2012</v>
      </c>
      <c r="B1173">
        <v>1172</v>
      </c>
      <c r="C1173">
        <v>1404</v>
      </c>
      <c r="D1173" t="s">
        <v>2369</v>
      </c>
      <c r="E1173">
        <v>-1.903</v>
      </c>
    </row>
    <row r="1174" spans="1:5" x14ac:dyDescent="0.25">
      <c r="A1174">
        <v>2012</v>
      </c>
      <c r="B1174">
        <v>1173</v>
      </c>
      <c r="C1174">
        <v>2302</v>
      </c>
      <c r="D1174" t="s">
        <v>2361</v>
      </c>
      <c r="E1174">
        <v>-1.923</v>
      </c>
    </row>
    <row r="1175" spans="1:5" x14ac:dyDescent="0.25">
      <c r="A1175">
        <v>2012</v>
      </c>
      <c r="B1175">
        <v>1174</v>
      </c>
      <c r="C1175">
        <v>4601</v>
      </c>
      <c r="D1175" t="s">
        <v>2417</v>
      </c>
      <c r="E1175">
        <v>-1.923</v>
      </c>
    </row>
    <row r="1176" spans="1:5" x14ac:dyDescent="0.25">
      <c r="A1176">
        <v>2012</v>
      </c>
      <c r="B1176">
        <v>1175</v>
      </c>
      <c r="C1176">
        <v>9605</v>
      </c>
      <c r="D1176" t="s">
        <v>2459</v>
      </c>
      <c r="E1176">
        <v>-1.9239999999999999</v>
      </c>
    </row>
    <row r="1177" spans="1:5" x14ac:dyDescent="0.25">
      <c r="A1177">
        <v>2012</v>
      </c>
      <c r="B1177">
        <v>1176</v>
      </c>
      <c r="C1177">
        <v>804</v>
      </c>
      <c r="D1177" t="s">
        <v>2418</v>
      </c>
      <c r="E1177">
        <v>-1.929</v>
      </c>
    </row>
    <row r="1178" spans="1:5" x14ac:dyDescent="0.25">
      <c r="A1178">
        <v>2012</v>
      </c>
      <c r="B1178">
        <v>1177</v>
      </c>
      <c r="C1178">
        <v>1511</v>
      </c>
      <c r="D1178" t="s">
        <v>2442</v>
      </c>
      <c r="E1178">
        <v>-1.95</v>
      </c>
    </row>
    <row r="1179" spans="1:5" x14ac:dyDescent="0.25">
      <c r="A1179">
        <v>2012</v>
      </c>
      <c r="B1179">
        <v>1178</v>
      </c>
      <c r="C1179">
        <v>1302</v>
      </c>
      <c r="D1179" t="s">
        <v>2308</v>
      </c>
      <c r="E1179">
        <v>-1.9550000000000001</v>
      </c>
    </row>
    <row r="1180" spans="1:5" x14ac:dyDescent="0.25">
      <c r="A1180">
        <v>2012</v>
      </c>
      <c r="B1180">
        <v>1179</v>
      </c>
      <c r="C1180">
        <v>708</v>
      </c>
      <c r="D1180" t="s">
        <v>2405</v>
      </c>
      <c r="E1180">
        <v>-1.958</v>
      </c>
    </row>
    <row r="1181" spans="1:5" x14ac:dyDescent="0.25">
      <c r="A1181">
        <v>2012</v>
      </c>
      <c r="B1181">
        <v>1180</v>
      </c>
      <c r="C1181">
        <v>6704</v>
      </c>
      <c r="D1181" t="s">
        <v>2457</v>
      </c>
      <c r="E1181">
        <v>-1.96</v>
      </c>
    </row>
    <row r="1182" spans="1:5" x14ac:dyDescent="0.25">
      <c r="A1182">
        <v>2012</v>
      </c>
      <c r="B1182">
        <v>1181</v>
      </c>
      <c r="C1182">
        <v>2617</v>
      </c>
      <c r="D1182" t="s">
        <v>2420</v>
      </c>
      <c r="E1182">
        <v>-1.9770000000000001</v>
      </c>
    </row>
    <row r="1183" spans="1:5" x14ac:dyDescent="0.25">
      <c r="A1183">
        <v>2012</v>
      </c>
      <c r="B1183">
        <v>1182</v>
      </c>
      <c r="C1183">
        <v>703</v>
      </c>
      <c r="D1183" t="s">
        <v>2415</v>
      </c>
      <c r="E1183">
        <v>-1.9830000000000001</v>
      </c>
    </row>
    <row r="1184" spans="1:5" x14ac:dyDescent="0.25">
      <c r="A1184">
        <v>2012</v>
      </c>
      <c r="B1184">
        <v>1183</v>
      </c>
      <c r="C1184">
        <v>507</v>
      </c>
      <c r="D1184" t="s">
        <v>2390</v>
      </c>
      <c r="E1184">
        <v>-1.984</v>
      </c>
    </row>
    <row r="1185" spans="1:5" x14ac:dyDescent="0.25">
      <c r="A1185">
        <v>2012</v>
      </c>
      <c r="B1185">
        <v>1184</v>
      </c>
      <c r="C1185">
        <v>2503</v>
      </c>
      <c r="D1185" t="s">
        <v>2201</v>
      </c>
      <c r="E1185">
        <v>-1.994</v>
      </c>
    </row>
    <row r="1186" spans="1:5" x14ac:dyDescent="0.25">
      <c r="A1186">
        <v>2012</v>
      </c>
      <c r="B1186">
        <v>1185</v>
      </c>
      <c r="C1186">
        <v>5305</v>
      </c>
      <c r="D1186" t="s">
        <v>2438</v>
      </c>
      <c r="E1186">
        <v>-2.0369999999999999</v>
      </c>
    </row>
    <row r="1187" spans="1:5" x14ac:dyDescent="0.25">
      <c r="A1187">
        <v>2012</v>
      </c>
      <c r="B1187">
        <v>1186</v>
      </c>
      <c r="C1187">
        <v>7108</v>
      </c>
      <c r="D1187" t="s">
        <v>2449</v>
      </c>
      <c r="E1187">
        <v>-2.0449999999999999</v>
      </c>
    </row>
    <row r="1188" spans="1:5" x14ac:dyDescent="0.25">
      <c r="A1188">
        <v>2012</v>
      </c>
      <c r="B1188">
        <v>1187</v>
      </c>
      <c r="C1188">
        <v>5307</v>
      </c>
      <c r="D1188" t="s">
        <v>2330</v>
      </c>
      <c r="E1188">
        <v>-2.0619999999999998</v>
      </c>
    </row>
    <row r="1189" spans="1:5" x14ac:dyDescent="0.25">
      <c r="A1189">
        <v>2012</v>
      </c>
      <c r="B1189">
        <v>1188</v>
      </c>
      <c r="C1189">
        <v>4106</v>
      </c>
      <c r="D1189" t="s">
        <v>2433</v>
      </c>
      <c r="E1189">
        <v>-2.11</v>
      </c>
    </row>
    <row r="1190" spans="1:5" x14ac:dyDescent="0.25">
      <c r="A1190">
        <v>2012</v>
      </c>
      <c r="B1190">
        <v>1189</v>
      </c>
      <c r="C1190">
        <v>2612</v>
      </c>
      <c r="D1190" t="s">
        <v>2426</v>
      </c>
      <c r="E1190">
        <v>-2.1150000000000002</v>
      </c>
    </row>
    <row r="1191" spans="1:5" x14ac:dyDescent="0.25">
      <c r="A1191">
        <v>2012</v>
      </c>
      <c r="B1191">
        <v>1190</v>
      </c>
      <c r="C1191">
        <v>1211</v>
      </c>
      <c r="D1191" t="s">
        <v>2416</v>
      </c>
      <c r="E1191">
        <v>-2.1320000000000001</v>
      </c>
    </row>
    <row r="1192" spans="1:5" x14ac:dyDescent="0.25">
      <c r="A1192">
        <v>2012</v>
      </c>
      <c r="B1192">
        <v>1191</v>
      </c>
      <c r="C1192">
        <v>5310</v>
      </c>
      <c r="D1192" t="s">
        <v>2430</v>
      </c>
      <c r="E1192">
        <v>-2.1349999999999998</v>
      </c>
    </row>
    <row r="1193" spans="1:5" x14ac:dyDescent="0.25">
      <c r="A1193">
        <v>2012</v>
      </c>
      <c r="B1193">
        <v>1192</v>
      </c>
      <c r="C1193">
        <v>713</v>
      </c>
      <c r="D1193" t="s">
        <v>2440</v>
      </c>
      <c r="E1193">
        <v>-2.15</v>
      </c>
    </row>
    <row r="1194" spans="1:5" x14ac:dyDescent="0.25">
      <c r="A1194">
        <v>2012</v>
      </c>
      <c r="B1194">
        <v>1193</v>
      </c>
      <c r="C1194">
        <v>1521</v>
      </c>
      <c r="D1194" t="s">
        <v>2444</v>
      </c>
      <c r="E1194">
        <v>-2.1549999999999998</v>
      </c>
    </row>
    <row r="1195" spans="1:5" x14ac:dyDescent="0.25">
      <c r="A1195">
        <v>2012</v>
      </c>
      <c r="B1195">
        <v>1194</v>
      </c>
      <c r="C1195">
        <v>1202</v>
      </c>
      <c r="D1195" t="s">
        <v>2439</v>
      </c>
      <c r="E1195">
        <v>-2.2480000000000002</v>
      </c>
    </row>
    <row r="1196" spans="1:5" x14ac:dyDescent="0.25">
      <c r="A1196">
        <v>2012</v>
      </c>
      <c r="B1196">
        <v>1195</v>
      </c>
      <c r="C1196">
        <v>5202</v>
      </c>
      <c r="D1196" t="s">
        <v>2425</v>
      </c>
      <c r="E1196">
        <v>-2.2490000000000001</v>
      </c>
    </row>
    <row r="1197" spans="1:5" x14ac:dyDescent="0.25">
      <c r="A1197">
        <v>2012</v>
      </c>
      <c r="B1197">
        <v>1196</v>
      </c>
      <c r="C1197">
        <v>2606</v>
      </c>
      <c r="D1197" t="s">
        <v>2414</v>
      </c>
      <c r="E1197">
        <v>-2.2509999999999999</v>
      </c>
    </row>
    <row r="1198" spans="1:5" x14ac:dyDescent="0.25">
      <c r="A1198">
        <v>2012</v>
      </c>
      <c r="B1198">
        <v>1197</v>
      </c>
      <c r="C1198">
        <v>2610</v>
      </c>
      <c r="D1198" t="s">
        <v>2450</v>
      </c>
      <c r="E1198">
        <v>-2.2850000000000001</v>
      </c>
    </row>
    <row r="1199" spans="1:5" x14ac:dyDescent="0.25">
      <c r="A1199">
        <v>2012</v>
      </c>
      <c r="B1199">
        <v>1198</v>
      </c>
      <c r="C1199">
        <v>1007</v>
      </c>
      <c r="D1199" t="s">
        <v>2434</v>
      </c>
      <c r="E1199">
        <v>-2.2909999999999999</v>
      </c>
    </row>
    <row r="1200" spans="1:5" x14ac:dyDescent="0.25">
      <c r="A1200">
        <v>2012</v>
      </c>
      <c r="B1200">
        <v>1199</v>
      </c>
      <c r="C1200">
        <v>2602</v>
      </c>
      <c r="D1200" t="s">
        <v>2448</v>
      </c>
      <c r="E1200">
        <v>-2.3210000000000002</v>
      </c>
    </row>
    <row r="1201" spans="1:5" x14ac:dyDescent="0.25">
      <c r="A1201">
        <v>2012</v>
      </c>
      <c r="B1201">
        <v>1200</v>
      </c>
      <c r="C1201">
        <v>902</v>
      </c>
      <c r="D1201" t="s">
        <v>2443</v>
      </c>
      <c r="E1201">
        <v>-2.3410000000000002</v>
      </c>
    </row>
    <row r="1202" spans="1:5" x14ac:dyDescent="0.25">
      <c r="A1202">
        <v>2012</v>
      </c>
      <c r="B1202">
        <v>1201</v>
      </c>
      <c r="C1202">
        <v>901</v>
      </c>
      <c r="D1202" t="s">
        <v>2408</v>
      </c>
      <c r="E1202">
        <v>-2.37</v>
      </c>
    </row>
    <row r="1203" spans="1:5" x14ac:dyDescent="0.25">
      <c r="A1203">
        <v>2012</v>
      </c>
      <c r="B1203">
        <v>1202</v>
      </c>
      <c r="C1203">
        <v>5203</v>
      </c>
      <c r="D1203" t="s">
        <v>2347</v>
      </c>
      <c r="E1203">
        <v>-2.4039999999999999</v>
      </c>
    </row>
    <row r="1204" spans="1:5" x14ac:dyDescent="0.25">
      <c r="A1204">
        <v>2012</v>
      </c>
      <c r="B1204">
        <v>1203</v>
      </c>
      <c r="C1204">
        <v>2615</v>
      </c>
      <c r="D1204" t="s">
        <v>2452</v>
      </c>
      <c r="E1204">
        <v>-2.4359999999999999</v>
      </c>
    </row>
    <row r="1205" spans="1:5" x14ac:dyDescent="0.25">
      <c r="A1205">
        <v>2012</v>
      </c>
      <c r="B1205">
        <v>1204</v>
      </c>
      <c r="C1205">
        <v>7203</v>
      </c>
      <c r="D1205" t="s">
        <v>2322</v>
      </c>
      <c r="E1205">
        <v>-2.4750000000000001</v>
      </c>
    </row>
    <row r="1206" spans="1:5" x14ac:dyDescent="0.25">
      <c r="A1206">
        <v>2012</v>
      </c>
      <c r="B1206">
        <v>1205</v>
      </c>
      <c r="C1206">
        <v>1203</v>
      </c>
      <c r="D1206" t="s">
        <v>678</v>
      </c>
      <c r="E1206">
        <v>-2.4910000000000001</v>
      </c>
    </row>
    <row r="1207" spans="1:5" x14ac:dyDescent="0.25">
      <c r="A1207">
        <v>2012</v>
      </c>
      <c r="B1207">
        <v>1206</v>
      </c>
      <c r="C1207">
        <v>4105</v>
      </c>
      <c r="D1207" t="s">
        <v>2451</v>
      </c>
      <c r="E1207">
        <v>-2.5179999999999998</v>
      </c>
    </row>
    <row r="1208" spans="1:5" x14ac:dyDescent="0.25">
      <c r="A1208">
        <v>2012</v>
      </c>
      <c r="B1208">
        <v>1207</v>
      </c>
      <c r="C1208">
        <v>714</v>
      </c>
      <c r="D1208" t="s">
        <v>2456</v>
      </c>
      <c r="E1208">
        <v>-2.5270000000000001</v>
      </c>
    </row>
    <row r="1209" spans="1:5" x14ac:dyDescent="0.25">
      <c r="A1209">
        <v>2012</v>
      </c>
      <c r="B1209">
        <v>1208</v>
      </c>
      <c r="C1209">
        <v>803</v>
      </c>
      <c r="D1209" t="s">
        <v>2437</v>
      </c>
      <c r="E1209">
        <v>-2.5409999999999999</v>
      </c>
    </row>
    <row r="1210" spans="1:5" x14ac:dyDescent="0.25">
      <c r="A1210">
        <v>2012</v>
      </c>
      <c r="B1210">
        <v>1209</v>
      </c>
      <c r="C1210">
        <v>1207</v>
      </c>
      <c r="D1210" t="s">
        <v>2455</v>
      </c>
      <c r="E1210">
        <v>-2.5659999999999998</v>
      </c>
    </row>
    <row r="1211" spans="1:5" x14ac:dyDescent="0.25">
      <c r="A1211">
        <v>2012</v>
      </c>
      <c r="B1211">
        <v>1210</v>
      </c>
      <c r="C1211">
        <v>5303</v>
      </c>
      <c r="D1211" t="s">
        <v>2464</v>
      </c>
      <c r="E1211">
        <v>-2.5680000000000001</v>
      </c>
    </row>
    <row r="1212" spans="1:5" x14ac:dyDescent="0.25">
      <c r="A1212">
        <v>2012</v>
      </c>
      <c r="B1212">
        <v>1211</v>
      </c>
      <c r="C1212">
        <v>1301</v>
      </c>
      <c r="D1212" t="s">
        <v>2458</v>
      </c>
      <c r="E1212">
        <v>-2.653</v>
      </c>
    </row>
    <row r="1213" spans="1:5" x14ac:dyDescent="0.25">
      <c r="A1213">
        <v>2012</v>
      </c>
      <c r="B1213">
        <v>1212</v>
      </c>
      <c r="C1213">
        <v>5201</v>
      </c>
      <c r="D1213" t="s">
        <v>2454</v>
      </c>
      <c r="E1213">
        <v>-2.8559999999999999</v>
      </c>
    </row>
    <row r="1214" spans="1:5" x14ac:dyDescent="0.25">
      <c r="A1214">
        <v>2012</v>
      </c>
      <c r="B1214">
        <v>1213</v>
      </c>
      <c r="C1214">
        <v>801</v>
      </c>
      <c r="D1214" t="s">
        <v>2460</v>
      </c>
      <c r="E1214">
        <v>-2.9180000000000001</v>
      </c>
    </row>
    <row r="1215" spans="1:5" x14ac:dyDescent="0.25">
      <c r="A1215">
        <v>2012</v>
      </c>
      <c r="B1215">
        <v>1214</v>
      </c>
      <c r="C1215">
        <v>2711</v>
      </c>
      <c r="D1215" t="s">
        <v>2441</v>
      </c>
      <c r="E1215">
        <v>-2.9260000000000002</v>
      </c>
    </row>
    <row r="1216" spans="1:5" x14ac:dyDescent="0.25">
      <c r="A1216">
        <v>2012</v>
      </c>
      <c r="B1216">
        <v>1215</v>
      </c>
      <c r="C1216">
        <v>2605</v>
      </c>
      <c r="D1216" t="s">
        <v>2432</v>
      </c>
      <c r="E1216">
        <v>-2.927</v>
      </c>
    </row>
    <row r="1217" spans="1:5" x14ac:dyDescent="0.25">
      <c r="A1217">
        <v>2012</v>
      </c>
      <c r="B1217">
        <v>1216</v>
      </c>
      <c r="C1217">
        <v>1802</v>
      </c>
      <c r="D1217" t="s">
        <v>1157</v>
      </c>
      <c r="E1217">
        <v>-2.9420000000000002</v>
      </c>
    </row>
    <row r="1218" spans="1:5" x14ac:dyDescent="0.25">
      <c r="A1218">
        <v>2012</v>
      </c>
      <c r="B1218">
        <v>1217</v>
      </c>
      <c r="C1218">
        <v>2609</v>
      </c>
      <c r="D1218" t="s">
        <v>2462</v>
      </c>
      <c r="E1218">
        <v>-3.1829999999999998</v>
      </c>
    </row>
    <row r="1219" spans="1:5" x14ac:dyDescent="0.25">
      <c r="A1219">
        <v>2012</v>
      </c>
      <c r="B1219">
        <v>1218</v>
      </c>
      <c r="C1219">
        <v>4001</v>
      </c>
      <c r="D1219" t="s">
        <v>2453</v>
      </c>
      <c r="E1219">
        <v>-3.3109999999999999</v>
      </c>
    </row>
    <row r="1220" spans="1:5" x14ac:dyDescent="0.25">
      <c r="A1220">
        <v>2012</v>
      </c>
      <c r="B1220">
        <v>1219</v>
      </c>
      <c r="C1220">
        <v>1801</v>
      </c>
      <c r="D1220" t="s">
        <v>2463</v>
      </c>
      <c r="E1220">
        <v>-3.323</v>
      </c>
    </row>
    <row r="1221" spans="1:5" x14ac:dyDescent="0.25">
      <c r="A1221">
        <v>2012</v>
      </c>
      <c r="B1221">
        <v>1220</v>
      </c>
      <c r="C1221">
        <v>2709</v>
      </c>
      <c r="D1221" t="s">
        <v>2461</v>
      </c>
      <c r="E1221">
        <v>-3.8069999999999999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21"/>
  <sheetViews>
    <sheetView workbookViewId="0">
      <selection activeCell="B22" sqref="B22"/>
    </sheetView>
  </sheetViews>
  <sheetFormatPr defaultRowHeight="15" x14ac:dyDescent="0.25"/>
  <sheetData>
    <row r="1" spans="1:5" ht="14.45" x14ac:dyDescent="0.3">
      <c r="A1" t="s">
        <v>2465</v>
      </c>
      <c r="B1" t="s">
        <v>2466</v>
      </c>
      <c r="C1" t="s">
        <v>2467</v>
      </c>
      <c r="D1" t="s">
        <v>2468</v>
      </c>
      <c r="E1" t="s">
        <v>2469</v>
      </c>
    </row>
    <row r="2" spans="1:5" ht="14.45" x14ac:dyDescent="0.3">
      <c r="A2">
        <v>2013</v>
      </c>
      <c r="B2">
        <v>1</v>
      </c>
      <c r="C2">
        <v>9022</v>
      </c>
      <c r="D2" t="s">
        <v>1287</v>
      </c>
      <c r="E2">
        <v>2.198</v>
      </c>
    </row>
    <row r="3" spans="1:5" ht="14.45" x14ac:dyDescent="0.3">
      <c r="A3">
        <v>2013</v>
      </c>
      <c r="B3">
        <v>2</v>
      </c>
      <c r="C3">
        <v>3705</v>
      </c>
      <c r="D3" t="s">
        <v>1256</v>
      </c>
      <c r="E3">
        <v>2.1509999999999998</v>
      </c>
    </row>
    <row r="4" spans="1:5" ht="14.45" x14ac:dyDescent="0.3">
      <c r="A4">
        <v>2013</v>
      </c>
      <c r="B4">
        <v>3</v>
      </c>
      <c r="C4">
        <v>8486</v>
      </c>
      <c r="D4" t="s">
        <v>1272</v>
      </c>
      <c r="E4">
        <v>2.121</v>
      </c>
    </row>
    <row r="5" spans="1:5" ht="14.45" x14ac:dyDescent="0.3">
      <c r="A5">
        <v>2013</v>
      </c>
      <c r="B5">
        <v>4</v>
      </c>
      <c r="C5">
        <v>9027</v>
      </c>
      <c r="D5" t="s">
        <v>1260</v>
      </c>
      <c r="E5">
        <v>2.0960000000000001</v>
      </c>
    </row>
    <row r="6" spans="1:5" ht="14.45" x14ac:dyDescent="0.3">
      <c r="A6">
        <v>2013</v>
      </c>
      <c r="B6">
        <v>5</v>
      </c>
      <c r="C6">
        <v>3707</v>
      </c>
      <c r="D6" t="s">
        <v>1259</v>
      </c>
      <c r="E6">
        <v>2.0619999999999998</v>
      </c>
    </row>
    <row r="7" spans="1:5" ht="14.45" x14ac:dyDescent="0.3">
      <c r="A7">
        <v>2013</v>
      </c>
      <c r="B7">
        <v>6</v>
      </c>
      <c r="C7">
        <v>7507</v>
      </c>
      <c r="D7" t="s">
        <v>1257</v>
      </c>
      <c r="E7">
        <v>1.9870000000000001</v>
      </c>
    </row>
    <row r="8" spans="1:5" ht="14.45" x14ac:dyDescent="0.3">
      <c r="A8">
        <v>2013</v>
      </c>
      <c r="B8">
        <v>7</v>
      </c>
      <c r="C8">
        <v>8445</v>
      </c>
      <c r="D8" t="s">
        <v>1301</v>
      </c>
      <c r="E8">
        <v>1.9810000000000001</v>
      </c>
    </row>
    <row r="9" spans="1:5" ht="14.45" x14ac:dyDescent="0.3">
      <c r="A9">
        <v>2013</v>
      </c>
      <c r="B9">
        <v>8</v>
      </c>
      <c r="C9">
        <v>8209</v>
      </c>
      <c r="D9" t="s">
        <v>1261</v>
      </c>
      <c r="E9">
        <v>1.966</v>
      </c>
    </row>
    <row r="10" spans="1:5" ht="14.45" x14ac:dyDescent="0.3">
      <c r="A10">
        <v>2013</v>
      </c>
      <c r="B10">
        <v>9</v>
      </c>
      <c r="C10">
        <v>8457</v>
      </c>
      <c r="D10" t="s">
        <v>1258</v>
      </c>
      <c r="E10">
        <v>1.9650000000000001</v>
      </c>
    </row>
    <row r="11" spans="1:5" ht="14.45" x14ac:dyDescent="0.3">
      <c r="A11">
        <v>2013</v>
      </c>
      <c r="B11">
        <v>10</v>
      </c>
      <c r="C11">
        <v>3910</v>
      </c>
      <c r="D11" t="s">
        <v>1293</v>
      </c>
      <c r="E11">
        <v>1.9330000000000001</v>
      </c>
    </row>
    <row r="12" spans="1:5" ht="14.45" x14ac:dyDescent="0.3">
      <c r="A12">
        <v>2013</v>
      </c>
      <c r="B12">
        <v>11</v>
      </c>
      <c r="C12">
        <v>9016</v>
      </c>
      <c r="D12" t="s">
        <v>1328</v>
      </c>
      <c r="E12">
        <v>1.903</v>
      </c>
    </row>
    <row r="13" spans="1:5" ht="14.45" x14ac:dyDescent="0.3">
      <c r="A13">
        <v>2013</v>
      </c>
      <c r="B13">
        <v>12</v>
      </c>
      <c r="C13">
        <v>2910</v>
      </c>
      <c r="D13" t="s">
        <v>1310</v>
      </c>
      <c r="E13">
        <v>1.88</v>
      </c>
    </row>
    <row r="14" spans="1:5" ht="14.45" x14ac:dyDescent="0.3">
      <c r="A14">
        <v>2013</v>
      </c>
      <c r="B14">
        <v>13</v>
      </c>
      <c r="C14">
        <v>3818</v>
      </c>
      <c r="D14" t="s">
        <v>1265</v>
      </c>
      <c r="E14">
        <v>1.8759999999999999</v>
      </c>
    </row>
    <row r="15" spans="1:5" ht="14.45" x14ac:dyDescent="0.3">
      <c r="A15">
        <v>2013</v>
      </c>
      <c r="B15">
        <v>14</v>
      </c>
      <c r="C15">
        <v>8460</v>
      </c>
      <c r="D15" t="s">
        <v>1274</v>
      </c>
      <c r="E15">
        <v>1.861</v>
      </c>
    </row>
    <row r="16" spans="1:5" ht="14.45" x14ac:dyDescent="0.3">
      <c r="A16">
        <v>2013</v>
      </c>
      <c r="B16">
        <v>15</v>
      </c>
      <c r="C16">
        <v>9026</v>
      </c>
      <c r="D16" t="s">
        <v>1264</v>
      </c>
      <c r="E16">
        <v>1.8540000000000001</v>
      </c>
    </row>
    <row r="17" spans="1:5" ht="14.45" x14ac:dyDescent="0.3">
      <c r="A17">
        <v>2013</v>
      </c>
      <c r="B17">
        <v>16</v>
      </c>
      <c r="C17">
        <v>8484</v>
      </c>
      <c r="D17" t="s">
        <v>1270</v>
      </c>
      <c r="E17">
        <v>1.8360000000000001</v>
      </c>
    </row>
    <row r="18" spans="1:5" ht="14.45" x14ac:dyDescent="0.3">
      <c r="A18">
        <v>2013</v>
      </c>
      <c r="B18">
        <v>17</v>
      </c>
      <c r="C18">
        <v>9012</v>
      </c>
      <c r="D18" t="s">
        <v>1263</v>
      </c>
      <c r="E18">
        <v>1.827</v>
      </c>
    </row>
    <row r="19" spans="1:5" ht="14.45" x14ac:dyDescent="0.3">
      <c r="A19">
        <v>2013</v>
      </c>
      <c r="B19">
        <v>18</v>
      </c>
      <c r="C19">
        <v>2850</v>
      </c>
      <c r="D19" t="s">
        <v>1288</v>
      </c>
      <c r="E19">
        <v>1.802</v>
      </c>
    </row>
    <row r="20" spans="1:5" ht="14.45" x14ac:dyDescent="0.3">
      <c r="A20">
        <v>2013</v>
      </c>
      <c r="B20">
        <v>19</v>
      </c>
      <c r="C20">
        <v>8109</v>
      </c>
      <c r="D20" t="s">
        <v>1360</v>
      </c>
      <c r="E20">
        <v>1.794</v>
      </c>
    </row>
    <row r="21" spans="1:5" ht="14.45" x14ac:dyDescent="0.3">
      <c r="A21">
        <v>2013</v>
      </c>
      <c r="B21">
        <v>20</v>
      </c>
      <c r="C21">
        <v>8208</v>
      </c>
      <c r="D21" t="s">
        <v>1300</v>
      </c>
      <c r="E21">
        <v>1.774</v>
      </c>
    </row>
    <row r="22" spans="1:5" ht="14.45" x14ac:dyDescent="0.3">
      <c r="A22">
        <v>2013</v>
      </c>
      <c r="B22">
        <v>21</v>
      </c>
      <c r="C22">
        <v>8444</v>
      </c>
      <c r="D22" t="s">
        <v>1291</v>
      </c>
      <c r="E22">
        <v>1.7729999999999999</v>
      </c>
    </row>
    <row r="23" spans="1:5" ht="14.45" x14ac:dyDescent="0.3">
      <c r="A23">
        <v>2013</v>
      </c>
      <c r="B23">
        <v>22</v>
      </c>
      <c r="C23">
        <v>4806</v>
      </c>
      <c r="D23" t="s">
        <v>1275</v>
      </c>
      <c r="E23">
        <v>1.7330000000000001</v>
      </c>
    </row>
    <row r="24" spans="1:5" ht="14.45" x14ac:dyDescent="0.3">
      <c r="A24">
        <v>2013</v>
      </c>
      <c r="B24">
        <v>23</v>
      </c>
      <c r="C24">
        <v>9030</v>
      </c>
      <c r="D24" t="s">
        <v>1480</v>
      </c>
      <c r="E24">
        <v>1.7310000000000001</v>
      </c>
    </row>
    <row r="25" spans="1:5" ht="14.45" x14ac:dyDescent="0.3">
      <c r="A25">
        <v>2013</v>
      </c>
      <c r="B25">
        <v>24</v>
      </c>
      <c r="C25">
        <v>8439</v>
      </c>
      <c r="D25" t="s">
        <v>1324</v>
      </c>
      <c r="E25">
        <v>1.73</v>
      </c>
    </row>
    <row r="26" spans="1:5" ht="14.45" x14ac:dyDescent="0.3">
      <c r="A26">
        <v>2013</v>
      </c>
      <c r="B26">
        <v>25</v>
      </c>
      <c r="C26">
        <v>8466</v>
      </c>
      <c r="D26" t="s">
        <v>1316</v>
      </c>
      <c r="E26">
        <v>1.724</v>
      </c>
    </row>
    <row r="27" spans="1:5" ht="14.45" x14ac:dyDescent="0.3">
      <c r="A27">
        <v>2013</v>
      </c>
      <c r="B27">
        <v>26</v>
      </c>
      <c r="C27">
        <v>3701</v>
      </c>
      <c r="D27" t="s">
        <v>1286</v>
      </c>
      <c r="E27">
        <v>1.68</v>
      </c>
    </row>
    <row r="28" spans="1:5" ht="14.45" x14ac:dyDescent="0.3">
      <c r="A28">
        <v>2013</v>
      </c>
      <c r="B28">
        <v>27</v>
      </c>
      <c r="C28">
        <v>8479</v>
      </c>
      <c r="D28" t="s">
        <v>1285</v>
      </c>
      <c r="E28">
        <v>1.671</v>
      </c>
    </row>
    <row r="29" spans="1:5" ht="14.45" x14ac:dyDescent="0.3">
      <c r="A29">
        <v>2013</v>
      </c>
      <c r="B29">
        <v>28</v>
      </c>
      <c r="C29">
        <v>9024</v>
      </c>
      <c r="D29" t="s">
        <v>1337</v>
      </c>
      <c r="E29">
        <v>1.661</v>
      </c>
    </row>
    <row r="30" spans="1:5" ht="14.45" x14ac:dyDescent="0.3">
      <c r="A30">
        <v>2013</v>
      </c>
      <c r="B30">
        <v>29</v>
      </c>
      <c r="C30">
        <v>2929</v>
      </c>
      <c r="D30" t="s">
        <v>1279</v>
      </c>
      <c r="E30">
        <v>1.637</v>
      </c>
    </row>
    <row r="31" spans="1:5" ht="14.45" x14ac:dyDescent="0.3">
      <c r="A31">
        <v>2013</v>
      </c>
      <c r="B31">
        <v>30</v>
      </c>
      <c r="C31">
        <v>8483</v>
      </c>
      <c r="D31" t="s">
        <v>1276</v>
      </c>
      <c r="E31">
        <v>1.629</v>
      </c>
    </row>
    <row r="32" spans="1:5" ht="14.45" x14ac:dyDescent="0.3">
      <c r="A32">
        <v>2013</v>
      </c>
      <c r="B32">
        <v>31</v>
      </c>
      <c r="C32">
        <v>8458</v>
      </c>
      <c r="D32" t="s">
        <v>1269</v>
      </c>
      <c r="E32">
        <v>1.6</v>
      </c>
    </row>
    <row r="33" spans="1:5" ht="14.45" x14ac:dyDescent="0.3">
      <c r="A33">
        <v>2013</v>
      </c>
      <c r="B33">
        <v>32</v>
      </c>
      <c r="C33">
        <v>8406</v>
      </c>
      <c r="D33" t="s">
        <v>1312</v>
      </c>
      <c r="E33">
        <v>1.595</v>
      </c>
    </row>
    <row r="34" spans="1:5" ht="14.45" x14ac:dyDescent="0.3">
      <c r="A34">
        <v>2013</v>
      </c>
      <c r="B34">
        <v>33</v>
      </c>
      <c r="C34">
        <v>8477</v>
      </c>
      <c r="D34" t="s">
        <v>1273</v>
      </c>
      <c r="E34">
        <v>1.5920000000000001</v>
      </c>
    </row>
    <row r="35" spans="1:5" ht="14.45" x14ac:dyDescent="0.3">
      <c r="A35">
        <v>2013</v>
      </c>
      <c r="B35">
        <v>34</v>
      </c>
      <c r="C35">
        <v>2934</v>
      </c>
      <c r="D35" t="s">
        <v>1289</v>
      </c>
      <c r="E35">
        <v>1.5840000000000001</v>
      </c>
    </row>
    <row r="36" spans="1:5" ht="14.45" x14ac:dyDescent="0.3">
      <c r="A36">
        <v>2013</v>
      </c>
      <c r="B36">
        <v>35</v>
      </c>
      <c r="C36">
        <v>2920</v>
      </c>
      <c r="D36" t="s">
        <v>1280</v>
      </c>
      <c r="E36">
        <v>1.581</v>
      </c>
    </row>
    <row r="37" spans="1:5" ht="14.45" x14ac:dyDescent="0.3">
      <c r="A37">
        <v>2013</v>
      </c>
      <c r="B37">
        <v>36</v>
      </c>
      <c r="C37">
        <v>3403</v>
      </c>
      <c r="D37" t="s">
        <v>1317</v>
      </c>
      <c r="E37">
        <v>1.57</v>
      </c>
    </row>
    <row r="38" spans="1:5" ht="14.45" x14ac:dyDescent="0.3">
      <c r="A38">
        <v>2013</v>
      </c>
      <c r="B38">
        <v>37</v>
      </c>
      <c r="C38">
        <v>8420</v>
      </c>
      <c r="D38" t="s">
        <v>1348</v>
      </c>
      <c r="E38">
        <v>1.569</v>
      </c>
    </row>
    <row r="39" spans="1:5" ht="14.45" x14ac:dyDescent="0.3">
      <c r="A39">
        <v>2013</v>
      </c>
      <c r="B39">
        <v>38</v>
      </c>
      <c r="C39">
        <v>2933</v>
      </c>
      <c r="D39" t="s">
        <v>1302</v>
      </c>
      <c r="E39">
        <v>1.5649999999999999</v>
      </c>
    </row>
    <row r="40" spans="1:5" ht="14.45" x14ac:dyDescent="0.3">
      <c r="A40">
        <v>2013</v>
      </c>
      <c r="B40">
        <v>39</v>
      </c>
      <c r="C40">
        <v>8414</v>
      </c>
      <c r="D40" t="s">
        <v>1296</v>
      </c>
      <c r="E40">
        <v>1.5649999999999999</v>
      </c>
    </row>
    <row r="41" spans="1:5" ht="14.45" x14ac:dyDescent="0.3">
      <c r="A41">
        <v>2013</v>
      </c>
      <c r="B41">
        <v>40</v>
      </c>
      <c r="C41">
        <v>2925</v>
      </c>
      <c r="D41" t="s">
        <v>1321</v>
      </c>
      <c r="E41">
        <v>1.556</v>
      </c>
    </row>
    <row r="42" spans="1:5" ht="14.45" x14ac:dyDescent="0.3">
      <c r="A42">
        <v>2013</v>
      </c>
      <c r="B42">
        <v>41</v>
      </c>
      <c r="C42">
        <v>3908</v>
      </c>
      <c r="D42" t="s">
        <v>1304</v>
      </c>
      <c r="E42">
        <v>1.554</v>
      </c>
    </row>
    <row r="43" spans="1:5" ht="14.45" x14ac:dyDescent="0.3">
      <c r="A43">
        <v>2013</v>
      </c>
      <c r="B43">
        <v>42</v>
      </c>
      <c r="C43">
        <v>7223</v>
      </c>
      <c r="D43" t="s">
        <v>1323</v>
      </c>
      <c r="E43">
        <v>1.5489999999999999</v>
      </c>
    </row>
    <row r="44" spans="1:5" ht="14.45" x14ac:dyDescent="0.3">
      <c r="A44">
        <v>2013</v>
      </c>
      <c r="B44">
        <v>43</v>
      </c>
      <c r="C44">
        <v>2937</v>
      </c>
      <c r="D44" t="s">
        <v>1356</v>
      </c>
      <c r="E44">
        <v>1.5489999999999999</v>
      </c>
    </row>
    <row r="45" spans="1:5" ht="14.45" x14ac:dyDescent="0.3">
      <c r="A45">
        <v>2013</v>
      </c>
      <c r="B45">
        <v>44</v>
      </c>
      <c r="C45">
        <v>9201</v>
      </c>
      <c r="D45" t="s">
        <v>1305</v>
      </c>
      <c r="E45">
        <v>1.5469999999999999</v>
      </c>
    </row>
    <row r="46" spans="1:5" ht="14.45" x14ac:dyDescent="0.3">
      <c r="A46">
        <v>2013</v>
      </c>
      <c r="B46">
        <v>45</v>
      </c>
      <c r="C46">
        <v>8603</v>
      </c>
      <c r="D46" t="s">
        <v>1344</v>
      </c>
      <c r="E46">
        <v>1.5469999999999999</v>
      </c>
    </row>
    <row r="47" spans="1:5" ht="14.45" x14ac:dyDescent="0.3">
      <c r="A47">
        <v>2013</v>
      </c>
      <c r="B47">
        <v>46</v>
      </c>
      <c r="C47">
        <v>9017</v>
      </c>
      <c r="D47" t="s">
        <v>1335</v>
      </c>
      <c r="E47">
        <v>1.546</v>
      </c>
    </row>
    <row r="48" spans="1:5" ht="14.45" x14ac:dyDescent="0.3">
      <c r="A48">
        <v>2013</v>
      </c>
      <c r="B48">
        <v>47</v>
      </c>
      <c r="C48">
        <v>3810</v>
      </c>
      <c r="D48" t="s">
        <v>1266</v>
      </c>
      <c r="E48">
        <v>1.5429999999999999</v>
      </c>
    </row>
    <row r="49" spans="1:5" ht="14.45" x14ac:dyDescent="0.3">
      <c r="A49">
        <v>2013</v>
      </c>
      <c r="B49">
        <v>48</v>
      </c>
      <c r="C49">
        <v>3822</v>
      </c>
      <c r="D49" t="s">
        <v>1278</v>
      </c>
      <c r="E49">
        <v>1.5329999999999999</v>
      </c>
    </row>
    <row r="50" spans="1:5" ht="14.45" x14ac:dyDescent="0.3">
      <c r="A50">
        <v>2013</v>
      </c>
      <c r="B50">
        <v>49</v>
      </c>
      <c r="C50">
        <v>8467</v>
      </c>
      <c r="D50" t="s">
        <v>1355</v>
      </c>
      <c r="E50">
        <v>1.532</v>
      </c>
    </row>
    <row r="51" spans="1:5" ht="14.45" x14ac:dyDescent="0.3">
      <c r="A51">
        <v>2013</v>
      </c>
      <c r="B51">
        <v>50</v>
      </c>
      <c r="C51">
        <v>2930</v>
      </c>
      <c r="D51" t="s">
        <v>1334</v>
      </c>
      <c r="E51">
        <v>1.5289999999999999</v>
      </c>
    </row>
    <row r="52" spans="1:5" ht="14.45" x14ac:dyDescent="0.3">
      <c r="A52">
        <v>2013</v>
      </c>
      <c r="B52">
        <v>51</v>
      </c>
      <c r="C52">
        <v>3821</v>
      </c>
      <c r="D52" t="s">
        <v>1292</v>
      </c>
      <c r="E52">
        <v>1.5229999999999999</v>
      </c>
    </row>
    <row r="53" spans="1:5" ht="14.45" x14ac:dyDescent="0.3">
      <c r="A53">
        <v>2013</v>
      </c>
      <c r="B53">
        <v>52</v>
      </c>
      <c r="C53">
        <v>8408</v>
      </c>
      <c r="D53" t="s">
        <v>1303</v>
      </c>
      <c r="E53">
        <v>1.512</v>
      </c>
    </row>
    <row r="54" spans="1:5" ht="14.45" x14ac:dyDescent="0.3">
      <c r="A54">
        <v>2013</v>
      </c>
      <c r="B54">
        <v>53</v>
      </c>
      <c r="C54">
        <v>7017</v>
      </c>
      <c r="D54" t="s">
        <v>1282</v>
      </c>
      <c r="E54">
        <v>1.512</v>
      </c>
    </row>
    <row r="55" spans="1:5" ht="14.45" x14ac:dyDescent="0.3">
      <c r="A55">
        <v>2013</v>
      </c>
      <c r="B55">
        <v>54</v>
      </c>
      <c r="C55">
        <v>7225</v>
      </c>
      <c r="D55" t="s">
        <v>1284</v>
      </c>
      <c r="E55">
        <v>1.5109999999999999</v>
      </c>
    </row>
    <row r="56" spans="1:5" ht="14.45" x14ac:dyDescent="0.3">
      <c r="A56">
        <v>2013</v>
      </c>
      <c r="B56">
        <v>55</v>
      </c>
      <c r="C56">
        <v>3702</v>
      </c>
      <c r="D56" t="s">
        <v>1262</v>
      </c>
      <c r="E56">
        <v>1.5049999999999999</v>
      </c>
    </row>
    <row r="57" spans="1:5" ht="14.45" x14ac:dyDescent="0.3">
      <c r="A57">
        <v>2013</v>
      </c>
      <c r="B57">
        <v>56</v>
      </c>
      <c r="C57">
        <v>8113</v>
      </c>
      <c r="D57" t="s">
        <v>1254</v>
      </c>
      <c r="E57">
        <v>1.504</v>
      </c>
    </row>
    <row r="58" spans="1:5" ht="14.45" x14ac:dyDescent="0.3">
      <c r="A58">
        <v>2013</v>
      </c>
      <c r="B58">
        <v>57</v>
      </c>
      <c r="C58">
        <v>7226</v>
      </c>
      <c r="D58" t="s">
        <v>1338</v>
      </c>
      <c r="E58">
        <v>1.4910000000000001</v>
      </c>
    </row>
    <row r="59" spans="1:5" ht="14.45" x14ac:dyDescent="0.3">
      <c r="A59">
        <v>2013</v>
      </c>
      <c r="B59">
        <v>58</v>
      </c>
      <c r="C59">
        <v>3002</v>
      </c>
      <c r="D59" t="s">
        <v>1267</v>
      </c>
      <c r="E59">
        <v>1.488</v>
      </c>
    </row>
    <row r="60" spans="1:5" ht="14.45" x14ac:dyDescent="0.3">
      <c r="A60">
        <v>2013</v>
      </c>
      <c r="B60">
        <v>59</v>
      </c>
      <c r="C60">
        <v>8481</v>
      </c>
      <c r="D60" t="s">
        <v>1308</v>
      </c>
      <c r="E60">
        <v>1.48</v>
      </c>
    </row>
    <row r="61" spans="1:5" ht="14.45" x14ac:dyDescent="0.3">
      <c r="A61">
        <v>2013</v>
      </c>
      <c r="B61">
        <v>60</v>
      </c>
      <c r="C61">
        <v>8441</v>
      </c>
      <c r="D61" t="s">
        <v>1330</v>
      </c>
      <c r="E61">
        <v>1.4790000000000001</v>
      </c>
    </row>
    <row r="62" spans="1:5" ht="14.45" x14ac:dyDescent="0.3">
      <c r="A62">
        <v>2013</v>
      </c>
      <c r="B62">
        <v>61</v>
      </c>
      <c r="C62">
        <v>9108</v>
      </c>
      <c r="D62" t="s">
        <v>1294</v>
      </c>
      <c r="E62">
        <v>1.4730000000000001</v>
      </c>
    </row>
    <row r="63" spans="1:5" ht="14.45" x14ac:dyDescent="0.3">
      <c r="A63">
        <v>2013</v>
      </c>
      <c r="B63">
        <v>62</v>
      </c>
      <c r="C63">
        <v>2931</v>
      </c>
      <c r="D63" t="s">
        <v>1341</v>
      </c>
      <c r="E63">
        <v>1.472</v>
      </c>
    </row>
    <row r="64" spans="1:5" ht="14.45" x14ac:dyDescent="0.3">
      <c r="A64">
        <v>2013</v>
      </c>
      <c r="B64">
        <v>63</v>
      </c>
      <c r="C64">
        <v>9031</v>
      </c>
      <c r="D64" t="s">
        <v>1281</v>
      </c>
      <c r="E64">
        <v>1.4570000000000001</v>
      </c>
    </row>
    <row r="65" spans="1:5" ht="14.45" x14ac:dyDescent="0.3">
      <c r="A65">
        <v>2013</v>
      </c>
      <c r="B65">
        <v>64</v>
      </c>
      <c r="C65">
        <v>3919</v>
      </c>
      <c r="D65" t="s">
        <v>1377</v>
      </c>
      <c r="E65">
        <v>1.4419999999999999</v>
      </c>
    </row>
    <row r="66" spans="1:5" ht="14.45" x14ac:dyDescent="0.3">
      <c r="A66">
        <v>2013</v>
      </c>
      <c r="B66">
        <v>65</v>
      </c>
      <c r="C66">
        <v>7318</v>
      </c>
      <c r="D66" t="s">
        <v>1367</v>
      </c>
      <c r="E66">
        <v>1.4339999999999999</v>
      </c>
    </row>
    <row r="67" spans="1:5" ht="14.45" x14ac:dyDescent="0.3">
      <c r="A67">
        <v>2013</v>
      </c>
      <c r="B67">
        <v>66</v>
      </c>
      <c r="C67">
        <v>2921</v>
      </c>
      <c r="D67" t="s">
        <v>1311</v>
      </c>
      <c r="E67">
        <v>1.4339999999999999</v>
      </c>
    </row>
    <row r="68" spans="1:5" ht="14.45" x14ac:dyDescent="0.3">
      <c r="A68">
        <v>2013</v>
      </c>
      <c r="B68">
        <v>67</v>
      </c>
      <c r="C68">
        <v>9504</v>
      </c>
      <c r="D68" t="s">
        <v>1416</v>
      </c>
      <c r="E68">
        <v>1.429</v>
      </c>
    </row>
    <row r="69" spans="1:5" ht="14.45" x14ac:dyDescent="0.3">
      <c r="A69">
        <v>2013</v>
      </c>
      <c r="B69">
        <v>68</v>
      </c>
      <c r="C69">
        <v>9021</v>
      </c>
      <c r="D69" t="s">
        <v>1283</v>
      </c>
      <c r="E69">
        <v>1.4179999999999999</v>
      </c>
    </row>
    <row r="70" spans="1:5" ht="14.45" x14ac:dyDescent="0.3">
      <c r="A70">
        <v>2013</v>
      </c>
      <c r="B70">
        <v>69</v>
      </c>
      <c r="C70">
        <v>2935</v>
      </c>
      <c r="D70" t="s">
        <v>1320</v>
      </c>
      <c r="E70">
        <v>1.415</v>
      </c>
    </row>
    <row r="71" spans="1:5" ht="14.45" x14ac:dyDescent="0.3">
      <c r="A71">
        <v>2013</v>
      </c>
      <c r="B71">
        <v>70</v>
      </c>
      <c r="C71">
        <v>8427</v>
      </c>
      <c r="D71" t="s">
        <v>1306</v>
      </c>
      <c r="E71">
        <v>1.4119999999999999</v>
      </c>
    </row>
    <row r="72" spans="1:5" ht="14.45" x14ac:dyDescent="0.3">
      <c r="A72">
        <v>2013</v>
      </c>
      <c r="B72">
        <v>71</v>
      </c>
      <c r="C72">
        <v>8462</v>
      </c>
      <c r="D72" t="s">
        <v>1381</v>
      </c>
      <c r="E72">
        <v>1.409</v>
      </c>
    </row>
    <row r="73" spans="1:5" ht="14.45" x14ac:dyDescent="0.3">
      <c r="A73">
        <v>2013</v>
      </c>
      <c r="B73">
        <v>72</v>
      </c>
      <c r="C73">
        <v>8419</v>
      </c>
      <c r="D73" t="s">
        <v>1345</v>
      </c>
      <c r="E73">
        <v>1.403</v>
      </c>
    </row>
    <row r="74" spans="1:5" ht="14.45" x14ac:dyDescent="0.3">
      <c r="A74">
        <v>2013</v>
      </c>
      <c r="B74">
        <v>73</v>
      </c>
      <c r="C74">
        <v>8472</v>
      </c>
      <c r="D74" t="s">
        <v>1459</v>
      </c>
      <c r="E74">
        <v>1.4019999999999999</v>
      </c>
    </row>
    <row r="75" spans="1:5" ht="14.45" x14ac:dyDescent="0.3">
      <c r="A75">
        <v>2013</v>
      </c>
      <c r="B75">
        <v>74</v>
      </c>
      <c r="C75">
        <v>8442</v>
      </c>
      <c r="D75" t="s">
        <v>1385</v>
      </c>
      <c r="E75">
        <v>1.401</v>
      </c>
    </row>
    <row r="76" spans="1:5" ht="14.45" x14ac:dyDescent="0.3">
      <c r="A76">
        <v>2013</v>
      </c>
      <c r="B76">
        <v>75</v>
      </c>
      <c r="C76">
        <v>2907</v>
      </c>
      <c r="D76" t="s">
        <v>1336</v>
      </c>
      <c r="E76">
        <v>1.3979999999999999</v>
      </c>
    </row>
    <row r="77" spans="1:5" ht="14.45" x14ac:dyDescent="0.3">
      <c r="A77">
        <v>2013</v>
      </c>
      <c r="B77">
        <v>76</v>
      </c>
      <c r="C77">
        <v>3911</v>
      </c>
      <c r="D77" t="s">
        <v>1373</v>
      </c>
      <c r="E77">
        <v>1.397</v>
      </c>
    </row>
    <row r="78" spans="1:5" ht="14.45" x14ac:dyDescent="0.3">
      <c r="A78">
        <v>2013</v>
      </c>
      <c r="B78">
        <v>77</v>
      </c>
      <c r="C78">
        <v>9008</v>
      </c>
      <c r="D78" t="s">
        <v>1419</v>
      </c>
      <c r="E78">
        <v>1.397</v>
      </c>
    </row>
    <row r="79" spans="1:5" ht="14.45" x14ac:dyDescent="0.3">
      <c r="A79">
        <v>2013</v>
      </c>
      <c r="B79">
        <v>78</v>
      </c>
      <c r="C79">
        <v>7415</v>
      </c>
      <c r="D79" t="s">
        <v>1451</v>
      </c>
      <c r="E79">
        <v>1.3879999999999999</v>
      </c>
    </row>
    <row r="80" spans="1:5" ht="14.45" x14ac:dyDescent="0.3">
      <c r="A80">
        <v>2013</v>
      </c>
      <c r="B80">
        <v>79</v>
      </c>
      <c r="C80">
        <v>8514</v>
      </c>
      <c r="D80" t="s">
        <v>1314</v>
      </c>
      <c r="E80">
        <v>1.3759999999999999</v>
      </c>
    </row>
    <row r="81" spans="1:5" ht="14.45" x14ac:dyDescent="0.3">
      <c r="A81">
        <v>2013</v>
      </c>
      <c r="B81">
        <v>80</v>
      </c>
      <c r="C81">
        <v>2914</v>
      </c>
      <c r="D81" t="s">
        <v>1298</v>
      </c>
      <c r="E81">
        <v>1.3620000000000001</v>
      </c>
    </row>
    <row r="82" spans="1:5" ht="14.45" x14ac:dyDescent="0.3">
      <c r="A82">
        <v>2013</v>
      </c>
      <c r="B82">
        <v>81</v>
      </c>
      <c r="C82">
        <v>8523</v>
      </c>
      <c r="D82" t="s">
        <v>1343</v>
      </c>
      <c r="E82">
        <v>1.355</v>
      </c>
    </row>
    <row r="83" spans="1:5" ht="14.45" x14ac:dyDescent="0.3">
      <c r="A83">
        <v>2013</v>
      </c>
      <c r="B83">
        <v>82</v>
      </c>
      <c r="C83">
        <v>5911</v>
      </c>
      <c r="D83" t="s">
        <v>1376</v>
      </c>
      <c r="E83">
        <v>1.3540000000000001</v>
      </c>
    </row>
    <row r="84" spans="1:5" ht="14.45" x14ac:dyDescent="0.3">
      <c r="A84">
        <v>2013</v>
      </c>
      <c r="B84">
        <v>83</v>
      </c>
      <c r="C84">
        <v>8480</v>
      </c>
      <c r="D84" t="s">
        <v>1379</v>
      </c>
      <c r="E84">
        <v>1.35</v>
      </c>
    </row>
    <row r="85" spans="1:5" ht="14.45" x14ac:dyDescent="0.3">
      <c r="A85">
        <v>2013</v>
      </c>
      <c r="B85">
        <v>84</v>
      </c>
      <c r="C85">
        <v>2842</v>
      </c>
      <c r="D85" t="s">
        <v>1422</v>
      </c>
      <c r="E85">
        <v>1.349</v>
      </c>
    </row>
    <row r="86" spans="1:5" ht="14.45" x14ac:dyDescent="0.3">
      <c r="A86">
        <v>2013</v>
      </c>
      <c r="B86">
        <v>85</v>
      </c>
      <c r="C86">
        <v>5903</v>
      </c>
      <c r="D86" t="s">
        <v>1382</v>
      </c>
      <c r="E86">
        <v>1.347</v>
      </c>
    </row>
    <row r="87" spans="1:5" ht="14.45" x14ac:dyDescent="0.3">
      <c r="A87">
        <v>2013</v>
      </c>
      <c r="B87">
        <v>86</v>
      </c>
      <c r="C87">
        <v>8463</v>
      </c>
      <c r="D87" t="s">
        <v>1491</v>
      </c>
      <c r="E87">
        <v>1.3460000000000001</v>
      </c>
    </row>
    <row r="88" spans="1:5" ht="14.45" x14ac:dyDescent="0.3">
      <c r="A88">
        <v>2013</v>
      </c>
      <c r="B88">
        <v>87</v>
      </c>
      <c r="C88">
        <v>8413</v>
      </c>
      <c r="D88" t="s">
        <v>1313</v>
      </c>
      <c r="E88">
        <v>1.343</v>
      </c>
    </row>
    <row r="89" spans="1:5" ht="14.45" x14ac:dyDescent="0.3">
      <c r="A89">
        <v>2013</v>
      </c>
      <c r="B89">
        <v>88</v>
      </c>
      <c r="C89">
        <v>5904</v>
      </c>
      <c r="D89" t="s">
        <v>1340</v>
      </c>
      <c r="E89">
        <v>1.341</v>
      </c>
    </row>
    <row r="90" spans="1:5" ht="14.45" x14ac:dyDescent="0.3">
      <c r="A90">
        <v>2013</v>
      </c>
      <c r="B90">
        <v>89</v>
      </c>
      <c r="C90">
        <v>8456</v>
      </c>
      <c r="D90" t="s">
        <v>1357</v>
      </c>
      <c r="E90">
        <v>1.339</v>
      </c>
    </row>
    <row r="91" spans="1:5" ht="14.45" x14ac:dyDescent="0.3">
      <c r="A91">
        <v>2013</v>
      </c>
      <c r="B91">
        <v>90</v>
      </c>
      <c r="C91">
        <v>8707</v>
      </c>
      <c r="D91" t="s">
        <v>1352</v>
      </c>
      <c r="E91">
        <v>1.339</v>
      </c>
    </row>
    <row r="92" spans="1:5" ht="14.45" x14ac:dyDescent="0.3">
      <c r="A92">
        <v>2013</v>
      </c>
      <c r="B92">
        <v>91</v>
      </c>
      <c r="C92">
        <v>7014</v>
      </c>
      <c r="D92" t="s">
        <v>1359</v>
      </c>
      <c r="E92">
        <v>1.3380000000000001</v>
      </c>
    </row>
    <row r="93" spans="1:5" ht="14.45" x14ac:dyDescent="0.3">
      <c r="A93">
        <v>2013</v>
      </c>
      <c r="B93">
        <v>92</v>
      </c>
      <c r="C93">
        <v>3906</v>
      </c>
      <c r="D93" t="s">
        <v>1332</v>
      </c>
      <c r="E93">
        <v>1.329</v>
      </c>
    </row>
    <row r="94" spans="1:5" ht="14.45" x14ac:dyDescent="0.3">
      <c r="A94">
        <v>2013</v>
      </c>
      <c r="B94">
        <v>93</v>
      </c>
      <c r="C94">
        <v>8708</v>
      </c>
      <c r="D94" t="s">
        <v>1351</v>
      </c>
      <c r="E94">
        <v>1.3260000000000001</v>
      </c>
    </row>
    <row r="95" spans="1:5" ht="14.45" x14ac:dyDescent="0.3">
      <c r="A95">
        <v>2013</v>
      </c>
      <c r="B95">
        <v>94</v>
      </c>
      <c r="C95">
        <v>7220</v>
      </c>
      <c r="D95" t="s">
        <v>1327</v>
      </c>
      <c r="E95">
        <v>1.323</v>
      </c>
    </row>
    <row r="96" spans="1:5" ht="14.45" x14ac:dyDescent="0.3">
      <c r="A96">
        <v>2013</v>
      </c>
      <c r="B96">
        <v>95</v>
      </c>
      <c r="C96">
        <v>9104</v>
      </c>
      <c r="D96" t="s">
        <v>1362</v>
      </c>
      <c r="E96">
        <v>1.321</v>
      </c>
    </row>
    <row r="97" spans="1:5" ht="14.45" x14ac:dyDescent="0.3">
      <c r="A97">
        <v>2013</v>
      </c>
      <c r="B97">
        <v>96</v>
      </c>
      <c r="C97">
        <v>3215</v>
      </c>
      <c r="D97" t="s">
        <v>1290</v>
      </c>
      <c r="E97">
        <v>1.3169999999999999</v>
      </c>
    </row>
    <row r="98" spans="1:5" ht="14.45" x14ac:dyDescent="0.3">
      <c r="A98">
        <v>2013</v>
      </c>
      <c r="B98">
        <v>97</v>
      </c>
      <c r="C98">
        <v>8416</v>
      </c>
      <c r="D98" t="s">
        <v>1527</v>
      </c>
      <c r="E98">
        <v>1.3169999999999999</v>
      </c>
    </row>
    <row r="99" spans="1:5" ht="14.45" x14ac:dyDescent="0.3">
      <c r="A99">
        <v>2013</v>
      </c>
      <c r="B99">
        <v>98</v>
      </c>
      <c r="C99">
        <v>2812</v>
      </c>
      <c r="D99" t="s">
        <v>1255</v>
      </c>
      <c r="E99">
        <v>1.3109999999999999</v>
      </c>
    </row>
    <row r="100" spans="1:5" ht="14.45" x14ac:dyDescent="0.3">
      <c r="A100">
        <v>2013</v>
      </c>
      <c r="B100">
        <v>99</v>
      </c>
      <c r="C100">
        <v>9032</v>
      </c>
      <c r="D100" t="s">
        <v>1370</v>
      </c>
      <c r="E100">
        <v>1.3109999999999999</v>
      </c>
    </row>
    <row r="101" spans="1:5" ht="14.45" x14ac:dyDescent="0.3">
      <c r="A101">
        <v>2013</v>
      </c>
      <c r="B101">
        <v>100</v>
      </c>
      <c r="C101">
        <v>9025</v>
      </c>
      <c r="D101" t="s">
        <v>1432</v>
      </c>
      <c r="E101">
        <v>1.31</v>
      </c>
    </row>
    <row r="102" spans="1:5" ht="14.45" x14ac:dyDescent="0.3">
      <c r="A102">
        <v>2013</v>
      </c>
      <c r="B102">
        <v>101</v>
      </c>
      <c r="C102">
        <v>8451</v>
      </c>
      <c r="D102" t="s">
        <v>1329</v>
      </c>
      <c r="E102">
        <v>1.31</v>
      </c>
    </row>
    <row r="103" spans="1:5" ht="14.45" x14ac:dyDescent="0.3">
      <c r="A103">
        <v>2013</v>
      </c>
      <c r="B103">
        <v>102</v>
      </c>
      <c r="C103">
        <v>8448</v>
      </c>
      <c r="D103" t="s">
        <v>1299</v>
      </c>
      <c r="E103">
        <v>1.3089999999999999</v>
      </c>
    </row>
    <row r="104" spans="1:5" ht="14.45" x14ac:dyDescent="0.3">
      <c r="A104">
        <v>2013</v>
      </c>
      <c r="B104">
        <v>103</v>
      </c>
      <c r="C104">
        <v>7315</v>
      </c>
      <c r="D104" t="s">
        <v>1489</v>
      </c>
      <c r="E104">
        <v>1.3069999999999999</v>
      </c>
    </row>
    <row r="105" spans="1:5" ht="14.45" x14ac:dyDescent="0.3">
      <c r="A105">
        <v>2013</v>
      </c>
      <c r="B105">
        <v>104</v>
      </c>
      <c r="C105">
        <v>8482</v>
      </c>
      <c r="D105" t="s">
        <v>1349</v>
      </c>
      <c r="E105">
        <v>1.286</v>
      </c>
    </row>
    <row r="106" spans="1:5" ht="14.45" x14ac:dyDescent="0.3">
      <c r="A106">
        <v>2013</v>
      </c>
      <c r="B106">
        <v>105</v>
      </c>
      <c r="C106">
        <v>7009</v>
      </c>
      <c r="D106" t="s">
        <v>1372</v>
      </c>
      <c r="E106">
        <v>1.2789999999999999</v>
      </c>
    </row>
    <row r="107" spans="1:5" ht="14.45" x14ac:dyDescent="0.3">
      <c r="A107">
        <v>2013</v>
      </c>
      <c r="B107">
        <v>106</v>
      </c>
      <c r="C107">
        <v>9005</v>
      </c>
      <c r="D107" t="s">
        <v>1460</v>
      </c>
      <c r="E107">
        <v>1.2789999999999999</v>
      </c>
    </row>
    <row r="108" spans="1:5" ht="14.45" x14ac:dyDescent="0.3">
      <c r="A108">
        <v>2013</v>
      </c>
      <c r="B108">
        <v>107</v>
      </c>
      <c r="C108">
        <v>2919</v>
      </c>
      <c r="D108" t="s">
        <v>1268</v>
      </c>
      <c r="E108">
        <v>1.2789999999999999</v>
      </c>
    </row>
    <row r="109" spans="1:5" ht="14.45" x14ac:dyDescent="0.3">
      <c r="A109">
        <v>2013</v>
      </c>
      <c r="B109">
        <v>108</v>
      </c>
      <c r="C109">
        <v>8426</v>
      </c>
      <c r="D109" t="s">
        <v>1849</v>
      </c>
      <c r="E109">
        <v>1.2769999999999999</v>
      </c>
    </row>
    <row r="110" spans="1:5" ht="14.45" x14ac:dyDescent="0.3">
      <c r="A110">
        <v>2013</v>
      </c>
      <c r="B110">
        <v>109</v>
      </c>
      <c r="C110">
        <v>2908</v>
      </c>
      <c r="D110" t="s">
        <v>1383</v>
      </c>
      <c r="E110">
        <v>1.276</v>
      </c>
    </row>
    <row r="111" spans="1:5" ht="14.45" x14ac:dyDescent="0.3">
      <c r="A111">
        <v>2013</v>
      </c>
      <c r="B111">
        <v>110</v>
      </c>
      <c r="C111">
        <v>2853</v>
      </c>
      <c r="D111" t="s">
        <v>1295</v>
      </c>
      <c r="E111">
        <v>1.2689999999999999</v>
      </c>
    </row>
    <row r="112" spans="1:5" ht="14.45" x14ac:dyDescent="0.3">
      <c r="A112">
        <v>2013</v>
      </c>
      <c r="B112">
        <v>111</v>
      </c>
      <c r="C112">
        <v>8461</v>
      </c>
      <c r="D112" t="s">
        <v>1318</v>
      </c>
      <c r="E112">
        <v>1.268</v>
      </c>
    </row>
    <row r="113" spans="1:5" ht="14.45" x14ac:dyDescent="0.3">
      <c r="A113">
        <v>2013</v>
      </c>
      <c r="B113">
        <v>112</v>
      </c>
      <c r="C113">
        <v>7221</v>
      </c>
      <c r="D113" t="s">
        <v>1326</v>
      </c>
      <c r="E113">
        <v>1.264</v>
      </c>
    </row>
    <row r="114" spans="1:5" ht="14.45" x14ac:dyDescent="0.3">
      <c r="A114">
        <v>2013</v>
      </c>
      <c r="B114">
        <v>113</v>
      </c>
      <c r="C114">
        <v>8543</v>
      </c>
      <c r="D114" t="s">
        <v>1415</v>
      </c>
      <c r="E114">
        <v>1.264</v>
      </c>
    </row>
    <row r="115" spans="1:5" ht="14.45" x14ac:dyDescent="0.3">
      <c r="A115">
        <v>2013</v>
      </c>
      <c r="B115">
        <v>114</v>
      </c>
      <c r="C115">
        <v>7505</v>
      </c>
      <c r="D115" t="s">
        <v>1797</v>
      </c>
      <c r="E115">
        <v>1.2629999999999999</v>
      </c>
    </row>
    <row r="116" spans="1:5" ht="14.45" x14ac:dyDescent="0.3">
      <c r="A116">
        <v>2013</v>
      </c>
      <c r="B116">
        <v>115</v>
      </c>
      <c r="C116">
        <v>7412</v>
      </c>
      <c r="D116" t="s">
        <v>1386</v>
      </c>
      <c r="E116">
        <v>1.258</v>
      </c>
    </row>
    <row r="117" spans="1:5" ht="14.45" x14ac:dyDescent="0.3">
      <c r="A117">
        <v>2013</v>
      </c>
      <c r="B117">
        <v>116</v>
      </c>
      <c r="C117">
        <v>7229</v>
      </c>
      <c r="D117" t="s">
        <v>1418</v>
      </c>
      <c r="E117">
        <v>1.2569999999999999</v>
      </c>
    </row>
    <row r="118" spans="1:5" ht="14.45" x14ac:dyDescent="0.3">
      <c r="A118">
        <v>2013</v>
      </c>
      <c r="B118">
        <v>117</v>
      </c>
      <c r="C118">
        <v>1501</v>
      </c>
      <c r="D118" t="s">
        <v>1436</v>
      </c>
      <c r="E118">
        <v>1.252</v>
      </c>
    </row>
    <row r="119" spans="1:5" ht="14.45" x14ac:dyDescent="0.3">
      <c r="A119">
        <v>2013</v>
      </c>
      <c r="B119">
        <v>118</v>
      </c>
      <c r="C119">
        <v>3914</v>
      </c>
      <c r="D119" t="s">
        <v>1353</v>
      </c>
      <c r="E119">
        <v>1.252</v>
      </c>
    </row>
    <row r="120" spans="1:5" ht="14.45" x14ac:dyDescent="0.3">
      <c r="A120">
        <v>2013</v>
      </c>
      <c r="B120">
        <v>119</v>
      </c>
      <c r="C120">
        <v>7307</v>
      </c>
      <c r="D120" t="s">
        <v>1363</v>
      </c>
      <c r="E120">
        <v>1.248</v>
      </c>
    </row>
    <row r="121" spans="1:5" ht="14.45" x14ac:dyDescent="0.3">
      <c r="A121">
        <v>2013</v>
      </c>
      <c r="B121">
        <v>120</v>
      </c>
      <c r="C121">
        <v>8202</v>
      </c>
      <c r="D121" t="s">
        <v>1350</v>
      </c>
      <c r="E121">
        <v>1.236</v>
      </c>
    </row>
    <row r="122" spans="1:5" ht="14.45" x14ac:dyDescent="0.3">
      <c r="A122">
        <v>2013</v>
      </c>
      <c r="B122">
        <v>121</v>
      </c>
      <c r="C122">
        <v>2906</v>
      </c>
      <c r="D122" t="s">
        <v>1481</v>
      </c>
      <c r="E122">
        <v>1.2310000000000001</v>
      </c>
    </row>
    <row r="123" spans="1:5" ht="14.45" x14ac:dyDescent="0.3">
      <c r="A123">
        <v>2013</v>
      </c>
      <c r="B123">
        <v>122</v>
      </c>
      <c r="C123">
        <v>6909</v>
      </c>
      <c r="D123" t="s">
        <v>1457</v>
      </c>
      <c r="E123">
        <v>1.2310000000000001</v>
      </c>
    </row>
    <row r="124" spans="1:5" ht="14.45" x14ac:dyDescent="0.3">
      <c r="A124">
        <v>2013</v>
      </c>
      <c r="B124">
        <v>123</v>
      </c>
      <c r="C124">
        <v>4009</v>
      </c>
      <c r="D124" t="s">
        <v>1455</v>
      </c>
      <c r="E124">
        <v>1.228</v>
      </c>
    </row>
    <row r="125" spans="1:5" ht="14.45" x14ac:dyDescent="0.3">
      <c r="A125">
        <v>2013</v>
      </c>
      <c r="B125">
        <v>124</v>
      </c>
      <c r="C125">
        <v>3006</v>
      </c>
      <c r="D125" t="s">
        <v>1420</v>
      </c>
      <c r="E125">
        <v>1.224</v>
      </c>
    </row>
    <row r="126" spans="1:5" ht="14.45" x14ac:dyDescent="0.3">
      <c r="A126">
        <v>2013</v>
      </c>
      <c r="B126">
        <v>125</v>
      </c>
      <c r="C126">
        <v>7320</v>
      </c>
      <c r="D126" t="s">
        <v>1358</v>
      </c>
      <c r="E126">
        <v>1.222</v>
      </c>
    </row>
    <row r="127" spans="1:5" ht="14.45" x14ac:dyDescent="0.3">
      <c r="A127">
        <v>2013</v>
      </c>
      <c r="B127">
        <v>126</v>
      </c>
      <c r="C127">
        <v>9405</v>
      </c>
      <c r="D127" t="s">
        <v>1413</v>
      </c>
      <c r="E127">
        <v>1.2130000000000001</v>
      </c>
    </row>
    <row r="128" spans="1:5" ht="14.45" x14ac:dyDescent="0.3">
      <c r="A128">
        <v>2013</v>
      </c>
      <c r="B128">
        <v>127</v>
      </c>
      <c r="C128">
        <v>8465</v>
      </c>
      <c r="D128" t="s">
        <v>1589</v>
      </c>
      <c r="E128">
        <v>1.2110000000000001</v>
      </c>
    </row>
    <row r="129" spans="1:5" ht="14.45" x14ac:dyDescent="0.3">
      <c r="A129">
        <v>2013</v>
      </c>
      <c r="B129">
        <v>128</v>
      </c>
      <c r="C129">
        <v>7219</v>
      </c>
      <c r="D129" t="s">
        <v>1431</v>
      </c>
      <c r="E129">
        <v>1.2090000000000001</v>
      </c>
    </row>
    <row r="130" spans="1:5" ht="14.45" x14ac:dyDescent="0.3">
      <c r="A130">
        <v>2013</v>
      </c>
      <c r="B130">
        <v>129</v>
      </c>
      <c r="C130">
        <v>3819</v>
      </c>
      <c r="D130" t="s">
        <v>1566</v>
      </c>
      <c r="E130">
        <v>1.206</v>
      </c>
    </row>
    <row r="131" spans="1:5" ht="14.45" x14ac:dyDescent="0.3">
      <c r="A131">
        <v>2013</v>
      </c>
      <c r="B131">
        <v>130</v>
      </c>
      <c r="C131">
        <v>8204</v>
      </c>
      <c r="D131" t="s">
        <v>1567</v>
      </c>
      <c r="E131">
        <v>1.2</v>
      </c>
    </row>
    <row r="132" spans="1:5" ht="14.45" x14ac:dyDescent="0.3">
      <c r="A132">
        <v>2013</v>
      </c>
      <c r="B132">
        <v>131</v>
      </c>
      <c r="C132">
        <v>8515</v>
      </c>
      <c r="D132" t="s">
        <v>1315</v>
      </c>
      <c r="E132">
        <v>1.198</v>
      </c>
    </row>
    <row r="133" spans="1:5" ht="14.45" x14ac:dyDescent="0.3">
      <c r="A133">
        <v>2013</v>
      </c>
      <c r="B133">
        <v>132</v>
      </c>
      <c r="C133">
        <v>2941</v>
      </c>
      <c r="D133" t="s">
        <v>1405</v>
      </c>
      <c r="E133">
        <v>1.198</v>
      </c>
    </row>
    <row r="134" spans="1:5" ht="14.45" x14ac:dyDescent="0.3">
      <c r="A134">
        <v>2013</v>
      </c>
      <c r="B134">
        <v>133</v>
      </c>
      <c r="C134">
        <v>4002</v>
      </c>
      <c r="D134" t="s">
        <v>1463</v>
      </c>
      <c r="E134">
        <v>1.1970000000000001</v>
      </c>
    </row>
    <row r="135" spans="1:5" ht="14.45" x14ac:dyDescent="0.3">
      <c r="A135">
        <v>2013</v>
      </c>
      <c r="B135">
        <v>134</v>
      </c>
      <c r="C135">
        <v>9702</v>
      </c>
      <c r="D135" t="s">
        <v>1499</v>
      </c>
      <c r="E135">
        <v>1.1970000000000001</v>
      </c>
    </row>
    <row r="136" spans="1:5" ht="14.45" x14ac:dyDescent="0.3">
      <c r="A136">
        <v>2013</v>
      </c>
      <c r="B136">
        <v>135</v>
      </c>
      <c r="C136">
        <v>4008</v>
      </c>
      <c r="D136" t="s">
        <v>1444</v>
      </c>
      <c r="E136">
        <v>1.1930000000000001</v>
      </c>
    </row>
    <row r="137" spans="1:5" ht="14.45" x14ac:dyDescent="0.3">
      <c r="A137">
        <v>2013</v>
      </c>
      <c r="B137">
        <v>136</v>
      </c>
      <c r="C137">
        <v>3909</v>
      </c>
      <c r="D137" t="s">
        <v>1408</v>
      </c>
      <c r="E137">
        <v>1.18</v>
      </c>
    </row>
    <row r="138" spans="1:5" ht="14.45" x14ac:dyDescent="0.3">
      <c r="A138">
        <v>2013</v>
      </c>
      <c r="B138">
        <v>137</v>
      </c>
      <c r="C138">
        <v>8455</v>
      </c>
      <c r="D138" t="s">
        <v>1548</v>
      </c>
      <c r="E138">
        <v>1.1719999999999999</v>
      </c>
    </row>
    <row r="139" spans="1:5" ht="14.45" x14ac:dyDescent="0.3">
      <c r="A139">
        <v>2013</v>
      </c>
      <c r="B139">
        <v>138</v>
      </c>
      <c r="C139">
        <v>9105</v>
      </c>
      <c r="D139" t="s">
        <v>1396</v>
      </c>
      <c r="E139">
        <v>1.169</v>
      </c>
    </row>
    <row r="140" spans="1:5" ht="14.45" x14ac:dyDescent="0.3">
      <c r="A140">
        <v>2013</v>
      </c>
      <c r="B140">
        <v>139</v>
      </c>
      <c r="C140">
        <v>9611</v>
      </c>
      <c r="D140" t="s">
        <v>1578</v>
      </c>
      <c r="E140">
        <v>1.1679999999999999</v>
      </c>
    </row>
    <row r="141" spans="1:5" ht="14.45" x14ac:dyDescent="0.3">
      <c r="A141">
        <v>2013</v>
      </c>
      <c r="B141">
        <v>140</v>
      </c>
      <c r="C141">
        <v>3816</v>
      </c>
      <c r="D141" t="s">
        <v>1469</v>
      </c>
      <c r="E141">
        <v>1.1659999999999999</v>
      </c>
    </row>
    <row r="142" spans="1:5" ht="14.45" x14ac:dyDescent="0.3">
      <c r="A142">
        <v>2013</v>
      </c>
      <c r="B142">
        <v>141</v>
      </c>
      <c r="C142">
        <v>2913</v>
      </c>
      <c r="D142" t="s">
        <v>1333</v>
      </c>
      <c r="E142">
        <v>1.161</v>
      </c>
    </row>
    <row r="143" spans="1:5" ht="14.45" x14ac:dyDescent="0.3">
      <c r="A143">
        <v>2013</v>
      </c>
      <c r="B143">
        <v>142</v>
      </c>
      <c r="C143">
        <v>2916</v>
      </c>
      <c r="D143" t="s">
        <v>1403</v>
      </c>
      <c r="E143">
        <v>1.1579999999999999</v>
      </c>
    </row>
    <row r="144" spans="1:5" ht="14.45" x14ac:dyDescent="0.3">
      <c r="A144">
        <v>2013</v>
      </c>
      <c r="B144">
        <v>143</v>
      </c>
      <c r="C144">
        <v>8605</v>
      </c>
      <c r="D144" t="s">
        <v>1374</v>
      </c>
      <c r="E144">
        <v>1.1559999999999999</v>
      </c>
    </row>
    <row r="145" spans="1:5" ht="14.45" x14ac:dyDescent="0.3">
      <c r="A145">
        <v>2013</v>
      </c>
      <c r="B145">
        <v>144</v>
      </c>
      <c r="C145">
        <v>8538</v>
      </c>
      <c r="D145" t="s">
        <v>1354</v>
      </c>
      <c r="E145">
        <v>1.1539999999999999</v>
      </c>
    </row>
    <row r="146" spans="1:5" ht="14.45" x14ac:dyDescent="0.3">
      <c r="A146">
        <v>2013</v>
      </c>
      <c r="B146">
        <v>145</v>
      </c>
      <c r="C146">
        <v>8475</v>
      </c>
      <c r="D146" t="s">
        <v>1319</v>
      </c>
      <c r="E146">
        <v>1.153</v>
      </c>
    </row>
    <row r="147" spans="1:5" ht="14.45" x14ac:dyDescent="0.3">
      <c r="A147">
        <v>2013</v>
      </c>
      <c r="B147">
        <v>146</v>
      </c>
      <c r="C147">
        <v>8401</v>
      </c>
      <c r="D147" t="s">
        <v>1441</v>
      </c>
      <c r="E147">
        <v>1.141</v>
      </c>
    </row>
    <row r="148" spans="1:5" ht="14.45" x14ac:dyDescent="0.3">
      <c r="A148">
        <v>2013</v>
      </c>
      <c r="B148">
        <v>147</v>
      </c>
      <c r="C148">
        <v>9020</v>
      </c>
      <c r="D148" t="s">
        <v>1462</v>
      </c>
      <c r="E148">
        <v>1.141</v>
      </c>
    </row>
    <row r="149" spans="1:5" ht="14.45" x14ac:dyDescent="0.3">
      <c r="A149">
        <v>2013</v>
      </c>
      <c r="B149">
        <v>148</v>
      </c>
      <c r="C149">
        <v>2911</v>
      </c>
      <c r="D149" t="s">
        <v>1454</v>
      </c>
      <c r="E149">
        <v>1.137</v>
      </c>
    </row>
    <row r="150" spans="1:5" ht="14.45" x14ac:dyDescent="0.3">
      <c r="A150">
        <v>2013</v>
      </c>
      <c r="B150">
        <v>149</v>
      </c>
      <c r="C150">
        <v>9003</v>
      </c>
      <c r="D150" t="s">
        <v>1400</v>
      </c>
      <c r="E150">
        <v>1.133</v>
      </c>
    </row>
    <row r="151" spans="1:5" ht="14.45" x14ac:dyDescent="0.3">
      <c r="A151">
        <v>2013</v>
      </c>
      <c r="B151">
        <v>150</v>
      </c>
      <c r="C151">
        <v>3913</v>
      </c>
      <c r="D151" t="s">
        <v>1592</v>
      </c>
      <c r="E151">
        <v>1.1319999999999999</v>
      </c>
    </row>
    <row r="152" spans="1:5" ht="14.45" x14ac:dyDescent="0.3">
      <c r="A152">
        <v>2013</v>
      </c>
      <c r="B152">
        <v>151</v>
      </c>
      <c r="C152">
        <v>8447</v>
      </c>
      <c r="D152" t="s">
        <v>1465</v>
      </c>
      <c r="E152">
        <v>1.1120000000000001</v>
      </c>
    </row>
    <row r="153" spans="1:5" ht="14.45" x14ac:dyDescent="0.3">
      <c r="A153">
        <v>2013</v>
      </c>
      <c r="B153">
        <v>152</v>
      </c>
      <c r="C153">
        <v>6903</v>
      </c>
      <c r="D153" t="s">
        <v>1364</v>
      </c>
      <c r="E153">
        <v>1.1080000000000001</v>
      </c>
    </row>
    <row r="154" spans="1:5" ht="14.45" x14ac:dyDescent="0.3">
      <c r="A154">
        <v>2013</v>
      </c>
      <c r="B154">
        <v>153</v>
      </c>
      <c r="C154">
        <v>9029</v>
      </c>
      <c r="D154" t="s">
        <v>1447</v>
      </c>
      <c r="E154">
        <v>1.105</v>
      </c>
    </row>
    <row r="155" spans="1:5" ht="14.45" x14ac:dyDescent="0.3">
      <c r="A155">
        <v>2013</v>
      </c>
      <c r="B155">
        <v>154</v>
      </c>
      <c r="C155">
        <v>2912</v>
      </c>
      <c r="D155" t="s">
        <v>1433</v>
      </c>
      <c r="E155">
        <v>1.105</v>
      </c>
    </row>
    <row r="156" spans="1:5" ht="14.45" x14ac:dyDescent="0.3">
      <c r="A156">
        <v>2013</v>
      </c>
      <c r="B156">
        <v>155</v>
      </c>
      <c r="C156">
        <v>8436</v>
      </c>
      <c r="D156" t="s">
        <v>1430</v>
      </c>
      <c r="E156">
        <v>1.103</v>
      </c>
    </row>
    <row r="157" spans="1:5" ht="14.45" x14ac:dyDescent="0.3">
      <c r="A157">
        <v>2013</v>
      </c>
      <c r="B157">
        <v>156</v>
      </c>
      <c r="C157">
        <v>8421</v>
      </c>
      <c r="D157" t="s">
        <v>1365</v>
      </c>
      <c r="E157">
        <v>1.101</v>
      </c>
    </row>
    <row r="158" spans="1:5" ht="14.45" x14ac:dyDescent="0.3">
      <c r="A158">
        <v>2013</v>
      </c>
      <c r="B158">
        <v>157</v>
      </c>
      <c r="C158">
        <v>7326</v>
      </c>
      <c r="D158" t="s">
        <v>1427</v>
      </c>
      <c r="E158">
        <v>1.1000000000000001</v>
      </c>
    </row>
    <row r="159" spans="1:5" ht="14.45" x14ac:dyDescent="0.3">
      <c r="A159">
        <v>2013</v>
      </c>
      <c r="B159">
        <v>158</v>
      </c>
      <c r="C159">
        <v>7904</v>
      </c>
      <c r="D159" t="s">
        <v>1591</v>
      </c>
      <c r="E159">
        <v>1.1000000000000001</v>
      </c>
    </row>
    <row r="160" spans="1:5" ht="14.45" x14ac:dyDescent="0.3">
      <c r="A160">
        <v>2013</v>
      </c>
      <c r="B160">
        <v>159</v>
      </c>
      <c r="C160">
        <v>4904</v>
      </c>
      <c r="D160" t="s">
        <v>1402</v>
      </c>
      <c r="E160">
        <v>1.0960000000000001</v>
      </c>
    </row>
    <row r="161" spans="1:5" ht="14.45" x14ac:dyDescent="0.3">
      <c r="A161">
        <v>2013</v>
      </c>
      <c r="B161">
        <v>160</v>
      </c>
      <c r="C161">
        <v>8607</v>
      </c>
      <c r="D161" t="s">
        <v>1392</v>
      </c>
      <c r="E161">
        <v>1.0960000000000001</v>
      </c>
    </row>
    <row r="162" spans="1:5" ht="14.45" x14ac:dyDescent="0.3">
      <c r="A162">
        <v>2013</v>
      </c>
      <c r="B162">
        <v>161</v>
      </c>
      <c r="C162">
        <v>7222</v>
      </c>
      <c r="D162" t="s">
        <v>1519</v>
      </c>
      <c r="E162">
        <v>1.095</v>
      </c>
    </row>
    <row r="163" spans="1:5" ht="14.45" x14ac:dyDescent="0.3">
      <c r="A163">
        <v>2013</v>
      </c>
      <c r="B163">
        <v>162</v>
      </c>
      <c r="C163">
        <v>1002</v>
      </c>
      <c r="D163" t="s">
        <v>1171</v>
      </c>
      <c r="E163">
        <v>1.0940000000000001</v>
      </c>
    </row>
    <row r="164" spans="1:5" ht="14.45" x14ac:dyDescent="0.3">
      <c r="A164">
        <v>2013</v>
      </c>
      <c r="B164">
        <v>163</v>
      </c>
      <c r="C164">
        <v>7227</v>
      </c>
      <c r="D164" t="s">
        <v>1339</v>
      </c>
      <c r="E164">
        <v>1.0940000000000001</v>
      </c>
    </row>
    <row r="165" spans="1:5" ht="14.45" x14ac:dyDescent="0.3">
      <c r="A165">
        <v>2013</v>
      </c>
      <c r="B165">
        <v>164</v>
      </c>
      <c r="C165">
        <v>3815</v>
      </c>
      <c r="D165" t="s">
        <v>1388</v>
      </c>
      <c r="E165">
        <v>1.093</v>
      </c>
    </row>
    <row r="166" spans="1:5" ht="14.45" x14ac:dyDescent="0.3">
      <c r="A166">
        <v>2013</v>
      </c>
      <c r="B166">
        <v>165</v>
      </c>
      <c r="C166">
        <v>6805</v>
      </c>
      <c r="D166" t="s">
        <v>1426</v>
      </c>
      <c r="E166">
        <v>1.089</v>
      </c>
    </row>
    <row r="167" spans="1:5" ht="14.45" x14ac:dyDescent="0.3">
      <c r="A167">
        <v>2013</v>
      </c>
      <c r="B167">
        <v>166</v>
      </c>
      <c r="C167">
        <v>8412</v>
      </c>
      <c r="D167" t="s">
        <v>1409</v>
      </c>
      <c r="E167">
        <v>1.0860000000000001</v>
      </c>
    </row>
    <row r="168" spans="1:5" ht="14.45" x14ac:dyDescent="0.3">
      <c r="A168">
        <v>2013</v>
      </c>
      <c r="B168">
        <v>167</v>
      </c>
      <c r="C168">
        <v>8409</v>
      </c>
      <c r="D168" t="s">
        <v>1458</v>
      </c>
      <c r="E168">
        <v>1.0580000000000001</v>
      </c>
    </row>
    <row r="169" spans="1:5" ht="14.45" x14ac:dyDescent="0.3">
      <c r="A169">
        <v>2013</v>
      </c>
      <c r="B169">
        <v>168</v>
      </c>
      <c r="C169">
        <v>8608</v>
      </c>
      <c r="D169" t="s">
        <v>1597</v>
      </c>
      <c r="E169">
        <v>1.056</v>
      </c>
    </row>
    <row r="170" spans="1:5" ht="14.45" x14ac:dyDescent="0.3">
      <c r="A170">
        <v>2013</v>
      </c>
      <c r="B170">
        <v>169</v>
      </c>
      <c r="C170">
        <v>8511</v>
      </c>
      <c r="D170" t="s">
        <v>1478</v>
      </c>
      <c r="E170">
        <v>1.054</v>
      </c>
    </row>
    <row r="171" spans="1:5" ht="14.45" x14ac:dyDescent="0.3">
      <c r="A171">
        <v>2013</v>
      </c>
      <c r="B171">
        <v>170</v>
      </c>
      <c r="C171">
        <v>9011</v>
      </c>
      <c r="D171" t="s">
        <v>1561</v>
      </c>
      <c r="E171">
        <v>1.0489999999999999</v>
      </c>
    </row>
    <row r="172" spans="1:5" ht="14.45" x14ac:dyDescent="0.3">
      <c r="A172">
        <v>2013</v>
      </c>
      <c r="B172">
        <v>171</v>
      </c>
      <c r="C172">
        <v>8526</v>
      </c>
      <c r="D172" t="s">
        <v>1390</v>
      </c>
      <c r="E172">
        <v>1.0489999999999999</v>
      </c>
    </row>
    <row r="173" spans="1:5" ht="14.45" x14ac:dyDescent="0.3">
      <c r="A173">
        <v>2013</v>
      </c>
      <c r="B173">
        <v>172</v>
      </c>
      <c r="C173">
        <v>9018</v>
      </c>
      <c r="D173" t="s">
        <v>1508</v>
      </c>
      <c r="E173">
        <v>1.048</v>
      </c>
    </row>
    <row r="174" spans="1:5" ht="14.45" x14ac:dyDescent="0.3">
      <c r="A174">
        <v>2013</v>
      </c>
      <c r="B174">
        <v>173</v>
      </c>
      <c r="C174">
        <v>8464</v>
      </c>
      <c r="D174" t="s">
        <v>1683</v>
      </c>
      <c r="E174">
        <v>1.042</v>
      </c>
    </row>
    <row r="175" spans="1:5" ht="14.45" x14ac:dyDescent="0.3">
      <c r="A175">
        <v>2013</v>
      </c>
      <c r="B175">
        <v>174</v>
      </c>
      <c r="C175">
        <v>8706</v>
      </c>
      <c r="D175" t="s">
        <v>1399</v>
      </c>
      <c r="E175">
        <v>1.036</v>
      </c>
    </row>
    <row r="176" spans="1:5" ht="14.45" x14ac:dyDescent="0.3">
      <c r="A176">
        <v>2013</v>
      </c>
      <c r="B176">
        <v>175</v>
      </c>
      <c r="C176">
        <v>8428</v>
      </c>
      <c r="D176" t="s">
        <v>1371</v>
      </c>
      <c r="E176">
        <v>1.0329999999999999</v>
      </c>
    </row>
    <row r="177" spans="1:5" ht="14.45" x14ac:dyDescent="0.3">
      <c r="A177">
        <v>2013</v>
      </c>
      <c r="B177">
        <v>176</v>
      </c>
      <c r="C177">
        <v>3801</v>
      </c>
      <c r="D177" t="s">
        <v>1404</v>
      </c>
      <c r="E177">
        <v>1.0269999999999999</v>
      </c>
    </row>
    <row r="178" spans="1:5" ht="14.45" x14ac:dyDescent="0.3">
      <c r="A178">
        <v>2013</v>
      </c>
      <c r="B178">
        <v>177</v>
      </c>
      <c r="C178">
        <v>8205</v>
      </c>
      <c r="D178" t="s">
        <v>1562</v>
      </c>
      <c r="E178">
        <v>1.0249999999999999</v>
      </c>
    </row>
    <row r="179" spans="1:5" ht="14.45" x14ac:dyDescent="0.3">
      <c r="A179">
        <v>2013</v>
      </c>
      <c r="B179">
        <v>178</v>
      </c>
      <c r="C179">
        <v>7115</v>
      </c>
      <c r="D179" t="s">
        <v>1672</v>
      </c>
      <c r="E179">
        <v>1.0249999999999999</v>
      </c>
    </row>
    <row r="180" spans="1:5" ht="14.45" x14ac:dyDescent="0.3">
      <c r="A180">
        <v>2013</v>
      </c>
      <c r="B180">
        <v>179</v>
      </c>
      <c r="C180">
        <v>7419</v>
      </c>
      <c r="D180" t="s">
        <v>1395</v>
      </c>
      <c r="E180">
        <v>1.0209999999999999</v>
      </c>
    </row>
    <row r="181" spans="1:5" ht="14.45" x14ac:dyDescent="0.3">
      <c r="A181">
        <v>2013</v>
      </c>
      <c r="B181">
        <v>180</v>
      </c>
      <c r="C181">
        <v>6804</v>
      </c>
      <c r="D181" t="s">
        <v>1325</v>
      </c>
      <c r="E181">
        <v>1.0189999999999999</v>
      </c>
    </row>
    <row r="182" spans="1:5" ht="14.45" x14ac:dyDescent="0.3">
      <c r="A182">
        <v>2013</v>
      </c>
      <c r="B182">
        <v>181</v>
      </c>
      <c r="C182">
        <v>2926</v>
      </c>
      <c r="D182" t="s">
        <v>1424</v>
      </c>
      <c r="E182">
        <v>1.0189999999999999</v>
      </c>
    </row>
    <row r="183" spans="1:5" ht="14.45" x14ac:dyDescent="0.3">
      <c r="A183">
        <v>2013</v>
      </c>
      <c r="B183">
        <v>182</v>
      </c>
      <c r="C183">
        <v>8101</v>
      </c>
      <c r="D183" t="s">
        <v>1470</v>
      </c>
      <c r="E183">
        <v>1.018</v>
      </c>
    </row>
    <row r="184" spans="1:5" ht="14.45" x14ac:dyDescent="0.3">
      <c r="A184">
        <v>2013</v>
      </c>
      <c r="B184">
        <v>183</v>
      </c>
      <c r="C184">
        <v>3703</v>
      </c>
      <c r="D184" t="s">
        <v>1773</v>
      </c>
      <c r="E184">
        <v>1.018</v>
      </c>
    </row>
    <row r="185" spans="1:5" ht="14.45" x14ac:dyDescent="0.3">
      <c r="A185">
        <v>2013</v>
      </c>
      <c r="B185">
        <v>184</v>
      </c>
      <c r="C185">
        <v>8530</v>
      </c>
      <c r="D185" t="s">
        <v>1412</v>
      </c>
      <c r="E185">
        <v>1.0169999999999999</v>
      </c>
    </row>
    <row r="186" spans="1:5" ht="14.45" x14ac:dyDescent="0.3">
      <c r="A186">
        <v>2013</v>
      </c>
      <c r="B186">
        <v>185</v>
      </c>
      <c r="C186">
        <v>8422</v>
      </c>
      <c r="D186" t="s">
        <v>1346</v>
      </c>
      <c r="E186">
        <v>1.016</v>
      </c>
    </row>
    <row r="187" spans="1:5" ht="14.45" x14ac:dyDescent="0.3">
      <c r="A187">
        <v>2013</v>
      </c>
      <c r="B187">
        <v>186</v>
      </c>
      <c r="C187">
        <v>4704</v>
      </c>
      <c r="D187" t="s">
        <v>1490</v>
      </c>
      <c r="E187">
        <v>1.016</v>
      </c>
    </row>
    <row r="188" spans="1:5" ht="14.45" x14ac:dyDescent="0.3">
      <c r="A188">
        <v>2013</v>
      </c>
      <c r="B188">
        <v>187</v>
      </c>
      <c r="C188">
        <v>7503</v>
      </c>
      <c r="D188" t="s">
        <v>1790</v>
      </c>
      <c r="E188">
        <v>1.0149999999999999</v>
      </c>
    </row>
    <row r="189" spans="1:5" ht="14.45" x14ac:dyDescent="0.3">
      <c r="A189">
        <v>2013</v>
      </c>
      <c r="B189">
        <v>188</v>
      </c>
      <c r="C189">
        <v>8512</v>
      </c>
      <c r="D189" t="s">
        <v>1450</v>
      </c>
      <c r="E189">
        <v>1.0129999999999999</v>
      </c>
    </row>
    <row r="190" spans="1:5" ht="14.45" x14ac:dyDescent="0.3">
      <c r="A190">
        <v>2013</v>
      </c>
      <c r="B190">
        <v>189</v>
      </c>
      <c r="C190">
        <v>3212</v>
      </c>
      <c r="D190" t="s">
        <v>1588</v>
      </c>
      <c r="E190">
        <v>1.0109999999999999</v>
      </c>
    </row>
    <row r="191" spans="1:5" ht="14.45" x14ac:dyDescent="0.3">
      <c r="A191">
        <v>2013</v>
      </c>
      <c r="B191">
        <v>190</v>
      </c>
      <c r="C191">
        <v>6806</v>
      </c>
      <c r="D191" t="s">
        <v>1429</v>
      </c>
      <c r="E191">
        <v>1.01</v>
      </c>
    </row>
    <row r="192" spans="1:5" ht="14.45" x14ac:dyDescent="0.3">
      <c r="A192">
        <v>2013</v>
      </c>
      <c r="B192">
        <v>191</v>
      </c>
      <c r="C192">
        <v>8407</v>
      </c>
      <c r="D192" t="s">
        <v>1378</v>
      </c>
      <c r="E192">
        <v>1.0069999999999999</v>
      </c>
    </row>
    <row r="193" spans="1:5" ht="14.45" x14ac:dyDescent="0.3">
      <c r="A193">
        <v>2013</v>
      </c>
      <c r="B193">
        <v>192</v>
      </c>
      <c r="C193">
        <v>3903</v>
      </c>
      <c r="D193" t="s">
        <v>1443</v>
      </c>
      <c r="E193">
        <v>1.0029999999999999</v>
      </c>
    </row>
    <row r="194" spans="1:5" ht="14.45" x14ac:dyDescent="0.3">
      <c r="A194">
        <v>2013</v>
      </c>
      <c r="B194">
        <v>193</v>
      </c>
      <c r="C194">
        <v>8509</v>
      </c>
      <c r="D194" t="s">
        <v>1493</v>
      </c>
      <c r="E194">
        <v>1.0029999999999999</v>
      </c>
    </row>
    <row r="195" spans="1:5" ht="14.45" x14ac:dyDescent="0.3">
      <c r="A195">
        <v>2013</v>
      </c>
      <c r="B195">
        <v>194</v>
      </c>
      <c r="C195">
        <v>8510</v>
      </c>
      <c r="D195" t="s">
        <v>1410</v>
      </c>
      <c r="E195">
        <v>1.002</v>
      </c>
    </row>
    <row r="196" spans="1:5" ht="14.45" x14ac:dyDescent="0.3">
      <c r="A196">
        <v>2013</v>
      </c>
      <c r="B196">
        <v>195</v>
      </c>
      <c r="C196">
        <v>3506</v>
      </c>
      <c r="D196" t="s">
        <v>1445</v>
      </c>
      <c r="E196">
        <v>1</v>
      </c>
    </row>
    <row r="197" spans="1:5" ht="14.45" x14ac:dyDescent="0.3">
      <c r="A197">
        <v>2013</v>
      </c>
      <c r="B197">
        <v>196</v>
      </c>
      <c r="C197">
        <v>7019</v>
      </c>
      <c r="D197" t="s">
        <v>1573</v>
      </c>
      <c r="E197">
        <v>0.999</v>
      </c>
    </row>
    <row r="198" spans="1:5" ht="14.45" x14ac:dyDescent="0.3">
      <c r="A198">
        <v>2013</v>
      </c>
      <c r="B198">
        <v>197</v>
      </c>
      <c r="C198">
        <v>8604</v>
      </c>
      <c r="D198" t="s">
        <v>1518</v>
      </c>
      <c r="E198">
        <v>0.998</v>
      </c>
    </row>
    <row r="199" spans="1:5" ht="14.45" x14ac:dyDescent="0.3">
      <c r="A199">
        <v>2013</v>
      </c>
      <c r="B199">
        <v>198</v>
      </c>
      <c r="C199">
        <v>6815</v>
      </c>
      <c r="D199" t="s">
        <v>1361</v>
      </c>
      <c r="E199">
        <v>0.995</v>
      </c>
    </row>
    <row r="200" spans="1:5" ht="14.45" x14ac:dyDescent="0.3">
      <c r="A200">
        <v>2013</v>
      </c>
      <c r="B200">
        <v>199</v>
      </c>
      <c r="C200">
        <v>4905</v>
      </c>
      <c r="D200" t="s">
        <v>1703</v>
      </c>
      <c r="E200">
        <v>0.995</v>
      </c>
    </row>
    <row r="201" spans="1:5" ht="14.45" x14ac:dyDescent="0.3">
      <c r="A201">
        <v>2013</v>
      </c>
      <c r="B201">
        <v>200</v>
      </c>
      <c r="C201">
        <v>8425</v>
      </c>
      <c r="D201" t="s">
        <v>1523</v>
      </c>
      <c r="E201">
        <v>0.99399999999999999</v>
      </c>
    </row>
    <row r="202" spans="1:5" ht="14.45" x14ac:dyDescent="0.3">
      <c r="A202">
        <v>2013</v>
      </c>
      <c r="B202">
        <v>201</v>
      </c>
      <c r="C202">
        <v>8415</v>
      </c>
      <c r="D202" t="s">
        <v>1435</v>
      </c>
      <c r="E202">
        <v>0.99299999999999999</v>
      </c>
    </row>
    <row r="203" spans="1:5" ht="14.45" x14ac:dyDescent="0.3">
      <c r="A203">
        <v>2013</v>
      </c>
      <c r="B203">
        <v>202</v>
      </c>
      <c r="C203">
        <v>7212</v>
      </c>
      <c r="D203" t="s">
        <v>1498</v>
      </c>
      <c r="E203">
        <v>0.99199999999999999</v>
      </c>
    </row>
    <row r="204" spans="1:5" ht="14.45" x14ac:dyDescent="0.3">
      <c r="A204">
        <v>2013</v>
      </c>
      <c r="B204">
        <v>203</v>
      </c>
      <c r="C204">
        <v>9114</v>
      </c>
      <c r="D204" t="s">
        <v>1439</v>
      </c>
      <c r="E204">
        <v>0.98399999999999999</v>
      </c>
    </row>
    <row r="205" spans="1:5" ht="14.45" x14ac:dyDescent="0.3">
      <c r="A205">
        <v>2013</v>
      </c>
      <c r="B205">
        <v>204</v>
      </c>
      <c r="C205">
        <v>8508</v>
      </c>
      <c r="D205" t="s">
        <v>1528</v>
      </c>
      <c r="E205">
        <v>0.98399999999999999</v>
      </c>
    </row>
    <row r="206" spans="1:5" ht="14.45" x14ac:dyDescent="0.3">
      <c r="A206">
        <v>2013</v>
      </c>
      <c r="B206">
        <v>205</v>
      </c>
      <c r="C206">
        <v>2845</v>
      </c>
      <c r="D206" t="s">
        <v>1707</v>
      </c>
      <c r="E206">
        <v>0.98299999999999998</v>
      </c>
    </row>
    <row r="207" spans="1:5" ht="14.45" x14ac:dyDescent="0.3">
      <c r="A207">
        <v>2013</v>
      </c>
      <c r="B207">
        <v>206</v>
      </c>
      <c r="C207">
        <v>7211</v>
      </c>
      <c r="D207" t="s">
        <v>1456</v>
      </c>
      <c r="E207">
        <v>0.98299999999999998</v>
      </c>
    </row>
    <row r="208" spans="1:5" ht="14.45" x14ac:dyDescent="0.3">
      <c r="A208">
        <v>2013</v>
      </c>
      <c r="B208">
        <v>207</v>
      </c>
      <c r="C208">
        <v>8547</v>
      </c>
      <c r="D208" t="s">
        <v>1495</v>
      </c>
      <c r="E208">
        <v>0.97899999999999998</v>
      </c>
    </row>
    <row r="209" spans="1:5" ht="14.45" x14ac:dyDescent="0.3">
      <c r="A209">
        <v>2013</v>
      </c>
      <c r="B209">
        <v>208</v>
      </c>
      <c r="C209">
        <v>8104</v>
      </c>
      <c r="D209" t="s">
        <v>1384</v>
      </c>
      <c r="E209">
        <v>0.97799999999999998</v>
      </c>
    </row>
    <row r="210" spans="1:5" ht="14.45" x14ac:dyDescent="0.3">
      <c r="A210">
        <v>2013</v>
      </c>
      <c r="B210">
        <v>209</v>
      </c>
      <c r="C210">
        <v>9205</v>
      </c>
      <c r="D210" t="s">
        <v>1428</v>
      </c>
      <c r="E210">
        <v>0.97699999999999998</v>
      </c>
    </row>
    <row r="211" spans="1:5" ht="14.45" x14ac:dyDescent="0.3">
      <c r="A211">
        <v>2013</v>
      </c>
      <c r="B211">
        <v>210</v>
      </c>
      <c r="C211">
        <v>7020</v>
      </c>
      <c r="D211" t="s">
        <v>1448</v>
      </c>
      <c r="E211">
        <v>0.97299999999999998</v>
      </c>
    </row>
    <row r="212" spans="1:5" ht="14.45" x14ac:dyDescent="0.3">
      <c r="A212">
        <v>2013</v>
      </c>
      <c r="B212">
        <v>211</v>
      </c>
      <c r="C212">
        <v>9010</v>
      </c>
      <c r="D212" t="s">
        <v>1277</v>
      </c>
      <c r="E212">
        <v>0.97099999999999997</v>
      </c>
    </row>
    <row r="213" spans="1:5" ht="14.45" x14ac:dyDescent="0.3">
      <c r="A213">
        <v>2013</v>
      </c>
      <c r="B213">
        <v>212</v>
      </c>
      <c r="C213">
        <v>7322</v>
      </c>
      <c r="D213" t="s">
        <v>1475</v>
      </c>
      <c r="E213">
        <v>0.96499999999999997</v>
      </c>
    </row>
    <row r="214" spans="1:5" ht="14.45" x14ac:dyDescent="0.3">
      <c r="A214">
        <v>2013</v>
      </c>
      <c r="B214">
        <v>213</v>
      </c>
      <c r="C214">
        <v>3001</v>
      </c>
      <c r="D214" t="s">
        <v>1401</v>
      </c>
      <c r="E214">
        <v>0.96499999999999997</v>
      </c>
    </row>
    <row r="215" spans="1:5" ht="14.45" x14ac:dyDescent="0.3">
      <c r="A215">
        <v>2013</v>
      </c>
      <c r="B215">
        <v>214</v>
      </c>
      <c r="C215">
        <v>2936</v>
      </c>
      <c r="D215" t="s">
        <v>1453</v>
      </c>
      <c r="E215">
        <v>0.96499999999999997</v>
      </c>
    </row>
    <row r="216" spans="1:5" ht="14.45" x14ac:dyDescent="0.3">
      <c r="A216">
        <v>2013</v>
      </c>
      <c r="B216">
        <v>215</v>
      </c>
      <c r="C216">
        <v>9209</v>
      </c>
      <c r="D216" t="s">
        <v>1347</v>
      </c>
      <c r="E216">
        <v>0.96399999999999997</v>
      </c>
    </row>
    <row r="217" spans="1:5" ht="14.45" x14ac:dyDescent="0.3">
      <c r="A217">
        <v>2013</v>
      </c>
      <c r="B217">
        <v>216</v>
      </c>
      <c r="C217">
        <v>3824</v>
      </c>
      <c r="D217" t="s">
        <v>1471</v>
      </c>
      <c r="E217">
        <v>0.95699999999999996</v>
      </c>
    </row>
    <row r="218" spans="1:5" ht="14.45" x14ac:dyDescent="0.3">
      <c r="A218">
        <v>2013</v>
      </c>
      <c r="B218">
        <v>217</v>
      </c>
      <c r="C218">
        <v>8701</v>
      </c>
      <c r="D218" t="s">
        <v>1389</v>
      </c>
      <c r="E218">
        <v>0.95299999999999996</v>
      </c>
    </row>
    <row r="219" spans="1:5" ht="14.45" x14ac:dyDescent="0.3">
      <c r="A219">
        <v>2013</v>
      </c>
      <c r="B219">
        <v>218</v>
      </c>
      <c r="C219">
        <v>7011</v>
      </c>
      <c r="D219" t="s">
        <v>1648</v>
      </c>
      <c r="E219">
        <v>0.94499999999999995</v>
      </c>
    </row>
    <row r="220" spans="1:5" ht="14.45" x14ac:dyDescent="0.3">
      <c r="A220">
        <v>2013</v>
      </c>
      <c r="B220">
        <v>219</v>
      </c>
      <c r="C220">
        <v>5507</v>
      </c>
      <c r="D220" t="s">
        <v>1477</v>
      </c>
      <c r="E220">
        <v>0.94499999999999995</v>
      </c>
    </row>
    <row r="221" spans="1:5" ht="14.45" x14ac:dyDescent="0.3">
      <c r="A221">
        <v>2013</v>
      </c>
      <c r="B221">
        <v>220</v>
      </c>
      <c r="C221">
        <v>8541</v>
      </c>
      <c r="D221" t="s">
        <v>1479</v>
      </c>
      <c r="E221">
        <v>0.94099999999999995</v>
      </c>
    </row>
    <row r="222" spans="1:5" ht="14.45" x14ac:dyDescent="0.3">
      <c r="A222">
        <v>2013</v>
      </c>
      <c r="B222">
        <v>221</v>
      </c>
      <c r="C222">
        <v>9305</v>
      </c>
      <c r="D222" t="s">
        <v>1568</v>
      </c>
      <c r="E222">
        <v>0.93799999999999994</v>
      </c>
    </row>
    <row r="223" spans="1:5" ht="14.45" x14ac:dyDescent="0.3">
      <c r="A223">
        <v>2013</v>
      </c>
      <c r="B223">
        <v>222</v>
      </c>
      <c r="C223">
        <v>9019</v>
      </c>
      <c r="D223" t="s">
        <v>1576</v>
      </c>
      <c r="E223">
        <v>0.93500000000000005</v>
      </c>
    </row>
    <row r="224" spans="1:5" ht="14.45" x14ac:dyDescent="0.3">
      <c r="A224">
        <v>2013</v>
      </c>
      <c r="B224">
        <v>223</v>
      </c>
      <c r="C224">
        <v>7218</v>
      </c>
      <c r="D224" t="s">
        <v>1271</v>
      </c>
      <c r="E224">
        <v>0.93200000000000005</v>
      </c>
    </row>
    <row r="225" spans="1:5" ht="14.45" x14ac:dyDescent="0.3">
      <c r="A225">
        <v>2013</v>
      </c>
      <c r="B225">
        <v>224</v>
      </c>
      <c r="C225">
        <v>8473</v>
      </c>
      <c r="D225" t="s">
        <v>1514</v>
      </c>
      <c r="E225">
        <v>0.92900000000000005</v>
      </c>
    </row>
    <row r="226" spans="1:5" ht="14.45" x14ac:dyDescent="0.3">
      <c r="A226">
        <v>2013</v>
      </c>
      <c r="B226">
        <v>225</v>
      </c>
      <c r="C226">
        <v>3807</v>
      </c>
      <c r="D226" t="s">
        <v>1892</v>
      </c>
      <c r="E226">
        <v>0.92500000000000004</v>
      </c>
    </row>
    <row r="227" spans="1:5" ht="14.45" x14ac:dyDescent="0.3">
      <c r="A227">
        <v>2013</v>
      </c>
      <c r="B227">
        <v>226</v>
      </c>
      <c r="C227">
        <v>5909</v>
      </c>
      <c r="D227" t="s">
        <v>1687</v>
      </c>
      <c r="E227">
        <v>0.92400000000000004</v>
      </c>
    </row>
    <row r="228" spans="1:5" ht="14.45" x14ac:dyDescent="0.3">
      <c r="A228">
        <v>2013</v>
      </c>
      <c r="B228">
        <v>227</v>
      </c>
      <c r="C228">
        <v>3811</v>
      </c>
      <c r="D228" t="s">
        <v>1446</v>
      </c>
      <c r="E228">
        <v>0.92100000000000004</v>
      </c>
    </row>
    <row r="229" spans="1:5" ht="14.45" x14ac:dyDescent="0.3">
      <c r="A229">
        <v>2013</v>
      </c>
      <c r="B229">
        <v>228</v>
      </c>
      <c r="C229">
        <v>3918</v>
      </c>
      <c r="D229" t="s">
        <v>1550</v>
      </c>
      <c r="E229">
        <v>0.92</v>
      </c>
    </row>
    <row r="230" spans="1:5" ht="14.45" x14ac:dyDescent="0.3">
      <c r="A230">
        <v>2013</v>
      </c>
      <c r="B230">
        <v>229</v>
      </c>
      <c r="C230">
        <v>7603</v>
      </c>
      <c r="D230" t="s">
        <v>1673</v>
      </c>
      <c r="E230">
        <v>0.91800000000000004</v>
      </c>
    </row>
    <row r="231" spans="1:5" ht="14.45" x14ac:dyDescent="0.3">
      <c r="A231">
        <v>2013</v>
      </c>
      <c r="B231">
        <v>230</v>
      </c>
      <c r="C231">
        <v>4906</v>
      </c>
      <c r="D231" t="s">
        <v>1615</v>
      </c>
      <c r="E231">
        <v>0.91200000000000003</v>
      </c>
    </row>
    <row r="232" spans="1:5" ht="14.45" x14ac:dyDescent="0.3">
      <c r="A232">
        <v>2013</v>
      </c>
      <c r="B232">
        <v>231</v>
      </c>
      <c r="C232">
        <v>3004</v>
      </c>
      <c r="D232" t="s">
        <v>1569</v>
      </c>
      <c r="E232">
        <v>0.90900000000000003</v>
      </c>
    </row>
    <row r="233" spans="1:5" ht="14.45" x14ac:dyDescent="0.3">
      <c r="A233">
        <v>2013</v>
      </c>
      <c r="B233">
        <v>232</v>
      </c>
      <c r="C233">
        <v>9006</v>
      </c>
      <c r="D233" t="s">
        <v>1322</v>
      </c>
      <c r="E233">
        <v>0.90600000000000003</v>
      </c>
    </row>
    <row r="234" spans="1:5" ht="14.45" x14ac:dyDescent="0.3">
      <c r="A234">
        <v>2013</v>
      </c>
      <c r="B234">
        <v>233</v>
      </c>
      <c r="C234">
        <v>2917</v>
      </c>
      <c r="D234" t="s">
        <v>1613</v>
      </c>
      <c r="E234">
        <v>0.90400000000000003</v>
      </c>
    </row>
    <row r="235" spans="1:5" ht="14.45" x14ac:dyDescent="0.3">
      <c r="A235">
        <v>2013</v>
      </c>
      <c r="B235">
        <v>234</v>
      </c>
      <c r="C235">
        <v>8503</v>
      </c>
      <c r="D235" t="s">
        <v>1598</v>
      </c>
      <c r="E235">
        <v>0.90400000000000003</v>
      </c>
    </row>
    <row r="236" spans="1:5" ht="14.45" x14ac:dyDescent="0.3">
      <c r="A236">
        <v>2013</v>
      </c>
      <c r="B236">
        <v>235</v>
      </c>
      <c r="C236">
        <v>1109</v>
      </c>
      <c r="D236" t="s">
        <v>1449</v>
      </c>
      <c r="E236">
        <v>0.90400000000000003</v>
      </c>
    </row>
    <row r="237" spans="1:5" ht="14.45" x14ac:dyDescent="0.3">
      <c r="A237">
        <v>2013</v>
      </c>
      <c r="B237">
        <v>236</v>
      </c>
      <c r="C237">
        <v>8502</v>
      </c>
      <c r="D237" t="s">
        <v>1461</v>
      </c>
      <c r="E237">
        <v>0.90300000000000002</v>
      </c>
    </row>
    <row r="238" spans="1:5" ht="14.45" x14ac:dyDescent="0.3">
      <c r="A238">
        <v>2013</v>
      </c>
      <c r="B238">
        <v>237</v>
      </c>
      <c r="C238">
        <v>8529</v>
      </c>
      <c r="D238" t="s">
        <v>1862</v>
      </c>
      <c r="E238">
        <v>0.90200000000000002</v>
      </c>
    </row>
    <row r="239" spans="1:5" ht="14.45" x14ac:dyDescent="0.3">
      <c r="A239">
        <v>2013</v>
      </c>
      <c r="B239">
        <v>238</v>
      </c>
      <c r="C239">
        <v>3207</v>
      </c>
      <c r="D239" t="s">
        <v>1407</v>
      </c>
      <c r="E239">
        <v>0.90200000000000002</v>
      </c>
    </row>
    <row r="240" spans="1:5" ht="14.45" x14ac:dyDescent="0.3">
      <c r="A240">
        <v>2013</v>
      </c>
      <c r="B240">
        <v>239</v>
      </c>
      <c r="C240">
        <v>8302</v>
      </c>
      <c r="D240" t="s">
        <v>1472</v>
      </c>
      <c r="E240">
        <v>0.89900000000000002</v>
      </c>
    </row>
    <row r="241" spans="1:5" ht="14.45" x14ac:dyDescent="0.3">
      <c r="A241">
        <v>2013</v>
      </c>
      <c r="B241">
        <v>240</v>
      </c>
      <c r="C241">
        <v>203</v>
      </c>
      <c r="D241" t="s">
        <v>1610</v>
      </c>
      <c r="E241">
        <v>0.89800000000000002</v>
      </c>
    </row>
    <row r="242" spans="1:5" ht="14.45" x14ac:dyDescent="0.3">
      <c r="A242">
        <v>2013</v>
      </c>
      <c r="B242">
        <v>241</v>
      </c>
      <c r="C242">
        <v>2932</v>
      </c>
      <c r="D242" t="s">
        <v>1594</v>
      </c>
      <c r="E242">
        <v>0.89600000000000002</v>
      </c>
    </row>
    <row r="243" spans="1:5" ht="14.45" x14ac:dyDescent="0.3">
      <c r="A243">
        <v>2013</v>
      </c>
      <c r="B243">
        <v>242</v>
      </c>
      <c r="C243">
        <v>3407</v>
      </c>
      <c r="D243" t="s">
        <v>1423</v>
      </c>
      <c r="E243">
        <v>0.89600000000000002</v>
      </c>
    </row>
    <row r="244" spans="1:5" ht="14.45" x14ac:dyDescent="0.3">
      <c r="A244">
        <v>2013</v>
      </c>
      <c r="B244">
        <v>243</v>
      </c>
      <c r="C244">
        <v>7302</v>
      </c>
      <c r="D244" t="s">
        <v>1623</v>
      </c>
      <c r="E244">
        <v>0.89600000000000002</v>
      </c>
    </row>
    <row r="245" spans="1:5" ht="14.45" x14ac:dyDescent="0.3">
      <c r="A245">
        <v>2013</v>
      </c>
      <c r="B245">
        <v>244</v>
      </c>
      <c r="C245">
        <v>8505</v>
      </c>
      <c r="D245" t="s">
        <v>1417</v>
      </c>
      <c r="E245">
        <v>0.89400000000000002</v>
      </c>
    </row>
    <row r="246" spans="1:5" ht="14.45" x14ac:dyDescent="0.3">
      <c r="A246">
        <v>2013</v>
      </c>
      <c r="B246">
        <v>245</v>
      </c>
      <c r="C246">
        <v>9014</v>
      </c>
      <c r="D246" t="s">
        <v>1768</v>
      </c>
      <c r="E246">
        <v>0.88900000000000001</v>
      </c>
    </row>
    <row r="247" spans="1:5" ht="14.45" x14ac:dyDescent="0.3">
      <c r="A247">
        <v>2013</v>
      </c>
      <c r="B247">
        <v>246</v>
      </c>
      <c r="C247">
        <v>3204</v>
      </c>
      <c r="D247" t="s">
        <v>1699</v>
      </c>
      <c r="E247">
        <v>0.88400000000000001</v>
      </c>
    </row>
    <row r="248" spans="1:5" ht="14.45" x14ac:dyDescent="0.3">
      <c r="A248">
        <v>2013</v>
      </c>
      <c r="B248">
        <v>247</v>
      </c>
      <c r="C248">
        <v>8449</v>
      </c>
      <c r="D248" t="s">
        <v>1375</v>
      </c>
      <c r="E248">
        <v>0.88400000000000001</v>
      </c>
    </row>
    <row r="249" spans="1:5" ht="14.45" x14ac:dyDescent="0.3">
      <c r="A249">
        <v>2013</v>
      </c>
      <c r="B249">
        <v>248</v>
      </c>
      <c r="C249">
        <v>8487</v>
      </c>
      <c r="D249" t="s">
        <v>1331</v>
      </c>
      <c r="E249">
        <v>0.88400000000000001</v>
      </c>
    </row>
    <row r="250" spans="1:5" ht="14.45" x14ac:dyDescent="0.3">
      <c r="A250">
        <v>2013</v>
      </c>
      <c r="B250">
        <v>249</v>
      </c>
      <c r="C250">
        <v>9002</v>
      </c>
      <c r="D250" t="s">
        <v>1749</v>
      </c>
      <c r="E250">
        <v>0.88100000000000001</v>
      </c>
    </row>
    <row r="251" spans="1:5" ht="14.45" x14ac:dyDescent="0.3">
      <c r="A251">
        <v>2013</v>
      </c>
      <c r="B251">
        <v>250</v>
      </c>
      <c r="C251">
        <v>2928</v>
      </c>
      <c r="D251" t="s">
        <v>1394</v>
      </c>
      <c r="E251">
        <v>0.88</v>
      </c>
    </row>
    <row r="252" spans="1:5" ht="14.45" x14ac:dyDescent="0.3">
      <c r="A252">
        <v>2013</v>
      </c>
      <c r="B252">
        <v>251</v>
      </c>
      <c r="C252">
        <v>8468</v>
      </c>
      <c r="D252" t="s">
        <v>1513</v>
      </c>
      <c r="E252">
        <v>0.877</v>
      </c>
    </row>
    <row r="253" spans="1:5" ht="14.45" x14ac:dyDescent="0.3">
      <c r="A253">
        <v>2013</v>
      </c>
      <c r="B253">
        <v>252</v>
      </c>
      <c r="C253">
        <v>7616</v>
      </c>
      <c r="D253" t="s">
        <v>1601</v>
      </c>
      <c r="E253">
        <v>0.876</v>
      </c>
    </row>
    <row r="254" spans="1:5" ht="14.45" x14ac:dyDescent="0.3">
      <c r="A254">
        <v>2013</v>
      </c>
      <c r="B254">
        <v>253</v>
      </c>
      <c r="C254">
        <v>3813</v>
      </c>
      <c r="D254" t="s">
        <v>1606</v>
      </c>
      <c r="E254">
        <v>0.876</v>
      </c>
    </row>
    <row r="255" spans="1:5" ht="14.45" x14ac:dyDescent="0.3">
      <c r="A255">
        <v>2013</v>
      </c>
      <c r="B255">
        <v>254</v>
      </c>
      <c r="C255">
        <v>3820</v>
      </c>
      <c r="D255" t="s">
        <v>1575</v>
      </c>
      <c r="E255">
        <v>0.876</v>
      </c>
    </row>
    <row r="256" spans="1:5" ht="14.45" x14ac:dyDescent="0.3">
      <c r="A256">
        <v>2013</v>
      </c>
      <c r="B256">
        <v>255</v>
      </c>
      <c r="C256">
        <v>7006</v>
      </c>
      <c r="D256" t="s">
        <v>1483</v>
      </c>
      <c r="E256">
        <v>0.876</v>
      </c>
    </row>
    <row r="257" spans="1:5" ht="14.45" x14ac:dyDescent="0.3">
      <c r="A257">
        <v>2013</v>
      </c>
      <c r="B257">
        <v>256</v>
      </c>
      <c r="C257">
        <v>8434</v>
      </c>
      <c r="D257" t="s">
        <v>1466</v>
      </c>
      <c r="E257">
        <v>0.86299999999999999</v>
      </c>
    </row>
    <row r="258" spans="1:5" ht="14.45" x14ac:dyDescent="0.3">
      <c r="A258">
        <v>2013</v>
      </c>
      <c r="B258">
        <v>257</v>
      </c>
      <c r="C258">
        <v>8424</v>
      </c>
      <c r="D258" t="s">
        <v>1297</v>
      </c>
      <c r="E258">
        <v>0.86299999999999999</v>
      </c>
    </row>
    <row r="259" spans="1:5" ht="14.45" x14ac:dyDescent="0.3">
      <c r="A259">
        <v>2013</v>
      </c>
      <c r="B259">
        <v>258</v>
      </c>
      <c r="C259">
        <v>7228</v>
      </c>
      <c r="D259" t="s">
        <v>1437</v>
      </c>
      <c r="E259">
        <v>0.86199999999999999</v>
      </c>
    </row>
    <row r="260" spans="1:5" ht="14.45" x14ac:dyDescent="0.3">
      <c r="A260">
        <v>2013</v>
      </c>
      <c r="B260">
        <v>259</v>
      </c>
      <c r="C260">
        <v>8517</v>
      </c>
      <c r="D260" t="s">
        <v>1593</v>
      </c>
      <c r="E260">
        <v>0.85599999999999998</v>
      </c>
    </row>
    <row r="261" spans="1:5" ht="14.45" x14ac:dyDescent="0.3">
      <c r="A261">
        <v>2013</v>
      </c>
      <c r="B261">
        <v>260</v>
      </c>
      <c r="C261">
        <v>8433</v>
      </c>
      <c r="D261" t="s">
        <v>1521</v>
      </c>
      <c r="E261">
        <v>0.85599999999999998</v>
      </c>
    </row>
    <row r="262" spans="1:5" ht="14.45" x14ac:dyDescent="0.3">
      <c r="A262">
        <v>2013</v>
      </c>
      <c r="B262">
        <v>261</v>
      </c>
      <c r="C262">
        <v>8210</v>
      </c>
      <c r="D262" t="s">
        <v>1545</v>
      </c>
      <c r="E262">
        <v>0.85</v>
      </c>
    </row>
    <row r="263" spans="1:5" ht="14.45" x14ac:dyDescent="0.3">
      <c r="A263">
        <v>2013</v>
      </c>
      <c r="B263">
        <v>262</v>
      </c>
      <c r="C263">
        <v>2903</v>
      </c>
      <c r="D263" t="s">
        <v>1397</v>
      </c>
      <c r="E263">
        <v>0.84899999999999998</v>
      </c>
    </row>
    <row r="264" spans="1:5" ht="14.45" x14ac:dyDescent="0.3">
      <c r="A264">
        <v>2013</v>
      </c>
      <c r="B264">
        <v>263</v>
      </c>
      <c r="C264">
        <v>8403</v>
      </c>
      <c r="D264" t="s">
        <v>1618</v>
      </c>
      <c r="E264">
        <v>0.84799999999999998</v>
      </c>
    </row>
    <row r="265" spans="1:5" ht="14.45" x14ac:dyDescent="0.3">
      <c r="A265">
        <v>2013</v>
      </c>
      <c r="B265">
        <v>264</v>
      </c>
      <c r="C265">
        <v>9033</v>
      </c>
      <c r="D265" t="s">
        <v>1468</v>
      </c>
      <c r="E265">
        <v>0.84699999999999998</v>
      </c>
    </row>
    <row r="266" spans="1:5" ht="14.45" x14ac:dyDescent="0.3">
      <c r="A266">
        <v>2013</v>
      </c>
      <c r="B266">
        <v>265</v>
      </c>
      <c r="C266">
        <v>5605</v>
      </c>
      <c r="D266" t="s">
        <v>1512</v>
      </c>
      <c r="E266">
        <v>0.84599999999999997</v>
      </c>
    </row>
    <row r="267" spans="1:5" ht="14.45" x14ac:dyDescent="0.3">
      <c r="A267">
        <v>2013</v>
      </c>
      <c r="B267">
        <v>266</v>
      </c>
      <c r="C267">
        <v>8443</v>
      </c>
      <c r="D267" t="s">
        <v>1503</v>
      </c>
      <c r="E267">
        <v>0.84499999999999997</v>
      </c>
    </row>
    <row r="268" spans="1:5" ht="14.45" x14ac:dyDescent="0.3">
      <c r="A268">
        <v>2013</v>
      </c>
      <c r="B268">
        <v>267</v>
      </c>
      <c r="C268">
        <v>4811</v>
      </c>
      <c r="D268" t="s">
        <v>1695</v>
      </c>
      <c r="E268">
        <v>0.84299999999999997</v>
      </c>
    </row>
    <row r="269" spans="1:5" ht="14.45" x14ac:dyDescent="0.3">
      <c r="A269">
        <v>2013</v>
      </c>
      <c r="B269">
        <v>268</v>
      </c>
      <c r="C269">
        <v>3206</v>
      </c>
      <c r="D269" t="s">
        <v>1524</v>
      </c>
      <c r="E269">
        <v>0.83799999999999997</v>
      </c>
    </row>
    <row r="270" spans="1:5" ht="14.45" x14ac:dyDescent="0.3">
      <c r="A270">
        <v>2013</v>
      </c>
      <c r="B270">
        <v>269</v>
      </c>
      <c r="C270">
        <v>3404</v>
      </c>
      <c r="D270" t="s">
        <v>1684</v>
      </c>
      <c r="E270">
        <v>0.83499999999999996</v>
      </c>
    </row>
    <row r="271" spans="1:5" ht="14.45" x14ac:dyDescent="0.3">
      <c r="A271">
        <v>2013</v>
      </c>
      <c r="B271">
        <v>270</v>
      </c>
      <c r="C271">
        <v>3804</v>
      </c>
      <c r="D271" t="s">
        <v>1421</v>
      </c>
      <c r="E271">
        <v>0.83299999999999996</v>
      </c>
    </row>
    <row r="272" spans="1:5" ht="14.45" x14ac:dyDescent="0.3">
      <c r="A272">
        <v>2013</v>
      </c>
      <c r="B272">
        <v>271</v>
      </c>
      <c r="C272">
        <v>9023</v>
      </c>
      <c r="D272" t="s">
        <v>1517</v>
      </c>
      <c r="E272">
        <v>0.83199999999999996</v>
      </c>
    </row>
    <row r="273" spans="1:5" ht="14.45" x14ac:dyDescent="0.3">
      <c r="A273">
        <v>2013</v>
      </c>
      <c r="B273">
        <v>272</v>
      </c>
      <c r="C273">
        <v>6603</v>
      </c>
      <c r="D273" t="s">
        <v>1626</v>
      </c>
      <c r="E273">
        <v>0.82899999999999996</v>
      </c>
    </row>
    <row r="274" spans="1:5" ht="14.45" x14ac:dyDescent="0.3">
      <c r="A274">
        <v>2013</v>
      </c>
      <c r="B274">
        <v>273</v>
      </c>
      <c r="C274">
        <v>4801</v>
      </c>
      <c r="D274" t="s">
        <v>1531</v>
      </c>
      <c r="E274">
        <v>0.82899999999999996</v>
      </c>
    </row>
    <row r="275" spans="1:5" ht="14.45" x14ac:dyDescent="0.3">
      <c r="A275">
        <v>2013</v>
      </c>
      <c r="B275">
        <v>274</v>
      </c>
      <c r="C275">
        <v>3005</v>
      </c>
      <c r="D275" t="s">
        <v>1507</v>
      </c>
      <c r="E275">
        <v>0.82699999999999996</v>
      </c>
    </row>
    <row r="276" spans="1:5" ht="14.45" x14ac:dyDescent="0.3">
      <c r="A276">
        <v>2013</v>
      </c>
      <c r="B276">
        <v>275</v>
      </c>
      <c r="C276">
        <v>2705</v>
      </c>
      <c r="D276" t="s">
        <v>1895</v>
      </c>
      <c r="E276">
        <v>0.82199999999999995</v>
      </c>
    </row>
    <row r="277" spans="1:5" ht="14.45" x14ac:dyDescent="0.3">
      <c r="A277">
        <v>2013</v>
      </c>
      <c r="B277">
        <v>276</v>
      </c>
      <c r="C277">
        <v>209</v>
      </c>
      <c r="D277" t="s">
        <v>1730</v>
      </c>
      <c r="E277">
        <v>0.81799999999999995</v>
      </c>
    </row>
    <row r="278" spans="1:5" ht="14.45" x14ac:dyDescent="0.3">
      <c r="A278">
        <v>2013</v>
      </c>
      <c r="B278">
        <v>277</v>
      </c>
      <c r="C278">
        <v>8534</v>
      </c>
      <c r="D278" t="s">
        <v>1500</v>
      </c>
      <c r="E278">
        <v>0.81799999999999995</v>
      </c>
    </row>
    <row r="279" spans="1:5" ht="14.45" x14ac:dyDescent="0.3">
      <c r="A279">
        <v>2013</v>
      </c>
      <c r="B279">
        <v>278</v>
      </c>
      <c r="C279">
        <v>8417</v>
      </c>
      <c r="D279" t="s">
        <v>1614</v>
      </c>
      <c r="E279">
        <v>0.81699999999999995</v>
      </c>
    </row>
    <row r="280" spans="1:5" ht="14.45" x14ac:dyDescent="0.3">
      <c r="A280">
        <v>2013</v>
      </c>
      <c r="B280">
        <v>279</v>
      </c>
      <c r="C280">
        <v>8440</v>
      </c>
      <c r="D280" t="s">
        <v>1414</v>
      </c>
      <c r="E280">
        <v>0.81399999999999995</v>
      </c>
    </row>
    <row r="281" spans="1:5" ht="14.45" x14ac:dyDescent="0.3">
      <c r="A281">
        <v>2013</v>
      </c>
      <c r="B281">
        <v>280</v>
      </c>
      <c r="C281">
        <v>7224</v>
      </c>
      <c r="D281" t="s">
        <v>1582</v>
      </c>
      <c r="E281">
        <v>0.81100000000000005</v>
      </c>
    </row>
    <row r="282" spans="1:5" ht="14.45" x14ac:dyDescent="0.3">
      <c r="A282">
        <v>2013</v>
      </c>
      <c r="B282">
        <v>281</v>
      </c>
      <c r="C282">
        <v>7008</v>
      </c>
      <c r="D282" t="s">
        <v>1604</v>
      </c>
      <c r="E282">
        <v>0.80200000000000005</v>
      </c>
    </row>
    <row r="283" spans="1:5" ht="14.45" x14ac:dyDescent="0.3">
      <c r="A283">
        <v>2013</v>
      </c>
      <c r="B283">
        <v>282</v>
      </c>
      <c r="C283">
        <v>8601</v>
      </c>
      <c r="D283" t="s">
        <v>1497</v>
      </c>
      <c r="E283">
        <v>0.79800000000000004</v>
      </c>
    </row>
    <row r="284" spans="1:5" ht="14.45" x14ac:dyDescent="0.3">
      <c r="A284">
        <v>2013</v>
      </c>
      <c r="B284">
        <v>283</v>
      </c>
      <c r="C284">
        <v>5910</v>
      </c>
      <c r="D284" t="s">
        <v>1366</v>
      </c>
      <c r="E284">
        <v>0.79600000000000004</v>
      </c>
    </row>
    <row r="285" spans="1:5" ht="14.45" x14ac:dyDescent="0.3">
      <c r="A285">
        <v>2013</v>
      </c>
      <c r="B285">
        <v>284</v>
      </c>
      <c r="C285">
        <v>6902</v>
      </c>
      <c r="D285" t="s">
        <v>1595</v>
      </c>
      <c r="E285">
        <v>0.79500000000000004</v>
      </c>
    </row>
    <row r="286" spans="1:5" ht="14.45" x14ac:dyDescent="0.3">
      <c r="A286">
        <v>2013</v>
      </c>
      <c r="B286">
        <v>285</v>
      </c>
      <c r="C286">
        <v>8533</v>
      </c>
      <c r="D286" t="s">
        <v>1530</v>
      </c>
      <c r="E286">
        <v>0.79200000000000004</v>
      </c>
    </row>
    <row r="287" spans="1:5" ht="14.45" x14ac:dyDescent="0.3">
      <c r="A287">
        <v>2013</v>
      </c>
      <c r="B287">
        <v>286</v>
      </c>
      <c r="C287">
        <v>4902</v>
      </c>
      <c r="D287" t="s">
        <v>1547</v>
      </c>
      <c r="E287">
        <v>0.79100000000000004</v>
      </c>
    </row>
    <row r="288" spans="1:5" ht="14.45" x14ac:dyDescent="0.3">
      <c r="A288">
        <v>2013</v>
      </c>
      <c r="B288">
        <v>287</v>
      </c>
      <c r="C288">
        <v>4814</v>
      </c>
      <c r="D288" t="s">
        <v>1452</v>
      </c>
      <c r="E288">
        <v>0.79</v>
      </c>
    </row>
    <row r="289" spans="1:5" ht="14.45" x14ac:dyDescent="0.3">
      <c r="A289">
        <v>2013</v>
      </c>
      <c r="B289">
        <v>288</v>
      </c>
      <c r="C289">
        <v>5606</v>
      </c>
      <c r="D289" t="s">
        <v>1577</v>
      </c>
      <c r="E289">
        <v>0.78900000000000003</v>
      </c>
    </row>
    <row r="290" spans="1:5" ht="14.45" x14ac:dyDescent="0.3">
      <c r="A290">
        <v>2013</v>
      </c>
      <c r="B290">
        <v>289</v>
      </c>
      <c r="C290">
        <v>7609</v>
      </c>
      <c r="D290" t="s">
        <v>1600</v>
      </c>
      <c r="E290">
        <v>0.78900000000000003</v>
      </c>
    </row>
    <row r="291" spans="1:5" ht="14.45" x14ac:dyDescent="0.3">
      <c r="A291">
        <v>2013</v>
      </c>
      <c r="B291">
        <v>290</v>
      </c>
      <c r="C291">
        <v>7105</v>
      </c>
      <c r="D291" t="s">
        <v>1543</v>
      </c>
      <c r="E291">
        <v>0.78600000000000003</v>
      </c>
    </row>
    <row r="292" spans="1:5" ht="14.45" x14ac:dyDescent="0.3">
      <c r="A292">
        <v>2013</v>
      </c>
      <c r="B292">
        <v>291</v>
      </c>
      <c r="C292">
        <v>3912</v>
      </c>
      <c r="D292" t="s">
        <v>1625</v>
      </c>
      <c r="E292">
        <v>0.78500000000000003</v>
      </c>
    </row>
    <row r="293" spans="1:5" ht="14.45" x14ac:dyDescent="0.3">
      <c r="A293">
        <v>2013</v>
      </c>
      <c r="B293">
        <v>292</v>
      </c>
      <c r="C293">
        <v>4702</v>
      </c>
      <c r="D293" t="s">
        <v>1476</v>
      </c>
      <c r="E293">
        <v>0.78400000000000003</v>
      </c>
    </row>
    <row r="294" spans="1:5" ht="14.45" x14ac:dyDescent="0.3">
      <c r="A294">
        <v>2013</v>
      </c>
      <c r="B294">
        <v>293</v>
      </c>
      <c r="C294">
        <v>7613</v>
      </c>
      <c r="D294" t="s">
        <v>1510</v>
      </c>
      <c r="E294">
        <v>0.78400000000000003</v>
      </c>
    </row>
    <row r="295" spans="1:5" ht="14.45" x14ac:dyDescent="0.3">
      <c r="A295">
        <v>2013</v>
      </c>
      <c r="B295">
        <v>294</v>
      </c>
      <c r="C295">
        <v>3504</v>
      </c>
      <c r="D295" t="s">
        <v>1635</v>
      </c>
      <c r="E295">
        <v>0.78300000000000003</v>
      </c>
    </row>
    <row r="296" spans="1:5" ht="14.45" x14ac:dyDescent="0.3">
      <c r="A296">
        <v>2013</v>
      </c>
      <c r="B296">
        <v>295</v>
      </c>
      <c r="C296">
        <v>7007</v>
      </c>
      <c r="D296" t="s">
        <v>1488</v>
      </c>
      <c r="E296">
        <v>0.78100000000000003</v>
      </c>
    </row>
    <row r="297" spans="1:5" ht="14.45" x14ac:dyDescent="0.3">
      <c r="A297">
        <v>2013</v>
      </c>
      <c r="B297">
        <v>296</v>
      </c>
      <c r="C297">
        <v>8305</v>
      </c>
      <c r="D297" t="s">
        <v>1634</v>
      </c>
      <c r="E297">
        <v>0.78100000000000003</v>
      </c>
    </row>
    <row r="298" spans="1:5" ht="14.45" x14ac:dyDescent="0.3">
      <c r="A298">
        <v>2013</v>
      </c>
      <c r="B298">
        <v>297</v>
      </c>
      <c r="C298">
        <v>8454</v>
      </c>
      <c r="D298" t="s">
        <v>1607</v>
      </c>
      <c r="E298">
        <v>0.77800000000000002</v>
      </c>
    </row>
    <row r="299" spans="1:5" ht="14.45" x14ac:dyDescent="0.3">
      <c r="A299">
        <v>2013</v>
      </c>
      <c r="B299">
        <v>298</v>
      </c>
      <c r="C299">
        <v>4807</v>
      </c>
      <c r="D299" t="s">
        <v>1474</v>
      </c>
      <c r="E299">
        <v>0.77400000000000002</v>
      </c>
    </row>
    <row r="300" spans="1:5" ht="14.45" x14ac:dyDescent="0.3">
      <c r="A300">
        <v>2013</v>
      </c>
      <c r="B300">
        <v>299</v>
      </c>
      <c r="C300">
        <v>2816</v>
      </c>
      <c r="D300" t="s">
        <v>1551</v>
      </c>
      <c r="E300">
        <v>0.77300000000000002</v>
      </c>
    </row>
    <row r="301" spans="1:5" ht="14.45" x14ac:dyDescent="0.3">
      <c r="A301">
        <v>2013</v>
      </c>
      <c r="B301">
        <v>300</v>
      </c>
      <c r="C301">
        <v>4016</v>
      </c>
      <c r="D301" t="s">
        <v>1596</v>
      </c>
      <c r="E301">
        <v>0.77300000000000002</v>
      </c>
    </row>
    <row r="302" spans="1:5" ht="14.45" x14ac:dyDescent="0.3">
      <c r="A302">
        <v>2013</v>
      </c>
      <c r="B302">
        <v>301</v>
      </c>
      <c r="C302">
        <v>9103</v>
      </c>
      <c r="D302" t="s">
        <v>1438</v>
      </c>
      <c r="E302">
        <v>0.77300000000000002</v>
      </c>
    </row>
    <row r="303" spans="1:5" ht="14.45" x14ac:dyDescent="0.3">
      <c r="A303">
        <v>2013</v>
      </c>
      <c r="B303">
        <v>302</v>
      </c>
      <c r="C303">
        <v>8501</v>
      </c>
      <c r="D303" t="s">
        <v>1696</v>
      </c>
      <c r="E303">
        <v>0.77200000000000002</v>
      </c>
    </row>
    <row r="304" spans="1:5" ht="14.45" x14ac:dyDescent="0.3">
      <c r="A304">
        <v>2013</v>
      </c>
      <c r="B304">
        <v>303</v>
      </c>
      <c r="C304">
        <v>7608</v>
      </c>
      <c r="D304" t="s">
        <v>1570</v>
      </c>
      <c r="E304">
        <v>0.77</v>
      </c>
    </row>
    <row r="305" spans="1:5" ht="14.45" x14ac:dyDescent="0.3">
      <c r="A305">
        <v>2013</v>
      </c>
      <c r="B305">
        <v>304</v>
      </c>
      <c r="C305">
        <v>8207</v>
      </c>
      <c r="D305" t="s">
        <v>1307</v>
      </c>
      <c r="E305">
        <v>0.76900000000000002</v>
      </c>
    </row>
    <row r="306" spans="1:5" ht="14.45" x14ac:dyDescent="0.3">
      <c r="A306">
        <v>2013</v>
      </c>
      <c r="B306">
        <v>305</v>
      </c>
      <c r="C306">
        <v>8476</v>
      </c>
      <c r="D306" t="s">
        <v>1529</v>
      </c>
      <c r="E306">
        <v>0.76900000000000002</v>
      </c>
    </row>
    <row r="307" spans="1:5" ht="14.45" x14ac:dyDescent="0.3">
      <c r="A307">
        <v>2013</v>
      </c>
      <c r="B307">
        <v>306</v>
      </c>
      <c r="C307">
        <v>9610</v>
      </c>
      <c r="D307" t="s">
        <v>1757</v>
      </c>
      <c r="E307">
        <v>0.76800000000000002</v>
      </c>
    </row>
    <row r="308" spans="1:5" ht="14.45" x14ac:dyDescent="0.3">
      <c r="A308">
        <v>2013</v>
      </c>
      <c r="B308">
        <v>307</v>
      </c>
      <c r="C308">
        <v>7205</v>
      </c>
      <c r="D308" t="s">
        <v>1526</v>
      </c>
      <c r="E308">
        <v>0.76600000000000001</v>
      </c>
    </row>
    <row r="309" spans="1:5" ht="14.45" x14ac:dyDescent="0.3">
      <c r="A309">
        <v>2013</v>
      </c>
      <c r="B309">
        <v>308</v>
      </c>
      <c r="C309">
        <v>9402</v>
      </c>
      <c r="D309" t="s">
        <v>1539</v>
      </c>
      <c r="E309">
        <v>0.76200000000000001</v>
      </c>
    </row>
    <row r="310" spans="1:5" ht="14.45" x14ac:dyDescent="0.3">
      <c r="A310">
        <v>2013</v>
      </c>
      <c r="B310">
        <v>309</v>
      </c>
      <c r="C310">
        <v>2940</v>
      </c>
      <c r="D310" t="s">
        <v>1502</v>
      </c>
      <c r="E310">
        <v>0.76</v>
      </c>
    </row>
    <row r="311" spans="1:5" ht="14.45" x14ac:dyDescent="0.3">
      <c r="A311">
        <v>2013</v>
      </c>
      <c r="B311">
        <v>310</v>
      </c>
      <c r="C311">
        <v>8450</v>
      </c>
      <c r="D311" t="s">
        <v>1657</v>
      </c>
      <c r="E311">
        <v>0.75800000000000001</v>
      </c>
    </row>
    <row r="312" spans="1:5" ht="14.45" x14ac:dyDescent="0.3">
      <c r="A312">
        <v>2013</v>
      </c>
      <c r="B312">
        <v>311</v>
      </c>
      <c r="C312">
        <v>9107</v>
      </c>
      <c r="D312" t="s">
        <v>1505</v>
      </c>
      <c r="E312">
        <v>0.75800000000000001</v>
      </c>
    </row>
    <row r="313" spans="1:5" ht="14.45" x14ac:dyDescent="0.3">
      <c r="A313">
        <v>2013</v>
      </c>
      <c r="B313">
        <v>312</v>
      </c>
      <c r="C313">
        <v>8307</v>
      </c>
      <c r="D313" t="s">
        <v>1487</v>
      </c>
      <c r="E313">
        <v>0.75600000000000001</v>
      </c>
    </row>
    <row r="314" spans="1:5" ht="14.45" x14ac:dyDescent="0.3">
      <c r="A314">
        <v>2013</v>
      </c>
      <c r="B314">
        <v>313</v>
      </c>
      <c r="C314">
        <v>8504</v>
      </c>
      <c r="D314" t="s">
        <v>1425</v>
      </c>
      <c r="E314">
        <v>0.75600000000000001</v>
      </c>
    </row>
    <row r="315" spans="1:5" ht="14.45" x14ac:dyDescent="0.3">
      <c r="A315">
        <v>2013</v>
      </c>
      <c r="B315">
        <v>314</v>
      </c>
      <c r="C315">
        <v>8713</v>
      </c>
      <c r="D315" t="s">
        <v>1534</v>
      </c>
      <c r="E315">
        <v>0.755</v>
      </c>
    </row>
    <row r="316" spans="1:5" ht="14.45" x14ac:dyDescent="0.3">
      <c r="A316">
        <v>2013</v>
      </c>
      <c r="B316">
        <v>315</v>
      </c>
      <c r="C316">
        <v>3812</v>
      </c>
      <c r="D316" t="s">
        <v>1515</v>
      </c>
      <c r="E316">
        <v>0.755</v>
      </c>
    </row>
    <row r="317" spans="1:5" ht="14.45" x14ac:dyDescent="0.3">
      <c r="A317">
        <v>2013</v>
      </c>
      <c r="B317">
        <v>316</v>
      </c>
      <c r="C317">
        <v>7107</v>
      </c>
      <c r="D317" t="s">
        <v>1411</v>
      </c>
      <c r="E317">
        <v>0.752</v>
      </c>
    </row>
    <row r="318" spans="1:5" ht="14.45" x14ac:dyDescent="0.3">
      <c r="A318">
        <v>2013</v>
      </c>
      <c r="B318">
        <v>317</v>
      </c>
      <c r="C318">
        <v>7110</v>
      </c>
      <c r="D318" t="s">
        <v>1342</v>
      </c>
      <c r="E318">
        <v>0.749</v>
      </c>
    </row>
    <row r="319" spans="1:5" ht="14.45" x14ac:dyDescent="0.3">
      <c r="A319">
        <v>2013</v>
      </c>
      <c r="B319">
        <v>318</v>
      </c>
      <c r="C319">
        <v>2924</v>
      </c>
      <c r="D319" t="s">
        <v>1486</v>
      </c>
      <c r="E319">
        <v>0.747</v>
      </c>
    </row>
    <row r="320" spans="1:5" ht="14.45" x14ac:dyDescent="0.3">
      <c r="A320">
        <v>2013</v>
      </c>
      <c r="B320">
        <v>319</v>
      </c>
      <c r="C320">
        <v>8471</v>
      </c>
      <c r="D320" t="s">
        <v>1563</v>
      </c>
      <c r="E320">
        <v>0.746</v>
      </c>
    </row>
    <row r="321" spans="1:5" ht="14.45" x14ac:dyDescent="0.3">
      <c r="A321">
        <v>2013</v>
      </c>
      <c r="B321">
        <v>320</v>
      </c>
      <c r="C321">
        <v>3926</v>
      </c>
      <c r="D321" t="s">
        <v>1609</v>
      </c>
      <c r="E321">
        <v>0.746</v>
      </c>
    </row>
    <row r="322" spans="1:5" ht="14.45" x14ac:dyDescent="0.3">
      <c r="A322">
        <v>2013</v>
      </c>
      <c r="B322">
        <v>321</v>
      </c>
      <c r="C322">
        <v>8431</v>
      </c>
      <c r="D322" t="s">
        <v>1746</v>
      </c>
      <c r="E322">
        <v>0.74399999999999999</v>
      </c>
    </row>
    <row r="323" spans="1:5" ht="14.45" x14ac:dyDescent="0.3">
      <c r="A323">
        <v>2013</v>
      </c>
      <c r="B323">
        <v>322</v>
      </c>
      <c r="C323">
        <v>8402</v>
      </c>
      <c r="D323" t="s">
        <v>1729</v>
      </c>
      <c r="E323">
        <v>0.74299999999999999</v>
      </c>
    </row>
    <row r="324" spans="1:5" ht="14.45" x14ac:dyDescent="0.3">
      <c r="A324">
        <v>2013</v>
      </c>
      <c r="B324">
        <v>323</v>
      </c>
      <c r="C324">
        <v>4802</v>
      </c>
      <c r="D324" t="s">
        <v>1537</v>
      </c>
      <c r="E324">
        <v>0.73799999999999999</v>
      </c>
    </row>
    <row r="325" spans="1:5" ht="14.45" x14ac:dyDescent="0.3">
      <c r="A325">
        <v>2013</v>
      </c>
      <c r="B325">
        <v>324</v>
      </c>
      <c r="C325">
        <v>8536</v>
      </c>
      <c r="D325" t="s">
        <v>1533</v>
      </c>
      <c r="E325">
        <v>0.73699999999999999</v>
      </c>
    </row>
    <row r="326" spans="1:5" ht="14.45" x14ac:dyDescent="0.3">
      <c r="A326">
        <v>2013</v>
      </c>
      <c r="B326">
        <v>325</v>
      </c>
      <c r="C326">
        <v>9302</v>
      </c>
      <c r="D326" t="s">
        <v>1565</v>
      </c>
      <c r="E326">
        <v>0.73299999999999998</v>
      </c>
    </row>
    <row r="327" spans="1:5" ht="14.45" x14ac:dyDescent="0.3">
      <c r="A327">
        <v>2013</v>
      </c>
      <c r="B327">
        <v>326</v>
      </c>
      <c r="C327">
        <v>9608</v>
      </c>
      <c r="D327" t="s">
        <v>1690</v>
      </c>
      <c r="E327">
        <v>0.73299999999999998</v>
      </c>
    </row>
    <row r="328" spans="1:5" ht="14.45" x14ac:dyDescent="0.3">
      <c r="A328">
        <v>2013</v>
      </c>
      <c r="B328">
        <v>327</v>
      </c>
      <c r="C328">
        <v>7312</v>
      </c>
      <c r="D328" t="s">
        <v>1674</v>
      </c>
      <c r="E328">
        <v>0.73199999999999998</v>
      </c>
    </row>
    <row r="329" spans="1:5" ht="14.45" x14ac:dyDescent="0.3">
      <c r="A329">
        <v>2013</v>
      </c>
      <c r="B329">
        <v>328</v>
      </c>
      <c r="C329">
        <v>8404</v>
      </c>
      <c r="D329" t="s">
        <v>1678</v>
      </c>
      <c r="E329">
        <v>0.73</v>
      </c>
    </row>
    <row r="330" spans="1:5" ht="14.45" x14ac:dyDescent="0.3">
      <c r="A330">
        <v>2013</v>
      </c>
      <c r="B330">
        <v>329</v>
      </c>
      <c r="C330">
        <v>6808</v>
      </c>
      <c r="D330" t="s">
        <v>1661</v>
      </c>
      <c r="E330">
        <v>0.73</v>
      </c>
    </row>
    <row r="331" spans="1:5" ht="14.45" x14ac:dyDescent="0.3">
      <c r="A331">
        <v>2013</v>
      </c>
      <c r="B331">
        <v>330</v>
      </c>
      <c r="C331">
        <v>9111</v>
      </c>
      <c r="D331" t="s">
        <v>1656</v>
      </c>
      <c r="E331">
        <v>0.72899999999999998</v>
      </c>
    </row>
    <row r="332" spans="1:5" ht="14.45" x14ac:dyDescent="0.3">
      <c r="A332">
        <v>2013</v>
      </c>
      <c r="B332">
        <v>331</v>
      </c>
      <c r="C332">
        <v>8542</v>
      </c>
      <c r="D332" t="s">
        <v>1504</v>
      </c>
      <c r="E332">
        <v>0.72799999999999998</v>
      </c>
    </row>
    <row r="333" spans="1:5" ht="14.45" x14ac:dyDescent="0.3">
      <c r="A333">
        <v>2013</v>
      </c>
      <c r="B333">
        <v>332</v>
      </c>
      <c r="C333">
        <v>8540</v>
      </c>
      <c r="D333" t="s">
        <v>1516</v>
      </c>
      <c r="E333">
        <v>0.72799999999999998</v>
      </c>
    </row>
    <row r="334" spans="1:5" ht="14.45" x14ac:dyDescent="0.3">
      <c r="A334">
        <v>2013</v>
      </c>
      <c r="B334">
        <v>333</v>
      </c>
      <c r="C334">
        <v>4810</v>
      </c>
      <c r="D334" t="s">
        <v>1608</v>
      </c>
      <c r="E334">
        <v>0.72499999999999998</v>
      </c>
    </row>
    <row r="335" spans="1:5" ht="14.45" x14ac:dyDescent="0.3">
      <c r="A335">
        <v>2013</v>
      </c>
      <c r="B335">
        <v>334</v>
      </c>
      <c r="C335">
        <v>2843</v>
      </c>
      <c r="D335" t="s">
        <v>1380</v>
      </c>
      <c r="E335">
        <v>0.72299999999999998</v>
      </c>
    </row>
    <row r="336" spans="1:5" ht="14.45" x14ac:dyDescent="0.3">
      <c r="A336">
        <v>2013</v>
      </c>
      <c r="B336">
        <v>335</v>
      </c>
      <c r="C336">
        <v>4701</v>
      </c>
      <c r="D336" t="s">
        <v>1485</v>
      </c>
      <c r="E336">
        <v>0.72</v>
      </c>
    </row>
    <row r="337" spans="1:5" ht="14.45" x14ac:dyDescent="0.3">
      <c r="A337">
        <v>2013</v>
      </c>
      <c r="B337">
        <v>336</v>
      </c>
      <c r="C337">
        <v>8522</v>
      </c>
      <c r="D337" t="s">
        <v>1511</v>
      </c>
      <c r="E337">
        <v>0.71599999999999997</v>
      </c>
    </row>
    <row r="338" spans="1:5" ht="14.45" x14ac:dyDescent="0.3">
      <c r="A338">
        <v>2013</v>
      </c>
      <c r="B338">
        <v>337</v>
      </c>
      <c r="C338">
        <v>9303</v>
      </c>
      <c r="D338" t="s">
        <v>1694</v>
      </c>
      <c r="E338">
        <v>0.71599999999999997</v>
      </c>
    </row>
    <row r="339" spans="1:5" ht="14.45" x14ac:dyDescent="0.3">
      <c r="A339">
        <v>2013</v>
      </c>
      <c r="B339">
        <v>338</v>
      </c>
      <c r="C339">
        <v>7606</v>
      </c>
      <c r="D339" t="s">
        <v>1631</v>
      </c>
      <c r="E339">
        <v>0.71499999999999997</v>
      </c>
    </row>
    <row r="340" spans="1:5" ht="14.45" x14ac:dyDescent="0.3">
      <c r="A340">
        <v>2013</v>
      </c>
      <c r="B340">
        <v>339</v>
      </c>
      <c r="C340">
        <v>7410</v>
      </c>
      <c r="D340" t="s">
        <v>1554</v>
      </c>
      <c r="E340">
        <v>0.71299999999999997</v>
      </c>
    </row>
    <row r="341" spans="1:5" ht="14.45" x14ac:dyDescent="0.3">
      <c r="A341">
        <v>2013</v>
      </c>
      <c r="B341">
        <v>340</v>
      </c>
      <c r="C341">
        <v>8537</v>
      </c>
      <c r="D341" t="s">
        <v>1652</v>
      </c>
      <c r="E341">
        <v>0.71</v>
      </c>
    </row>
    <row r="342" spans="1:5" ht="14.45" x14ac:dyDescent="0.3">
      <c r="A342">
        <v>2013</v>
      </c>
      <c r="B342">
        <v>341</v>
      </c>
      <c r="C342">
        <v>5007</v>
      </c>
      <c r="D342" t="s">
        <v>1712</v>
      </c>
      <c r="E342">
        <v>0.70799999999999996</v>
      </c>
    </row>
    <row r="343" spans="1:5" ht="14.45" x14ac:dyDescent="0.3">
      <c r="A343">
        <v>2013</v>
      </c>
      <c r="B343">
        <v>342</v>
      </c>
      <c r="C343">
        <v>3803</v>
      </c>
      <c r="D343" t="s">
        <v>1492</v>
      </c>
      <c r="E343">
        <v>0.70599999999999996</v>
      </c>
    </row>
    <row r="344" spans="1:5" ht="14.45" x14ac:dyDescent="0.3">
      <c r="A344">
        <v>2013</v>
      </c>
      <c r="B344">
        <v>343</v>
      </c>
      <c r="C344">
        <v>3606</v>
      </c>
      <c r="D344" t="s">
        <v>2411</v>
      </c>
      <c r="E344">
        <v>0.70599999999999996</v>
      </c>
    </row>
    <row r="345" spans="1:5" ht="14.45" x14ac:dyDescent="0.3">
      <c r="A345">
        <v>2013</v>
      </c>
      <c r="B345">
        <v>344</v>
      </c>
      <c r="C345">
        <v>9106</v>
      </c>
      <c r="D345" t="s">
        <v>1553</v>
      </c>
      <c r="E345">
        <v>0.70599999999999996</v>
      </c>
    </row>
    <row r="346" spans="1:5" ht="14.45" x14ac:dyDescent="0.3">
      <c r="A346">
        <v>2013</v>
      </c>
      <c r="B346">
        <v>345</v>
      </c>
      <c r="C346">
        <v>5603</v>
      </c>
      <c r="D346" t="s">
        <v>1628</v>
      </c>
      <c r="E346">
        <v>0.70499999999999996</v>
      </c>
    </row>
    <row r="347" spans="1:5" x14ac:dyDescent="0.25">
      <c r="A347">
        <v>2013</v>
      </c>
      <c r="B347">
        <v>346</v>
      </c>
      <c r="C347">
        <v>3214</v>
      </c>
      <c r="D347" t="s">
        <v>1638</v>
      </c>
      <c r="E347">
        <v>0.70299999999999996</v>
      </c>
    </row>
    <row r="348" spans="1:5" ht="14.45" x14ac:dyDescent="0.3">
      <c r="A348">
        <v>2013</v>
      </c>
      <c r="B348">
        <v>347</v>
      </c>
      <c r="C348">
        <v>8432</v>
      </c>
      <c r="D348" t="s">
        <v>1603</v>
      </c>
      <c r="E348">
        <v>0.70199999999999996</v>
      </c>
    </row>
    <row r="349" spans="1:5" ht="14.45" x14ac:dyDescent="0.3">
      <c r="A349">
        <v>2013</v>
      </c>
      <c r="B349">
        <v>348</v>
      </c>
      <c r="C349">
        <v>4911</v>
      </c>
      <c r="D349" t="s">
        <v>1653</v>
      </c>
      <c r="E349">
        <v>0.7</v>
      </c>
    </row>
    <row r="350" spans="1:5" ht="14.45" x14ac:dyDescent="0.3">
      <c r="A350">
        <v>2013</v>
      </c>
      <c r="B350">
        <v>349</v>
      </c>
      <c r="C350">
        <v>9306</v>
      </c>
      <c r="D350" t="s">
        <v>1706</v>
      </c>
      <c r="E350">
        <v>0.7</v>
      </c>
    </row>
    <row r="351" spans="1:5" ht="14.45" x14ac:dyDescent="0.3">
      <c r="A351">
        <v>2013</v>
      </c>
      <c r="B351">
        <v>350</v>
      </c>
      <c r="C351">
        <v>7607</v>
      </c>
      <c r="D351" t="s">
        <v>1522</v>
      </c>
      <c r="E351">
        <v>0.69899999999999995</v>
      </c>
    </row>
    <row r="352" spans="1:5" ht="14.45" x14ac:dyDescent="0.3">
      <c r="A352">
        <v>2013</v>
      </c>
      <c r="B352">
        <v>351</v>
      </c>
      <c r="C352">
        <v>4908</v>
      </c>
      <c r="D352" t="s">
        <v>1571</v>
      </c>
      <c r="E352">
        <v>0.69899999999999995</v>
      </c>
    </row>
    <row r="353" spans="1:5" ht="14.45" x14ac:dyDescent="0.3">
      <c r="A353">
        <v>2013</v>
      </c>
      <c r="B353">
        <v>352</v>
      </c>
      <c r="C353">
        <v>3907</v>
      </c>
      <c r="D353" t="s">
        <v>1647</v>
      </c>
      <c r="E353">
        <v>0.69599999999999995</v>
      </c>
    </row>
    <row r="354" spans="1:5" ht="14.45" x14ac:dyDescent="0.3">
      <c r="A354">
        <v>2013</v>
      </c>
      <c r="B354">
        <v>353</v>
      </c>
      <c r="C354">
        <v>8438</v>
      </c>
      <c r="D354" t="s">
        <v>1434</v>
      </c>
      <c r="E354">
        <v>0.69499999999999995</v>
      </c>
    </row>
    <row r="355" spans="1:5" ht="14.45" x14ac:dyDescent="0.3">
      <c r="A355">
        <v>2013</v>
      </c>
      <c r="B355">
        <v>354</v>
      </c>
      <c r="C355">
        <v>4010</v>
      </c>
      <c r="D355" t="s">
        <v>1602</v>
      </c>
      <c r="E355">
        <v>0.68799999999999994</v>
      </c>
    </row>
    <row r="356" spans="1:5" ht="14.45" x14ac:dyDescent="0.3">
      <c r="A356">
        <v>2013</v>
      </c>
      <c r="B356">
        <v>355</v>
      </c>
      <c r="C356">
        <v>8516</v>
      </c>
      <c r="D356" t="s">
        <v>1632</v>
      </c>
      <c r="E356">
        <v>0.68600000000000005</v>
      </c>
    </row>
    <row r="357" spans="1:5" ht="14.45" x14ac:dyDescent="0.3">
      <c r="A357">
        <v>2013</v>
      </c>
      <c r="B357">
        <v>356</v>
      </c>
      <c r="C357">
        <v>2821</v>
      </c>
      <c r="D357" t="s">
        <v>1786</v>
      </c>
      <c r="E357">
        <v>0.68300000000000005</v>
      </c>
    </row>
    <row r="358" spans="1:5" ht="14.45" x14ac:dyDescent="0.3">
      <c r="A358">
        <v>2013</v>
      </c>
      <c r="B358">
        <v>357</v>
      </c>
      <c r="C358">
        <v>1506</v>
      </c>
      <c r="D358" t="s">
        <v>1705</v>
      </c>
      <c r="E358">
        <v>0.68300000000000005</v>
      </c>
    </row>
    <row r="359" spans="1:5" ht="14.45" x14ac:dyDescent="0.3">
      <c r="A359">
        <v>2013</v>
      </c>
      <c r="B359">
        <v>358</v>
      </c>
      <c r="C359">
        <v>2922</v>
      </c>
      <c r="D359" t="s">
        <v>1555</v>
      </c>
      <c r="E359">
        <v>0.68100000000000005</v>
      </c>
    </row>
    <row r="360" spans="1:5" ht="14.45" x14ac:dyDescent="0.3">
      <c r="A360">
        <v>2013</v>
      </c>
      <c r="B360">
        <v>359</v>
      </c>
      <c r="C360">
        <v>2003</v>
      </c>
      <c r="D360" t="s">
        <v>1855</v>
      </c>
      <c r="E360">
        <v>0.68</v>
      </c>
    </row>
    <row r="361" spans="1:5" ht="14.45" x14ac:dyDescent="0.3">
      <c r="A361">
        <v>2013</v>
      </c>
      <c r="B361">
        <v>360</v>
      </c>
      <c r="C361">
        <v>7504</v>
      </c>
      <c r="D361" t="s">
        <v>1583</v>
      </c>
      <c r="E361">
        <v>0.67800000000000005</v>
      </c>
    </row>
    <row r="362" spans="1:5" ht="14.45" x14ac:dyDescent="0.3">
      <c r="A362">
        <v>2013</v>
      </c>
      <c r="B362">
        <v>361</v>
      </c>
      <c r="C362">
        <v>3302</v>
      </c>
      <c r="D362" t="s">
        <v>1765</v>
      </c>
      <c r="E362">
        <v>0.67400000000000004</v>
      </c>
    </row>
    <row r="363" spans="1:5" ht="14.45" x14ac:dyDescent="0.3">
      <c r="A363">
        <v>2013</v>
      </c>
      <c r="B363">
        <v>362</v>
      </c>
      <c r="C363">
        <v>8203</v>
      </c>
      <c r="D363" t="s">
        <v>1744</v>
      </c>
      <c r="E363">
        <v>0.67300000000000004</v>
      </c>
    </row>
    <row r="364" spans="1:5" ht="14.45" x14ac:dyDescent="0.3">
      <c r="A364">
        <v>2013</v>
      </c>
      <c r="B364">
        <v>363</v>
      </c>
      <c r="C364">
        <v>8446</v>
      </c>
      <c r="D364" t="s">
        <v>1309</v>
      </c>
      <c r="E364">
        <v>0.67200000000000004</v>
      </c>
    </row>
    <row r="365" spans="1:5" ht="14.45" x14ac:dyDescent="0.3">
      <c r="A365">
        <v>2013</v>
      </c>
      <c r="B365">
        <v>364</v>
      </c>
      <c r="C365">
        <v>103</v>
      </c>
      <c r="D365" t="s">
        <v>1611</v>
      </c>
      <c r="E365">
        <v>0.67</v>
      </c>
    </row>
    <row r="366" spans="1:5" ht="14.45" x14ac:dyDescent="0.3">
      <c r="A366">
        <v>2013</v>
      </c>
      <c r="B366">
        <v>365</v>
      </c>
      <c r="C366">
        <v>6906</v>
      </c>
      <c r="D366" t="s">
        <v>1622</v>
      </c>
      <c r="E366">
        <v>0.66900000000000004</v>
      </c>
    </row>
    <row r="367" spans="1:5" ht="14.45" x14ac:dyDescent="0.3">
      <c r="A367">
        <v>2013</v>
      </c>
      <c r="B367">
        <v>366</v>
      </c>
      <c r="C367">
        <v>7104</v>
      </c>
      <c r="D367" t="s">
        <v>1640</v>
      </c>
      <c r="E367">
        <v>0.66800000000000004</v>
      </c>
    </row>
    <row r="368" spans="1:5" ht="14.45" x14ac:dyDescent="0.3">
      <c r="A368">
        <v>2013</v>
      </c>
      <c r="B368">
        <v>367</v>
      </c>
      <c r="C368">
        <v>8703</v>
      </c>
      <c r="D368" t="s">
        <v>1624</v>
      </c>
      <c r="E368">
        <v>0.66500000000000004</v>
      </c>
    </row>
    <row r="369" spans="1:5" ht="14.45" x14ac:dyDescent="0.3">
      <c r="A369">
        <v>2013</v>
      </c>
      <c r="B369">
        <v>368</v>
      </c>
      <c r="C369">
        <v>8535</v>
      </c>
      <c r="D369" t="s">
        <v>1665</v>
      </c>
      <c r="E369">
        <v>0.66400000000000003</v>
      </c>
    </row>
    <row r="370" spans="1:5" ht="14.45" x14ac:dyDescent="0.3">
      <c r="A370">
        <v>2013</v>
      </c>
      <c r="B370">
        <v>369</v>
      </c>
      <c r="C370">
        <v>8418</v>
      </c>
      <c r="D370" t="s">
        <v>1616</v>
      </c>
      <c r="E370">
        <v>0.66400000000000003</v>
      </c>
    </row>
    <row r="371" spans="1:5" ht="14.45" x14ac:dyDescent="0.3">
      <c r="A371">
        <v>2013</v>
      </c>
      <c r="B371">
        <v>370</v>
      </c>
      <c r="C371">
        <v>8803</v>
      </c>
      <c r="D371" t="s">
        <v>1552</v>
      </c>
      <c r="E371">
        <v>0.66300000000000003</v>
      </c>
    </row>
    <row r="372" spans="1:5" ht="14.45" x14ac:dyDescent="0.3">
      <c r="A372">
        <v>2013</v>
      </c>
      <c r="B372">
        <v>371</v>
      </c>
      <c r="C372">
        <v>8525</v>
      </c>
      <c r="D372" t="s">
        <v>1494</v>
      </c>
      <c r="E372">
        <v>0.66</v>
      </c>
    </row>
    <row r="373" spans="1:5" ht="14.45" x14ac:dyDescent="0.3">
      <c r="A373">
        <v>2013</v>
      </c>
      <c r="B373">
        <v>372</v>
      </c>
      <c r="C373">
        <v>9001</v>
      </c>
      <c r="D373" t="s">
        <v>1560</v>
      </c>
      <c r="E373">
        <v>0.65600000000000003</v>
      </c>
    </row>
    <row r="374" spans="1:5" ht="14.45" x14ac:dyDescent="0.3">
      <c r="A374">
        <v>2013</v>
      </c>
      <c r="B374">
        <v>373</v>
      </c>
      <c r="C374">
        <v>5502</v>
      </c>
      <c r="D374" t="s">
        <v>1525</v>
      </c>
      <c r="E374">
        <v>0.65500000000000003</v>
      </c>
    </row>
    <row r="375" spans="1:5" ht="14.45" x14ac:dyDescent="0.3">
      <c r="A375">
        <v>2013</v>
      </c>
      <c r="B375">
        <v>374</v>
      </c>
      <c r="C375">
        <v>3502</v>
      </c>
      <c r="D375" t="s">
        <v>1671</v>
      </c>
      <c r="E375">
        <v>0.65300000000000002</v>
      </c>
    </row>
    <row r="376" spans="1:5" ht="14.45" x14ac:dyDescent="0.3">
      <c r="A376">
        <v>2013</v>
      </c>
      <c r="B376">
        <v>375</v>
      </c>
      <c r="C376">
        <v>3704</v>
      </c>
      <c r="D376" t="s">
        <v>1669</v>
      </c>
      <c r="E376">
        <v>0.65</v>
      </c>
    </row>
    <row r="377" spans="1:5" ht="14.45" x14ac:dyDescent="0.3">
      <c r="A377">
        <v>2013</v>
      </c>
      <c r="B377">
        <v>376</v>
      </c>
      <c r="C377">
        <v>3905</v>
      </c>
      <c r="D377" t="s">
        <v>1556</v>
      </c>
      <c r="E377">
        <v>0.64700000000000002</v>
      </c>
    </row>
    <row r="378" spans="1:5" ht="14.45" x14ac:dyDescent="0.3">
      <c r="A378">
        <v>2013</v>
      </c>
      <c r="B378">
        <v>377</v>
      </c>
      <c r="C378">
        <v>9110</v>
      </c>
      <c r="D378" t="s">
        <v>1442</v>
      </c>
      <c r="E378">
        <v>0.64400000000000002</v>
      </c>
    </row>
    <row r="379" spans="1:5" ht="14.45" x14ac:dyDescent="0.3">
      <c r="A379">
        <v>2013</v>
      </c>
      <c r="B379">
        <v>378</v>
      </c>
      <c r="C379">
        <v>9013</v>
      </c>
      <c r="D379" t="s">
        <v>1558</v>
      </c>
      <c r="E379">
        <v>0.64300000000000002</v>
      </c>
    </row>
    <row r="380" spans="1:5" ht="14.45" x14ac:dyDescent="0.3">
      <c r="A380">
        <v>2013</v>
      </c>
      <c r="B380">
        <v>379</v>
      </c>
      <c r="C380">
        <v>2927</v>
      </c>
      <c r="D380" t="s">
        <v>1748</v>
      </c>
      <c r="E380">
        <v>0.64300000000000002</v>
      </c>
    </row>
    <row r="381" spans="1:5" ht="14.45" x14ac:dyDescent="0.3">
      <c r="A381">
        <v>2013</v>
      </c>
      <c r="B381">
        <v>380</v>
      </c>
      <c r="C381">
        <v>8423</v>
      </c>
      <c r="D381" t="s">
        <v>1393</v>
      </c>
      <c r="E381">
        <v>0.64100000000000001</v>
      </c>
    </row>
    <row r="382" spans="1:5" ht="14.45" x14ac:dyDescent="0.3">
      <c r="A382">
        <v>2013</v>
      </c>
      <c r="B382">
        <v>381</v>
      </c>
      <c r="C382">
        <v>7015</v>
      </c>
      <c r="D382" t="s">
        <v>1676</v>
      </c>
      <c r="E382">
        <v>0.63900000000000001</v>
      </c>
    </row>
    <row r="383" spans="1:5" ht="14.45" x14ac:dyDescent="0.3">
      <c r="A383">
        <v>2013</v>
      </c>
      <c r="B383">
        <v>382</v>
      </c>
      <c r="C383">
        <v>8545</v>
      </c>
      <c r="D383" t="s">
        <v>1662</v>
      </c>
      <c r="E383">
        <v>0.63500000000000001</v>
      </c>
    </row>
    <row r="384" spans="1:5" ht="14.45" x14ac:dyDescent="0.3">
      <c r="A384">
        <v>2013</v>
      </c>
      <c r="B384">
        <v>383</v>
      </c>
      <c r="C384">
        <v>2813</v>
      </c>
      <c r="D384" t="s">
        <v>1464</v>
      </c>
      <c r="E384">
        <v>0.628</v>
      </c>
    </row>
    <row r="385" spans="1:5" ht="14.45" x14ac:dyDescent="0.3">
      <c r="A385">
        <v>2013</v>
      </c>
      <c r="B385">
        <v>384</v>
      </c>
      <c r="C385">
        <v>7004</v>
      </c>
      <c r="D385" t="s">
        <v>1369</v>
      </c>
      <c r="E385">
        <v>0.626</v>
      </c>
    </row>
    <row r="386" spans="1:5" ht="14.45" x14ac:dyDescent="0.3">
      <c r="A386">
        <v>2013</v>
      </c>
      <c r="B386">
        <v>385</v>
      </c>
      <c r="C386">
        <v>8801</v>
      </c>
      <c r="D386" t="s">
        <v>1736</v>
      </c>
      <c r="E386">
        <v>0.625</v>
      </c>
    </row>
    <row r="387" spans="1:5" ht="14.45" x14ac:dyDescent="0.3">
      <c r="A387">
        <v>2013</v>
      </c>
      <c r="B387">
        <v>386</v>
      </c>
      <c r="C387">
        <v>8715</v>
      </c>
      <c r="D387" t="s">
        <v>1605</v>
      </c>
      <c r="E387">
        <v>0.622</v>
      </c>
    </row>
    <row r="388" spans="1:5" ht="14.45" x14ac:dyDescent="0.3">
      <c r="A388">
        <v>2013</v>
      </c>
      <c r="B388">
        <v>387</v>
      </c>
      <c r="C388">
        <v>8716</v>
      </c>
      <c r="D388" t="s">
        <v>1627</v>
      </c>
      <c r="E388">
        <v>0.62</v>
      </c>
    </row>
    <row r="389" spans="1:5" ht="14.45" x14ac:dyDescent="0.3">
      <c r="A389">
        <v>2013</v>
      </c>
      <c r="B389">
        <v>388</v>
      </c>
      <c r="C389">
        <v>8531</v>
      </c>
      <c r="D389" t="s">
        <v>1564</v>
      </c>
      <c r="E389">
        <v>0.61399999999999999</v>
      </c>
    </row>
    <row r="390" spans="1:5" ht="14.45" x14ac:dyDescent="0.3">
      <c r="A390">
        <v>2013</v>
      </c>
      <c r="B390">
        <v>389</v>
      </c>
      <c r="C390">
        <v>8546</v>
      </c>
      <c r="D390" t="s">
        <v>1532</v>
      </c>
      <c r="E390">
        <v>0.61399999999999999</v>
      </c>
    </row>
    <row r="391" spans="1:5" ht="14.45" x14ac:dyDescent="0.3">
      <c r="A391">
        <v>2013</v>
      </c>
      <c r="B391">
        <v>390</v>
      </c>
      <c r="C391">
        <v>3505</v>
      </c>
      <c r="D391" t="s">
        <v>1496</v>
      </c>
      <c r="E391">
        <v>0.61099999999999999</v>
      </c>
    </row>
    <row r="392" spans="1:5" ht="14.45" x14ac:dyDescent="0.3">
      <c r="A392">
        <v>2013</v>
      </c>
      <c r="B392">
        <v>391</v>
      </c>
      <c r="C392">
        <v>5905</v>
      </c>
      <c r="D392" t="s">
        <v>1559</v>
      </c>
      <c r="E392">
        <v>0.61</v>
      </c>
    </row>
    <row r="393" spans="1:5" ht="14.45" x14ac:dyDescent="0.3">
      <c r="A393">
        <v>2013</v>
      </c>
      <c r="B393">
        <v>392</v>
      </c>
      <c r="C393">
        <v>4416</v>
      </c>
      <c r="D393" t="s">
        <v>1766</v>
      </c>
      <c r="E393">
        <v>0.60899999999999999</v>
      </c>
    </row>
    <row r="394" spans="1:5" ht="14.45" x14ac:dyDescent="0.3">
      <c r="A394">
        <v>2013</v>
      </c>
      <c r="B394">
        <v>393</v>
      </c>
      <c r="C394">
        <v>8303</v>
      </c>
      <c r="D394" t="s">
        <v>1619</v>
      </c>
      <c r="E394">
        <v>0.60699999999999998</v>
      </c>
    </row>
    <row r="395" spans="1:5" ht="14.45" x14ac:dyDescent="0.3">
      <c r="A395">
        <v>2013</v>
      </c>
      <c r="B395">
        <v>394</v>
      </c>
      <c r="C395">
        <v>5309</v>
      </c>
      <c r="D395" t="s">
        <v>1716</v>
      </c>
      <c r="E395">
        <v>0.60599999999999998</v>
      </c>
    </row>
    <row r="396" spans="1:5" ht="14.45" x14ac:dyDescent="0.3">
      <c r="A396">
        <v>2013</v>
      </c>
      <c r="B396">
        <v>395</v>
      </c>
      <c r="C396">
        <v>2621</v>
      </c>
      <c r="D396" t="s">
        <v>1629</v>
      </c>
      <c r="E396">
        <v>0.6</v>
      </c>
    </row>
    <row r="397" spans="1:5" ht="14.45" x14ac:dyDescent="0.3">
      <c r="A397">
        <v>2013</v>
      </c>
      <c r="B397">
        <v>396</v>
      </c>
      <c r="C397">
        <v>9616</v>
      </c>
      <c r="D397" t="s">
        <v>1677</v>
      </c>
      <c r="E397">
        <v>0.59899999999999998</v>
      </c>
    </row>
    <row r="398" spans="1:5" ht="14.45" x14ac:dyDescent="0.3">
      <c r="A398">
        <v>2013</v>
      </c>
      <c r="B398">
        <v>397</v>
      </c>
      <c r="C398">
        <v>5704</v>
      </c>
      <c r="D398" t="s">
        <v>1659</v>
      </c>
      <c r="E398">
        <v>0.59799999999999998</v>
      </c>
    </row>
    <row r="399" spans="1:5" ht="14.45" x14ac:dyDescent="0.3">
      <c r="A399">
        <v>2013</v>
      </c>
      <c r="B399">
        <v>398</v>
      </c>
      <c r="C399">
        <v>9304</v>
      </c>
      <c r="D399" t="s">
        <v>1897</v>
      </c>
      <c r="E399">
        <v>0.59599999999999997</v>
      </c>
    </row>
    <row r="400" spans="1:5" ht="14.45" x14ac:dyDescent="0.3">
      <c r="A400">
        <v>2013</v>
      </c>
      <c r="B400">
        <v>399</v>
      </c>
      <c r="C400">
        <v>8539</v>
      </c>
      <c r="D400" t="s">
        <v>1540</v>
      </c>
      <c r="E400">
        <v>0.59499999999999997</v>
      </c>
    </row>
    <row r="401" spans="1:5" ht="14.45" x14ac:dyDescent="0.3">
      <c r="A401">
        <v>2013</v>
      </c>
      <c r="B401">
        <v>400</v>
      </c>
      <c r="C401">
        <v>8903</v>
      </c>
      <c r="D401" t="s">
        <v>1789</v>
      </c>
      <c r="E401">
        <v>0.59299999999999997</v>
      </c>
    </row>
    <row r="402" spans="1:5" ht="14.45" x14ac:dyDescent="0.3">
      <c r="A402">
        <v>2013</v>
      </c>
      <c r="B402">
        <v>401</v>
      </c>
      <c r="C402">
        <v>3921</v>
      </c>
      <c r="D402" t="s">
        <v>1660</v>
      </c>
      <c r="E402">
        <v>0.59199999999999997</v>
      </c>
    </row>
    <row r="403" spans="1:5" ht="14.45" x14ac:dyDescent="0.3">
      <c r="A403">
        <v>2013</v>
      </c>
      <c r="B403">
        <v>402</v>
      </c>
      <c r="C403">
        <v>9207</v>
      </c>
      <c r="D403" t="s">
        <v>1391</v>
      </c>
      <c r="E403">
        <v>0.59099999999999997</v>
      </c>
    </row>
    <row r="404" spans="1:5" ht="14.45" x14ac:dyDescent="0.3">
      <c r="A404">
        <v>2013</v>
      </c>
      <c r="B404">
        <v>403</v>
      </c>
      <c r="C404">
        <v>4812</v>
      </c>
      <c r="D404" t="s">
        <v>1580</v>
      </c>
      <c r="E404">
        <v>0.58899999999999997</v>
      </c>
    </row>
    <row r="405" spans="1:5" ht="14.45" x14ac:dyDescent="0.3">
      <c r="A405">
        <v>2013</v>
      </c>
      <c r="B405">
        <v>404</v>
      </c>
      <c r="C405">
        <v>7111</v>
      </c>
      <c r="D405" t="s">
        <v>880</v>
      </c>
      <c r="E405">
        <v>0.58099999999999996</v>
      </c>
    </row>
    <row r="406" spans="1:5" ht="14.45" x14ac:dyDescent="0.3">
      <c r="A406">
        <v>2013</v>
      </c>
      <c r="B406">
        <v>405</v>
      </c>
      <c r="C406">
        <v>8474</v>
      </c>
      <c r="D406" t="s">
        <v>1776</v>
      </c>
      <c r="E406">
        <v>0.57899999999999996</v>
      </c>
    </row>
    <row r="407" spans="1:5" ht="14.45" x14ac:dyDescent="0.3">
      <c r="A407">
        <v>2013</v>
      </c>
      <c r="B407">
        <v>406</v>
      </c>
      <c r="C407">
        <v>5403</v>
      </c>
      <c r="D407" t="s">
        <v>1541</v>
      </c>
      <c r="E407">
        <v>0.57499999999999996</v>
      </c>
    </row>
    <row r="408" spans="1:5" ht="14.45" x14ac:dyDescent="0.3">
      <c r="A408">
        <v>2013</v>
      </c>
      <c r="B408">
        <v>407</v>
      </c>
      <c r="C408">
        <v>8532</v>
      </c>
      <c r="D408" t="s">
        <v>1645</v>
      </c>
      <c r="E408">
        <v>0.56899999999999995</v>
      </c>
    </row>
    <row r="409" spans="1:5" ht="14.45" x14ac:dyDescent="0.3">
      <c r="A409">
        <v>2013</v>
      </c>
      <c r="B409">
        <v>408</v>
      </c>
      <c r="C409">
        <v>8411</v>
      </c>
      <c r="D409" t="s">
        <v>1387</v>
      </c>
      <c r="E409">
        <v>0.56899999999999995</v>
      </c>
    </row>
    <row r="410" spans="1:5" ht="14.45" x14ac:dyDescent="0.3">
      <c r="A410">
        <v>2013</v>
      </c>
      <c r="B410">
        <v>409</v>
      </c>
      <c r="C410">
        <v>7506</v>
      </c>
      <c r="D410" t="s">
        <v>1506</v>
      </c>
      <c r="E410">
        <v>0.56699999999999995</v>
      </c>
    </row>
    <row r="411" spans="1:5" ht="14.45" x14ac:dyDescent="0.3">
      <c r="A411">
        <v>2013</v>
      </c>
      <c r="B411">
        <v>410</v>
      </c>
      <c r="C411">
        <v>5907</v>
      </c>
      <c r="D411" t="s">
        <v>1713</v>
      </c>
      <c r="E411">
        <v>0.56599999999999995</v>
      </c>
    </row>
    <row r="412" spans="1:5" ht="14.45" x14ac:dyDescent="0.3">
      <c r="A412">
        <v>2013</v>
      </c>
      <c r="B412">
        <v>411</v>
      </c>
      <c r="C412">
        <v>2901</v>
      </c>
      <c r="D412" t="s">
        <v>1670</v>
      </c>
      <c r="E412">
        <v>0.56499999999999995</v>
      </c>
    </row>
    <row r="413" spans="1:5" ht="14.45" x14ac:dyDescent="0.3">
      <c r="A413">
        <v>2013</v>
      </c>
      <c r="B413">
        <v>412</v>
      </c>
      <c r="C413">
        <v>7319</v>
      </c>
      <c r="D413" t="s">
        <v>1644</v>
      </c>
      <c r="E413">
        <v>0.56499999999999995</v>
      </c>
    </row>
    <row r="414" spans="1:5" ht="14.45" x14ac:dyDescent="0.3">
      <c r="A414">
        <v>2013</v>
      </c>
      <c r="B414">
        <v>413</v>
      </c>
      <c r="C414">
        <v>9508</v>
      </c>
      <c r="D414" t="s">
        <v>1473</v>
      </c>
      <c r="E414">
        <v>0.56299999999999994</v>
      </c>
    </row>
    <row r="415" spans="1:5" ht="14.45" x14ac:dyDescent="0.3">
      <c r="A415">
        <v>2013</v>
      </c>
      <c r="B415">
        <v>414</v>
      </c>
      <c r="C415">
        <v>4301</v>
      </c>
      <c r="D415" t="s">
        <v>1764</v>
      </c>
      <c r="E415">
        <v>0.55800000000000005</v>
      </c>
    </row>
    <row r="416" spans="1:5" ht="14.45" x14ac:dyDescent="0.3">
      <c r="A416">
        <v>2013</v>
      </c>
      <c r="B416">
        <v>415</v>
      </c>
      <c r="C416">
        <v>4006</v>
      </c>
      <c r="D416" t="s">
        <v>1585</v>
      </c>
      <c r="E416">
        <v>0.55600000000000005</v>
      </c>
    </row>
    <row r="417" spans="1:5" ht="14.45" x14ac:dyDescent="0.3">
      <c r="A417">
        <v>2013</v>
      </c>
      <c r="B417">
        <v>416</v>
      </c>
      <c r="C417">
        <v>4805</v>
      </c>
      <c r="D417" t="s">
        <v>1681</v>
      </c>
      <c r="E417">
        <v>0.54500000000000004</v>
      </c>
    </row>
    <row r="418" spans="1:5" ht="14.45" x14ac:dyDescent="0.3">
      <c r="A418">
        <v>2013</v>
      </c>
      <c r="B418">
        <v>417</v>
      </c>
      <c r="C418">
        <v>3213</v>
      </c>
      <c r="D418" t="s">
        <v>1668</v>
      </c>
      <c r="E418">
        <v>0.54400000000000004</v>
      </c>
    </row>
    <row r="419" spans="1:5" ht="14.45" x14ac:dyDescent="0.3">
      <c r="A419">
        <v>2013</v>
      </c>
      <c r="B419">
        <v>418</v>
      </c>
      <c r="C419">
        <v>5402</v>
      </c>
      <c r="D419" t="s">
        <v>1737</v>
      </c>
      <c r="E419">
        <v>0.54300000000000004</v>
      </c>
    </row>
    <row r="420" spans="1:5" ht="14.45" x14ac:dyDescent="0.3">
      <c r="A420">
        <v>2013</v>
      </c>
      <c r="B420">
        <v>419</v>
      </c>
      <c r="C420">
        <v>5906</v>
      </c>
      <c r="D420" t="s">
        <v>1535</v>
      </c>
      <c r="E420">
        <v>0.54100000000000004</v>
      </c>
    </row>
    <row r="421" spans="1:5" ht="14.45" x14ac:dyDescent="0.3">
      <c r="A421">
        <v>2013</v>
      </c>
      <c r="B421">
        <v>420</v>
      </c>
      <c r="C421">
        <v>2918</v>
      </c>
      <c r="D421" t="s">
        <v>1655</v>
      </c>
      <c r="E421">
        <v>0.54100000000000004</v>
      </c>
    </row>
    <row r="422" spans="1:5" ht="14.45" x14ac:dyDescent="0.3">
      <c r="A422">
        <v>2013</v>
      </c>
      <c r="B422">
        <v>421</v>
      </c>
      <c r="C422">
        <v>5005</v>
      </c>
      <c r="D422" t="s">
        <v>1864</v>
      </c>
      <c r="E422">
        <v>0.53700000000000003</v>
      </c>
    </row>
    <row r="423" spans="1:5" ht="14.45" x14ac:dyDescent="0.3">
      <c r="A423">
        <v>2013</v>
      </c>
      <c r="B423">
        <v>422</v>
      </c>
      <c r="C423">
        <v>4808</v>
      </c>
      <c r="D423" t="s">
        <v>1714</v>
      </c>
      <c r="E423">
        <v>0.53700000000000003</v>
      </c>
    </row>
    <row r="424" spans="1:5" ht="14.45" x14ac:dyDescent="0.3">
      <c r="A424">
        <v>2013</v>
      </c>
      <c r="B424">
        <v>423</v>
      </c>
      <c r="C424">
        <v>8519</v>
      </c>
      <c r="D424" t="s">
        <v>1679</v>
      </c>
      <c r="E424">
        <v>0.53700000000000003</v>
      </c>
    </row>
    <row r="425" spans="1:5" ht="14.45" x14ac:dyDescent="0.3">
      <c r="A425">
        <v>2013</v>
      </c>
      <c r="B425">
        <v>424</v>
      </c>
      <c r="C425">
        <v>3904</v>
      </c>
      <c r="D425" t="s">
        <v>1544</v>
      </c>
      <c r="E425">
        <v>0.53300000000000003</v>
      </c>
    </row>
    <row r="426" spans="1:5" ht="14.45" x14ac:dyDescent="0.3">
      <c r="A426">
        <v>2013</v>
      </c>
      <c r="B426">
        <v>425</v>
      </c>
      <c r="C426">
        <v>7907</v>
      </c>
      <c r="D426" t="s">
        <v>1667</v>
      </c>
      <c r="E426">
        <v>0.53200000000000003</v>
      </c>
    </row>
    <row r="427" spans="1:5" ht="14.45" x14ac:dyDescent="0.3">
      <c r="A427">
        <v>2013</v>
      </c>
      <c r="B427">
        <v>426</v>
      </c>
      <c r="C427">
        <v>2303</v>
      </c>
      <c r="D427" t="s">
        <v>1686</v>
      </c>
      <c r="E427">
        <v>0.53100000000000003</v>
      </c>
    </row>
    <row r="428" spans="1:5" ht="14.45" x14ac:dyDescent="0.3">
      <c r="A428">
        <v>2013</v>
      </c>
      <c r="B428">
        <v>427</v>
      </c>
      <c r="C428">
        <v>8528</v>
      </c>
      <c r="D428" t="s">
        <v>1639</v>
      </c>
      <c r="E428">
        <v>0.53</v>
      </c>
    </row>
    <row r="429" spans="1:5" ht="14.45" x14ac:dyDescent="0.3">
      <c r="A429">
        <v>2013</v>
      </c>
      <c r="B429">
        <v>428</v>
      </c>
      <c r="C429">
        <v>7304</v>
      </c>
      <c r="D429" t="s">
        <v>1574</v>
      </c>
      <c r="E429">
        <v>0.53</v>
      </c>
    </row>
    <row r="430" spans="1:5" ht="14.45" x14ac:dyDescent="0.3">
      <c r="A430">
        <v>2013</v>
      </c>
      <c r="B430">
        <v>429</v>
      </c>
      <c r="C430">
        <v>8108</v>
      </c>
      <c r="D430" t="s">
        <v>1590</v>
      </c>
      <c r="E430">
        <v>0.52500000000000002</v>
      </c>
    </row>
    <row r="431" spans="1:5" ht="14.45" x14ac:dyDescent="0.3">
      <c r="A431">
        <v>2013</v>
      </c>
      <c r="B431">
        <v>430</v>
      </c>
      <c r="C431">
        <v>1514</v>
      </c>
      <c r="D431" t="s">
        <v>1735</v>
      </c>
      <c r="E431">
        <v>0.52200000000000002</v>
      </c>
    </row>
    <row r="432" spans="1:5" ht="14.45" x14ac:dyDescent="0.3">
      <c r="A432">
        <v>2013</v>
      </c>
      <c r="B432">
        <v>431</v>
      </c>
      <c r="C432">
        <v>2206</v>
      </c>
      <c r="D432" t="s">
        <v>1643</v>
      </c>
      <c r="E432">
        <v>0.51900000000000002</v>
      </c>
    </row>
    <row r="433" spans="1:5" ht="14.45" x14ac:dyDescent="0.3">
      <c r="A433">
        <v>2013</v>
      </c>
      <c r="B433">
        <v>432</v>
      </c>
      <c r="C433">
        <v>505</v>
      </c>
      <c r="D433" t="s">
        <v>1586</v>
      </c>
      <c r="E433">
        <v>0.51800000000000002</v>
      </c>
    </row>
    <row r="434" spans="1:5" ht="14.45" x14ac:dyDescent="0.3">
      <c r="A434">
        <v>2013</v>
      </c>
      <c r="B434">
        <v>433</v>
      </c>
      <c r="C434">
        <v>3601</v>
      </c>
      <c r="D434" t="s">
        <v>1572</v>
      </c>
      <c r="E434">
        <v>0.51800000000000002</v>
      </c>
    </row>
    <row r="435" spans="1:5" ht="14.45" x14ac:dyDescent="0.3">
      <c r="A435">
        <v>2013</v>
      </c>
      <c r="B435">
        <v>434</v>
      </c>
      <c r="C435">
        <v>7324</v>
      </c>
      <c r="D435" t="s">
        <v>1630</v>
      </c>
      <c r="E435">
        <v>0.51700000000000002</v>
      </c>
    </row>
    <row r="436" spans="1:5" ht="14.45" x14ac:dyDescent="0.3">
      <c r="A436">
        <v>2013</v>
      </c>
      <c r="B436">
        <v>435</v>
      </c>
      <c r="C436">
        <v>2915</v>
      </c>
      <c r="D436" t="s">
        <v>1484</v>
      </c>
      <c r="E436">
        <v>0.51400000000000001</v>
      </c>
    </row>
    <row r="437" spans="1:5" ht="14.45" x14ac:dyDescent="0.3">
      <c r="A437">
        <v>2013</v>
      </c>
      <c r="B437">
        <v>436</v>
      </c>
      <c r="C437">
        <v>2703</v>
      </c>
      <c r="D437" t="s">
        <v>1649</v>
      </c>
      <c r="E437">
        <v>0.51300000000000001</v>
      </c>
    </row>
    <row r="438" spans="1:5" ht="14.45" x14ac:dyDescent="0.3">
      <c r="A438">
        <v>2013</v>
      </c>
      <c r="B438">
        <v>437</v>
      </c>
      <c r="C438">
        <v>4012</v>
      </c>
      <c r="D438" t="s">
        <v>1617</v>
      </c>
      <c r="E438">
        <v>0.503</v>
      </c>
    </row>
    <row r="439" spans="1:5" ht="14.45" x14ac:dyDescent="0.3">
      <c r="A439">
        <v>2013</v>
      </c>
      <c r="B439">
        <v>438</v>
      </c>
      <c r="C439">
        <v>8002</v>
      </c>
      <c r="D439" t="s">
        <v>1666</v>
      </c>
      <c r="E439">
        <v>0.502</v>
      </c>
    </row>
    <row r="440" spans="1:5" ht="14.45" x14ac:dyDescent="0.3">
      <c r="A440">
        <v>2013</v>
      </c>
      <c r="B440">
        <v>439</v>
      </c>
      <c r="C440">
        <v>8213</v>
      </c>
      <c r="D440" t="s">
        <v>1827</v>
      </c>
      <c r="E440">
        <v>0.501</v>
      </c>
    </row>
    <row r="441" spans="1:5" ht="14.45" x14ac:dyDescent="0.3">
      <c r="A441">
        <v>2013</v>
      </c>
      <c r="B441">
        <v>440</v>
      </c>
      <c r="C441">
        <v>2923</v>
      </c>
      <c r="D441" t="s">
        <v>1542</v>
      </c>
      <c r="E441">
        <v>0.49099999999999999</v>
      </c>
    </row>
    <row r="442" spans="1:5" ht="14.45" x14ac:dyDescent="0.3">
      <c r="A442">
        <v>2013</v>
      </c>
      <c r="B442">
        <v>441</v>
      </c>
      <c r="C442">
        <v>2847</v>
      </c>
      <c r="D442" t="s">
        <v>1816</v>
      </c>
      <c r="E442">
        <v>0.49</v>
      </c>
    </row>
    <row r="443" spans="1:5" ht="14.45" x14ac:dyDescent="0.3">
      <c r="A443">
        <v>2013</v>
      </c>
      <c r="B443">
        <v>442</v>
      </c>
      <c r="C443">
        <v>2706</v>
      </c>
      <c r="D443" t="s">
        <v>1710</v>
      </c>
      <c r="E443">
        <v>0.48799999999999999</v>
      </c>
    </row>
    <row r="444" spans="1:5" ht="14.45" x14ac:dyDescent="0.3">
      <c r="A444">
        <v>2013</v>
      </c>
      <c r="B444">
        <v>443</v>
      </c>
      <c r="C444">
        <v>8709</v>
      </c>
      <c r="D444" t="s">
        <v>1840</v>
      </c>
      <c r="E444">
        <v>0.48699999999999999</v>
      </c>
    </row>
    <row r="445" spans="1:5" ht="14.45" x14ac:dyDescent="0.3">
      <c r="A445">
        <v>2013</v>
      </c>
      <c r="B445">
        <v>444</v>
      </c>
      <c r="C445">
        <v>404</v>
      </c>
      <c r="D445" t="s">
        <v>1664</v>
      </c>
      <c r="E445">
        <v>0.48699999999999999</v>
      </c>
    </row>
    <row r="446" spans="1:5" ht="14.45" x14ac:dyDescent="0.3">
      <c r="A446">
        <v>2013</v>
      </c>
      <c r="B446">
        <v>445</v>
      </c>
      <c r="C446">
        <v>3507</v>
      </c>
      <c r="D446" t="s">
        <v>1697</v>
      </c>
      <c r="E446">
        <v>0.48599999999999999</v>
      </c>
    </row>
    <row r="447" spans="1:5" ht="14.45" x14ac:dyDescent="0.3">
      <c r="A447">
        <v>2013</v>
      </c>
      <c r="B447">
        <v>446</v>
      </c>
      <c r="C447">
        <v>5001</v>
      </c>
      <c r="D447" t="s">
        <v>1599</v>
      </c>
      <c r="E447">
        <v>0.48599999999999999</v>
      </c>
    </row>
    <row r="448" spans="1:5" ht="14.45" x14ac:dyDescent="0.3">
      <c r="A448">
        <v>2013</v>
      </c>
      <c r="B448">
        <v>447</v>
      </c>
      <c r="C448">
        <v>2803</v>
      </c>
      <c r="D448" t="s">
        <v>1720</v>
      </c>
      <c r="E448">
        <v>0.47899999999999998</v>
      </c>
    </row>
    <row r="449" spans="1:5" ht="14.45" x14ac:dyDescent="0.3">
      <c r="A449">
        <v>2013</v>
      </c>
      <c r="B449">
        <v>448</v>
      </c>
      <c r="C449">
        <v>8310</v>
      </c>
      <c r="D449" t="s">
        <v>1637</v>
      </c>
      <c r="E449">
        <v>0.47599999999999998</v>
      </c>
    </row>
    <row r="450" spans="1:5" ht="14.45" x14ac:dyDescent="0.3">
      <c r="A450">
        <v>2013</v>
      </c>
      <c r="B450">
        <v>449</v>
      </c>
      <c r="C450">
        <v>7003</v>
      </c>
      <c r="D450" t="s">
        <v>1867</v>
      </c>
      <c r="E450">
        <v>0.47599999999999998</v>
      </c>
    </row>
    <row r="451" spans="1:5" ht="14.45" x14ac:dyDescent="0.3">
      <c r="A451">
        <v>2013</v>
      </c>
      <c r="B451">
        <v>450</v>
      </c>
      <c r="C451">
        <v>8710</v>
      </c>
      <c r="D451" t="s">
        <v>1646</v>
      </c>
      <c r="E451">
        <v>0.47399999999999998</v>
      </c>
    </row>
    <row r="452" spans="1:5" ht="14.45" x14ac:dyDescent="0.3">
      <c r="A452">
        <v>2013</v>
      </c>
      <c r="B452">
        <v>451</v>
      </c>
      <c r="C452">
        <v>7508</v>
      </c>
      <c r="D452" t="s">
        <v>1754</v>
      </c>
      <c r="E452">
        <v>0.47399999999999998</v>
      </c>
    </row>
    <row r="453" spans="1:5" ht="14.45" x14ac:dyDescent="0.3">
      <c r="A453">
        <v>2013</v>
      </c>
      <c r="B453">
        <v>452</v>
      </c>
      <c r="C453">
        <v>2811</v>
      </c>
      <c r="D453" t="s">
        <v>1752</v>
      </c>
      <c r="E453">
        <v>0.47399999999999998</v>
      </c>
    </row>
    <row r="454" spans="1:5" ht="14.45" x14ac:dyDescent="0.3">
      <c r="A454">
        <v>2013</v>
      </c>
      <c r="B454">
        <v>453</v>
      </c>
      <c r="C454">
        <v>9612</v>
      </c>
      <c r="D454" t="s">
        <v>1536</v>
      </c>
      <c r="E454">
        <v>0.47299999999999998</v>
      </c>
    </row>
    <row r="455" spans="1:5" ht="14.45" x14ac:dyDescent="0.3">
      <c r="A455">
        <v>2013</v>
      </c>
      <c r="B455">
        <v>454</v>
      </c>
      <c r="C455">
        <v>8211</v>
      </c>
      <c r="D455" t="s">
        <v>1579</v>
      </c>
      <c r="E455">
        <v>0.47199999999999998</v>
      </c>
    </row>
    <row r="456" spans="1:5" ht="14.45" x14ac:dyDescent="0.3">
      <c r="A456">
        <v>2013</v>
      </c>
      <c r="B456">
        <v>455</v>
      </c>
      <c r="C456">
        <v>9004</v>
      </c>
      <c r="D456" t="s">
        <v>1807</v>
      </c>
      <c r="E456">
        <v>0.47099999999999997</v>
      </c>
    </row>
    <row r="457" spans="1:5" ht="14.45" x14ac:dyDescent="0.3">
      <c r="A457">
        <v>2013</v>
      </c>
      <c r="B457">
        <v>456</v>
      </c>
      <c r="C457">
        <v>7905</v>
      </c>
      <c r="D457" t="s">
        <v>1467</v>
      </c>
      <c r="E457">
        <v>0.46200000000000002</v>
      </c>
    </row>
    <row r="458" spans="1:5" ht="14.45" x14ac:dyDescent="0.3">
      <c r="A458">
        <v>2013</v>
      </c>
      <c r="B458">
        <v>457</v>
      </c>
      <c r="C458">
        <v>8301</v>
      </c>
      <c r="D458" t="s">
        <v>1620</v>
      </c>
      <c r="E458">
        <v>0.46100000000000002</v>
      </c>
    </row>
    <row r="459" spans="1:5" ht="14.45" x14ac:dyDescent="0.3">
      <c r="A459">
        <v>2013</v>
      </c>
      <c r="B459">
        <v>458</v>
      </c>
      <c r="C459">
        <v>8805</v>
      </c>
      <c r="D459" t="s">
        <v>1509</v>
      </c>
      <c r="E459">
        <v>0.45200000000000001</v>
      </c>
    </row>
    <row r="460" spans="1:5" ht="14.45" x14ac:dyDescent="0.3">
      <c r="A460">
        <v>2013</v>
      </c>
      <c r="B460">
        <v>459</v>
      </c>
      <c r="C460">
        <v>1702</v>
      </c>
      <c r="D460" t="s">
        <v>1791</v>
      </c>
      <c r="E460">
        <v>0.44800000000000001</v>
      </c>
    </row>
    <row r="461" spans="1:5" ht="14.45" x14ac:dyDescent="0.3">
      <c r="A461">
        <v>2013</v>
      </c>
      <c r="B461">
        <v>460</v>
      </c>
      <c r="C461">
        <v>6807</v>
      </c>
      <c r="D461" t="s">
        <v>1704</v>
      </c>
      <c r="E461">
        <v>0.44600000000000001</v>
      </c>
    </row>
    <row r="462" spans="1:5" ht="14.45" x14ac:dyDescent="0.3">
      <c r="A462">
        <v>2013</v>
      </c>
      <c r="B462">
        <v>461</v>
      </c>
      <c r="C462">
        <v>1107</v>
      </c>
      <c r="D462" t="s">
        <v>1787</v>
      </c>
      <c r="E462">
        <v>0.44400000000000001</v>
      </c>
    </row>
    <row r="463" spans="1:5" ht="14.45" x14ac:dyDescent="0.3">
      <c r="A463">
        <v>2013</v>
      </c>
      <c r="B463">
        <v>462</v>
      </c>
      <c r="C463">
        <v>7407</v>
      </c>
      <c r="D463" t="s">
        <v>1794</v>
      </c>
      <c r="E463">
        <v>0.442</v>
      </c>
    </row>
    <row r="464" spans="1:5" ht="14.45" x14ac:dyDescent="0.3">
      <c r="A464">
        <v>2013</v>
      </c>
      <c r="B464">
        <v>463</v>
      </c>
      <c r="C464">
        <v>408</v>
      </c>
      <c r="D464" t="s">
        <v>1755</v>
      </c>
      <c r="E464">
        <v>0.442</v>
      </c>
    </row>
    <row r="465" spans="1:5" ht="14.45" x14ac:dyDescent="0.3">
      <c r="A465">
        <v>2013</v>
      </c>
      <c r="B465">
        <v>464</v>
      </c>
      <c r="C465">
        <v>2852</v>
      </c>
      <c r="D465" t="s">
        <v>1612</v>
      </c>
      <c r="E465">
        <v>0.439</v>
      </c>
    </row>
    <row r="466" spans="1:5" ht="14.45" x14ac:dyDescent="0.3">
      <c r="A466">
        <v>2013</v>
      </c>
      <c r="B466">
        <v>465</v>
      </c>
      <c r="C466">
        <v>1004</v>
      </c>
      <c r="D466" t="s">
        <v>1860</v>
      </c>
      <c r="E466">
        <v>0.438</v>
      </c>
    </row>
    <row r="467" spans="1:5" ht="14.45" x14ac:dyDescent="0.3">
      <c r="A467">
        <v>2013</v>
      </c>
      <c r="B467">
        <v>466</v>
      </c>
      <c r="C467">
        <v>8102</v>
      </c>
      <c r="D467" t="s">
        <v>1546</v>
      </c>
      <c r="E467">
        <v>0.438</v>
      </c>
    </row>
    <row r="468" spans="1:5" ht="14.45" x14ac:dyDescent="0.3">
      <c r="A468">
        <v>2013</v>
      </c>
      <c r="B468">
        <v>467</v>
      </c>
      <c r="C468">
        <v>4909</v>
      </c>
      <c r="D468" t="s">
        <v>1701</v>
      </c>
      <c r="E468">
        <v>0.436</v>
      </c>
    </row>
    <row r="469" spans="1:5" ht="14.45" x14ac:dyDescent="0.3">
      <c r="A469">
        <v>2013</v>
      </c>
      <c r="B469">
        <v>468</v>
      </c>
      <c r="C469">
        <v>3920</v>
      </c>
      <c r="D469" t="s">
        <v>1702</v>
      </c>
      <c r="E469">
        <v>0.436</v>
      </c>
    </row>
    <row r="470" spans="1:5" ht="14.45" x14ac:dyDescent="0.3">
      <c r="A470">
        <v>2013</v>
      </c>
      <c r="B470">
        <v>469</v>
      </c>
      <c r="C470">
        <v>9028</v>
      </c>
      <c r="D470" t="s">
        <v>1718</v>
      </c>
      <c r="E470">
        <v>0.436</v>
      </c>
    </row>
    <row r="471" spans="1:5" ht="14.45" x14ac:dyDescent="0.3">
      <c r="A471">
        <v>2013</v>
      </c>
      <c r="B471">
        <v>470</v>
      </c>
      <c r="C471">
        <v>5405</v>
      </c>
      <c r="D471" t="s">
        <v>1724</v>
      </c>
      <c r="E471">
        <v>0.435</v>
      </c>
    </row>
    <row r="472" spans="1:5" ht="14.45" x14ac:dyDescent="0.3">
      <c r="A472">
        <v>2013</v>
      </c>
      <c r="B472">
        <v>471</v>
      </c>
      <c r="C472">
        <v>6814</v>
      </c>
      <c r="D472" t="s">
        <v>1520</v>
      </c>
      <c r="E472">
        <v>0.42799999999999999</v>
      </c>
    </row>
    <row r="473" spans="1:5" ht="14.45" x14ac:dyDescent="0.3">
      <c r="A473">
        <v>2013</v>
      </c>
      <c r="B473">
        <v>472</v>
      </c>
      <c r="C473">
        <v>3205</v>
      </c>
      <c r="D473" t="s">
        <v>1835</v>
      </c>
      <c r="E473">
        <v>0.42599999999999999</v>
      </c>
    </row>
    <row r="474" spans="1:5" ht="14.45" x14ac:dyDescent="0.3">
      <c r="A474">
        <v>2013</v>
      </c>
      <c r="B474">
        <v>473</v>
      </c>
      <c r="C474">
        <v>3922</v>
      </c>
      <c r="D474" t="s">
        <v>1742</v>
      </c>
      <c r="E474">
        <v>0.42399999999999999</v>
      </c>
    </row>
    <row r="475" spans="1:5" ht="14.45" x14ac:dyDescent="0.3">
      <c r="A475">
        <v>2013</v>
      </c>
      <c r="B475">
        <v>474</v>
      </c>
      <c r="C475">
        <v>9007</v>
      </c>
      <c r="D475" t="s">
        <v>1440</v>
      </c>
      <c r="E475">
        <v>0.42399999999999999</v>
      </c>
    </row>
    <row r="476" spans="1:5" ht="14.45" x14ac:dyDescent="0.3">
      <c r="A476">
        <v>2013</v>
      </c>
      <c r="B476">
        <v>475</v>
      </c>
      <c r="C476">
        <v>3809</v>
      </c>
      <c r="D476" t="s">
        <v>1693</v>
      </c>
      <c r="E476">
        <v>0.42299999999999999</v>
      </c>
    </row>
    <row r="477" spans="1:5" ht="14.45" x14ac:dyDescent="0.3">
      <c r="A477">
        <v>2013</v>
      </c>
      <c r="B477">
        <v>476</v>
      </c>
      <c r="C477">
        <v>6810</v>
      </c>
      <c r="D477" t="s">
        <v>1722</v>
      </c>
      <c r="E477">
        <v>0.42199999999999999</v>
      </c>
    </row>
    <row r="478" spans="1:5" ht="14.45" x14ac:dyDescent="0.3">
      <c r="A478">
        <v>2013</v>
      </c>
      <c r="B478">
        <v>477</v>
      </c>
      <c r="C478">
        <v>2826</v>
      </c>
      <c r="D478" t="s">
        <v>1856</v>
      </c>
      <c r="E478">
        <v>0.41399999999999998</v>
      </c>
    </row>
    <row r="479" spans="1:5" ht="14.45" x14ac:dyDescent="0.3">
      <c r="A479">
        <v>2013</v>
      </c>
      <c r="B479">
        <v>478</v>
      </c>
      <c r="C479">
        <v>8311</v>
      </c>
      <c r="D479" t="s">
        <v>1538</v>
      </c>
      <c r="E479">
        <v>0.41099999999999998</v>
      </c>
    </row>
    <row r="480" spans="1:5" ht="14.45" x14ac:dyDescent="0.3">
      <c r="A480">
        <v>2013</v>
      </c>
      <c r="B480">
        <v>479</v>
      </c>
      <c r="C480">
        <v>7610</v>
      </c>
      <c r="D480" t="s">
        <v>1772</v>
      </c>
      <c r="E480">
        <v>0.40899999999999997</v>
      </c>
    </row>
    <row r="481" spans="1:5" ht="14.45" x14ac:dyDescent="0.3">
      <c r="A481">
        <v>2013</v>
      </c>
      <c r="B481">
        <v>480</v>
      </c>
      <c r="C481">
        <v>5602</v>
      </c>
      <c r="D481" t="s">
        <v>1650</v>
      </c>
      <c r="E481">
        <v>0.40899999999999997</v>
      </c>
    </row>
    <row r="482" spans="1:5" ht="14.45" x14ac:dyDescent="0.3">
      <c r="A482">
        <v>2013</v>
      </c>
      <c r="B482">
        <v>481</v>
      </c>
      <c r="C482">
        <v>4705</v>
      </c>
      <c r="D482" t="s">
        <v>1870</v>
      </c>
      <c r="E482">
        <v>0.40100000000000002</v>
      </c>
    </row>
    <row r="483" spans="1:5" ht="14.45" x14ac:dyDescent="0.3">
      <c r="A483">
        <v>2013</v>
      </c>
      <c r="B483">
        <v>482</v>
      </c>
      <c r="C483">
        <v>105</v>
      </c>
      <c r="D483" t="s">
        <v>1919</v>
      </c>
      <c r="E483">
        <v>0.4</v>
      </c>
    </row>
    <row r="484" spans="1:5" ht="14.45" x14ac:dyDescent="0.3">
      <c r="A484">
        <v>2013</v>
      </c>
      <c r="B484">
        <v>483</v>
      </c>
      <c r="C484">
        <v>9112</v>
      </c>
      <c r="D484" t="s">
        <v>1501</v>
      </c>
      <c r="E484">
        <v>0.39800000000000002</v>
      </c>
    </row>
    <row r="485" spans="1:5" ht="14.45" x14ac:dyDescent="0.3">
      <c r="A485">
        <v>2013</v>
      </c>
      <c r="B485">
        <v>484</v>
      </c>
      <c r="C485">
        <v>5111</v>
      </c>
      <c r="D485" t="s">
        <v>1711</v>
      </c>
      <c r="E485">
        <v>0.39300000000000002</v>
      </c>
    </row>
    <row r="486" spans="1:5" ht="14.45" x14ac:dyDescent="0.3">
      <c r="A486">
        <v>2013</v>
      </c>
      <c r="B486">
        <v>485</v>
      </c>
      <c r="C486">
        <v>7316</v>
      </c>
      <c r="D486" t="s">
        <v>1723</v>
      </c>
      <c r="E486">
        <v>0.39</v>
      </c>
    </row>
    <row r="487" spans="1:5" ht="14.45" x14ac:dyDescent="0.3">
      <c r="A487">
        <v>2013</v>
      </c>
      <c r="B487">
        <v>486</v>
      </c>
      <c r="C487">
        <v>4014</v>
      </c>
      <c r="D487" t="s">
        <v>1801</v>
      </c>
      <c r="E487">
        <v>0.39</v>
      </c>
    </row>
    <row r="488" spans="1:5" ht="14.45" x14ac:dyDescent="0.3">
      <c r="A488">
        <v>2013</v>
      </c>
      <c r="B488">
        <v>487</v>
      </c>
      <c r="C488">
        <v>7308</v>
      </c>
      <c r="D488" t="s">
        <v>1688</v>
      </c>
      <c r="E488">
        <v>0.39</v>
      </c>
    </row>
    <row r="489" spans="1:5" ht="14.45" x14ac:dyDescent="0.3">
      <c r="A489">
        <v>2013</v>
      </c>
      <c r="B489">
        <v>488</v>
      </c>
      <c r="C489">
        <v>5404</v>
      </c>
      <c r="D489" t="s">
        <v>1682</v>
      </c>
      <c r="E489">
        <v>0.38800000000000001</v>
      </c>
    </row>
    <row r="490" spans="1:5" ht="14.45" x14ac:dyDescent="0.3">
      <c r="A490">
        <v>2013</v>
      </c>
      <c r="B490">
        <v>489</v>
      </c>
      <c r="C490">
        <v>7411</v>
      </c>
      <c r="D490" t="s">
        <v>1733</v>
      </c>
      <c r="E490">
        <v>0.38700000000000001</v>
      </c>
    </row>
    <row r="491" spans="1:5" ht="14.45" x14ac:dyDescent="0.3">
      <c r="A491">
        <v>2013</v>
      </c>
      <c r="B491">
        <v>490</v>
      </c>
      <c r="C491">
        <v>3501</v>
      </c>
      <c r="D491" t="s">
        <v>1819</v>
      </c>
      <c r="E491">
        <v>0.38400000000000001</v>
      </c>
    </row>
    <row r="492" spans="1:5" ht="14.45" x14ac:dyDescent="0.3">
      <c r="A492">
        <v>2013</v>
      </c>
      <c r="B492">
        <v>491</v>
      </c>
      <c r="C492">
        <v>210</v>
      </c>
      <c r="D492" t="s">
        <v>1587</v>
      </c>
      <c r="E492">
        <v>0.38200000000000001</v>
      </c>
    </row>
    <row r="493" spans="1:5" ht="14.45" x14ac:dyDescent="0.3">
      <c r="A493">
        <v>2013</v>
      </c>
      <c r="B493">
        <v>492</v>
      </c>
      <c r="C493">
        <v>8304</v>
      </c>
      <c r="D493" t="s">
        <v>1948</v>
      </c>
      <c r="E493">
        <v>0.379</v>
      </c>
    </row>
    <row r="494" spans="1:5" ht="14.45" x14ac:dyDescent="0.3">
      <c r="A494">
        <v>2013</v>
      </c>
      <c r="B494">
        <v>493</v>
      </c>
      <c r="C494">
        <v>7321</v>
      </c>
      <c r="D494" t="s">
        <v>1762</v>
      </c>
      <c r="E494">
        <v>0.378</v>
      </c>
    </row>
    <row r="495" spans="1:5" ht="14.45" x14ac:dyDescent="0.3">
      <c r="A495">
        <v>2013</v>
      </c>
      <c r="B495">
        <v>494</v>
      </c>
      <c r="C495">
        <v>5301</v>
      </c>
      <c r="D495" t="s">
        <v>1731</v>
      </c>
      <c r="E495">
        <v>0.378</v>
      </c>
    </row>
    <row r="496" spans="1:5" ht="14.45" x14ac:dyDescent="0.3">
      <c r="A496">
        <v>2013</v>
      </c>
      <c r="B496">
        <v>495</v>
      </c>
      <c r="C496">
        <v>7309</v>
      </c>
      <c r="D496" t="s">
        <v>1902</v>
      </c>
      <c r="E496">
        <v>0.375</v>
      </c>
    </row>
    <row r="497" spans="1:5" ht="14.45" x14ac:dyDescent="0.3">
      <c r="A497">
        <v>2013</v>
      </c>
      <c r="B497">
        <v>496</v>
      </c>
      <c r="C497">
        <v>9109</v>
      </c>
      <c r="D497" t="s">
        <v>1778</v>
      </c>
      <c r="E497">
        <v>0.36899999999999999</v>
      </c>
    </row>
    <row r="498" spans="1:5" ht="14.45" x14ac:dyDescent="0.3">
      <c r="A498">
        <v>2013</v>
      </c>
      <c r="B498">
        <v>497</v>
      </c>
      <c r="C498">
        <v>3003</v>
      </c>
      <c r="D498" t="s">
        <v>1756</v>
      </c>
      <c r="E498">
        <v>0.36899999999999999</v>
      </c>
    </row>
    <row r="499" spans="1:5" ht="14.45" x14ac:dyDescent="0.3">
      <c r="A499">
        <v>2013</v>
      </c>
      <c r="B499">
        <v>498</v>
      </c>
      <c r="C499">
        <v>3925</v>
      </c>
      <c r="D499" t="s">
        <v>1771</v>
      </c>
      <c r="E499">
        <v>0.36699999999999999</v>
      </c>
    </row>
    <row r="500" spans="1:5" ht="14.45" x14ac:dyDescent="0.3">
      <c r="A500">
        <v>2013</v>
      </c>
      <c r="B500">
        <v>499</v>
      </c>
      <c r="C500">
        <v>8469</v>
      </c>
      <c r="D500" t="s">
        <v>1839</v>
      </c>
      <c r="E500">
        <v>0.36599999999999999</v>
      </c>
    </row>
    <row r="501" spans="1:5" ht="14.45" x14ac:dyDescent="0.3">
      <c r="A501">
        <v>2013</v>
      </c>
      <c r="B501">
        <v>500</v>
      </c>
      <c r="C501">
        <v>5113</v>
      </c>
      <c r="D501" t="s">
        <v>1872</v>
      </c>
      <c r="E501">
        <v>0.36399999999999999</v>
      </c>
    </row>
    <row r="502" spans="1:5" ht="14.45" x14ac:dyDescent="0.3">
      <c r="A502">
        <v>2013</v>
      </c>
      <c r="B502">
        <v>501</v>
      </c>
      <c r="C502">
        <v>207</v>
      </c>
      <c r="D502" t="s">
        <v>1804</v>
      </c>
      <c r="E502">
        <v>0.36199999999999999</v>
      </c>
    </row>
    <row r="503" spans="1:5" ht="14.45" x14ac:dyDescent="0.3">
      <c r="A503">
        <v>2013</v>
      </c>
      <c r="B503">
        <v>502</v>
      </c>
      <c r="C503">
        <v>2849</v>
      </c>
      <c r="D503" t="s">
        <v>1641</v>
      </c>
      <c r="E503">
        <v>0.35499999999999998</v>
      </c>
    </row>
    <row r="504" spans="1:5" ht="14.45" x14ac:dyDescent="0.3">
      <c r="A504">
        <v>2013</v>
      </c>
      <c r="B504">
        <v>503</v>
      </c>
      <c r="C504">
        <v>7002</v>
      </c>
      <c r="D504" t="s">
        <v>1406</v>
      </c>
      <c r="E504">
        <v>0.35099999999999998</v>
      </c>
    </row>
    <row r="505" spans="1:5" ht="14.45" x14ac:dyDescent="0.3">
      <c r="A505">
        <v>2013</v>
      </c>
      <c r="B505">
        <v>504</v>
      </c>
      <c r="C505">
        <v>2835</v>
      </c>
      <c r="D505" t="s">
        <v>1871</v>
      </c>
      <c r="E505">
        <v>0.35099999999999998</v>
      </c>
    </row>
    <row r="506" spans="1:5" ht="14.45" x14ac:dyDescent="0.3">
      <c r="A506">
        <v>2013</v>
      </c>
      <c r="B506">
        <v>505</v>
      </c>
      <c r="C506">
        <v>2902</v>
      </c>
      <c r="D506" t="s">
        <v>1709</v>
      </c>
      <c r="E506">
        <v>0.35099999999999998</v>
      </c>
    </row>
    <row r="507" spans="1:5" ht="14.45" x14ac:dyDescent="0.3">
      <c r="A507">
        <v>2013</v>
      </c>
      <c r="B507">
        <v>506</v>
      </c>
      <c r="C507">
        <v>3901</v>
      </c>
      <c r="D507" t="s">
        <v>1890</v>
      </c>
      <c r="E507">
        <v>0.35</v>
      </c>
    </row>
    <row r="508" spans="1:5" ht="14.45" x14ac:dyDescent="0.3">
      <c r="A508">
        <v>2013</v>
      </c>
      <c r="B508">
        <v>507</v>
      </c>
      <c r="C508">
        <v>7016</v>
      </c>
      <c r="D508" t="s">
        <v>1557</v>
      </c>
      <c r="E508">
        <v>0.34699999999999998</v>
      </c>
    </row>
    <row r="509" spans="1:5" ht="14.45" x14ac:dyDescent="0.3">
      <c r="A509">
        <v>2013</v>
      </c>
      <c r="B509">
        <v>508</v>
      </c>
      <c r="C509">
        <v>7325</v>
      </c>
      <c r="D509" t="s">
        <v>1689</v>
      </c>
      <c r="E509">
        <v>0.34499999999999997</v>
      </c>
    </row>
    <row r="510" spans="1:5" ht="14.45" x14ac:dyDescent="0.3">
      <c r="A510">
        <v>2013</v>
      </c>
      <c r="B510">
        <v>509</v>
      </c>
      <c r="C510">
        <v>8804</v>
      </c>
      <c r="D510" t="s">
        <v>1719</v>
      </c>
      <c r="E510">
        <v>0.34200000000000003</v>
      </c>
    </row>
    <row r="511" spans="1:5" ht="14.45" x14ac:dyDescent="0.3">
      <c r="A511">
        <v>2013</v>
      </c>
      <c r="B511">
        <v>510</v>
      </c>
      <c r="C511">
        <v>2807</v>
      </c>
      <c r="D511" t="s">
        <v>1809</v>
      </c>
      <c r="E511">
        <v>0.33600000000000002</v>
      </c>
    </row>
    <row r="512" spans="1:5" ht="14.45" x14ac:dyDescent="0.3">
      <c r="A512">
        <v>2013</v>
      </c>
      <c r="B512">
        <v>511</v>
      </c>
      <c r="C512">
        <v>6905</v>
      </c>
      <c r="D512" t="s">
        <v>1726</v>
      </c>
      <c r="E512">
        <v>0.33600000000000002</v>
      </c>
    </row>
    <row r="513" spans="1:5" ht="14.45" x14ac:dyDescent="0.3">
      <c r="A513">
        <v>2013</v>
      </c>
      <c r="B513">
        <v>512</v>
      </c>
      <c r="C513">
        <v>3209</v>
      </c>
      <c r="D513" t="s">
        <v>1741</v>
      </c>
      <c r="E513">
        <v>0.32500000000000001</v>
      </c>
    </row>
    <row r="514" spans="1:5" ht="14.45" x14ac:dyDescent="0.3">
      <c r="A514">
        <v>2013</v>
      </c>
      <c r="B514">
        <v>513</v>
      </c>
      <c r="C514">
        <v>8521</v>
      </c>
      <c r="D514" t="s">
        <v>1782</v>
      </c>
      <c r="E514">
        <v>0.32300000000000001</v>
      </c>
    </row>
    <row r="515" spans="1:5" ht="14.45" x14ac:dyDescent="0.3">
      <c r="A515">
        <v>2013</v>
      </c>
      <c r="B515">
        <v>514</v>
      </c>
      <c r="C515">
        <v>1806</v>
      </c>
      <c r="D515" t="s">
        <v>1732</v>
      </c>
      <c r="E515">
        <v>0.317</v>
      </c>
    </row>
    <row r="516" spans="1:5" ht="14.45" x14ac:dyDescent="0.3">
      <c r="A516">
        <v>2013</v>
      </c>
      <c r="B516">
        <v>515</v>
      </c>
      <c r="C516">
        <v>3208</v>
      </c>
      <c r="D516" t="s">
        <v>1698</v>
      </c>
      <c r="E516">
        <v>0.311</v>
      </c>
    </row>
    <row r="517" spans="1:5" ht="14.45" x14ac:dyDescent="0.3">
      <c r="A517">
        <v>2013</v>
      </c>
      <c r="B517">
        <v>516</v>
      </c>
      <c r="C517">
        <v>2823</v>
      </c>
      <c r="D517" t="s">
        <v>1584</v>
      </c>
      <c r="E517">
        <v>0.311</v>
      </c>
    </row>
    <row r="518" spans="1:5" ht="14.45" x14ac:dyDescent="0.3">
      <c r="A518">
        <v>2013</v>
      </c>
      <c r="B518">
        <v>517</v>
      </c>
      <c r="C518">
        <v>5902</v>
      </c>
      <c r="D518" t="s">
        <v>1792</v>
      </c>
      <c r="E518">
        <v>0.31</v>
      </c>
    </row>
    <row r="519" spans="1:5" ht="14.45" x14ac:dyDescent="0.3">
      <c r="A519">
        <v>2013</v>
      </c>
      <c r="B519">
        <v>518</v>
      </c>
      <c r="C519">
        <v>4809</v>
      </c>
      <c r="D519" t="s">
        <v>1944</v>
      </c>
      <c r="E519">
        <v>0.30599999999999999</v>
      </c>
    </row>
    <row r="520" spans="1:5" ht="14.45" x14ac:dyDescent="0.3">
      <c r="A520">
        <v>2013</v>
      </c>
      <c r="B520">
        <v>519</v>
      </c>
      <c r="C520">
        <v>9015</v>
      </c>
      <c r="D520" t="s">
        <v>1995</v>
      </c>
      <c r="E520">
        <v>0.30399999999999999</v>
      </c>
    </row>
    <row r="521" spans="1:5" ht="14.45" x14ac:dyDescent="0.3">
      <c r="A521">
        <v>2013</v>
      </c>
      <c r="B521">
        <v>520</v>
      </c>
      <c r="C521">
        <v>3917</v>
      </c>
      <c r="D521" t="s">
        <v>1828</v>
      </c>
      <c r="E521">
        <v>0.30299999999999999</v>
      </c>
    </row>
    <row r="522" spans="1:5" ht="14.45" x14ac:dyDescent="0.3">
      <c r="A522">
        <v>2013</v>
      </c>
      <c r="B522">
        <v>521</v>
      </c>
      <c r="C522">
        <v>8506</v>
      </c>
      <c r="D522" t="s">
        <v>1987</v>
      </c>
      <c r="E522">
        <v>0.3</v>
      </c>
    </row>
    <row r="523" spans="1:5" ht="14.45" x14ac:dyDescent="0.3">
      <c r="A523">
        <v>2013</v>
      </c>
      <c r="B523">
        <v>522</v>
      </c>
      <c r="C523">
        <v>8214</v>
      </c>
      <c r="D523" t="s">
        <v>1826</v>
      </c>
      <c r="E523">
        <v>0.29599999999999999</v>
      </c>
    </row>
    <row r="524" spans="1:5" ht="14.45" x14ac:dyDescent="0.3">
      <c r="A524">
        <v>2013</v>
      </c>
      <c r="B524">
        <v>523</v>
      </c>
      <c r="C524">
        <v>3405</v>
      </c>
      <c r="D524" t="s">
        <v>1781</v>
      </c>
      <c r="E524">
        <v>0.29399999999999998</v>
      </c>
    </row>
    <row r="525" spans="1:5" ht="14.45" x14ac:dyDescent="0.3">
      <c r="A525">
        <v>2013</v>
      </c>
      <c r="B525">
        <v>524</v>
      </c>
      <c r="C525">
        <v>2808</v>
      </c>
      <c r="D525" t="s">
        <v>1728</v>
      </c>
      <c r="E525">
        <v>0.29299999999999998</v>
      </c>
    </row>
    <row r="526" spans="1:5" ht="14.45" x14ac:dyDescent="0.3">
      <c r="A526">
        <v>2013</v>
      </c>
      <c r="B526">
        <v>525</v>
      </c>
      <c r="C526">
        <v>3307</v>
      </c>
      <c r="D526" t="s">
        <v>1734</v>
      </c>
      <c r="E526">
        <v>0.28699999999999998</v>
      </c>
    </row>
    <row r="527" spans="1:5" ht="14.45" x14ac:dyDescent="0.3">
      <c r="A527">
        <v>2013</v>
      </c>
      <c r="B527">
        <v>526</v>
      </c>
      <c r="C527">
        <v>3304</v>
      </c>
      <c r="D527" t="s">
        <v>1725</v>
      </c>
      <c r="E527">
        <v>0.28599999999999998</v>
      </c>
    </row>
    <row r="528" spans="1:5" ht="14.45" x14ac:dyDescent="0.3">
      <c r="A528">
        <v>2013</v>
      </c>
      <c r="B528">
        <v>527</v>
      </c>
      <c r="C528">
        <v>4804</v>
      </c>
      <c r="D528" t="s">
        <v>1845</v>
      </c>
      <c r="E528">
        <v>0.28399999999999997</v>
      </c>
    </row>
    <row r="529" spans="1:5" ht="14.45" x14ac:dyDescent="0.3">
      <c r="A529">
        <v>2013</v>
      </c>
      <c r="B529">
        <v>528</v>
      </c>
      <c r="C529">
        <v>9701</v>
      </c>
      <c r="D529" t="s">
        <v>1368</v>
      </c>
      <c r="E529">
        <v>0.28199999999999997</v>
      </c>
    </row>
    <row r="530" spans="1:5" ht="14.45" x14ac:dyDescent="0.3">
      <c r="A530">
        <v>2013</v>
      </c>
      <c r="B530">
        <v>529</v>
      </c>
      <c r="C530">
        <v>4011</v>
      </c>
      <c r="D530" t="s">
        <v>1761</v>
      </c>
      <c r="E530">
        <v>0.28100000000000003</v>
      </c>
    </row>
    <row r="531" spans="1:5" ht="14.45" x14ac:dyDescent="0.3">
      <c r="A531">
        <v>2013</v>
      </c>
      <c r="B531">
        <v>530</v>
      </c>
      <c r="C531">
        <v>1518</v>
      </c>
      <c r="D531" t="s">
        <v>1853</v>
      </c>
      <c r="E531">
        <v>0.28000000000000003</v>
      </c>
    </row>
    <row r="532" spans="1:5" ht="14.45" x14ac:dyDescent="0.3">
      <c r="A532">
        <v>2013</v>
      </c>
      <c r="B532">
        <v>531</v>
      </c>
      <c r="C532">
        <v>8507</v>
      </c>
      <c r="D532" t="s">
        <v>1663</v>
      </c>
      <c r="E532">
        <v>0.27700000000000002</v>
      </c>
    </row>
    <row r="533" spans="1:5" ht="14.45" x14ac:dyDescent="0.3">
      <c r="A533">
        <v>2013</v>
      </c>
      <c r="B533">
        <v>532</v>
      </c>
      <c r="C533">
        <v>9202</v>
      </c>
      <c r="D533" t="s">
        <v>1815</v>
      </c>
      <c r="E533">
        <v>0.27300000000000002</v>
      </c>
    </row>
    <row r="534" spans="1:5" ht="14.45" x14ac:dyDescent="0.3">
      <c r="A534">
        <v>2013</v>
      </c>
      <c r="B534">
        <v>533</v>
      </c>
      <c r="C534">
        <v>2618</v>
      </c>
      <c r="D534" t="s">
        <v>1708</v>
      </c>
      <c r="E534">
        <v>0.27200000000000002</v>
      </c>
    </row>
    <row r="535" spans="1:5" ht="14.45" x14ac:dyDescent="0.3">
      <c r="A535">
        <v>2013</v>
      </c>
      <c r="B535">
        <v>534</v>
      </c>
      <c r="C535">
        <v>1601</v>
      </c>
      <c r="D535" t="s">
        <v>1784</v>
      </c>
      <c r="E535">
        <v>0.27</v>
      </c>
    </row>
    <row r="536" spans="1:5" ht="14.45" x14ac:dyDescent="0.3">
      <c r="A536">
        <v>2013</v>
      </c>
      <c r="B536">
        <v>535</v>
      </c>
      <c r="C536">
        <v>3916</v>
      </c>
      <c r="D536" t="s">
        <v>1743</v>
      </c>
      <c r="E536">
        <v>0.26200000000000001</v>
      </c>
    </row>
    <row r="537" spans="1:5" ht="14.45" x14ac:dyDescent="0.3">
      <c r="A537">
        <v>2013</v>
      </c>
      <c r="B537">
        <v>536</v>
      </c>
      <c r="C537">
        <v>7208</v>
      </c>
      <c r="D537" t="s">
        <v>1750</v>
      </c>
      <c r="E537">
        <v>0.25800000000000001</v>
      </c>
    </row>
    <row r="538" spans="1:5" ht="14.45" x14ac:dyDescent="0.3">
      <c r="A538">
        <v>2013</v>
      </c>
      <c r="B538">
        <v>537</v>
      </c>
      <c r="C538">
        <v>1520</v>
      </c>
      <c r="D538" t="s">
        <v>653</v>
      </c>
      <c r="E538">
        <v>0.25700000000000001</v>
      </c>
    </row>
    <row r="539" spans="1:5" ht="14.45" x14ac:dyDescent="0.3">
      <c r="A539">
        <v>2013</v>
      </c>
      <c r="B539">
        <v>538</v>
      </c>
      <c r="C539">
        <v>4418</v>
      </c>
      <c r="D539" t="s">
        <v>1751</v>
      </c>
      <c r="E539">
        <v>0.252</v>
      </c>
    </row>
    <row r="540" spans="1:5" ht="14.45" x14ac:dyDescent="0.3">
      <c r="A540">
        <v>2013</v>
      </c>
      <c r="B540">
        <v>539</v>
      </c>
      <c r="C540">
        <v>4703</v>
      </c>
      <c r="D540" t="s">
        <v>1810</v>
      </c>
      <c r="E540">
        <v>0.251</v>
      </c>
    </row>
    <row r="541" spans="1:5" ht="14.45" x14ac:dyDescent="0.3">
      <c r="A541">
        <v>2013</v>
      </c>
      <c r="B541">
        <v>540</v>
      </c>
      <c r="C541">
        <v>8410</v>
      </c>
      <c r="D541" t="s">
        <v>1651</v>
      </c>
      <c r="E541">
        <v>0.25</v>
      </c>
    </row>
    <row r="542" spans="1:5" ht="14.45" x14ac:dyDescent="0.3">
      <c r="A542">
        <v>2013</v>
      </c>
      <c r="B542">
        <v>541</v>
      </c>
      <c r="C542">
        <v>3902</v>
      </c>
      <c r="D542" t="s">
        <v>1852</v>
      </c>
      <c r="E542">
        <v>0.249</v>
      </c>
    </row>
    <row r="543" spans="1:5" ht="14.45" x14ac:dyDescent="0.3">
      <c r="A543">
        <v>2013</v>
      </c>
      <c r="B543">
        <v>542</v>
      </c>
      <c r="C543">
        <v>4910</v>
      </c>
      <c r="D543" t="s">
        <v>1795</v>
      </c>
      <c r="E543">
        <v>0.248</v>
      </c>
    </row>
    <row r="544" spans="1:5" ht="14.45" x14ac:dyDescent="0.3">
      <c r="A544">
        <v>2013</v>
      </c>
      <c r="B544">
        <v>543</v>
      </c>
      <c r="C544">
        <v>8103</v>
      </c>
      <c r="D544" t="s">
        <v>1658</v>
      </c>
      <c r="E544">
        <v>0.248</v>
      </c>
    </row>
    <row r="545" spans="1:5" ht="14.45" x14ac:dyDescent="0.3">
      <c r="A545">
        <v>2013</v>
      </c>
      <c r="B545">
        <v>544</v>
      </c>
      <c r="C545">
        <v>7612</v>
      </c>
      <c r="D545" t="s">
        <v>1760</v>
      </c>
      <c r="E545">
        <v>0.246</v>
      </c>
    </row>
    <row r="546" spans="1:5" ht="14.45" x14ac:dyDescent="0.3">
      <c r="A546">
        <v>2013</v>
      </c>
      <c r="B546">
        <v>545</v>
      </c>
      <c r="C546">
        <v>3402</v>
      </c>
      <c r="D546" t="s">
        <v>1830</v>
      </c>
      <c r="E546">
        <v>0.245</v>
      </c>
    </row>
    <row r="547" spans="1:5" ht="14.45" x14ac:dyDescent="0.3">
      <c r="A547">
        <v>2013</v>
      </c>
      <c r="B547">
        <v>546</v>
      </c>
      <c r="C547">
        <v>9403</v>
      </c>
      <c r="D547" t="s">
        <v>1759</v>
      </c>
      <c r="E547">
        <v>0.24399999999999999</v>
      </c>
    </row>
    <row r="548" spans="1:5" ht="14.45" x14ac:dyDescent="0.3">
      <c r="A548">
        <v>2013</v>
      </c>
      <c r="B548">
        <v>547</v>
      </c>
      <c r="C548">
        <v>2708</v>
      </c>
      <c r="D548" t="s">
        <v>1963</v>
      </c>
      <c r="E548">
        <v>0.24199999999999999</v>
      </c>
    </row>
    <row r="549" spans="1:5" ht="14.45" x14ac:dyDescent="0.3">
      <c r="A549">
        <v>2013</v>
      </c>
      <c r="B549">
        <v>548</v>
      </c>
      <c r="C549">
        <v>9706</v>
      </c>
      <c r="D549" t="s">
        <v>1398</v>
      </c>
      <c r="E549">
        <v>0.24199999999999999</v>
      </c>
    </row>
    <row r="550" spans="1:5" ht="14.45" x14ac:dyDescent="0.3">
      <c r="A550">
        <v>2013</v>
      </c>
      <c r="B550">
        <v>549</v>
      </c>
      <c r="C550">
        <v>1105</v>
      </c>
      <c r="D550" t="s">
        <v>2084</v>
      </c>
      <c r="E550">
        <v>0.23899999999999999</v>
      </c>
    </row>
    <row r="551" spans="1:5" ht="14.45" x14ac:dyDescent="0.3">
      <c r="A551">
        <v>2013</v>
      </c>
      <c r="B551">
        <v>550</v>
      </c>
      <c r="C551">
        <v>8308</v>
      </c>
      <c r="D551" t="s">
        <v>1796</v>
      </c>
      <c r="E551">
        <v>0.23899999999999999</v>
      </c>
    </row>
    <row r="552" spans="1:5" ht="14.45" x14ac:dyDescent="0.3">
      <c r="A552">
        <v>2013</v>
      </c>
      <c r="B552">
        <v>551</v>
      </c>
      <c r="C552">
        <v>3825</v>
      </c>
      <c r="D552" t="s">
        <v>1820</v>
      </c>
      <c r="E552">
        <v>0.23699999999999999</v>
      </c>
    </row>
    <row r="553" spans="1:5" ht="14.45" x14ac:dyDescent="0.3">
      <c r="A553">
        <v>2013</v>
      </c>
      <c r="B553">
        <v>552</v>
      </c>
      <c r="C553">
        <v>8704</v>
      </c>
      <c r="D553" t="s">
        <v>1780</v>
      </c>
      <c r="E553">
        <v>0.23200000000000001</v>
      </c>
    </row>
    <row r="554" spans="1:5" ht="14.45" x14ac:dyDescent="0.3">
      <c r="A554">
        <v>2013</v>
      </c>
      <c r="B554">
        <v>553</v>
      </c>
      <c r="C554">
        <v>5506</v>
      </c>
      <c r="D554" t="s">
        <v>1785</v>
      </c>
      <c r="E554">
        <v>0.22800000000000001</v>
      </c>
    </row>
    <row r="555" spans="1:5" ht="14.45" x14ac:dyDescent="0.3">
      <c r="A555">
        <v>2013</v>
      </c>
      <c r="B555">
        <v>554</v>
      </c>
      <c r="C555">
        <v>4813</v>
      </c>
      <c r="D555" t="s">
        <v>1745</v>
      </c>
      <c r="E555">
        <v>0.22500000000000001</v>
      </c>
    </row>
    <row r="556" spans="1:5" ht="14.45" x14ac:dyDescent="0.3">
      <c r="A556">
        <v>2013</v>
      </c>
      <c r="B556">
        <v>555</v>
      </c>
      <c r="C556">
        <v>7013</v>
      </c>
      <c r="D556" t="s">
        <v>1691</v>
      </c>
      <c r="E556">
        <v>0.224</v>
      </c>
    </row>
    <row r="557" spans="1:5" ht="14.45" x14ac:dyDescent="0.3">
      <c r="A557">
        <v>2013</v>
      </c>
      <c r="B557">
        <v>556</v>
      </c>
      <c r="C557">
        <v>5604</v>
      </c>
      <c r="D557" t="s">
        <v>1654</v>
      </c>
      <c r="E557">
        <v>0.224</v>
      </c>
    </row>
    <row r="558" spans="1:5" ht="14.45" x14ac:dyDescent="0.3">
      <c r="A558">
        <v>2013</v>
      </c>
      <c r="B558">
        <v>557</v>
      </c>
      <c r="C558">
        <v>6813</v>
      </c>
      <c r="D558" t="s">
        <v>1806</v>
      </c>
      <c r="E558">
        <v>0.223</v>
      </c>
    </row>
    <row r="559" spans="1:5" ht="14.45" x14ac:dyDescent="0.3">
      <c r="A559">
        <v>2013</v>
      </c>
      <c r="B559">
        <v>558</v>
      </c>
      <c r="C559">
        <v>7303</v>
      </c>
      <c r="D559" t="s">
        <v>1700</v>
      </c>
      <c r="E559">
        <v>0.221</v>
      </c>
    </row>
    <row r="560" spans="1:5" ht="14.45" x14ac:dyDescent="0.3">
      <c r="A560">
        <v>2013</v>
      </c>
      <c r="B560">
        <v>559</v>
      </c>
      <c r="C560">
        <v>8212</v>
      </c>
      <c r="D560" t="s">
        <v>1967</v>
      </c>
      <c r="E560">
        <v>0.217</v>
      </c>
    </row>
    <row r="561" spans="1:5" ht="14.45" x14ac:dyDescent="0.3">
      <c r="A561">
        <v>2013</v>
      </c>
      <c r="B561">
        <v>560</v>
      </c>
      <c r="C561">
        <v>8435</v>
      </c>
      <c r="D561" t="s">
        <v>1837</v>
      </c>
      <c r="E561">
        <v>0.216</v>
      </c>
    </row>
    <row r="562" spans="1:5" ht="14.45" x14ac:dyDescent="0.3">
      <c r="A562">
        <v>2013</v>
      </c>
      <c r="B562">
        <v>561</v>
      </c>
      <c r="C562">
        <v>2106</v>
      </c>
      <c r="D562" t="s">
        <v>1818</v>
      </c>
      <c r="E562">
        <v>0.214</v>
      </c>
    </row>
    <row r="563" spans="1:5" ht="14.45" x14ac:dyDescent="0.3">
      <c r="A563">
        <v>2013</v>
      </c>
      <c r="B563">
        <v>562</v>
      </c>
      <c r="C563">
        <v>4822</v>
      </c>
      <c r="D563" t="s">
        <v>1633</v>
      </c>
      <c r="E563">
        <v>0.214</v>
      </c>
    </row>
    <row r="564" spans="1:5" ht="14.45" x14ac:dyDescent="0.3">
      <c r="A564">
        <v>2013</v>
      </c>
      <c r="B564">
        <v>563</v>
      </c>
      <c r="C564">
        <v>8518</v>
      </c>
      <c r="D564" t="s">
        <v>2056</v>
      </c>
      <c r="E564">
        <v>0.21299999999999999</v>
      </c>
    </row>
    <row r="565" spans="1:5" ht="14.45" x14ac:dyDescent="0.3">
      <c r="A565">
        <v>2013</v>
      </c>
      <c r="B565">
        <v>564</v>
      </c>
      <c r="C565">
        <v>3211</v>
      </c>
      <c r="D565" t="s">
        <v>2018</v>
      </c>
      <c r="E565">
        <v>0.20699999999999999</v>
      </c>
    </row>
    <row r="566" spans="1:5" ht="14.45" x14ac:dyDescent="0.3">
      <c r="A566">
        <v>2013</v>
      </c>
      <c r="B566">
        <v>565</v>
      </c>
      <c r="C566">
        <v>9602</v>
      </c>
      <c r="D566" t="s">
        <v>2065</v>
      </c>
      <c r="E566">
        <v>0.20300000000000001</v>
      </c>
    </row>
    <row r="567" spans="1:5" ht="14.45" x14ac:dyDescent="0.3">
      <c r="A567">
        <v>2013</v>
      </c>
      <c r="B567">
        <v>566</v>
      </c>
      <c r="C567">
        <v>9406</v>
      </c>
      <c r="D567" t="s">
        <v>1813</v>
      </c>
      <c r="E567">
        <v>0.2</v>
      </c>
    </row>
    <row r="568" spans="1:5" ht="14.45" x14ac:dyDescent="0.3">
      <c r="A568">
        <v>2013</v>
      </c>
      <c r="B568">
        <v>567</v>
      </c>
      <c r="C568">
        <v>7409</v>
      </c>
      <c r="D568" t="s">
        <v>1832</v>
      </c>
      <c r="E568">
        <v>0.19800000000000001</v>
      </c>
    </row>
    <row r="569" spans="1:5" ht="14.45" x14ac:dyDescent="0.3">
      <c r="A569">
        <v>2013</v>
      </c>
      <c r="B569">
        <v>568</v>
      </c>
      <c r="C569">
        <v>8705</v>
      </c>
      <c r="D569" t="s">
        <v>2146</v>
      </c>
      <c r="E569">
        <v>0.19700000000000001</v>
      </c>
    </row>
    <row r="570" spans="1:5" ht="14.45" x14ac:dyDescent="0.3">
      <c r="A570">
        <v>2013</v>
      </c>
      <c r="B570">
        <v>569</v>
      </c>
      <c r="C570">
        <v>1901</v>
      </c>
      <c r="D570" t="s">
        <v>1953</v>
      </c>
      <c r="E570">
        <v>0.19600000000000001</v>
      </c>
    </row>
    <row r="571" spans="1:5" ht="14.45" x14ac:dyDescent="0.3">
      <c r="A571">
        <v>2013</v>
      </c>
      <c r="B571">
        <v>570</v>
      </c>
      <c r="C571">
        <v>3808</v>
      </c>
      <c r="D571" t="s">
        <v>1899</v>
      </c>
      <c r="E571">
        <v>0.19500000000000001</v>
      </c>
    </row>
    <row r="572" spans="1:5" ht="14.45" x14ac:dyDescent="0.3">
      <c r="A572">
        <v>2013</v>
      </c>
      <c r="B572">
        <v>571</v>
      </c>
      <c r="C572">
        <v>7118</v>
      </c>
      <c r="D572" t="s">
        <v>1758</v>
      </c>
      <c r="E572">
        <v>0.19400000000000001</v>
      </c>
    </row>
    <row r="573" spans="1:5" ht="14.45" x14ac:dyDescent="0.3">
      <c r="A573">
        <v>2013</v>
      </c>
      <c r="B573">
        <v>572</v>
      </c>
      <c r="C573">
        <v>8527</v>
      </c>
      <c r="D573" t="s">
        <v>1685</v>
      </c>
      <c r="E573">
        <v>0.192</v>
      </c>
    </row>
    <row r="574" spans="1:5" ht="14.45" x14ac:dyDescent="0.3">
      <c r="A574">
        <v>2013</v>
      </c>
      <c r="B574">
        <v>573</v>
      </c>
      <c r="C574">
        <v>5703</v>
      </c>
      <c r="D574" t="s">
        <v>1740</v>
      </c>
      <c r="E574">
        <v>0.185</v>
      </c>
    </row>
    <row r="575" spans="1:5" ht="14.45" x14ac:dyDescent="0.3">
      <c r="A575">
        <v>2013</v>
      </c>
      <c r="B575">
        <v>574</v>
      </c>
      <c r="C575">
        <v>7611</v>
      </c>
      <c r="D575" t="s">
        <v>1878</v>
      </c>
      <c r="E575">
        <v>0.185</v>
      </c>
    </row>
    <row r="576" spans="1:5" ht="14.45" x14ac:dyDescent="0.3">
      <c r="A576">
        <v>2013</v>
      </c>
      <c r="B576">
        <v>575</v>
      </c>
      <c r="C576">
        <v>8459</v>
      </c>
      <c r="D576" t="s">
        <v>1581</v>
      </c>
      <c r="E576">
        <v>0.17399999999999999</v>
      </c>
    </row>
    <row r="577" spans="1:5" ht="14.45" x14ac:dyDescent="0.3">
      <c r="A577">
        <v>2013</v>
      </c>
      <c r="B577">
        <v>576</v>
      </c>
      <c r="C577">
        <v>9401</v>
      </c>
      <c r="D577" t="s">
        <v>1863</v>
      </c>
      <c r="E577">
        <v>0.17100000000000001</v>
      </c>
    </row>
    <row r="578" spans="1:5" ht="14.45" x14ac:dyDescent="0.3">
      <c r="A578">
        <v>2013</v>
      </c>
      <c r="B578">
        <v>577</v>
      </c>
      <c r="C578">
        <v>4818</v>
      </c>
      <c r="D578" t="s">
        <v>1775</v>
      </c>
      <c r="E578">
        <v>0.16900000000000001</v>
      </c>
    </row>
    <row r="579" spans="1:5" ht="14.45" x14ac:dyDescent="0.3">
      <c r="A579">
        <v>2013</v>
      </c>
      <c r="B579">
        <v>578</v>
      </c>
      <c r="C579">
        <v>1205</v>
      </c>
      <c r="D579" t="s">
        <v>1923</v>
      </c>
      <c r="E579">
        <v>0.16900000000000001</v>
      </c>
    </row>
    <row r="580" spans="1:5" ht="14.45" x14ac:dyDescent="0.3">
      <c r="A580">
        <v>2013</v>
      </c>
      <c r="B580">
        <v>579</v>
      </c>
      <c r="C580">
        <v>4415</v>
      </c>
      <c r="D580" t="s">
        <v>1774</v>
      </c>
      <c r="E580">
        <v>0.16800000000000001</v>
      </c>
    </row>
    <row r="581" spans="1:5" ht="14.45" x14ac:dyDescent="0.3">
      <c r="A581">
        <v>2013</v>
      </c>
      <c r="B581">
        <v>580</v>
      </c>
      <c r="C581">
        <v>9604</v>
      </c>
      <c r="D581" t="s">
        <v>1921</v>
      </c>
      <c r="E581">
        <v>0.16800000000000001</v>
      </c>
    </row>
    <row r="582" spans="1:5" ht="14.45" x14ac:dyDescent="0.3">
      <c r="A582">
        <v>2013</v>
      </c>
      <c r="B582">
        <v>581</v>
      </c>
      <c r="C582">
        <v>4823</v>
      </c>
      <c r="D582" t="s">
        <v>1817</v>
      </c>
      <c r="E582">
        <v>0.16200000000000001</v>
      </c>
    </row>
    <row r="583" spans="1:5" ht="14.45" x14ac:dyDescent="0.3">
      <c r="A583">
        <v>2013</v>
      </c>
      <c r="B583">
        <v>582</v>
      </c>
      <c r="C583">
        <v>7005</v>
      </c>
      <c r="D583" t="s">
        <v>1802</v>
      </c>
      <c r="E583">
        <v>0.161</v>
      </c>
    </row>
    <row r="584" spans="1:5" ht="14.45" x14ac:dyDescent="0.3">
      <c r="A584">
        <v>2013</v>
      </c>
      <c r="B584">
        <v>583</v>
      </c>
      <c r="C584">
        <v>2004</v>
      </c>
      <c r="D584" t="s">
        <v>1811</v>
      </c>
      <c r="E584">
        <v>0.156</v>
      </c>
    </row>
    <row r="585" spans="1:5" ht="14.45" x14ac:dyDescent="0.3">
      <c r="A585">
        <v>2013</v>
      </c>
      <c r="B585">
        <v>584</v>
      </c>
      <c r="C585">
        <v>4410</v>
      </c>
      <c r="D585" t="s">
        <v>1800</v>
      </c>
      <c r="E585">
        <v>0.14299999999999999</v>
      </c>
    </row>
    <row r="586" spans="1:5" ht="14.45" x14ac:dyDescent="0.3">
      <c r="A586">
        <v>2013</v>
      </c>
      <c r="B586">
        <v>585</v>
      </c>
      <c r="C586">
        <v>1003</v>
      </c>
      <c r="D586" t="s">
        <v>1850</v>
      </c>
      <c r="E586">
        <v>0.14000000000000001</v>
      </c>
    </row>
    <row r="587" spans="1:5" ht="14.45" x14ac:dyDescent="0.3">
      <c r="A587">
        <v>2013</v>
      </c>
      <c r="B587">
        <v>586</v>
      </c>
      <c r="C587">
        <v>2840</v>
      </c>
      <c r="D587" t="s">
        <v>2029</v>
      </c>
      <c r="E587">
        <v>0.13900000000000001</v>
      </c>
    </row>
    <row r="588" spans="1:5" ht="14.45" x14ac:dyDescent="0.3">
      <c r="A588">
        <v>2013</v>
      </c>
      <c r="B588">
        <v>587</v>
      </c>
      <c r="C588">
        <v>7310</v>
      </c>
      <c r="D588" t="s">
        <v>1788</v>
      </c>
      <c r="E588">
        <v>0.13800000000000001</v>
      </c>
    </row>
    <row r="589" spans="1:5" ht="14.45" x14ac:dyDescent="0.3">
      <c r="A589">
        <v>2013</v>
      </c>
      <c r="B589">
        <v>588</v>
      </c>
      <c r="C589">
        <v>6907</v>
      </c>
      <c r="D589" t="s">
        <v>1875</v>
      </c>
      <c r="E589">
        <v>0.13600000000000001</v>
      </c>
    </row>
    <row r="590" spans="1:5" ht="14.45" x14ac:dyDescent="0.3">
      <c r="A590">
        <v>2013</v>
      </c>
      <c r="B590">
        <v>589</v>
      </c>
      <c r="C590">
        <v>2904</v>
      </c>
      <c r="D590" t="s">
        <v>1924</v>
      </c>
      <c r="E590">
        <v>0.13500000000000001</v>
      </c>
    </row>
    <row r="591" spans="1:5" ht="14.45" x14ac:dyDescent="0.3">
      <c r="A591">
        <v>2013</v>
      </c>
      <c r="B591">
        <v>590</v>
      </c>
      <c r="C591">
        <v>5504</v>
      </c>
      <c r="D591" t="s">
        <v>1822</v>
      </c>
      <c r="E591">
        <v>0.13200000000000001</v>
      </c>
    </row>
    <row r="592" spans="1:5" ht="14.45" x14ac:dyDescent="0.3">
      <c r="A592">
        <v>2013</v>
      </c>
      <c r="B592">
        <v>591</v>
      </c>
      <c r="C592">
        <v>8702</v>
      </c>
      <c r="D592" t="s">
        <v>1925</v>
      </c>
      <c r="E592">
        <v>0.13200000000000001</v>
      </c>
    </row>
    <row r="593" spans="1:5" ht="14.45" x14ac:dyDescent="0.3">
      <c r="A593">
        <v>2013</v>
      </c>
      <c r="B593">
        <v>592</v>
      </c>
      <c r="C593">
        <v>2848</v>
      </c>
      <c r="D593" t="s">
        <v>1869</v>
      </c>
      <c r="E593">
        <v>0.13</v>
      </c>
    </row>
    <row r="594" spans="1:5" ht="14.45" x14ac:dyDescent="0.3">
      <c r="A594">
        <v>2013</v>
      </c>
      <c r="B594">
        <v>593</v>
      </c>
      <c r="C594">
        <v>9617</v>
      </c>
      <c r="D594" t="s">
        <v>1621</v>
      </c>
      <c r="E594">
        <v>0.129</v>
      </c>
    </row>
    <row r="595" spans="1:5" ht="14.45" x14ac:dyDescent="0.3">
      <c r="A595">
        <v>2013</v>
      </c>
      <c r="B595">
        <v>594</v>
      </c>
      <c r="C595">
        <v>3305</v>
      </c>
      <c r="D595" t="s">
        <v>1779</v>
      </c>
      <c r="E595">
        <v>0.129</v>
      </c>
    </row>
    <row r="596" spans="1:5" ht="14.45" x14ac:dyDescent="0.3">
      <c r="A596">
        <v>2013</v>
      </c>
      <c r="B596">
        <v>595</v>
      </c>
      <c r="C596">
        <v>6602</v>
      </c>
      <c r="D596" t="s">
        <v>1951</v>
      </c>
      <c r="E596">
        <v>0.129</v>
      </c>
    </row>
    <row r="597" spans="1:5" ht="14.45" x14ac:dyDescent="0.3">
      <c r="A597">
        <v>2013</v>
      </c>
      <c r="B597">
        <v>596</v>
      </c>
      <c r="C597">
        <v>6506</v>
      </c>
      <c r="D597" t="s">
        <v>1841</v>
      </c>
      <c r="E597">
        <v>0.126</v>
      </c>
    </row>
    <row r="598" spans="1:5" ht="14.45" x14ac:dyDescent="0.3">
      <c r="A598">
        <v>2013</v>
      </c>
      <c r="B598">
        <v>597</v>
      </c>
      <c r="C598">
        <v>8606</v>
      </c>
      <c r="D598" t="s">
        <v>2038</v>
      </c>
      <c r="E598">
        <v>0.125</v>
      </c>
    </row>
    <row r="599" spans="1:5" ht="14.45" x14ac:dyDescent="0.3">
      <c r="A599">
        <v>2013</v>
      </c>
      <c r="B599">
        <v>598</v>
      </c>
      <c r="C599">
        <v>3202</v>
      </c>
      <c r="D599" t="s">
        <v>2002</v>
      </c>
      <c r="E599">
        <v>0.123</v>
      </c>
    </row>
    <row r="600" spans="1:5" ht="14.45" x14ac:dyDescent="0.3">
      <c r="A600">
        <v>2013</v>
      </c>
      <c r="B600">
        <v>599</v>
      </c>
      <c r="C600">
        <v>3806</v>
      </c>
      <c r="D600" t="s">
        <v>1857</v>
      </c>
      <c r="E600">
        <v>0.122</v>
      </c>
    </row>
    <row r="601" spans="1:5" ht="14.45" x14ac:dyDescent="0.3">
      <c r="A601">
        <v>2013</v>
      </c>
      <c r="B601">
        <v>600</v>
      </c>
      <c r="C601">
        <v>7418</v>
      </c>
      <c r="D601" t="s">
        <v>1893</v>
      </c>
      <c r="E601">
        <v>0.12</v>
      </c>
    </row>
    <row r="602" spans="1:5" ht="14.45" x14ac:dyDescent="0.3">
      <c r="A602">
        <v>2013</v>
      </c>
      <c r="B602">
        <v>601</v>
      </c>
      <c r="C602">
        <v>9607</v>
      </c>
      <c r="D602" t="s">
        <v>1881</v>
      </c>
      <c r="E602">
        <v>0.114</v>
      </c>
    </row>
    <row r="603" spans="1:5" ht="14.45" x14ac:dyDescent="0.3">
      <c r="A603">
        <v>2013</v>
      </c>
      <c r="B603">
        <v>602</v>
      </c>
      <c r="C603">
        <v>8802</v>
      </c>
      <c r="D603" t="s">
        <v>1906</v>
      </c>
      <c r="E603">
        <v>0.106</v>
      </c>
    </row>
    <row r="604" spans="1:5" ht="14.45" x14ac:dyDescent="0.3">
      <c r="A604">
        <v>2013</v>
      </c>
      <c r="B604">
        <v>603</v>
      </c>
      <c r="C604">
        <v>7301</v>
      </c>
      <c r="D604" t="s">
        <v>1715</v>
      </c>
      <c r="E604">
        <v>0.10299999999999999</v>
      </c>
    </row>
    <row r="605" spans="1:5" ht="14.45" x14ac:dyDescent="0.3">
      <c r="A605">
        <v>2013</v>
      </c>
      <c r="B605">
        <v>604</v>
      </c>
      <c r="C605">
        <v>6701</v>
      </c>
      <c r="D605" t="s">
        <v>1989</v>
      </c>
      <c r="E605">
        <v>0.10299999999999999</v>
      </c>
    </row>
    <row r="606" spans="1:5" ht="14.45" x14ac:dyDescent="0.3">
      <c r="A606">
        <v>2013</v>
      </c>
      <c r="B606">
        <v>605</v>
      </c>
      <c r="C606">
        <v>8003</v>
      </c>
      <c r="D606" t="s">
        <v>1482</v>
      </c>
      <c r="E606">
        <v>0.10100000000000001</v>
      </c>
    </row>
    <row r="607" spans="1:5" ht="14.45" x14ac:dyDescent="0.3">
      <c r="A607">
        <v>2013</v>
      </c>
      <c r="B607">
        <v>606</v>
      </c>
      <c r="C607">
        <v>9307</v>
      </c>
      <c r="D607" t="s">
        <v>1965</v>
      </c>
      <c r="E607">
        <v>0.1</v>
      </c>
    </row>
    <row r="608" spans="1:5" ht="14.45" x14ac:dyDescent="0.3">
      <c r="A608">
        <v>2013</v>
      </c>
      <c r="B608">
        <v>607</v>
      </c>
      <c r="C608">
        <v>6809</v>
      </c>
      <c r="D608" t="s">
        <v>1918</v>
      </c>
      <c r="E608">
        <v>9.9000000000000005E-2</v>
      </c>
    </row>
    <row r="609" spans="1:5" ht="14.45" x14ac:dyDescent="0.3">
      <c r="A609">
        <v>2013</v>
      </c>
      <c r="B609">
        <v>608</v>
      </c>
      <c r="C609">
        <v>6914</v>
      </c>
      <c r="D609" t="s">
        <v>1861</v>
      </c>
      <c r="E609">
        <v>9.8000000000000004E-2</v>
      </c>
    </row>
    <row r="610" spans="1:5" ht="14.45" x14ac:dyDescent="0.3">
      <c r="A610">
        <v>2013</v>
      </c>
      <c r="B610">
        <v>609</v>
      </c>
      <c r="C610">
        <v>5110</v>
      </c>
      <c r="D610" t="s">
        <v>1767</v>
      </c>
      <c r="E610">
        <v>9.8000000000000004E-2</v>
      </c>
    </row>
    <row r="611" spans="1:5" ht="14.45" x14ac:dyDescent="0.3">
      <c r="A611">
        <v>2013</v>
      </c>
      <c r="B611">
        <v>610</v>
      </c>
      <c r="C611">
        <v>208</v>
      </c>
      <c r="D611" t="s">
        <v>1793</v>
      </c>
      <c r="E611">
        <v>0.09</v>
      </c>
    </row>
    <row r="612" spans="1:5" ht="14.45" x14ac:dyDescent="0.3">
      <c r="A612">
        <v>2013</v>
      </c>
      <c r="B612">
        <v>611</v>
      </c>
      <c r="C612">
        <v>8906</v>
      </c>
      <c r="D612" t="s">
        <v>2012</v>
      </c>
      <c r="E612">
        <v>8.8999999999999996E-2</v>
      </c>
    </row>
    <row r="613" spans="1:5" ht="14.45" x14ac:dyDescent="0.3">
      <c r="A613">
        <v>2013</v>
      </c>
      <c r="B613">
        <v>612</v>
      </c>
      <c r="C613">
        <v>2938</v>
      </c>
      <c r="D613" t="s">
        <v>1961</v>
      </c>
      <c r="E613">
        <v>8.5000000000000006E-2</v>
      </c>
    </row>
    <row r="614" spans="1:5" ht="14.45" x14ac:dyDescent="0.3">
      <c r="A614">
        <v>2013</v>
      </c>
      <c r="B614">
        <v>613</v>
      </c>
      <c r="C614">
        <v>7109</v>
      </c>
      <c r="D614" t="s">
        <v>1011</v>
      </c>
      <c r="E614">
        <v>8.5000000000000006E-2</v>
      </c>
    </row>
    <row r="615" spans="1:5" ht="14.45" x14ac:dyDescent="0.3">
      <c r="A615">
        <v>2013</v>
      </c>
      <c r="B615">
        <v>614</v>
      </c>
      <c r="C615">
        <v>9613</v>
      </c>
      <c r="D615" t="s">
        <v>1866</v>
      </c>
      <c r="E615">
        <v>8.4000000000000005E-2</v>
      </c>
    </row>
    <row r="616" spans="1:5" ht="14.45" x14ac:dyDescent="0.3">
      <c r="A616">
        <v>2013</v>
      </c>
      <c r="B616">
        <v>615</v>
      </c>
      <c r="C616">
        <v>5803</v>
      </c>
      <c r="D616" t="s">
        <v>2100</v>
      </c>
      <c r="E616">
        <v>8.2000000000000003E-2</v>
      </c>
    </row>
    <row r="617" spans="1:5" ht="14.45" x14ac:dyDescent="0.3">
      <c r="A617">
        <v>2013</v>
      </c>
      <c r="B617">
        <v>616</v>
      </c>
      <c r="C617">
        <v>8309</v>
      </c>
      <c r="D617" t="s">
        <v>1717</v>
      </c>
      <c r="E617">
        <v>7.8E-2</v>
      </c>
    </row>
    <row r="618" spans="1:5" ht="14.45" x14ac:dyDescent="0.3">
      <c r="A618">
        <v>2013</v>
      </c>
      <c r="B618">
        <v>617</v>
      </c>
      <c r="C618">
        <v>9101</v>
      </c>
      <c r="D618" t="s">
        <v>1739</v>
      </c>
      <c r="E618">
        <v>7.6999999999999999E-2</v>
      </c>
    </row>
    <row r="619" spans="1:5" ht="14.45" x14ac:dyDescent="0.3">
      <c r="A619">
        <v>2013</v>
      </c>
      <c r="B619">
        <v>618</v>
      </c>
      <c r="C619">
        <v>2105</v>
      </c>
      <c r="D619" t="s">
        <v>1982</v>
      </c>
      <c r="E619">
        <v>7.6999999999999999E-2</v>
      </c>
    </row>
    <row r="620" spans="1:5" ht="14.45" x14ac:dyDescent="0.3">
      <c r="A620">
        <v>2013</v>
      </c>
      <c r="B620">
        <v>619</v>
      </c>
      <c r="C620">
        <v>3210</v>
      </c>
      <c r="D620" t="s">
        <v>1858</v>
      </c>
      <c r="E620">
        <v>7.5999999999999998E-2</v>
      </c>
    </row>
    <row r="621" spans="1:5" ht="14.45" x14ac:dyDescent="0.3">
      <c r="A621">
        <v>2013</v>
      </c>
      <c r="B621">
        <v>620</v>
      </c>
      <c r="C621">
        <v>2820</v>
      </c>
      <c r="D621" t="s">
        <v>1952</v>
      </c>
      <c r="E621">
        <v>7.3999999999999996E-2</v>
      </c>
    </row>
    <row r="622" spans="1:5" ht="14.45" x14ac:dyDescent="0.3">
      <c r="A622">
        <v>2013</v>
      </c>
      <c r="B622">
        <v>621</v>
      </c>
      <c r="C622">
        <v>9113</v>
      </c>
      <c r="D622" t="s">
        <v>1885</v>
      </c>
      <c r="E622">
        <v>7.0999999999999994E-2</v>
      </c>
    </row>
    <row r="623" spans="1:5" ht="14.45" x14ac:dyDescent="0.3">
      <c r="A623">
        <v>2013</v>
      </c>
      <c r="B623">
        <v>622</v>
      </c>
      <c r="C623">
        <v>403</v>
      </c>
      <c r="D623" t="s">
        <v>1936</v>
      </c>
      <c r="E623">
        <v>7.0000000000000007E-2</v>
      </c>
    </row>
    <row r="624" spans="1:5" ht="14.45" x14ac:dyDescent="0.3">
      <c r="A624">
        <v>2013</v>
      </c>
      <c r="B624">
        <v>623</v>
      </c>
      <c r="C624">
        <v>5806</v>
      </c>
      <c r="D624" t="s">
        <v>1990</v>
      </c>
      <c r="E624">
        <v>6.6000000000000003E-2</v>
      </c>
    </row>
    <row r="625" spans="1:5" ht="14.45" x14ac:dyDescent="0.3">
      <c r="A625">
        <v>2013</v>
      </c>
      <c r="B625">
        <v>624</v>
      </c>
      <c r="C625">
        <v>9618</v>
      </c>
      <c r="D625" t="s">
        <v>1814</v>
      </c>
      <c r="E625">
        <v>6.5000000000000002E-2</v>
      </c>
    </row>
    <row r="626" spans="1:5" ht="14.45" x14ac:dyDescent="0.3">
      <c r="A626">
        <v>2013</v>
      </c>
      <c r="B626">
        <v>625</v>
      </c>
      <c r="C626">
        <v>8907</v>
      </c>
      <c r="D626" t="s">
        <v>1851</v>
      </c>
      <c r="E626">
        <v>6.5000000000000002E-2</v>
      </c>
    </row>
    <row r="627" spans="1:5" ht="14.45" x14ac:dyDescent="0.3">
      <c r="A627">
        <v>2013</v>
      </c>
      <c r="B627">
        <v>626</v>
      </c>
      <c r="C627">
        <v>7413</v>
      </c>
      <c r="D627" t="s">
        <v>1947</v>
      </c>
      <c r="E627">
        <v>6.5000000000000002E-2</v>
      </c>
    </row>
    <row r="628" spans="1:5" ht="14.45" x14ac:dyDescent="0.3">
      <c r="A628">
        <v>2013</v>
      </c>
      <c r="B628">
        <v>627</v>
      </c>
      <c r="C628">
        <v>8107</v>
      </c>
      <c r="D628" t="s">
        <v>1962</v>
      </c>
      <c r="E628">
        <v>6.4000000000000001E-2</v>
      </c>
    </row>
    <row r="629" spans="1:5" ht="14.45" x14ac:dyDescent="0.3">
      <c r="A629">
        <v>2013</v>
      </c>
      <c r="B629">
        <v>628</v>
      </c>
      <c r="C629">
        <v>2819</v>
      </c>
      <c r="D629" t="s">
        <v>1956</v>
      </c>
      <c r="E629">
        <v>6.2E-2</v>
      </c>
    </row>
    <row r="630" spans="1:5" ht="14.45" x14ac:dyDescent="0.3">
      <c r="A630">
        <v>2013</v>
      </c>
      <c r="B630">
        <v>629</v>
      </c>
      <c r="C630">
        <v>4901</v>
      </c>
      <c r="D630" t="s">
        <v>1692</v>
      </c>
      <c r="E630">
        <v>6.0999999999999999E-2</v>
      </c>
    </row>
    <row r="631" spans="1:5" ht="14.45" x14ac:dyDescent="0.3">
      <c r="A631">
        <v>2013</v>
      </c>
      <c r="B631">
        <v>630</v>
      </c>
      <c r="C631">
        <v>1503</v>
      </c>
      <c r="D631" t="s">
        <v>1783</v>
      </c>
      <c r="E631">
        <v>0.06</v>
      </c>
    </row>
    <row r="632" spans="1:5" ht="14.45" x14ac:dyDescent="0.3">
      <c r="A632">
        <v>2013</v>
      </c>
      <c r="B632">
        <v>631</v>
      </c>
      <c r="C632">
        <v>4005</v>
      </c>
      <c r="D632" t="s">
        <v>1721</v>
      </c>
      <c r="E632">
        <v>5.8999999999999997E-2</v>
      </c>
    </row>
    <row r="633" spans="1:5" ht="14.45" x14ac:dyDescent="0.3">
      <c r="A633">
        <v>2013</v>
      </c>
      <c r="B633">
        <v>632</v>
      </c>
      <c r="C633">
        <v>9506</v>
      </c>
      <c r="D633" t="s">
        <v>1917</v>
      </c>
      <c r="E633">
        <v>5.7000000000000002E-2</v>
      </c>
    </row>
    <row r="634" spans="1:5" ht="14.45" x14ac:dyDescent="0.3">
      <c r="A634">
        <v>2013</v>
      </c>
      <c r="B634">
        <v>633</v>
      </c>
      <c r="C634">
        <v>2519</v>
      </c>
      <c r="D634" t="s">
        <v>1825</v>
      </c>
      <c r="E634">
        <v>5.1999999999999998E-2</v>
      </c>
    </row>
    <row r="635" spans="1:5" ht="14.45" x14ac:dyDescent="0.3">
      <c r="A635">
        <v>2013</v>
      </c>
      <c r="B635">
        <v>634</v>
      </c>
      <c r="C635">
        <v>4411</v>
      </c>
      <c r="D635" t="s">
        <v>1874</v>
      </c>
      <c r="E635">
        <v>4.9000000000000002E-2</v>
      </c>
    </row>
    <row r="636" spans="1:5" ht="14.45" x14ac:dyDescent="0.3">
      <c r="A636">
        <v>2013</v>
      </c>
      <c r="B636">
        <v>635</v>
      </c>
      <c r="C636">
        <v>2939</v>
      </c>
      <c r="D636" t="s">
        <v>1834</v>
      </c>
      <c r="E636">
        <v>4.7E-2</v>
      </c>
    </row>
    <row r="637" spans="1:5" ht="14.45" x14ac:dyDescent="0.3">
      <c r="A637">
        <v>2013</v>
      </c>
      <c r="B637">
        <v>636</v>
      </c>
      <c r="C637">
        <v>2815</v>
      </c>
      <c r="D637" t="s">
        <v>1812</v>
      </c>
      <c r="E637">
        <v>4.4999999999999998E-2</v>
      </c>
    </row>
    <row r="638" spans="1:5" ht="14.45" x14ac:dyDescent="0.3">
      <c r="A638">
        <v>2013</v>
      </c>
      <c r="B638">
        <v>637</v>
      </c>
      <c r="C638">
        <v>7406</v>
      </c>
      <c r="D638" t="s">
        <v>1549</v>
      </c>
      <c r="E638">
        <v>0.04</v>
      </c>
    </row>
    <row r="639" spans="1:5" ht="14.45" x14ac:dyDescent="0.3">
      <c r="A639">
        <v>2013</v>
      </c>
      <c r="B639">
        <v>638</v>
      </c>
      <c r="C639">
        <v>7806</v>
      </c>
      <c r="D639" t="s">
        <v>2060</v>
      </c>
      <c r="E639">
        <v>3.9E-2</v>
      </c>
    </row>
    <row r="640" spans="1:5" ht="14.45" x14ac:dyDescent="0.3">
      <c r="A640">
        <v>2013</v>
      </c>
      <c r="B640">
        <v>639</v>
      </c>
      <c r="C640">
        <v>4017</v>
      </c>
      <c r="D640" t="s">
        <v>1805</v>
      </c>
      <c r="E640">
        <v>3.5000000000000003E-2</v>
      </c>
    </row>
    <row r="641" spans="1:5" ht="14.45" x14ac:dyDescent="0.3">
      <c r="A641">
        <v>2013</v>
      </c>
      <c r="B641">
        <v>640</v>
      </c>
      <c r="C641">
        <v>9102</v>
      </c>
      <c r="D641" t="s">
        <v>1888</v>
      </c>
      <c r="E641">
        <v>0.03</v>
      </c>
    </row>
    <row r="642" spans="1:5" ht="14.45" x14ac:dyDescent="0.3">
      <c r="A642">
        <v>2013</v>
      </c>
      <c r="B642">
        <v>641</v>
      </c>
      <c r="C642">
        <v>7604</v>
      </c>
      <c r="D642" t="s">
        <v>1905</v>
      </c>
      <c r="E642">
        <v>2.7E-2</v>
      </c>
    </row>
    <row r="643" spans="1:5" ht="14.45" x14ac:dyDescent="0.3">
      <c r="A643">
        <v>2013</v>
      </c>
      <c r="B643">
        <v>642</v>
      </c>
      <c r="C643">
        <v>2713</v>
      </c>
      <c r="D643" t="s">
        <v>2067</v>
      </c>
      <c r="E643">
        <v>2.5999999999999999E-2</v>
      </c>
    </row>
    <row r="644" spans="1:5" ht="14.45" x14ac:dyDescent="0.3">
      <c r="A644">
        <v>2013</v>
      </c>
      <c r="B644">
        <v>643</v>
      </c>
      <c r="C644">
        <v>8902</v>
      </c>
      <c r="D644" t="s">
        <v>1934</v>
      </c>
      <c r="E644">
        <v>2.1999999999999999E-2</v>
      </c>
    </row>
    <row r="645" spans="1:5" ht="14.45" x14ac:dyDescent="0.3">
      <c r="A645">
        <v>2013</v>
      </c>
      <c r="B645">
        <v>644</v>
      </c>
      <c r="C645">
        <v>2707</v>
      </c>
      <c r="D645" t="s">
        <v>1898</v>
      </c>
      <c r="E645">
        <v>2.1000000000000001E-2</v>
      </c>
    </row>
    <row r="646" spans="1:5" ht="14.45" x14ac:dyDescent="0.3">
      <c r="A646">
        <v>2013</v>
      </c>
      <c r="B646">
        <v>645</v>
      </c>
      <c r="C646">
        <v>8901</v>
      </c>
      <c r="D646" t="s">
        <v>1808</v>
      </c>
      <c r="E646">
        <v>0.02</v>
      </c>
    </row>
    <row r="647" spans="1:5" ht="14.45" x14ac:dyDescent="0.3">
      <c r="A647">
        <v>2013</v>
      </c>
      <c r="B647">
        <v>646</v>
      </c>
      <c r="C647">
        <v>1505</v>
      </c>
      <c r="D647" t="s">
        <v>1823</v>
      </c>
      <c r="E647">
        <v>1.4999999999999999E-2</v>
      </c>
    </row>
    <row r="648" spans="1:5" ht="14.45" x14ac:dyDescent="0.3">
      <c r="A648">
        <v>2013</v>
      </c>
      <c r="B648">
        <v>647</v>
      </c>
      <c r="C648">
        <v>8478</v>
      </c>
      <c r="D648" t="s">
        <v>1894</v>
      </c>
      <c r="E648">
        <v>1.4E-2</v>
      </c>
    </row>
    <row r="649" spans="1:5" ht="14.45" x14ac:dyDescent="0.3">
      <c r="A649">
        <v>2013</v>
      </c>
      <c r="B649">
        <v>648</v>
      </c>
      <c r="C649">
        <v>5112</v>
      </c>
      <c r="D649" t="s">
        <v>1642</v>
      </c>
      <c r="E649">
        <v>1.0999999999999999E-2</v>
      </c>
    </row>
    <row r="650" spans="1:5" ht="14.45" x14ac:dyDescent="0.3">
      <c r="A650">
        <v>2013</v>
      </c>
      <c r="B650">
        <v>649</v>
      </c>
      <c r="C650">
        <v>7113</v>
      </c>
      <c r="D650" t="s">
        <v>1940</v>
      </c>
      <c r="E650">
        <v>1.0999999999999999E-2</v>
      </c>
    </row>
    <row r="651" spans="1:5" ht="14.45" x14ac:dyDescent="0.3">
      <c r="A651">
        <v>2013</v>
      </c>
      <c r="B651">
        <v>650</v>
      </c>
      <c r="C651">
        <v>4817</v>
      </c>
      <c r="D651" t="s">
        <v>1747</v>
      </c>
      <c r="E651">
        <v>0.01</v>
      </c>
    </row>
    <row r="652" spans="1:5" ht="14.45" x14ac:dyDescent="0.3">
      <c r="A652">
        <v>2013</v>
      </c>
      <c r="B652">
        <v>651</v>
      </c>
      <c r="C652">
        <v>6005</v>
      </c>
      <c r="D652" t="s">
        <v>1865</v>
      </c>
      <c r="E652">
        <v>8.0000000000000002E-3</v>
      </c>
    </row>
    <row r="653" spans="1:5" ht="14.45" x14ac:dyDescent="0.3">
      <c r="A653">
        <v>2013</v>
      </c>
      <c r="B653">
        <v>652</v>
      </c>
      <c r="C653">
        <v>8452</v>
      </c>
      <c r="D653" t="s">
        <v>1833</v>
      </c>
      <c r="E653">
        <v>7.0000000000000001E-3</v>
      </c>
    </row>
    <row r="654" spans="1:5" ht="14.45" x14ac:dyDescent="0.3">
      <c r="A654">
        <v>2013</v>
      </c>
      <c r="B654">
        <v>653</v>
      </c>
      <c r="C654">
        <v>2504</v>
      </c>
      <c r="D654" t="s">
        <v>1985</v>
      </c>
      <c r="E654">
        <v>6.0000000000000001E-3</v>
      </c>
    </row>
    <row r="655" spans="1:5" ht="14.45" x14ac:dyDescent="0.3">
      <c r="A655">
        <v>2013</v>
      </c>
      <c r="B655">
        <v>654</v>
      </c>
      <c r="C655">
        <v>5512</v>
      </c>
      <c r="D655" t="s">
        <v>1831</v>
      </c>
      <c r="E655">
        <v>4.0000000000000001E-3</v>
      </c>
    </row>
    <row r="656" spans="1:5" ht="14.45" x14ac:dyDescent="0.3">
      <c r="A656">
        <v>2013</v>
      </c>
      <c r="B656">
        <v>655</v>
      </c>
      <c r="C656">
        <v>5107</v>
      </c>
      <c r="D656" t="s">
        <v>1763</v>
      </c>
      <c r="E656">
        <v>4.0000000000000001E-3</v>
      </c>
    </row>
    <row r="657" spans="1:5" ht="14.45" x14ac:dyDescent="0.3">
      <c r="A657">
        <v>2013</v>
      </c>
      <c r="B657">
        <v>656</v>
      </c>
      <c r="C657">
        <v>9703</v>
      </c>
      <c r="D657" t="s">
        <v>1848</v>
      </c>
      <c r="E657">
        <v>2E-3</v>
      </c>
    </row>
    <row r="658" spans="1:5" ht="14.45" x14ac:dyDescent="0.3">
      <c r="A658">
        <v>2013</v>
      </c>
      <c r="B658">
        <v>657</v>
      </c>
      <c r="C658">
        <v>3406</v>
      </c>
      <c r="D658" t="s">
        <v>1941</v>
      </c>
      <c r="E658">
        <v>1E-3</v>
      </c>
    </row>
    <row r="659" spans="1:5" ht="14.45" x14ac:dyDescent="0.3">
      <c r="A659">
        <v>2013</v>
      </c>
      <c r="B659">
        <v>658</v>
      </c>
      <c r="C659">
        <v>9704</v>
      </c>
      <c r="D659" t="s">
        <v>1753</v>
      </c>
      <c r="E659">
        <v>-3.0000000000000001E-3</v>
      </c>
    </row>
    <row r="660" spans="1:5" ht="14.45" x14ac:dyDescent="0.3">
      <c r="A660">
        <v>2013</v>
      </c>
      <c r="B660">
        <v>659</v>
      </c>
      <c r="C660">
        <v>1602</v>
      </c>
      <c r="D660" t="s">
        <v>1915</v>
      </c>
      <c r="E660">
        <v>-8.0000000000000002E-3</v>
      </c>
    </row>
    <row r="661" spans="1:5" ht="14.45" x14ac:dyDescent="0.3">
      <c r="A661">
        <v>2013</v>
      </c>
      <c r="B661">
        <v>660</v>
      </c>
      <c r="C661">
        <v>2809</v>
      </c>
      <c r="D661" t="s">
        <v>1901</v>
      </c>
      <c r="E661">
        <v>-1.0999999999999999E-2</v>
      </c>
    </row>
    <row r="662" spans="1:5" ht="14.45" x14ac:dyDescent="0.3">
      <c r="A662">
        <v>2013</v>
      </c>
      <c r="B662">
        <v>661</v>
      </c>
      <c r="C662">
        <v>5302</v>
      </c>
      <c r="D662" t="s">
        <v>2021</v>
      </c>
      <c r="E662">
        <v>-1.0999999999999999E-2</v>
      </c>
    </row>
    <row r="663" spans="1:5" ht="14.45" x14ac:dyDescent="0.3">
      <c r="A663">
        <v>2013</v>
      </c>
      <c r="B663">
        <v>662</v>
      </c>
      <c r="C663">
        <v>5811</v>
      </c>
      <c r="D663" t="s">
        <v>1868</v>
      </c>
      <c r="E663">
        <v>-1.2E-2</v>
      </c>
    </row>
    <row r="664" spans="1:5" ht="14.45" x14ac:dyDescent="0.3">
      <c r="A664">
        <v>2013</v>
      </c>
      <c r="B664">
        <v>663</v>
      </c>
      <c r="C664">
        <v>401</v>
      </c>
      <c r="D664" t="s">
        <v>1929</v>
      </c>
      <c r="E664">
        <v>-1.2999999999999999E-2</v>
      </c>
    </row>
    <row r="665" spans="1:5" ht="14.45" x14ac:dyDescent="0.3">
      <c r="A665">
        <v>2013</v>
      </c>
      <c r="B665">
        <v>664</v>
      </c>
      <c r="C665">
        <v>9603</v>
      </c>
      <c r="D665" t="s">
        <v>1950</v>
      </c>
      <c r="E665">
        <v>-1.2999999999999999E-2</v>
      </c>
    </row>
    <row r="666" spans="1:5" ht="14.45" x14ac:dyDescent="0.3">
      <c r="A666">
        <v>2013</v>
      </c>
      <c r="B666">
        <v>665</v>
      </c>
      <c r="C666">
        <v>4004</v>
      </c>
      <c r="D666" t="s">
        <v>2073</v>
      </c>
      <c r="E666">
        <v>-1.4999999999999999E-2</v>
      </c>
    </row>
    <row r="667" spans="1:5" ht="14.45" x14ac:dyDescent="0.3">
      <c r="A667">
        <v>2013</v>
      </c>
      <c r="B667">
        <v>666</v>
      </c>
      <c r="C667">
        <v>4304</v>
      </c>
      <c r="D667" t="s">
        <v>1927</v>
      </c>
      <c r="E667">
        <v>-1.7000000000000001E-2</v>
      </c>
    </row>
    <row r="668" spans="1:5" ht="14.45" x14ac:dyDescent="0.3">
      <c r="A668">
        <v>2013</v>
      </c>
      <c r="B668">
        <v>667</v>
      </c>
      <c r="C668">
        <v>8206</v>
      </c>
      <c r="D668" t="s">
        <v>1777</v>
      </c>
      <c r="E668">
        <v>-1.9E-2</v>
      </c>
    </row>
    <row r="669" spans="1:5" ht="14.45" x14ac:dyDescent="0.3">
      <c r="A669">
        <v>2013</v>
      </c>
      <c r="B669">
        <v>668</v>
      </c>
      <c r="C669">
        <v>2846</v>
      </c>
      <c r="D669" t="s">
        <v>2017</v>
      </c>
      <c r="E669">
        <v>-2.7E-2</v>
      </c>
    </row>
    <row r="670" spans="1:5" ht="14.45" x14ac:dyDescent="0.3">
      <c r="A670">
        <v>2013</v>
      </c>
      <c r="B670">
        <v>669</v>
      </c>
      <c r="C670">
        <v>2827</v>
      </c>
      <c r="D670" t="s">
        <v>1821</v>
      </c>
      <c r="E670">
        <v>-2.7E-2</v>
      </c>
    </row>
    <row r="671" spans="1:5" ht="14.45" x14ac:dyDescent="0.3">
      <c r="A671">
        <v>2013</v>
      </c>
      <c r="B671">
        <v>670</v>
      </c>
      <c r="C671">
        <v>2839</v>
      </c>
      <c r="D671" t="s">
        <v>1891</v>
      </c>
      <c r="E671">
        <v>-2.7E-2</v>
      </c>
    </row>
    <row r="672" spans="1:5" ht="14.45" x14ac:dyDescent="0.3">
      <c r="A672">
        <v>2013</v>
      </c>
      <c r="B672">
        <v>671</v>
      </c>
      <c r="C672">
        <v>2828</v>
      </c>
      <c r="D672" t="s">
        <v>2022</v>
      </c>
      <c r="E672">
        <v>-2.8000000000000001E-2</v>
      </c>
    </row>
    <row r="673" spans="1:5" ht="14.45" x14ac:dyDescent="0.3">
      <c r="A673">
        <v>2013</v>
      </c>
      <c r="B673">
        <v>672</v>
      </c>
      <c r="C673">
        <v>3203</v>
      </c>
      <c r="D673" t="s">
        <v>1935</v>
      </c>
      <c r="E673">
        <v>-2.9000000000000001E-2</v>
      </c>
    </row>
    <row r="674" spans="1:5" ht="14.45" x14ac:dyDescent="0.3">
      <c r="A674">
        <v>2013</v>
      </c>
      <c r="B674">
        <v>673</v>
      </c>
      <c r="C674">
        <v>8437</v>
      </c>
      <c r="D674" t="s">
        <v>1842</v>
      </c>
      <c r="E674">
        <v>-3.9E-2</v>
      </c>
    </row>
    <row r="675" spans="1:5" ht="14.45" x14ac:dyDescent="0.3">
      <c r="A675">
        <v>2013</v>
      </c>
      <c r="B675">
        <v>674</v>
      </c>
      <c r="C675">
        <v>7213</v>
      </c>
      <c r="D675" t="s">
        <v>1997</v>
      </c>
      <c r="E675">
        <v>-4.1000000000000002E-2</v>
      </c>
    </row>
    <row r="676" spans="1:5" ht="14.45" x14ac:dyDescent="0.3">
      <c r="A676">
        <v>2013</v>
      </c>
      <c r="B676">
        <v>675</v>
      </c>
      <c r="C676">
        <v>4003</v>
      </c>
      <c r="D676" t="s">
        <v>2074</v>
      </c>
      <c r="E676">
        <v>-4.2000000000000003E-2</v>
      </c>
    </row>
    <row r="677" spans="1:5" ht="14.45" x14ac:dyDescent="0.3">
      <c r="A677">
        <v>2013</v>
      </c>
      <c r="B677">
        <v>676</v>
      </c>
      <c r="C677">
        <v>3503</v>
      </c>
      <c r="D677" t="s">
        <v>1975</v>
      </c>
      <c r="E677">
        <v>-4.4999999999999998E-2</v>
      </c>
    </row>
    <row r="678" spans="1:5" ht="14.45" x14ac:dyDescent="0.3">
      <c r="A678">
        <v>2013</v>
      </c>
      <c r="B678">
        <v>677</v>
      </c>
      <c r="C678">
        <v>9503</v>
      </c>
      <c r="D678" t="s">
        <v>1886</v>
      </c>
      <c r="E678">
        <v>-0.05</v>
      </c>
    </row>
    <row r="679" spans="1:5" ht="14.45" x14ac:dyDescent="0.3">
      <c r="A679">
        <v>2013</v>
      </c>
      <c r="B679">
        <v>678</v>
      </c>
      <c r="C679">
        <v>101</v>
      </c>
      <c r="D679" t="s">
        <v>1887</v>
      </c>
      <c r="E679">
        <v>-5.8000000000000003E-2</v>
      </c>
    </row>
    <row r="680" spans="1:5" ht="14.45" x14ac:dyDescent="0.3">
      <c r="A680">
        <v>2013</v>
      </c>
      <c r="B680">
        <v>679</v>
      </c>
      <c r="C680">
        <v>6911</v>
      </c>
      <c r="D680" t="s">
        <v>2011</v>
      </c>
      <c r="E680">
        <v>-5.8999999999999997E-2</v>
      </c>
    </row>
    <row r="681" spans="1:5" ht="14.45" x14ac:dyDescent="0.3">
      <c r="A681">
        <v>2013</v>
      </c>
      <c r="B681">
        <v>680</v>
      </c>
      <c r="C681">
        <v>6215</v>
      </c>
      <c r="D681" t="s">
        <v>2164</v>
      </c>
      <c r="E681">
        <v>-0.06</v>
      </c>
    </row>
    <row r="682" spans="1:5" ht="14.45" x14ac:dyDescent="0.3">
      <c r="A682">
        <v>2013</v>
      </c>
      <c r="B682">
        <v>681</v>
      </c>
      <c r="C682">
        <v>6912</v>
      </c>
      <c r="D682" t="s">
        <v>1955</v>
      </c>
      <c r="E682">
        <v>-6.8000000000000005E-2</v>
      </c>
    </row>
    <row r="683" spans="1:5" ht="14.45" x14ac:dyDescent="0.3">
      <c r="A683">
        <v>2013</v>
      </c>
      <c r="B683">
        <v>682</v>
      </c>
      <c r="C683">
        <v>6811</v>
      </c>
      <c r="D683" t="s">
        <v>1876</v>
      </c>
      <c r="E683">
        <v>-7.0000000000000007E-2</v>
      </c>
    </row>
    <row r="684" spans="1:5" ht="14.45" x14ac:dyDescent="0.3">
      <c r="A684">
        <v>2013</v>
      </c>
      <c r="B684">
        <v>683</v>
      </c>
      <c r="C684">
        <v>2512</v>
      </c>
      <c r="D684" t="s">
        <v>1873</v>
      </c>
      <c r="E684">
        <v>-7.0999999999999994E-2</v>
      </c>
    </row>
    <row r="685" spans="1:5" ht="14.45" x14ac:dyDescent="0.3">
      <c r="A685">
        <v>2013</v>
      </c>
      <c r="B685">
        <v>684</v>
      </c>
      <c r="C685">
        <v>3303</v>
      </c>
      <c r="D685" t="s">
        <v>1838</v>
      </c>
      <c r="E685">
        <v>-7.2999999999999995E-2</v>
      </c>
    </row>
    <row r="686" spans="1:5" ht="14.45" x14ac:dyDescent="0.3">
      <c r="A686">
        <v>2013</v>
      </c>
      <c r="B686">
        <v>685</v>
      </c>
      <c r="C686">
        <v>4707</v>
      </c>
      <c r="D686" t="s">
        <v>1966</v>
      </c>
      <c r="E686">
        <v>-7.4999999999999997E-2</v>
      </c>
    </row>
    <row r="687" spans="1:5" ht="14.45" x14ac:dyDescent="0.3">
      <c r="A687">
        <v>2013</v>
      </c>
      <c r="B687">
        <v>686</v>
      </c>
      <c r="C687">
        <v>9208</v>
      </c>
      <c r="D687" t="s">
        <v>2103</v>
      </c>
      <c r="E687">
        <v>-7.5999999999999998E-2</v>
      </c>
    </row>
    <row r="688" spans="1:5" ht="14.45" x14ac:dyDescent="0.3">
      <c r="A688">
        <v>2013</v>
      </c>
      <c r="B688">
        <v>687</v>
      </c>
      <c r="C688">
        <v>9614</v>
      </c>
      <c r="D688" t="s">
        <v>1880</v>
      </c>
      <c r="E688">
        <v>-7.9000000000000001E-2</v>
      </c>
    </row>
    <row r="689" spans="1:5" ht="14.45" x14ac:dyDescent="0.3">
      <c r="A689">
        <v>2013</v>
      </c>
      <c r="B689">
        <v>688</v>
      </c>
      <c r="C689">
        <v>4821</v>
      </c>
      <c r="D689" t="s">
        <v>2006</v>
      </c>
      <c r="E689">
        <v>-0.08</v>
      </c>
    </row>
    <row r="690" spans="1:5" ht="14.45" x14ac:dyDescent="0.3">
      <c r="A690">
        <v>2013</v>
      </c>
      <c r="B690">
        <v>689</v>
      </c>
      <c r="C690">
        <v>1206</v>
      </c>
      <c r="D690" t="s">
        <v>1914</v>
      </c>
      <c r="E690">
        <v>-8.1000000000000003E-2</v>
      </c>
    </row>
    <row r="691" spans="1:5" ht="14.45" x14ac:dyDescent="0.3">
      <c r="A691">
        <v>2013</v>
      </c>
      <c r="B691">
        <v>690</v>
      </c>
      <c r="C691">
        <v>6910</v>
      </c>
      <c r="D691" t="s">
        <v>1933</v>
      </c>
      <c r="E691">
        <v>-8.3000000000000004E-2</v>
      </c>
    </row>
    <row r="692" spans="1:5" ht="14.45" x14ac:dyDescent="0.3">
      <c r="A692">
        <v>2013</v>
      </c>
      <c r="B692">
        <v>691</v>
      </c>
      <c r="C692">
        <v>5801</v>
      </c>
      <c r="D692" t="s">
        <v>1908</v>
      </c>
      <c r="E692">
        <v>-8.4000000000000005E-2</v>
      </c>
    </row>
    <row r="693" spans="1:5" ht="14.45" x14ac:dyDescent="0.3">
      <c r="A693">
        <v>2013</v>
      </c>
      <c r="B693">
        <v>692</v>
      </c>
      <c r="C693">
        <v>7018</v>
      </c>
      <c r="D693" t="s">
        <v>1770</v>
      </c>
      <c r="E693">
        <v>-8.5000000000000006E-2</v>
      </c>
    </row>
    <row r="694" spans="1:5" ht="14.45" x14ac:dyDescent="0.3">
      <c r="A694">
        <v>2013</v>
      </c>
      <c r="B694">
        <v>693</v>
      </c>
      <c r="C694">
        <v>8453</v>
      </c>
      <c r="D694" t="s">
        <v>1968</v>
      </c>
      <c r="E694">
        <v>-8.8999999999999996E-2</v>
      </c>
    </row>
    <row r="695" spans="1:5" ht="14.45" x14ac:dyDescent="0.3">
      <c r="A695">
        <v>2013</v>
      </c>
      <c r="B695">
        <v>694</v>
      </c>
      <c r="C695">
        <v>5306</v>
      </c>
      <c r="D695" t="s">
        <v>1859</v>
      </c>
      <c r="E695">
        <v>-0.09</v>
      </c>
    </row>
    <row r="696" spans="1:5" ht="14.45" x14ac:dyDescent="0.3">
      <c r="A696">
        <v>2013</v>
      </c>
      <c r="B696">
        <v>695</v>
      </c>
      <c r="C696">
        <v>3306</v>
      </c>
      <c r="D696" t="s">
        <v>1988</v>
      </c>
      <c r="E696">
        <v>-9.1999999999999998E-2</v>
      </c>
    </row>
    <row r="697" spans="1:5" ht="14.45" x14ac:dyDescent="0.3">
      <c r="A697">
        <v>2013</v>
      </c>
      <c r="B697">
        <v>696</v>
      </c>
      <c r="C697">
        <v>405</v>
      </c>
      <c r="D697" t="s">
        <v>2019</v>
      </c>
      <c r="E697">
        <v>-9.2999999999999999E-2</v>
      </c>
    </row>
    <row r="698" spans="1:5" ht="14.45" x14ac:dyDescent="0.3">
      <c r="A698">
        <v>2013</v>
      </c>
      <c r="B698">
        <v>697</v>
      </c>
      <c r="C698">
        <v>1108</v>
      </c>
      <c r="D698" t="s">
        <v>2123</v>
      </c>
      <c r="E698">
        <v>-9.9000000000000005E-2</v>
      </c>
    </row>
    <row r="699" spans="1:5" ht="14.45" x14ac:dyDescent="0.3">
      <c r="A699">
        <v>2013</v>
      </c>
      <c r="B699">
        <v>698</v>
      </c>
      <c r="C699">
        <v>9301</v>
      </c>
      <c r="D699" t="s">
        <v>1798</v>
      </c>
      <c r="E699">
        <v>-9.9000000000000005E-2</v>
      </c>
    </row>
    <row r="700" spans="1:5" ht="14.45" x14ac:dyDescent="0.3">
      <c r="A700">
        <v>2013</v>
      </c>
      <c r="B700">
        <v>699</v>
      </c>
      <c r="C700">
        <v>406</v>
      </c>
      <c r="D700" t="s">
        <v>1916</v>
      </c>
      <c r="E700">
        <v>-0.108</v>
      </c>
    </row>
    <row r="701" spans="1:5" ht="14.45" x14ac:dyDescent="0.3">
      <c r="A701">
        <v>2013</v>
      </c>
      <c r="B701">
        <v>700</v>
      </c>
      <c r="C701">
        <v>5505</v>
      </c>
      <c r="D701" t="s">
        <v>1930</v>
      </c>
      <c r="E701">
        <v>-0.113</v>
      </c>
    </row>
    <row r="702" spans="1:5" ht="14.45" x14ac:dyDescent="0.3">
      <c r="A702">
        <v>2013</v>
      </c>
      <c r="B702">
        <v>701</v>
      </c>
      <c r="C702">
        <v>5109</v>
      </c>
      <c r="D702" t="s">
        <v>1675</v>
      </c>
      <c r="E702">
        <v>-0.115</v>
      </c>
    </row>
    <row r="703" spans="1:5" ht="14.45" x14ac:dyDescent="0.3">
      <c r="A703">
        <v>2013</v>
      </c>
      <c r="B703">
        <v>702</v>
      </c>
      <c r="C703">
        <v>4503</v>
      </c>
      <c r="D703" t="s">
        <v>1993</v>
      </c>
      <c r="E703">
        <v>-0.121</v>
      </c>
    </row>
    <row r="704" spans="1:5" ht="14.45" x14ac:dyDescent="0.3">
      <c r="A704">
        <v>2013</v>
      </c>
      <c r="B704">
        <v>703</v>
      </c>
      <c r="C704">
        <v>407</v>
      </c>
      <c r="D704" t="s">
        <v>2014</v>
      </c>
      <c r="E704">
        <v>-0.129</v>
      </c>
    </row>
    <row r="705" spans="1:5" ht="14.45" x14ac:dyDescent="0.3">
      <c r="A705">
        <v>2013</v>
      </c>
      <c r="B705">
        <v>704</v>
      </c>
      <c r="C705">
        <v>3823</v>
      </c>
      <c r="D705" t="s">
        <v>1900</v>
      </c>
      <c r="E705">
        <v>-0.129</v>
      </c>
    </row>
    <row r="706" spans="1:5" ht="14.45" x14ac:dyDescent="0.3">
      <c r="A706">
        <v>2013</v>
      </c>
      <c r="B706">
        <v>705</v>
      </c>
      <c r="C706">
        <v>4803</v>
      </c>
      <c r="D706" t="s">
        <v>1974</v>
      </c>
      <c r="E706">
        <v>-0.13100000000000001</v>
      </c>
    </row>
    <row r="707" spans="1:5" ht="14.45" x14ac:dyDescent="0.3">
      <c r="A707">
        <v>2013</v>
      </c>
      <c r="B707">
        <v>706</v>
      </c>
      <c r="C707">
        <v>4504</v>
      </c>
      <c r="D707" t="s">
        <v>1824</v>
      </c>
      <c r="E707">
        <v>-0.13200000000000001</v>
      </c>
    </row>
    <row r="708" spans="1:5" ht="14.45" x14ac:dyDescent="0.3">
      <c r="A708">
        <v>2013</v>
      </c>
      <c r="B708">
        <v>707</v>
      </c>
      <c r="C708">
        <v>6001</v>
      </c>
      <c r="D708" t="s">
        <v>1920</v>
      </c>
      <c r="E708">
        <v>-0.13400000000000001</v>
      </c>
    </row>
    <row r="709" spans="1:5" ht="14.45" x14ac:dyDescent="0.3">
      <c r="A709">
        <v>2013</v>
      </c>
      <c r="B709">
        <v>708</v>
      </c>
      <c r="C709">
        <v>8112</v>
      </c>
      <c r="D709" t="s">
        <v>2037</v>
      </c>
      <c r="E709">
        <v>-0.13500000000000001</v>
      </c>
    </row>
    <row r="710" spans="1:5" ht="14.45" x14ac:dyDescent="0.3">
      <c r="A710">
        <v>2013</v>
      </c>
      <c r="B710">
        <v>709</v>
      </c>
      <c r="C710">
        <v>8007</v>
      </c>
      <c r="D710" t="s">
        <v>1829</v>
      </c>
      <c r="E710">
        <v>-0.13800000000000001</v>
      </c>
    </row>
    <row r="711" spans="1:5" ht="14.45" x14ac:dyDescent="0.3">
      <c r="A711">
        <v>2013</v>
      </c>
      <c r="B711">
        <v>710</v>
      </c>
      <c r="C711">
        <v>7209</v>
      </c>
      <c r="D711" t="s">
        <v>1907</v>
      </c>
      <c r="E711">
        <v>-0.14000000000000001</v>
      </c>
    </row>
    <row r="712" spans="1:5" ht="14.45" x14ac:dyDescent="0.3">
      <c r="A712">
        <v>2013</v>
      </c>
      <c r="B712">
        <v>711</v>
      </c>
      <c r="C712">
        <v>2806</v>
      </c>
      <c r="D712" t="s">
        <v>1964</v>
      </c>
      <c r="E712">
        <v>-0.14399999999999999</v>
      </c>
    </row>
    <row r="713" spans="1:5" ht="14.45" x14ac:dyDescent="0.3">
      <c r="A713">
        <v>2013</v>
      </c>
      <c r="B713">
        <v>712</v>
      </c>
      <c r="C713">
        <v>3805</v>
      </c>
      <c r="D713" t="s">
        <v>1972</v>
      </c>
      <c r="E713">
        <v>-0.151</v>
      </c>
    </row>
    <row r="714" spans="1:5" ht="14.45" x14ac:dyDescent="0.3">
      <c r="A714">
        <v>2013</v>
      </c>
      <c r="B714">
        <v>713</v>
      </c>
      <c r="C714">
        <v>1502</v>
      </c>
      <c r="D714" t="s">
        <v>1846</v>
      </c>
      <c r="E714">
        <v>-0.152</v>
      </c>
    </row>
    <row r="715" spans="1:5" ht="14.45" x14ac:dyDescent="0.3">
      <c r="A715">
        <v>2013</v>
      </c>
      <c r="B715">
        <v>714</v>
      </c>
      <c r="C715">
        <v>4816</v>
      </c>
      <c r="D715" t="s">
        <v>1938</v>
      </c>
      <c r="E715">
        <v>-0.153</v>
      </c>
    </row>
    <row r="716" spans="1:5" ht="14.45" x14ac:dyDescent="0.3">
      <c r="A716">
        <v>2013</v>
      </c>
      <c r="B716">
        <v>715</v>
      </c>
      <c r="C716">
        <v>4013</v>
      </c>
      <c r="D716" t="s">
        <v>2148</v>
      </c>
      <c r="E716">
        <v>-0.161</v>
      </c>
    </row>
    <row r="717" spans="1:5" ht="14.45" x14ac:dyDescent="0.3">
      <c r="A717">
        <v>2013</v>
      </c>
      <c r="B717">
        <v>716</v>
      </c>
      <c r="C717">
        <v>2309</v>
      </c>
      <c r="D717" t="s">
        <v>1909</v>
      </c>
      <c r="E717">
        <v>-0.16200000000000001</v>
      </c>
    </row>
    <row r="718" spans="1:5" ht="14.45" x14ac:dyDescent="0.3">
      <c r="A718">
        <v>2013</v>
      </c>
      <c r="B718">
        <v>717</v>
      </c>
      <c r="C718">
        <v>7305</v>
      </c>
      <c r="D718" t="s">
        <v>1945</v>
      </c>
      <c r="E718">
        <v>-0.16500000000000001</v>
      </c>
    </row>
    <row r="719" spans="1:5" ht="14.45" x14ac:dyDescent="0.3">
      <c r="A719">
        <v>2013</v>
      </c>
      <c r="B719">
        <v>718</v>
      </c>
      <c r="C719">
        <v>2841</v>
      </c>
      <c r="D719" t="s">
        <v>1836</v>
      </c>
      <c r="E719">
        <v>-0.16600000000000001</v>
      </c>
    </row>
    <row r="720" spans="1:5" ht="14.45" x14ac:dyDescent="0.3">
      <c r="A720">
        <v>2013</v>
      </c>
      <c r="B720">
        <v>719</v>
      </c>
      <c r="C720">
        <v>8470</v>
      </c>
      <c r="D720" t="s">
        <v>1854</v>
      </c>
      <c r="E720">
        <v>-0.16800000000000001</v>
      </c>
    </row>
    <row r="721" spans="1:5" ht="14.45" x14ac:dyDescent="0.3">
      <c r="A721">
        <v>2013</v>
      </c>
      <c r="B721">
        <v>720</v>
      </c>
      <c r="C721">
        <v>2507</v>
      </c>
      <c r="D721" t="s">
        <v>1896</v>
      </c>
      <c r="E721">
        <v>-0.16900000000000001</v>
      </c>
    </row>
    <row r="722" spans="1:5" ht="14.45" x14ac:dyDescent="0.3">
      <c r="A722">
        <v>2013</v>
      </c>
      <c r="B722">
        <v>721</v>
      </c>
      <c r="C722">
        <v>8714</v>
      </c>
      <c r="D722" t="s">
        <v>1680</v>
      </c>
      <c r="E722">
        <v>-0.16900000000000001</v>
      </c>
    </row>
    <row r="723" spans="1:5" ht="14.45" x14ac:dyDescent="0.3">
      <c r="A723">
        <v>2013</v>
      </c>
      <c r="B723">
        <v>722</v>
      </c>
      <c r="C723">
        <v>2509</v>
      </c>
      <c r="D723" t="s">
        <v>1889</v>
      </c>
      <c r="E723">
        <v>-0.16900000000000001</v>
      </c>
    </row>
    <row r="724" spans="1:5" ht="14.45" x14ac:dyDescent="0.3">
      <c r="A724">
        <v>2013</v>
      </c>
      <c r="B724">
        <v>723</v>
      </c>
      <c r="C724">
        <v>7314</v>
      </c>
      <c r="D724" t="s">
        <v>1942</v>
      </c>
      <c r="E724">
        <v>-0.17</v>
      </c>
    </row>
    <row r="725" spans="1:5" ht="14.45" x14ac:dyDescent="0.3">
      <c r="A725">
        <v>2013</v>
      </c>
      <c r="B725">
        <v>724</v>
      </c>
      <c r="C725">
        <v>8405</v>
      </c>
      <c r="D725" t="s">
        <v>1636</v>
      </c>
      <c r="E725">
        <v>-0.17299999999999999</v>
      </c>
    </row>
    <row r="726" spans="1:5" ht="14.45" x14ac:dyDescent="0.3">
      <c r="A726">
        <v>2013</v>
      </c>
      <c r="B726">
        <v>725</v>
      </c>
      <c r="C726">
        <v>2830</v>
      </c>
      <c r="D726" t="s">
        <v>2024</v>
      </c>
      <c r="E726">
        <v>-0.17299999999999999</v>
      </c>
    </row>
    <row r="727" spans="1:5" ht="14.45" x14ac:dyDescent="0.3">
      <c r="A727">
        <v>2013</v>
      </c>
      <c r="B727">
        <v>726</v>
      </c>
      <c r="C727">
        <v>2909</v>
      </c>
      <c r="D727" t="s">
        <v>1847</v>
      </c>
      <c r="E727">
        <v>-0.17499999999999999</v>
      </c>
    </row>
    <row r="728" spans="1:5" ht="14.45" x14ac:dyDescent="0.3">
      <c r="A728">
        <v>2013</v>
      </c>
      <c r="B728">
        <v>727</v>
      </c>
      <c r="C728">
        <v>2209</v>
      </c>
      <c r="D728" t="s">
        <v>1978</v>
      </c>
      <c r="E728">
        <v>-0.17499999999999999</v>
      </c>
    </row>
    <row r="729" spans="1:5" ht="14.45" x14ac:dyDescent="0.3">
      <c r="A729">
        <v>2013</v>
      </c>
      <c r="B729">
        <v>728</v>
      </c>
      <c r="C729">
        <v>2836</v>
      </c>
      <c r="D729" t="s">
        <v>1994</v>
      </c>
      <c r="E729">
        <v>-0.17699999999999999</v>
      </c>
    </row>
    <row r="730" spans="1:5" ht="14.45" x14ac:dyDescent="0.3">
      <c r="A730">
        <v>2013</v>
      </c>
      <c r="B730">
        <v>729</v>
      </c>
      <c r="C730">
        <v>5408</v>
      </c>
      <c r="D730" t="s">
        <v>1939</v>
      </c>
      <c r="E730">
        <v>-0.17699999999999999</v>
      </c>
    </row>
    <row r="731" spans="1:5" ht="14.45" x14ac:dyDescent="0.3">
      <c r="A731">
        <v>2013</v>
      </c>
      <c r="B731">
        <v>730</v>
      </c>
      <c r="C731">
        <v>6308</v>
      </c>
      <c r="D731" t="s">
        <v>1882</v>
      </c>
      <c r="E731">
        <v>-0.17899999999999999</v>
      </c>
    </row>
    <row r="732" spans="1:5" ht="14.45" x14ac:dyDescent="0.3">
      <c r="A732">
        <v>2013</v>
      </c>
      <c r="B732">
        <v>731</v>
      </c>
      <c r="C732">
        <v>4303</v>
      </c>
      <c r="D732" t="s">
        <v>2050</v>
      </c>
      <c r="E732">
        <v>-0.18099999999999999</v>
      </c>
    </row>
    <row r="733" spans="1:5" ht="14.45" x14ac:dyDescent="0.3">
      <c r="A733">
        <v>2013</v>
      </c>
      <c r="B733">
        <v>732</v>
      </c>
      <c r="C733">
        <v>2525</v>
      </c>
      <c r="D733" t="s">
        <v>1883</v>
      </c>
      <c r="E733">
        <v>-0.182</v>
      </c>
    </row>
    <row r="734" spans="1:5" ht="14.45" x14ac:dyDescent="0.3">
      <c r="A734">
        <v>2013</v>
      </c>
      <c r="B734">
        <v>733</v>
      </c>
      <c r="C734">
        <v>4419</v>
      </c>
      <c r="D734" t="s">
        <v>1957</v>
      </c>
      <c r="E734">
        <v>-0.19</v>
      </c>
    </row>
    <row r="735" spans="1:5" ht="14.45" x14ac:dyDescent="0.3">
      <c r="A735">
        <v>2013</v>
      </c>
      <c r="B735">
        <v>734</v>
      </c>
      <c r="C735">
        <v>8111</v>
      </c>
      <c r="D735" t="s">
        <v>1971</v>
      </c>
      <c r="E735">
        <v>-0.192</v>
      </c>
    </row>
    <row r="736" spans="1:5" ht="14.45" x14ac:dyDescent="0.3">
      <c r="A736">
        <v>2013</v>
      </c>
      <c r="B736">
        <v>735</v>
      </c>
      <c r="C736">
        <v>2526</v>
      </c>
      <c r="D736" t="s">
        <v>2047</v>
      </c>
      <c r="E736">
        <v>-0.193</v>
      </c>
    </row>
    <row r="737" spans="1:5" ht="14.45" x14ac:dyDescent="0.3">
      <c r="A737">
        <v>2013</v>
      </c>
      <c r="B737">
        <v>736</v>
      </c>
      <c r="C737">
        <v>201</v>
      </c>
      <c r="D737" t="s">
        <v>1937</v>
      </c>
      <c r="E737">
        <v>-0.19700000000000001</v>
      </c>
    </row>
    <row r="738" spans="1:5" ht="14.45" x14ac:dyDescent="0.3">
      <c r="A738">
        <v>2013</v>
      </c>
      <c r="B738">
        <v>737</v>
      </c>
      <c r="C738">
        <v>205</v>
      </c>
      <c r="D738" t="s">
        <v>1977</v>
      </c>
      <c r="E738">
        <v>-0.19700000000000001</v>
      </c>
    </row>
    <row r="739" spans="1:5" ht="14.45" x14ac:dyDescent="0.3">
      <c r="A739">
        <v>2013</v>
      </c>
      <c r="B739">
        <v>738</v>
      </c>
      <c r="C739">
        <v>7210</v>
      </c>
      <c r="D739" t="s">
        <v>1999</v>
      </c>
      <c r="E739">
        <v>-0.20699999999999999</v>
      </c>
    </row>
    <row r="740" spans="1:5" ht="14.45" x14ac:dyDescent="0.3">
      <c r="A740">
        <v>2013</v>
      </c>
      <c r="B740">
        <v>739</v>
      </c>
      <c r="C740">
        <v>7903</v>
      </c>
      <c r="D740" t="s">
        <v>1922</v>
      </c>
      <c r="E740">
        <v>-0.20899999999999999</v>
      </c>
    </row>
    <row r="741" spans="1:5" ht="14.45" x14ac:dyDescent="0.3">
      <c r="A741">
        <v>2013</v>
      </c>
      <c r="B741">
        <v>740</v>
      </c>
      <c r="C741">
        <v>2715</v>
      </c>
      <c r="D741" t="s">
        <v>2275</v>
      </c>
      <c r="E741">
        <v>-0.20899999999999999</v>
      </c>
    </row>
    <row r="742" spans="1:5" ht="14.45" x14ac:dyDescent="0.3">
      <c r="A742">
        <v>2013</v>
      </c>
      <c r="B742">
        <v>741</v>
      </c>
      <c r="C742">
        <v>2804</v>
      </c>
      <c r="D742" t="s">
        <v>1979</v>
      </c>
      <c r="E742">
        <v>-0.21</v>
      </c>
    </row>
    <row r="743" spans="1:5" ht="14.45" x14ac:dyDescent="0.3">
      <c r="A743">
        <v>2013</v>
      </c>
      <c r="B743">
        <v>742</v>
      </c>
      <c r="C743">
        <v>7615</v>
      </c>
      <c r="D743" t="s">
        <v>2027</v>
      </c>
      <c r="E743">
        <v>-0.215</v>
      </c>
    </row>
    <row r="744" spans="1:5" ht="14.45" x14ac:dyDescent="0.3">
      <c r="A744">
        <v>2013</v>
      </c>
      <c r="B744">
        <v>743</v>
      </c>
      <c r="C744">
        <v>9609</v>
      </c>
      <c r="D744" t="s">
        <v>1843</v>
      </c>
      <c r="E744">
        <v>-0.216</v>
      </c>
    </row>
    <row r="745" spans="1:5" ht="14.45" x14ac:dyDescent="0.3">
      <c r="A745">
        <v>2013</v>
      </c>
      <c r="B745">
        <v>744</v>
      </c>
      <c r="C745">
        <v>5503</v>
      </c>
      <c r="D745" t="s">
        <v>1904</v>
      </c>
      <c r="E745">
        <v>-0.216</v>
      </c>
    </row>
    <row r="746" spans="1:5" ht="14.45" x14ac:dyDescent="0.3">
      <c r="A746">
        <v>2013</v>
      </c>
      <c r="B746">
        <v>745</v>
      </c>
      <c r="C746">
        <v>5401</v>
      </c>
      <c r="D746" t="s">
        <v>1928</v>
      </c>
      <c r="E746">
        <v>-0.217</v>
      </c>
    </row>
    <row r="747" spans="1:5" ht="14.45" x14ac:dyDescent="0.3">
      <c r="A747">
        <v>2013</v>
      </c>
      <c r="B747">
        <v>746</v>
      </c>
      <c r="C747">
        <v>8712</v>
      </c>
      <c r="D747" t="s">
        <v>2082</v>
      </c>
      <c r="E747">
        <v>-0.222</v>
      </c>
    </row>
    <row r="748" spans="1:5" ht="14.45" x14ac:dyDescent="0.3">
      <c r="A748">
        <v>2013</v>
      </c>
      <c r="B748">
        <v>747</v>
      </c>
      <c r="C748">
        <v>7405</v>
      </c>
      <c r="D748" t="s">
        <v>1943</v>
      </c>
      <c r="E748">
        <v>-0.22900000000000001</v>
      </c>
    </row>
    <row r="749" spans="1:5" ht="14.45" x14ac:dyDescent="0.3">
      <c r="A749">
        <v>2013</v>
      </c>
      <c r="B749">
        <v>748</v>
      </c>
      <c r="C749">
        <v>2834</v>
      </c>
      <c r="D749" t="s">
        <v>2041</v>
      </c>
      <c r="E749">
        <v>-0.23</v>
      </c>
    </row>
    <row r="750" spans="1:5" ht="14.45" x14ac:dyDescent="0.3">
      <c r="A750">
        <v>2013</v>
      </c>
      <c r="B750">
        <v>749</v>
      </c>
      <c r="C750">
        <v>8201</v>
      </c>
      <c r="D750" t="s">
        <v>2043</v>
      </c>
      <c r="E750">
        <v>-0.23200000000000001</v>
      </c>
    </row>
    <row r="751" spans="1:5" ht="14.45" x14ac:dyDescent="0.3">
      <c r="A751">
        <v>2013</v>
      </c>
      <c r="B751">
        <v>750</v>
      </c>
      <c r="C751">
        <v>4401</v>
      </c>
      <c r="D751" t="s">
        <v>2013</v>
      </c>
      <c r="E751">
        <v>-0.23200000000000001</v>
      </c>
    </row>
    <row r="752" spans="1:5" ht="14.45" x14ac:dyDescent="0.3">
      <c r="A752">
        <v>2013</v>
      </c>
      <c r="B752">
        <v>751</v>
      </c>
      <c r="C752">
        <v>3814</v>
      </c>
      <c r="D752" t="s">
        <v>1911</v>
      </c>
      <c r="E752">
        <v>-0.23300000000000001</v>
      </c>
    </row>
    <row r="753" spans="1:5" ht="14.45" x14ac:dyDescent="0.3">
      <c r="A753">
        <v>2013</v>
      </c>
      <c r="B753">
        <v>752</v>
      </c>
      <c r="C753">
        <v>1001</v>
      </c>
      <c r="D753" t="s">
        <v>1973</v>
      </c>
      <c r="E753">
        <v>-0.23499999999999999</v>
      </c>
    </row>
    <row r="754" spans="1:5" ht="14.45" x14ac:dyDescent="0.3">
      <c r="A754">
        <v>2013</v>
      </c>
      <c r="B754">
        <v>753</v>
      </c>
      <c r="C754">
        <v>7114</v>
      </c>
      <c r="D754" t="s">
        <v>1946</v>
      </c>
      <c r="E754">
        <v>-0.23699999999999999</v>
      </c>
    </row>
    <row r="755" spans="1:5" ht="14.45" x14ac:dyDescent="0.3">
      <c r="A755">
        <v>2013</v>
      </c>
      <c r="B755">
        <v>754</v>
      </c>
      <c r="C755">
        <v>5104</v>
      </c>
      <c r="D755" t="s">
        <v>1959</v>
      </c>
      <c r="E755">
        <v>-0.24099999999999999</v>
      </c>
    </row>
    <row r="756" spans="1:5" ht="14.45" x14ac:dyDescent="0.3">
      <c r="A756">
        <v>2013</v>
      </c>
      <c r="B756">
        <v>755</v>
      </c>
      <c r="C756">
        <v>3604</v>
      </c>
      <c r="D756" t="s">
        <v>2026</v>
      </c>
      <c r="E756">
        <v>-0.24099999999999999</v>
      </c>
    </row>
    <row r="757" spans="1:5" ht="14.45" x14ac:dyDescent="0.3">
      <c r="A757">
        <v>2013</v>
      </c>
      <c r="B757">
        <v>756</v>
      </c>
      <c r="C757">
        <v>8602</v>
      </c>
      <c r="D757" t="s">
        <v>2028</v>
      </c>
      <c r="E757">
        <v>-0.249</v>
      </c>
    </row>
    <row r="758" spans="1:5" ht="14.45" x14ac:dyDescent="0.3">
      <c r="A758">
        <v>2013</v>
      </c>
      <c r="B758">
        <v>757</v>
      </c>
      <c r="C758">
        <v>2307</v>
      </c>
      <c r="D758" t="s">
        <v>1154</v>
      </c>
      <c r="E758">
        <v>-0.253</v>
      </c>
    </row>
    <row r="759" spans="1:5" ht="14.45" x14ac:dyDescent="0.3">
      <c r="A759">
        <v>2013</v>
      </c>
      <c r="B759">
        <v>758</v>
      </c>
      <c r="C759">
        <v>5407</v>
      </c>
      <c r="D759" t="s">
        <v>2071</v>
      </c>
      <c r="E759">
        <v>-0.26100000000000001</v>
      </c>
    </row>
    <row r="760" spans="1:5" ht="14.45" x14ac:dyDescent="0.3">
      <c r="A760">
        <v>2013</v>
      </c>
      <c r="B760">
        <v>759</v>
      </c>
      <c r="C760">
        <v>4302</v>
      </c>
      <c r="D760" t="s">
        <v>1949</v>
      </c>
      <c r="E760">
        <v>-0.26400000000000001</v>
      </c>
    </row>
    <row r="761" spans="1:5" ht="14.45" x14ac:dyDescent="0.3">
      <c r="A761">
        <v>2013</v>
      </c>
      <c r="B761">
        <v>760</v>
      </c>
      <c r="C761">
        <v>2522</v>
      </c>
      <c r="D761" t="s">
        <v>2118</v>
      </c>
      <c r="E761">
        <v>-0.26500000000000001</v>
      </c>
    </row>
    <row r="762" spans="1:5" ht="14.45" x14ac:dyDescent="0.3">
      <c r="A762">
        <v>2013</v>
      </c>
      <c r="B762">
        <v>761</v>
      </c>
      <c r="C762">
        <v>7408</v>
      </c>
      <c r="D762" t="s">
        <v>2031</v>
      </c>
      <c r="E762">
        <v>-0.26600000000000001</v>
      </c>
    </row>
    <row r="763" spans="1:5" ht="14.45" x14ac:dyDescent="0.3">
      <c r="A763">
        <v>2013</v>
      </c>
      <c r="B763">
        <v>762</v>
      </c>
      <c r="C763">
        <v>1905</v>
      </c>
      <c r="D763" t="s">
        <v>1992</v>
      </c>
      <c r="E763">
        <v>-0.26600000000000001</v>
      </c>
    </row>
    <row r="764" spans="1:5" ht="14.45" x14ac:dyDescent="0.3">
      <c r="A764">
        <v>2013</v>
      </c>
      <c r="B764">
        <v>763</v>
      </c>
      <c r="C764">
        <v>2837</v>
      </c>
      <c r="D764" t="s">
        <v>1879</v>
      </c>
      <c r="E764">
        <v>-0.26600000000000001</v>
      </c>
    </row>
    <row r="765" spans="1:5" ht="14.45" x14ac:dyDescent="0.3">
      <c r="A765">
        <v>2013</v>
      </c>
      <c r="B765">
        <v>764</v>
      </c>
      <c r="C765">
        <v>2817</v>
      </c>
      <c r="D765" t="s">
        <v>2010</v>
      </c>
      <c r="E765">
        <v>-0.27</v>
      </c>
    </row>
    <row r="766" spans="1:5" ht="14.45" x14ac:dyDescent="0.3">
      <c r="A766">
        <v>2013</v>
      </c>
      <c r="B766">
        <v>765</v>
      </c>
      <c r="C766">
        <v>4405</v>
      </c>
      <c r="D766" t="s">
        <v>1954</v>
      </c>
      <c r="E766">
        <v>-0.27200000000000002</v>
      </c>
    </row>
    <row r="767" spans="1:5" ht="14.45" x14ac:dyDescent="0.3">
      <c r="A767">
        <v>2013</v>
      </c>
      <c r="B767">
        <v>766</v>
      </c>
      <c r="C767">
        <v>2942</v>
      </c>
      <c r="D767" t="s">
        <v>1803</v>
      </c>
      <c r="E767">
        <v>-0.27200000000000002</v>
      </c>
    </row>
    <row r="768" spans="1:5" ht="14.45" x14ac:dyDescent="0.3">
      <c r="A768">
        <v>2013</v>
      </c>
      <c r="B768">
        <v>767</v>
      </c>
      <c r="C768">
        <v>1210</v>
      </c>
      <c r="D768" t="s">
        <v>2044</v>
      </c>
      <c r="E768">
        <v>-0.27900000000000003</v>
      </c>
    </row>
    <row r="769" spans="1:5" ht="14.45" x14ac:dyDescent="0.3">
      <c r="A769">
        <v>2013</v>
      </c>
      <c r="B769">
        <v>768</v>
      </c>
      <c r="C769">
        <v>2833</v>
      </c>
      <c r="D769" t="s">
        <v>2007</v>
      </c>
      <c r="E769">
        <v>-0.27900000000000003</v>
      </c>
    </row>
    <row r="770" spans="1:5" ht="14.45" x14ac:dyDescent="0.3">
      <c r="A770">
        <v>2013</v>
      </c>
      <c r="B770">
        <v>769</v>
      </c>
      <c r="C770">
        <v>6501</v>
      </c>
      <c r="D770" t="s">
        <v>2097</v>
      </c>
      <c r="E770">
        <v>-0.28899999999999998</v>
      </c>
    </row>
    <row r="771" spans="1:5" ht="14.45" x14ac:dyDescent="0.3">
      <c r="A771">
        <v>2013</v>
      </c>
      <c r="B771">
        <v>770</v>
      </c>
      <c r="C771">
        <v>6904</v>
      </c>
      <c r="D771" t="s">
        <v>2106</v>
      </c>
      <c r="E771">
        <v>-0.28999999999999998</v>
      </c>
    </row>
    <row r="772" spans="1:5" ht="14.45" x14ac:dyDescent="0.3">
      <c r="A772">
        <v>2013</v>
      </c>
      <c r="B772">
        <v>771</v>
      </c>
      <c r="C772">
        <v>5106</v>
      </c>
      <c r="D772" t="s">
        <v>1769</v>
      </c>
      <c r="E772">
        <v>-0.29299999999999998</v>
      </c>
    </row>
    <row r="773" spans="1:5" ht="14.45" x14ac:dyDescent="0.3">
      <c r="A773">
        <v>2013</v>
      </c>
      <c r="B773">
        <v>772</v>
      </c>
      <c r="C773">
        <v>6303</v>
      </c>
      <c r="D773" t="s">
        <v>2078</v>
      </c>
      <c r="E773">
        <v>-0.29599999999999999</v>
      </c>
    </row>
    <row r="774" spans="1:5" ht="14.45" x14ac:dyDescent="0.3">
      <c r="A774">
        <v>2013</v>
      </c>
      <c r="B774">
        <v>773</v>
      </c>
      <c r="C774">
        <v>2831</v>
      </c>
      <c r="D774" t="s">
        <v>1799</v>
      </c>
      <c r="E774">
        <v>-0.29699999999999999</v>
      </c>
    </row>
    <row r="775" spans="1:5" ht="14.45" x14ac:dyDescent="0.3">
      <c r="A775">
        <v>2013</v>
      </c>
      <c r="B775">
        <v>774</v>
      </c>
      <c r="C775">
        <v>7215</v>
      </c>
      <c r="D775" t="s">
        <v>1884</v>
      </c>
      <c r="E775">
        <v>-0.29899999999999999</v>
      </c>
    </row>
    <row r="776" spans="1:5" ht="14.45" x14ac:dyDescent="0.3">
      <c r="A776">
        <v>2013</v>
      </c>
      <c r="B776">
        <v>775</v>
      </c>
      <c r="C776">
        <v>6601</v>
      </c>
      <c r="D776" t="s">
        <v>2099</v>
      </c>
      <c r="E776">
        <v>-0.29899999999999999</v>
      </c>
    </row>
    <row r="777" spans="1:5" ht="14.45" x14ac:dyDescent="0.3">
      <c r="A777">
        <v>2013</v>
      </c>
      <c r="B777">
        <v>776</v>
      </c>
      <c r="C777">
        <v>2805</v>
      </c>
      <c r="D777" t="s">
        <v>2320</v>
      </c>
      <c r="E777">
        <v>-0.3</v>
      </c>
    </row>
    <row r="778" spans="1:5" ht="14.45" x14ac:dyDescent="0.3">
      <c r="A778">
        <v>2013</v>
      </c>
      <c r="B778">
        <v>777</v>
      </c>
      <c r="C778">
        <v>2818</v>
      </c>
      <c r="D778" t="s">
        <v>2040</v>
      </c>
      <c r="E778">
        <v>-0.30099999999999999</v>
      </c>
    </row>
    <row r="779" spans="1:5" ht="14.45" x14ac:dyDescent="0.3">
      <c r="A779">
        <v>2013</v>
      </c>
      <c r="B779">
        <v>778</v>
      </c>
      <c r="C779">
        <v>1904</v>
      </c>
      <c r="D779" t="s">
        <v>1976</v>
      </c>
      <c r="E779">
        <v>-0.30099999999999999</v>
      </c>
    </row>
    <row r="780" spans="1:5" ht="14.45" x14ac:dyDescent="0.3">
      <c r="A780">
        <v>2013</v>
      </c>
      <c r="B780">
        <v>779</v>
      </c>
      <c r="C780">
        <v>2905</v>
      </c>
      <c r="D780" t="s">
        <v>2131</v>
      </c>
      <c r="E780">
        <v>-0.30499999999999999</v>
      </c>
    </row>
    <row r="781" spans="1:5" ht="14.45" x14ac:dyDescent="0.3">
      <c r="A781">
        <v>2013</v>
      </c>
      <c r="B781">
        <v>780</v>
      </c>
      <c r="C781">
        <v>811</v>
      </c>
      <c r="D781" t="s">
        <v>2034</v>
      </c>
      <c r="E781">
        <v>-0.307</v>
      </c>
    </row>
    <row r="782" spans="1:5" ht="14.45" x14ac:dyDescent="0.3">
      <c r="A782">
        <v>2013</v>
      </c>
      <c r="B782">
        <v>781</v>
      </c>
      <c r="C782">
        <v>7217</v>
      </c>
      <c r="D782" t="s">
        <v>1981</v>
      </c>
      <c r="E782">
        <v>-0.314</v>
      </c>
    </row>
    <row r="783" spans="1:5" ht="14.45" x14ac:dyDescent="0.3">
      <c r="A783">
        <v>2013</v>
      </c>
      <c r="B783">
        <v>782</v>
      </c>
      <c r="C783">
        <v>2208</v>
      </c>
      <c r="D783" t="s">
        <v>2122</v>
      </c>
      <c r="E783">
        <v>-0.317</v>
      </c>
    </row>
    <row r="784" spans="1:5" ht="14.45" x14ac:dyDescent="0.3">
      <c r="A784">
        <v>2013</v>
      </c>
      <c r="B784">
        <v>783</v>
      </c>
      <c r="C784">
        <v>5006</v>
      </c>
      <c r="D784" t="s">
        <v>2023</v>
      </c>
      <c r="E784">
        <v>-0.31900000000000001</v>
      </c>
    </row>
    <row r="785" spans="1:5" ht="14.45" x14ac:dyDescent="0.3">
      <c r="A785">
        <v>2013</v>
      </c>
      <c r="B785">
        <v>784</v>
      </c>
      <c r="C785">
        <v>6901</v>
      </c>
      <c r="D785" t="s">
        <v>2173</v>
      </c>
      <c r="E785">
        <v>-0.32</v>
      </c>
    </row>
    <row r="786" spans="1:5" ht="14.45" x14ac:dyDescent="0.3">
      <c r="A786">
        <v>2013</v>
      </c>
      <c r="B786">
        <v>785</v>
      </c>
      <c r="C786">
        <v>7216</v>
      </c>
      <c r="D786" t="s">
        <v>2000</v>
      </c>
      <c r="E786">
        <v>-0.32</v>
      </c>
    </row>
    <row r="787" spans="1:5" ht="14.45" x14ac:dyDescent="0.3">
      <c r="A787">
        <v>2013</v>
      </c>
      <c r="B787">
        <v>786</v>
      </c>
      <c r="C787">
        <v>5908</v>
      </c>
      <c r="D787" t="s">
        <v>2150</v>
      </c>
      <c r="E787">
        <v>-0.32100000000000001</v>
      </c>
    </row>
    <row r="788" spans="1:5" ht="14.45" x14ac:dyDescent="0.3">
      <c r="A788">
        <v>2013</v>
      </c>
      <c r="B788">
        <v>787</v>
      </c>
      <c r="C788">
        <v>5601</v>
      </c>
      <c r="D788" t="s">
        <v>2004</v>
      </c>
      <c r="E788">
        <v>-0.32200000000000001</v>
      </c>
    </row>
    <row r="789" spans="1:5" ht="14.45" x14ac:dyDescent="0.3">
      <c r="A789">
        <v>2013</v>
      </c>
      <c r="B789">
        <v>788</v>
      </c>
      <c r="C789">
        <v>4201</v>
      </c>
      <c r="D789" t="s">
        <v>2057</v>
      </c>
      <c r="E789">
        <v>-0.32500000000000001</v>
      </c>
    </row>
    <row r="790" spans="1:5" ht="14.45" x14ac:dyDescent="0.3">
      <c r="A790">
        <v>2013</v>
      </c>
      <c r="B790">
        <v>789</v>
      </c>
      <c r="C790">
        <v>2102</v>
      </c>
      <c r="D790" t="s">
        <v>2042</v>
      </c>
      <c r="E790">
        <v>-0.32600000000000001</v>
      </c>
    </row>
    <row r="791" spans="1:5" ht="14.45" x14ac:dyDescent="0.3">
      <c r="A791">
        <v>2013</v>
      </c>
      <c r="B791">
        <v>790</v>
      </c>
      <c r="C791">
        <v>2620</v>
      </c>
      <c r="D791" t="s">
        <v>2009</v>
      </c>
      <c r="E791">
        <v>-0.33500000000000002</v>
      </c>
    </row>
    <row r="792" spans="1:5" ht="14.45" x14ac:dyDescent="0.3">
      <c r="A792">
        <v>2013</v>
      </c>
      <c r="B792">
        <v>791</v>
      </c>
      <c r="C792">
        <v>1522</v>
      </c>
      <c r="D792" t="s">
        <v>2045</v>
      </c>
      <c r="E792">
        <v>-0.34100000000000003</v>
      </c>
    </row>
    <row r="793" spans="1:5" ht="14.45" x14ac:dyDescent="0.3">
      <c r="A793">
        <v>2013</v>
      </c>
      <c r="B793">
        <v>792</v>
      </c>
      <c r="C793">
        <v>4205</v>
      </c>
      <c r="D793" t="s">
        <v>2008</v>
      </c>
      <c r="E793">
        <v>-0.34300000000000003</v>
      </c>
    </row>
    <row r="794" spans="1:5" ht="14.45" x14ac:dyDescent="0.3">
      <c r="A794">
        <v>2013</v>
      </c>
      <c r="B794">
        <v>793</v>
      </c>
      <c r="C794">
        <v>2203</v>
      </c>
      <c r="D794" t="s">
        <v>2055</v>
      </c>
      <c r="E794">
        <v>-0.34699999999999998</v>
      </c>
    </row>
    <row r="795" spans="1:5" ht="14.45" x14ac:dyDescent="0.3">
      <c r="A795">
        <v>2013</v>
      </c>
      <c r="B795">
        <v>794</v>
      </c>
      <c r="C795">
        <v>7323</v>
      </c>
      <c r="D795" t="s">
        <v>1980</v>
      </c>
      <c r="E795">
        <v>-0.35</v>
      </c>
    </row>
    <row r="796" spans="1:5" ht="14.45" x14ac:dyDescent="0.3">
      <c r="A796">
        <v>2013</v>
      </c>
      <c r="B796">
        <v>795</v>
      </c>
      <c r="C796">
        <v>7207</v>
      </c>
      <c r="D796" t="s">
        <v>1932</v>
      </c>
      <c r="E796">
        <v>-0.35499999999999998</v>
      </c>
    </row>
    <row r="797" spans="1:5" ht="14.45" x14ac:dyDescent="0.3">
      <c r="A797">
        <v>2013</v>
      </c>
      <c r="B797">
        <v>796</v>
      </c>
      <c r="C797">
        <v>7112</v>
      </c>
      <c r="D797" t="s">
        <v>2049</v>
      </c>
      <c r="E797">
        <v>-0.35599999999999998</v>
      </c>
    </row>
    <row r="798" spans="1:5" ht="14.45" x14ac:dyDescent="0.3">
      <c r="A798">
        <v>2013</v>
      </c>
      <c r="B798">
        <v>797</v>
      </c>
      <c r="C798">
        <v>4706</v>
      </c>
      <c r="D798" t="s">
        <v>1931</v>
      </c>
      <c r="E798">
        <v>-0.35599999999999998</v>
      </c>
    </row>
    <row r="799" spans="1:5" ht="14.45" x14ac:dyDescent="0.3">
      <c r="A799">
        <v>2013</v>
      </c>
      <c r="B799">
        <v>798</v>
      </c>
      <c r="C799">
        <v>7317</v>
      </c>
      <c r="D799" t="s">
        <v>1991</v>
      </c>
      <c r="E799">
        <v>-0.35699999999999998</v>
      </c>
    </row>
    <row r="800" spans="1:5" ht="14.45" x14ac:dyDescent="0.3">
      <c r="A800">
        <v>2013</v>
      </c>
      <c r="B800">
        <v>799</v>
      </c>
      <c r="C800">
        <v>8106</v>
      </c>
      <c r="D800" t="s">
        <v>1958</v>
      </c>
      <c r="E800">
        <v>-0.36</v>
      </c>
    </row>
    <row r="801" spans="1:5" ht="14.45" x14ac:dyDescent="0.3">
      <c r="A801">
        <v>2013</v>
      </c>
      <c r="B801">
        <v>800</v>
      </c>
      <c r="C801">
        <v>2103</v>
      </c>
      <c r="D801" t="s">
        <v>2079</v>
      </c>
      <c r="E801">
        <v>-0.36199999999999999</v>
      </c>
    </row>
    <row r="802" spans="1:5" ht="14.45" x14ac:dyDescent="0.3">
      <c r="A802">
        <v>2013</v>
      </c>
      <c r="B802">
        <v>801</v>
      </c>
      <c r="C802">
        <v>7001</v>
      </c>
      <c r="D802" t="s">
        <v>1996</v>
      </c>
      <c r="E802">
        <v>-0.37</v>
      </c>
    </row>
    <row r="803" spans="1:5" ht="14.45" x14ac:dyDescent="0.3">
      <c r="A803">
        <v>2013</v>
      </c>
      <c r="B803">
        <v>802</v>
      </c>
      <c r="C803">
        <v>2822</v>
      </c>
      <c r="D803" t="s">
        <v>1844</v>
      </c>
      <c r="E803">
        <v>-0.373</v>
      </c>
    </row>
    <row r="804" spans="1:5" ht="14.45" x14ac:dyDescent="0.3">
      <c r="A804">
        <v>2013</v>
      </c>
      <c r="B804">
        <v>803</v>
      </c>
      <c r="C804">
        <v>6003</v>
      </c>
      <c r="D804" t="s">
        <v>2046</v>
      </c>
      <c r="E804">
        <v>-0.375</v>
      </c>
    </row>
    <row r="805" spans="1:5" ht="14.45" x14ac:dyDescent="0.3">
      <c r="A805">
        <v>2013</v>
      </c>
      <c r="B805">
        <v>804</v>
      </c>
      <c r="C805">
        <v>4903</v>
      </c>
      <c r="D805" t="s">
        <v>1983</v>
      </c>
      <c r="E805">
        <v>-0.378</v>
      </c>
    </row>
    <row r="806" spans="1:5" ht="14.45" x14ac:dyDescent="0.3">
      <c r="A806">
        <v>2013</v>
      </c>
      <c r="B806">
        <v>805</v>
      </c>
      <c r="C806">
        <v>1510</v>
      </c>
      <c r="D806" t="s">
        <v>2197</v>
      </c>
      <c r="E806">
        <v>-0.38100000000000001</v>
      </c>
    </row>
    <row r="807" spans="1:5" ht="14.45" x14ac:dyDescent="0.3">
      <c r="A807">
        <v>2013</v>
      </c>
      <c r="B807">
        <v>806</v>
      </c>
      <c r="C807">
        <v>2832</v>
      </c>
      <c r="D807" t="s">
        <v>2140</v>
      </c>
      <c r="E807">
        <v>-0.38100000000000001</v>
      </c>
    </row>
    <row r="808" spans="1:5" ht="14.45" x14ac:dyDescent="0.3">
      <c r="A808">
        <v>2013</v>
      </c>
      <c r="B808">
        <v>807</v>
      </c>
      <c r="C808">
        <v>9615</v>
      </c>
      <c r="D808" t="s">
        <v>2036</v>
      </c>
      <c r="E808">
        <v>-0.38600000000000001</v>
      </c>
    </row>
    <row r="809" spans="1:5" ht="14.45" x14ac:dyDescent="0.3">
      <c r="A809">
        <v>2013</v>
      </c>
      <c r="B809">
        <v>808</v>
      </c>
      <c r="C809">
        <v>6812</v>
      </c>
      <c r="D809" t="s">
        <v>2204</v>
      </c>
      <c r="E809">
        <v>-0.38700000000000001</v>
      </c>
    </row>
    <row r="810" spans="1:5" ht="14.45" x14ac:dyDescent="0.3">
      <c r="A810">
        <v>2013</v>
      </c>
      <c r="B810">
        <v>809</v>
      </c>
      <c r="C810">
        <v>2704</v>
      </c>
      <c r="D810" t="s">
        <v>2102</v>
      </c>
      <c r="E810">
        <v>-0.38700000000000001</v>
      </c>
    </row>
    <row r="811" spans="1:5" x14ac:dyDescent="0.25">
      <c r="A811">
        <v>2013</v>
      </c>
      <c r="B811">
        <v>810</v>
      </c>
      <c r="C811">
        <v>5514</v>
      </c>
      <c r="D811" t="s">
        <v>2072</v>
      </c>
      <c r="E811">
        <v>-0.38800000000000001</v>
      </c>
    </row>
    <row r="812" spans="1:5" ht="14.45" x14ac:dyDescent="0.3">
      <c r="A812">
        <v>2013</v>
      </c>
      <c r="B812">
        <v>811</v>
      </c>
      <c r="C812">
        <v>5501</v>
      </c>
      <c r="D812" t="s">
        <v>2003</v>
      </c>
      <c r="E812">
        <v>-0.39100000000000001</v>
      </c>
    </row>
    <row r="813" spans="1:5" ht="14.45" x14ac:dyDescent="0.3">
      <c r="A813">
        <v>2013</v>
      </c>
      <c r="B813">
        <v>812</v>
      </c>
      <c r="C813">
        <v>4202</v>
      </c>
      <c r="D813" t="s">
        <v>2191</v>
      </c>
      <c r="E813">
        <v>-0.39400000000000002</v>
      </c>
    </row>
    <row r="814" spans="1:5" ht="14.45" x14ac:dyDescent="0.3">
      <c r="A814">
        <v>2013</v>
      </c>
      <c r="B814">
        <v>813</v>
      </c>
      <c r="C814">
        <v>2517</v>
      </c>
      <c r="D814" t="s">
        <v>2149</v>
      </c>
      <c r="E814">
        <v>-0.39800000000000002</v>
      </c>
    </row>
    <row r="815" spans="1:5" ht="14.45" x14ac:dyDescent="0.3">
      <c r="A815">
        <v>2013</v>
      </c>
      <c r="B815">
        <v>814</v>
      </c>
      <c r="C815">
        <v>808</v>
      </c>
      <c r="D815" t="s">
        <v>2142</v>
      </c>
      <c r="E815">
        <v>-0.39900000000000002</v>
      </c>
    </row>
    <row r="816" spans="1:5" ht="14.45" x14ac:dyDescent="0.3">
      <c r="A816">
        <v>2013</v>
      </c>
      <c r="B816">
        <v>815</v>
      </c>
      <c r="C816">
        <v>5004</v>
      </c>
      <c r="D816" t="s">
        <v>2133</v>
      </c>
      <c r="E816">
        <v>-0.40200000000000002</v>
      </c>
    </row>
    <row r="817" spans="1:5" ht="14.45" x14ac:dyDescent="0.3">
      <c r="A817">
        <v>2013</v>
      </c>
      <c r="B817">
        <v>816</v>
      </c>
      <c r="C817">
        <v>4417</v>
      </c>
      <c r="D817" t="s">
        <v>2088</v>
      </c>
      <c r="E817">
        <v>-0.40300000000000002</v>
      </c>
    </row>
    <row r="818" spans="1:5" ht="14.45" x14ac:dyDescent="0.3">
      <c r="A818">
        <v>2013</v>
      </c>
      <c r="B818">
        <v>817</v>
      </c>
      <c r="C818">
        <v>511</v>
      </c>
      <c r="D818" t="s">
        <v>1998</v>
      </c>
      <c r="E818">
        <v>-0.40400000000000003</v>
      </c>
    </row>
    <row r="819" spans="1:5" ht="14.45" x14ac:dyDescent="0.3">
      <c r="A819">
        <v>2013</v>
      </c>
      <c r="B819">
        <v>818</v>
      </c>
      <c r="C819">
        <v>4206</v>
      </c>
      <c r="D819" t="s">
        <v>2069</v>
      </c>
      <c r="E819">
        <v>-0.40500000000000003</v>
      </c>
    </row>
    <row r="820" spans="1:5" ht="14.45" x14ac:dyDescent="0.3">
      <c r="A820">
        <v>2013</v>
      </c>
      <c r="B820">
        <v>819</v>
      </c>
      <c r="C820">
        <v>8544</v>
      </c>
      <c r="D820" t="s">
        <v>2068</v>
      </c>
      <c r="E820">
        <v>-0.40500000000000003</v>
      </c>
    </row>
    <row r="821" spans="1:5" ht="14.45" x14ac:dyDescent="0.3">
      <c r="A821">
        <v>2013</v>
      </c>
      <c r="B821">
        <v>820</v>
      </c>
      <c r="C821">
        <v>4115</v>
      </c>
      <c r="D821" t="s">
        <v>1926</v>
      </c>
      <c r="E821">
        <v>-0.40600000000000003</v>
      </c>
    </row>
    <row r="822" spans="1:5" ht="14.45" x14ac:dyDescent="0.3">
      <c r="A822">
        <v>2013</v>
      </c>
      <c r="B822">
        <v>821</v>
      </c>
      <c r="C822">
        <v>506</v>
      </c>
      <c r="D822" t="s">
        <v>2015</v>
      </c>
      <c r="E822">
        <v>-0.41199999999999998</v>
      </c>
    </row>
    <row r="823" spans="1:5" ht="14.45" x14ac:dyDescent="0.3">
      <c r="A823">
        <v>2013</v>
      </c>
      <c r="B823">
        <v>822</v>
      </c>
      <c r="C823">
        <v>7306</v>
      </c>
      <c r="D823" t="s">
        <v>2070</v>
      </c>
      <c r="E823">
        <v>-0.41599999999999998</v>
      </c>
    </row>
    <row r="824" spans="1:5" ht="14.45" x14ac:dyDescent="0.3">
      <c r="A824">
        <v>2013</v>
      </c>
      <c r="B824">
        <v>823</v>
      </c>
      <c r="C824">
        <v>2204</v>
      </c>
      <c r="D824" t="s">
        <v>2121</v>
      </c>
      <c r="E824">
        <v>-0.41799999999999998</v>
      </c>
    </row>
    <row r="825" spans="1:5" ht="14.45" x14ac:dyDescent="0.3">
      <c r="A825">
        <v>2013</v>
      </c>
      <c r="B825">
        <v>824</v>
      </c>
      <c r="C825">
        <v>5509</v>
      </c>
      <c r="D825" t="s">
        <v>2104</v>
      </c>
      <c r="E825">
        <v>-0.41899999999999998</v>
      </c>
    </row>
    <row r="826" spans="1:5" ht="14.45" x14ac:dyDescent="0.3">
      <c r="A826">
        <v>2013</v>
      </c>
      <c r="B826">
        <v>825</v>
      </c>
      <c r="C826">
        <v>2514</v>
      </c>
      <c r="D826" t="s">
        <v>2064</v>
      </c>
      <c r="E826">
        <v>-0.42199999999999999</v>
      </c>
    </row>
    <row r="827" spans="1:5" ht="14.45" x14ac:dyDescent="0.3">
      <c r="A827">
        <v>2013</v>
      </c>
      <c r="B827">
        <v>826</v>
      </c>
      <c r="C827">
        <v>3101</v>
      </c>
      <c r="D827" t="s">
        <v>2039</v>
      </c>
      <c r="E827">
        <v>-0.42699999999999999</v>
      </c>
    </row>
    <row r="828" spans="1:5" ht="14.45" x14ac:dyDescent="0.3">
      <c r="A828">
        <v>2013</v>
      </c>
      <c r="B828">
        <v>827</v>
      </c>
      <c r="C828">
        <v>705</v>
      </c>
      <c r="D828" t="s">
        <v>2090</v>
      </c>
      <c r="E828">
        <v>-0.42699999999999999</v>
      </c>
    </row>
    <row r="829" spans="1:5" ht="14.45" x14ac:dyDescent="0.3">
      <c r="A829">
        <v>2013</v>
      </c>
      <c r="B829">
        <v>828</v>
      </c>
      <c r="C829">
        <v>2205</v>
      </c>
      <c r="D829" t="s">
        <v>2111</v>
      </c>
      <c r="E829">
        <v>-0.432</v>
      </c>
    </row>
    <row r="830" spans="1:5" ht="14.45" x14ac:dyDescent="0.3">
      <c r="A830">
        <v>2013</v>
      </c>
      <c r="B830">
        <v>829</v>
      </c>
      <c r="C830">
        <v>8110</v>
      </c>
      <c r="D830" t="s">
        <v>2196</v>
      </c>
      <c r="E830">
        <v>-0.435</v>
      </c>
    </row>
    <row r="831" spans="1:5" ht="14.45" x14ac:dyDescent="0.3">
      <c r="A831">
        <v>2013</v>
      </c>
      <c r="B831">
        <v>830</v>
      </c>
      <c r="C831">
        <v>7605</v>
      </c>
      <c r="D831" t="s">
        <v>2093</v>
      </c>
      <c r="E831">
        <v>-0.435</v>
      </c>
    </row>
    <row r="832" spans="1:5" ht="14.45" x14ac:dyDescent="0.3">
      <c r="A832">
        <v>2013</v>
      </c>
      <c r="B832">
        <v>831</v>
      </c>
      <c r="C832">
        <v>4421</v>
      </c>
      <c r="D832" t="s">
        <v>2051</v>
      </c>
      <c r="E832">
        <v>-0.44500000000000001</v>
      </c>
    </row>
    <row r="833" spans="1:5" ht="14.45" x14ac:dyDescent="0.3">
      <c r="A833">
        <v>2013</v>
      </c>
      <c r="B833">
        <v>832</v>
      </c>
      <c r="C833">
        <v>5705</v>
      </c>
      <c r="D833" t="s">
        <v>1970</v>
      </c>
      <c r="E833">
        <v>-0.44800000000000001</v>
      </c>
    </row>
    <row r="834" spans="1:5" x14ac:dyDescent="0.25">
      <c r="A834">
        <v>2013</v>
      </c>
      <c r="B834">
        <v>833</v>
      </c>
      <c r="C834">
        <v>2101</v>
      </c>
      <c r="D834" t="s">
        <v>2105</v>
      </c>
      <c r="E834">
        <v>-0.45500000000000002</v>
      </c>
    </row>
    <row r="835" spans="1:5" ht="14.45" x14ac:dyDescent="0.3">
      <c r="A835">
        <v>2013</v>
      </c>
      <c r="B835">
        <v>834</v>
      </c>
      <c r="C835">
        <v>1213</v>
      </c>
      <c r="D835" t="s">
        <v>2243</v>
      </c>
      <c r="E835">
        <v>-0.45600000000000002</v>
      </c>
    </row>
    <row r="836" spans="1:5" ht="14.45" x14ac:dyDescent="0.3">
      <c r="A836">
        <v>2013</v>
      </c>
      <c r="B836">
        <v>835</v>
      </c>
      <c r="C836">
        <v>2825</v>
      </c>
      <c r="D836" t="s">
        <v>2128</v>
      </c>
      <c r="E836">
        <v>-0.45700000000000002</v>
      </c>
    </row>
    <row r="837" spans="1:5" ht="14.45" x14ac:dyDescent="0.3">
      <c r="A837">
        <v>2013</v>
      </c>
      <c r="B837">
        <v>836</v>
      </c>
      <c r="C837">
        <v>7116</v>
      </c>
      <c r="D837" t="s">
        <v>2174</v>
      </c>
      <c r="E837">
        <v>-0.45700000000000002</v>
      </c>
    </row>
    <row r="838" spans="1:5" ht="14.45" x14ac:dyDescent="0.3">
      <c r="A838">
        <v>2013</v>
      </c>
      <c r="B838">
        <v>837</v>
      </c>
      <c r="C838">
        <v>1704</v>
      </c>
      <c r="D838" t="s">
        <v>2066</v>
      </c>
      <c r="E838">
        <v>-0.46100000000000002</v>
      </c>
    </row>
    <row r="839" spans="1:5" ht="14.45" x14ac:dyDescent="0.3">
      <c r="A839">
        <v>2013</v>
      </c>
      <c r="B839">
        <v>838</v>
      </c>
      <c r="C839">
        <v>4114</v>
      </c>
      <c r="D839" t="s">
        <v>2086</v>
      </c>
      <c r="E839">
        <v>-0.46100000000000002</v>
      </c>
    </row>
    <row r="840" spans="1:5" ht="14.45" x14ac:dyDescent="0.3">
      <c r="A840">
        <v>2013</v>
      </c>
      <c r="B840">
        <v>839</v>
      </c>
      <c r="C840">
        <v>3923</v>
      </c>
      <c r="D840" t="s">
        <v>2062</v>
      </c>
      <c r="E840">
        <v>-0.46100000000000002</v>
      </c>
    </row>
    <row r="841" spans="1:5" x14ac:dyDescent="0.25">
      <c r="A841">
        <v>2013</v>
      </c>
      <c r="B841">
        <v>840</v>
      </c>
      <c r="C841">
        <v>2007</v>
      </c>
      <c r="D841" t="s">
        <v>2109</v>
      </c>
      <c r="E841">
        <v>-0.46600000000000003</v>
      </c>
    </row>
    <row r="842" spans="1:5" ht="14.45" x14ac:dyDescent="0.3">
      <c r="A842">
        <v>2013</v>
      </c>
      <c r="B842">
        <v>841</v>
      </c>
      <c r="C842">
        <v>6803</v>
      </c>
      <c r="D842" t="s">
        <v>1912</v>
      </c>
      <c r="E842">
        <v>-0.47199999999999998</v>
      </c>
    </row>
    <row r="843" spans="1:5" ht="14.45" x14ac:dyDescent="0.3">
      <c r="A843">
        <v>2013</v>
      </c>
      <c r="B843">
        <v>842</v>
      </c>
      <c r="C843">
        <v>8711</v>
      </c>
      <c r="D843" t="s">
        <v>1877</v>
      </c>
      <c r="E843">
        <v>-0.47599999999999998</v>
      </c>
    </row>
    <row r="844" spans="1:5" ht="14.45" x14ac:dyDescent="0.3">
      <c r="A844">
        <v>2013</v>
      </c>
      <c r="B844">
        <v>843</v>
      </c>
      <c r="C844">
        <v>6702</v>
      </c>
      <c r="D844" t="s">
        <v>2032</v>
      </c>
      <c r="E844">
        <v>-0.47699999999999998</v>
      </c>
    </row>
    <row r="845" spans="1:5" ht="14.45" x14ac:dyDescent="0.3">
      <c r="A845">
        <v>2013</v>
      </c>
      <c r="B845">
        <v>844</v>
      </c>
      <c r="C845">
        <v>2201</v>
      </c>
      <c r="D845" t="s">
        <v>2058</v>
      </c>
      <c r="E845">
        <v>-0.47799999999999998</v>
      </c>
    </row>
    <row r="846" spans="1:5" ht="14.45" x14ac:dyDescent="0.3">
      <c r="A846">
        <v>2013</v>
      </c>
      <c r="B846">
        <v>845</v>
      </c>
      <c r="C846">
        <v>7106</v>
      </c>
      <c r="D846" t="s">
        <v>2130</v>
      </c>
      <c r="E846">
        <v>-0.48499999999999999</v>
      </c>
    </row>
    <row r="847" spans="1:5" ht="14.45" x14ac:dyDescent="0.3">
      <c r="A847">
        <v>2013</v>
      </c>
      <c r="B847">
        <v>846</v>
      </c>
      <c r="C847">
        <v>4819</v>
      </c>
      <c r="D847" t="s">
        <v>2075</v>
      </c>
      <c r="E847">
        <v>-0.48799999999999999</v>
      </c>
    </row>
    <row r="848" spans="1:5" ht="14.45" x14ac:dyDescent="0.3">
      <c r="A848">
        <v>2013</v>
      </c>
      <c r="B848">
        <v>847</v>
      </c>
      <c r="C848">
        <v>7804</v>
      </c>
      <c r="D848" t="s">
        <v>1910</v>
      </c>
      <c r="E848">
        <v>-0.48899999999999999</v>
      </c>
    </row>
    <row r="849" spans="1:5" ht="14.45" x14ac:dyDescent="0.3">
      <c r="A849">
        <v>2013</v>
      </c>
      <c r="B849">
        <v>848</v>
      </c>
      <c r="C849">
        <v>2104</v>
      </c>
      <c r="D849" t="s">
        <v>2083</v>
      </c>
      <c r="E849">
        <v>-0.49199999999999999</v>
      </c>
    </row>
    <row r="850" spans="1:5" ht="14.45" x14ac:dyDescent="0.3">
      <c r="A850">
        <v>2013</v>
      </c>
      <c r="B850">
        <v>849</v>
      </c>
      <c r="C850">
        <v>5809</v>
      </c>
      <c r="D850" t="s">
        <v>1913</v>
      </c>
      <c r="E850">
        <v>-0.495</v>
      </c>
    </row>
    <row r="851" spans="1:5" ht="14.45" x14ac:dyDescent="0.3">
      <c r="A851">
        <v>2013</v>
      </c>
      <c r="B851">
        <v>850</v>
      </c>
      <c r="C851">
        <v>4404</v>
      </c>
      <c r="D851" t="s">
        <v>2033</v>
      </c>
      <c r="E851">
        <v>-0.496</v>
      </c>
    </row>
    <row r="852" spans="1:5" ht="14.45" x14ac:dyDescent="0.3">
      <c r="A852">
        <v>2013</v>
      </c>
      <c r="B852">
        <v>851</v>
      </c>
      <c r="C852">
        <v>6801</v>
      </c>
      <c r="D852" t="s">
        <v>2143</v>
      </c>
      <c r="E852">
        <v>-0.497</v>
      </c>
    </row>
    <row r="853" spans="1:5" ht="14.45" x14ac:dyDescent="0.3">
      <c r="A853">
        <v>2013</v>
      </c>
      <c r="B853">
        <v>852</v>
      </c>
      <c r="C853">
        <v>4820</v>
      </c>
      <c r="D853" t="s">
        <v>2132</v>
      </c>
      <c r="E853">
        <v>-0.498</v>
      </c>
    </row>
    <row r="854" spans="1:5" ht="14.45" x14ac:dyDescent="0.3">
      <c r="A854">
        <v>2013</v>
      </c>
      <c r="B854">
        <v>853</v>
      </c>
      <c r="C854">
        <v>7117</v>
      </c>
      <c r="D854" t="s">
        <v>1984</v>
      </c>
      <c r="E854">
        <v>-0.504</v>
      </c>
    </row>
    <row r="855" spans="1:5" ht="14.45" x14ac:dyDescent="0.3">
      <c r="A855">
        <v>2013</v>
      </c>
      <c r="B855">
        <v>854</v>
      </c>
      <c r="C855">
        <v>2202</v>
      </c>
      <c r="D855" t="s">
        <v>2108</v>
      </c>
      <c r="E855">
        <v>-0.50600000000000001</v>
      </c>
    </row>
    <row r="856" spans="1:5" ht="14.45" x14ac:dyDescent="0.3">
      <c r="A856">
        <v>2013</v>
      </c>
      <c r="B856">
        <v>855</v>
      </c>
      <c r="C856">
        <v>5609</v>
      </c>
      <c r="D856" t="s">
        <v>2054</v>
      </c>
      <c r="E856">
        <v>-0.50700000000000001</v>
      </c>
    </row>
    <row r="857" spans="1:5" ht="14.45" x14ac:dyDescent="0.3">
      <c r="A857">
        <v>2013</v>
      </c>
      <c r="B857">
        <v>856</v>
      </c>
      <c r="C857">
        <v>5608</v>
      </c>
      <c r="D857" t="s">
        <v>2183</v>
      </c>
      <c r="E857">
        <v>-0.51200000000000001</v>
      </c>
    </row>
    <row r="858" spans="1:5" ht="14.45" x14ac:dyDescent="0.3">
      <c r="A858">
        <v>2013</v>
      </c>
      <c r="B858">
        <v>857</v>
      </c>
      <c r="C858">
        <v>2502</v>
      </c>
      <c r="D858" t="s">
        <v>1903</v>
      </c>
      <c r="E858">
        <v>-0.51400000000000001</v>
      </c>
    </row>
    <row r="859" spans="1:5" ht="14.45" x14ac:dyDescent="0.3">
      <c r="A859">
        <v>2013</v>
      </c>
      <c r="B859">
        <v>858</v>
      </c>
      <c r="C859">
        <v>3104</v>
      </c>
      <c r="D859" t="s">
        <v>2016</v>
      </c>
      <c r="E859">
        <v>-0.51400000000000001</v>
      </c>
    </row>
    <row r="860" spans="1:5" ht="14.45" x14ac:dyDescent="0.3">
      <c r="A860">
        <v>2013</v>
      </c>
      <c r="B860">
        <v>859</v>
      </c>
      <c r="C860">
        <v>7502</v>
      </c>
      <c r="D860" t="s">
        <v>1969</v>
      </c>
      <c r="E860">
        <v>-0.51500000000000001</v>
      </c>
    </row>
    <row r="861" spans="1:5" ht="14.45" x14ac:dyDescent="0.3">
      <c r="A861">
        <v>2013</v>
      </c>
      <c r="B861">
        <v>860</v>
      </c>
      <c r="C861">
        <v>9507</v>
      </c>
      <c r="D861" t="s">
        <v>2141</v>
      </c>
      <c r="E861">
        <v>-0.51900000000000002</v>
      </c>
    </row>
    <row r="862" spans="1:5" ht="14.45" x14ac:dyDescent="0.3">
      <c r="A862">
        <v>2013</v>
      </c>
      <c r="B862">
        <v>861</v>
      </c>
      <c r="C862">
        <v>4502</v>
      </c>
      <c r="D862" t="s">
        <v>2107</v>
      </c>
      <c r="E862">
        <v>-0.52</v>
      </c>
    </row>
    <row r="863" spans="1:5" ht="14.45" x14ac:dyDescent="0.3">
      <c r="A863">
        <v>2013</v>
      </c>
      <c r="B863">
        <v>862</v>
      </c>
      <c r="C863">
        <v>7901</v>
      </c>
      <c r="D863" t="s">
        <v>2081</v>
      </c>
      <c r="E863">
        <v>-0.52</v>
      </c>
    </row>
    <row r="864" spans="1:5" ht="14.45" x14ac:dyDescent="0.3">
      <c r="A864">
        <v>2013</v>
      </c>
      <c r="B864">
        <v>863</v>
      </c>
      <c r="C864">
        <v>2521</v>
      </c>
      <c r="D864" t="s">
        <v>2095</v>
      </c>
      <c r="E864">
        <v>-0.52200000000000002</v>
      </c>
    </row>
    <row r="865" spans="1:5" ht="14.45" x14ac:dyDescent="0.3">
      <c r="A865">
        <v>2013</v>
      </c>
      <c r="B865">
        <v>864</v>
      </c>
      <c r="C865">
        <v>3706</v>
      </c>
      <c r="D865" t="s">
        <v>1738</v>
      </c>
      <c r="E865">
        <v>-0.52300000000000002</v>
      </c>
    </row>
    <row r="866" spans="1:5" ht="14.45" x14ac:dyDescent="0.3">
      <c r="A866">
        <v>2013</v>
      </c>
      <c r="B866">
        <v>865</v>
      </c>
      <c r="C866">
        <v>6406</v>
      </c>
      <c r="D866" t="s">
        <v>2181</v>
      </c>
      <c r="E866">
        <v>-0.53100000000000003</v>
      </c>
    </row>
    <row r="867" spans="1:5" ht="14.45" x14ac:dyDescent="0.3">
      <c r="A867">
        <v>2013</v>
      </c>
      <c r="B867">
        <v>866</v>
      </c>
      <c r="C867">
        <v>6908</v>
      </c>
      <c r="D867" t="s">
        <v>2048</v>
      </c>
      <c r="E867">
        <v>-0.53800000000000003</v>
      </c>
    </row>
    <row r="868" spans="1:5" ht="14.45" x14ac:dyDescent="0.3">
      <c r="A868">
        <v>2013</v>
      </c>
      <c r="B868">
        <v>867</v>
      </c>
      <c r="C868">
        <v>1805</v>
      </c>
      <c r="D868" t="s">
        <v>2110</v>
      </c>
      <c r="E868">
        <v>-0.53800000000000003</v>
      </c>
    </row>
    <row r="869" spans="1:5" ht="14.45" x14ac:dyDescent="0.3">
      <c r="A869">
        <v>2013</v>
      </c>
      <c r="B869">
        <v>868</v>
      </c>
      <c r="C869">
        <v>2508</v>
      </c>
      <c r="D869" t="s">
        <v>2098</v>
      </c>
      <c r="E869">
        <v>-0.54</v>
      </c>
    </row>
    <row r="870" spans="1:5" ht="14.45" x14ac:dyDescent="0.3">
      <c r="A870">
        <v>2013</v>
      </c>
      <c r="B870">
        <v>869</v>
      </c>
      <c r="C870">
        <v>8904</v>
      </c>
      <c r="D870" t="s">
        <v>2166</v>
      </c>
      <c r="E870">
        <v>-0.54100000000000004</v>
      </c>
    </row>
    <row r="871" spans="1:5" ht="14.45" x14ac:dyDescent="0.3">
      <c r="A871">
        <v>2013</v>
      </c>
      <c r="B871">
        <v>870</v>
      </c>
      <c r="C871">
        <v>2712</v>
      </c>
      <c r="D871" t="s">
        <v>2059</v>
      </c>
      <c r="E871">
        <v>-0.54100000000000004</v>
      </c>
    </row>
    <row r="872" spans="1:5" ht="14.45" x14ac:dyDescent="0.3">
      <c r="A872">
        <v>2013</v>
      </c>
      <c r="B872">
        <v>871</v>
      </c>
      <c r="C872">
        <v>3603</v>
      </c>
      <c r="D872" t="s">
        <v>2053</v>
      </c>
      <c r="E872">
        <v>-0.54300000000000004</v>
      </c>
    </row>
    <row r="873" spans="1:5" ht="14.45" x14ac:dyDescent="0.3">
      <c r="A873">
        <v>2013</v>
      </c>
      <c r="B873">
        <v>872</v>
      </c>
      <c r="C873">
        <v>2529</v>
      </c>
      <c r="D873" t="s">
        <v>2178</v>
      </c>
      <c r="E873">
        <v>-0.54700000000000004</v>
      </c>
    </row>
    <row r="874" spans="1:5" ht="14.45" x14ac:dyDescent="0.3">
      <c r="A874">
        <v>2013</v>
      </c>
      <c r="B874">
        <v>873</v>
      </c>
      <c r="C874">
        <v>7202</v>
      </c>
      <c r="D874" t="s">
        <v>2236</v>
      </c>
      <c r="E874">
        <v>-0.55500000000000005</v>
      </c>
    </row>
    <row r="875" spans="1:5" ht="14.45" x14ac:dyDescent="0.3">
      <c r="A875">
        <v>2013</v>
      </c>
      <c r="B875">
        <v>874</v>
      </c>
      <c r="C875">
        <v>206</v>
      </c>
      <c r="D875" t="s">
        <v>1986</v>
      </c>
      <c r="E875">
        <v>-0.55800000000000005</v>
      </c>
    </row>
    <row r="876" spans="1:5" ht="14.45" x14ac:dyDescent="0.3">
      <c r="A876">
        <v>2013</v>
      </c>
      <c r="B876">
        <v>875</v>
      </c>
      <c r="C876">
        <v>5508</v>
      </c>
      <c r="D876" t="s">
        <v>2115</v>
      </c>
      <c r="E876">
        <v>-0.55900000000000005</v>
      </c>
    </row>
    <row r="877" spans="1:5" ht="14.45" x14ac:dyDescent="0.3">
      <c r="A877">
        <v>2013</v>
      </c>
      <c r="B877">
        <v>876</v>
      </c>
      <c r="C877">
        <v>5511</v>
      </c>
      <c r="D877" t="s">
        <v>2189</v>
      </c>
      <c r="E877">
        <v>-0.56499999999999995</v>
      </c>
    </row>
    <row r="878" spans="1:5" ht="14.45" x14ac:dyDescent="0.3">
      <c r="A878">
        <v>2013</v>
      </c>
      <c r="B878">
        <v>877</v>
      </c>
      <c r="C878">
        <v>5204</v>
      </c>
      <c r="D878" t="s">
        <v>2229</v>
      </c>
      <c r="E878">
        <v>-0.57799999999999996</v>
      </c>
    </row>
    <row r="879" spans="1:5" ht="14.45" x14ac:dyDescent="0.3">
      <c r="A879">
        <v>2013</v>
      </c>
      <c r="B879">
        <v>878</v>
      </c>
      <c r="C879">
        <v>2308</v>
      </c>
      <c r="D879" t="s">
        <v>2020</v>
      </c>
      <c r="E879">
        <v>-0.58199999999999996</v>
      </c>
    </row>
    <row r="880" spans="1:5" ht="14.45" x14ac:dyDescent="0.3">
      <c r="A880">
        <v>2013</v>
      </c>
      <c r="B880">
        <v>879</v>
      </c>
      <c r="C880">
        <v>9606</v>
      </c>
      <c r="D880" t="s">
        <v>2061</v>
      </c>
      <c r="E880">
        <v>-0.58199999999999996</v>
      </c>
    </row>
    <row r="881" spans="1:5" ht="14.45" x14ac:dyDescent="0.3">
      <c r="A881">
        <v>2013</v>
      </c>
      <c r="B881">
        <v>880</v>
      </c>
      <c r="C881">
        <v>2824</v>
      </c>
      <c r="D881" t="s">
        <v>2112</v>
      </c>
      <c r="E881">
        <v>-0.58599999999999997</v>
      </c>
    </row>
    <row r="882" spans="1:5" ht="14.45" x14ac:dyDescent="0.3">
      <c r="A882">
        <v>2013</v>
      </c>
      <c r="B882">
        <v>881</v>
      </c>
      <c r="C882">
        <v>102</v>
      </c>
      <c r="D882" t="s">
        <v>2157</v>
      </c>
      <c r="E882">
        <v>-0.59099999999999997</v>
      </c>
    </row>
    <row r="883" spans="1:5" ht="14.45" x14ac:dyDescent="0.3">
      <c r="A883">
        <v>2013</v>
      </c>
      <c r="B883">
        <v>882</v>
      </c>
      <c r="C883">
        <v>2518</v>
      </c>
      <c r="D883" t="s">
        <v>2076</v>
      </c>
      <c r="E883">
        <v>-0.59299999999999997</v>
      </c>
    </row>
    <row r="884" spans="1:5" ht="14.45" x14ac:dyDescent="0.3">
      <c r="A884">
        <v>2013</v>
      </c>
      <c r="B884">
        <v>883</v>
      </c>
      <c r="C884">
        <v>8513</v>
      </c>
      <c r="D884" t="s">
        <v>1727</v>
      </c>
      <c r="E884">
        <v>-0.59599999999999997</v>
      </c>
    </row>
    <row r="885" spans="1:5" ht="14.45" x14ac:dyDescent="0.3">
      <c r="A885">
        <v>2013</v>
      </c>
      <c r="B885">
        <v>884</v>
      </c>
      <c r="C885">
        <v>3802</v>
      </c>
      <c r="D885" t="s">
        <v>2160</v>
      </c>
      <c r="E885">
        <v>-0.59799999999999998</v>
      </c>
    </row>
    <row r="886" spans="1:5" ht="14.45" x14ac:dyDescent="0.3">
      <c r="A886">
        <v>2013</v>
      </c>
      <c r="B886">
        <v>885</v>
      </c>
      <c r="C886">
        <v>4414</v>
      </c>
      <c r="D886" t="s">
        <v>2144</v>
      </c>
      <c r="E886">
        <v>-0.60899999999999999</v>
      </c>
    </row>
    <row r="887" spans="1:5" ht="14.45" x14ac:dyDescent="0.3">
      <c r="A887">
        <v>2013</v>
      </c>
      <c r="B887">
        <v>886</v>
      </c>
      <c r="C887">
        <v>8430</v>
      </c>
      <c r="D887" t="s">
        <v>2182</v>
      </c>
      <c r="E887">
        <v>-0.61199999999999999</v>
      </c>
    </row>
    <row r="888" spans="1:5" ht="14.45" x14ac:dyDescent="0.3">
      <c r="A888">
        <v>2013</v>
      </c>
      <c r="B888">
        <v>887</v>
      </c>
      <c r="C888">
        <v>5108</v>
      </c>
      <c r="D888" t="s">
        <v>2035</v>
      </c>
      <c r="E888">
        <v>-0.621</v>
      </c>
    </row>
    <row r="889" spans="1:5" ht="14.45" x14ac:dyDescent="0.3">
      <c r="A889">
        <v>2013</v>
      </c>
      <c r="B889">
        <v>888</v>
      </c>
      <c r="C889">
        <v>5804</v>
      </c>
      <c r="D889" t="s">
        <v>2114</v>
      </c>
      <c r="E889">
        <v>-0.625</v>
      </c>
    </row>
    <row r="890" spans="1:5" ht="14.45" x14ac:dyDescent="0.3">
      <c r="A890">
        <v>2013</v>
      </c>
      <c r="B890">
        <v>889</v>
      </c>
      <c r="C890">
        <v>601</v>
      </c>
      <c r="D890" t="s">
        <v>2213</v>
      </c>
      <c r="E890">
        <v>-0.63400000000000001</v>
      </c>
    </row>
    <row r="891" spans="1:5" ht="14.45" x14ac:dyDescent="0.3">
      <c r="A891">
        <v>2013</v>
      </c>
      <c r="B891">
        <v>890</v>
      </c>
      <c r="C891">
        <v>710</v>
      </c>
      <c r="D891" t="s">
        <v>2188</v>
      </c>
      <c r="E891">
        <v>-0.63900000000000001</v>
      </c>
    </row>
    <row r="892" spans="1:5" ht="14.45" x14ac:dyDescent="0.3">
      <c r="A892">
        <v>2013</v>
      </c>
      <c r="B892">
        <v>891</v>
      </c>
      <c r="C892">
        <v>7614</v>
      </c>
      <c r="D892" t="s">
        <v>2134</v>
      </c>
      <c r="E892">
        <v>-0.63900000000000001</v>
      </c>
    </row>
    <row r="893" spans="1:5" ht="14.45" x14ac:dyDescent="0.3">
      <c r="A893">
        <v>2013</v>
      </c>
      <c r="B893">
        <v>892</v>
      </c>
      <c r="C893">
        <v>5103</v>
      </c>
      <c r="D893" t="s">
        <v>2129</v>
      </c>
      <c r="E893">
        <v>-0.64200000000000002</v>
      </c>
    </row>
    <row r="894" spans="1:5" ht="14.45" x14ac:dyDescent="0.3">
      <c r="A894">
        <v>2013</v>
      </c>
      <c r="B894">
        <v>893</v>
      </c>
      <c r="C894">
        <v>5808</v>
      </c>
      <c r="D894" t="s">
        <v>2177</v>
      </c>
      <c r="E894">
        <v>-0.65</v>
      </c>
    </row>
    <row r="895" spans="1:5" x14ac:dyDescent="0.25">
      <c r="A895">
        <v>2013</v>
      </c>
      <c r="B895">
        <v>894</v>
      </c>
      <c r="C895">
        <v>2006</v>
      </c>
      <c r="D895" t="s">
        <v>2135</v>
      </c>
      <c r="E895">
        <v>-0.65</v>
      </c>
    </row>
    <row r="896" spans="1:5" ht="14.45" x14ac:dyDescent="0.3">
      <c r="A896">
        <v>2013</v>
      </c>
      <c r="B896">
        <v>895</v>
      </c>
      <c r="C896">
        <v>1603</v>
      </c>
      <c r="D896" t="s">
        <v>2052</v>
      </c>
      <c r="E896">
        <v>-0.65100000000000002</v>
      </c>
    </row>
    <row r="897" spans="1:5" ht="14.45" x14ac:dyDescent="0.3">
      <c r="A897">
        <v>2013</v>
      </c>
      <c r="B897">
        <v>896</v>
      </c>
      <c r="C897">
        <v>2802</v>
      </c>
      <c r="D897" t="s">
        <v>2094</v>
      </c>
      <c r="E897">
        <v>-0.65100000000000002</v>
      </c>
    </row>
    <row r="898" spans="1:5" ht="14.45" x14ac:dyDescent="0.3">
      <c r="A898">
        <v>2013</v>
      </c>
      <c r="B898">
        <v>897</v>
      </c>
      <c r="C898">
        <v>7010</v>
      </c>
      <c r="D898" t="s">
        <v>2119</v>
      </c>
      <c r="E898">
        <v>-0.65300000000000002</v>
      </c>
    </row>
    <row r="899" spans="1:5" ht="14.45" x14ac:dyDescent="0.3">
      <c r="A899">
        <v>2013</v>
      </c>
      <c r="B899">
        <v>898</v>
      </c>
      <c r="C899">
        <v>2403</v>
      </c>
      <c r="D899" t="s">
        <v>2096</v>
      </c>
      <c r="E899">
        <v>-0.65600000000000003</v>
      </c>
    </row>
    <row r="900" spans="1:5" ht="14.45" x14ac:dyDescent="0.3">
      <c r="A900">
        <v>2013</v>
      </c>
      <c r="B900">
        <v>899</v>
      </c>
      <c r="C900">
        <v>1208</v>
      </c>
      <c r="D900" t="s">
        <v>2226</v>
      </c>
      <c r="E900">
        <v>-0.65900000000000003</v>
      </c>
    </row>
    <row r="901" spans="1:5" ht="14.45" x14ac:dyDescent="0.3">
      <c r="A901">
        <v>2013</v>
      </c>
      <c r="B901">
        <v>900</v>
      </c>
      <c r="C901">
        <v>1204</v>
      </c>
      <c r="D901" t="s">
        <v>2209</v>
      </c>
      <c r="E901">
        <v>-0.66</v>
      </c>
    </row>
    <row r="902" spans="1:5" ht="14.45" x14ac:dyDescent="0.3">
      <c r="A902">
        <v>2013</v>
      </c>
      <c r="B902">
        <v>901</v>
      </c>
      <c r="C902">
        <v>4408</v>
      </c>
      <c r="D902" t="s">
        <v>2124</v>
      </c>
      <c r="E902">
        <v>-0.66300000000000003</v>
      </c>
    </row>
    <row r="903" spans="1:5" ht="14.45" x14ac:dyDescent="0.3">
      <c r="A903">
        <v>2013</v>
      </c>
      <c r="B903">
        <v>902</v>
      </c>
      <c r="C903">
        <v>706</v>
      </c>
      <c r="D903" t="s">
        <v>2162</v>
      </c>
      <c r="E903">
        <v>-0.66900000000000004</v>
      </c>
    </row>
    <row r="904" spans="1:5" ht="14.45" x14ac:dyDescent="0.3">
      <c r="A904">
        <v>2013</v>
      </c>
      <c r="B904">
        <v>903</v>
      </c>
      <c r="C904">
        <v>4015</v>
      </c>
      <c r="D904" t="s">
        <v>2155</v>
      </c>
      <c r="E904">
        <v>-0.66900000000000004</v>
      </c>
    </row>
    <row r="905" spans="1:5" ht="14.45" x14ac:dyDescent="0.3">
      <c r="A905">
        <v>2013</v>
      </c>
      <c r="B905">
        <v>904</v>
      </c>
      <c r="C905">
        <v>7102</v>
      </c>
      <c r="D905" t="s">
        <v>2266</v>
      </c>
      <c r="E905">
        <v>-0.67</v>
      </c>
    </row>
    <row r="906" spans="1:5" ht="14.45" x14ac:dyDescent="0.3">
      <c r="A906">
        <v>2013</v>
      </c>
      <c r="B906">
        <v>905</v>
      </c>
      <c r="C906">
        <v>7311</v>
      </c>
      <c r="D906" t="s">
        <v>2077</v>
      </c>
      <c r="E906">
        <v>-0.67300000000000004</v>
      </c>
    </row>
    <row r="907" spans="1:5" ht="14.45" x14ac:dyDescent="0.3">
      <c r="A907">
        <v>2013</v>
      </c>
      <c r="B907">
        <v>906</v>
      </c>
      <c r="C907">
        <v>5515</v>
      </c>
      <c r="D907" t="s">
        <v>2138</v>
      </c>
      <c r="E907">
        <v>-0.68300000000000005</v>
      </c>
    </row>
    <row r="908" spans="1:5" ht="14.45" x14ac:dyDescent="0.3">
      <c r="A908">
        <v>2013</v>
      </c>
      <c r="B908">
        <v>907</v>
      </c>
      <c r="C908">
        <v>6913</v>
      </c>
      <c r="D908" t="s">
        <v>2151</v>
      </c>
      <c r="E908">
        <v>-0.68899999999999995</v>
      </c>
    </row>
    <row r="909" spans="1:5" ht="14.45" x14ac:dyDescent="0.3">
      <c r="A909">
        <v>2013</v>
      </c>
      <c r="B909">
        <v>908</v>
      </c>
      <c r="C909">
        <v>5510</v>
      </c>
      <c r="D909" t="s">
        <v>2120</v>
      </c>
      <c r="E909">
        <v>-0.69</v>
      </c>
    </row>
    <row r="910" spans="1:5" ht="14.45" x14ac:dyDescent="0.3">
      <c r="A910">
        <v>2013</v>
      </c>
      <c r="B910">
        <v>909</v>
      </c>
      <c r="C910">
        <v>1209</v>
      </c>
      <c r="D910" t="s">
        <v>2252</v>
      </c>
      <c r="E910">
        <v>-0.69399999999999995</v>
      </c>
    </row>
    <row r="911" spans="1:5" ht="14.45" x14ac:dyDescent="0.3">
      <c r="A911">
        <v>2013</v>
      </c>
      <c r="B911">
        <v>910</v>
      </c>
      <c r="C911">
        <v>6304</v>
      </c>
      <c r="D911" t="s">
        <v>2223</v>
      </c>
      <c r="E911">
        <v>-0.70299999999999996</v>
      </c>
    </row>
    <row r="912" spans="1:5" ht="14.45" x14ac:dyDescent="0.3">
      <c r="A912">
        <v>2013</v>
      </c>
      <c r="B912">
        <v>911</v>
      </c>
      <c r="C912">
        <v>6002</v>
      </c>
      <c r="D912" t="s">
        <v>2087</v>
      </c>
      <c r="E912">
        <v>-0.70399999999999996</v>
      </c>
    </row>
    <row r="913" spans="1:5" ht="14.45" x14ac:dyDescent="0.3">
      <c r="A913">
        <v>2013</v>
      </c>
      <c r="B913">
        <v>912</v>
      </c>
      <c r="C913">
        <v>5805</v>
      </c>
      <c r="D913" t="s">
        <v>2154</v>
      </c>
      <c r="E913">
        <v>-0.70399999999999996</v>
      </c>
    </row>
    <row r="914" spans="1:5" ht="14.45" x14ac:dyDescent="0.3">
      <c r="A914">
        <v>2013</v>
      </c>
      <c r="B914">
        <v>913</v>
      </c>
      <c r="C914">
        <v>4406</v>
      </c>
      <c r="D914" t="s">
        <v>2089</v>
      </c>
      <c r="E914">
        <v>-0.70499999999999996</v>
      </c>
    </row>
    <row r="915" spans="1:5" ht="14.45" x14ac:dyDescent="0.3">
      <c r="A915">
        <v>2013</v>
      </c>
      <c r="B915">
        <v>914</v>
      </c>
      <c r="C915">
        <v>3817</v>
      </c>
      <c r="D915" t="s">
        <v>1960</v>
      </c>
      <c r="E915">
        <v>-0.70499999999999996</v>
      </c>
    </row>
    <row r="916" spans="1:5" ht="14.45" x14ac:dyDescent="0.3">
      <c r="A916">
        <v>2013</v>
      </c>
      <c r="B916">
        <v>915</v>
      </c>
      <c r="C916">
        <v>1517</v>
      </c>
      <c r="D916" t="s">
        <v>2244</v>
      </c>
      <c r="E916">
        <v>-0.70799999999999996</v>
      </c>
    </row>
    <row r="917" spans="1:5" ht="14.45" x14ac:dyDescent="0.3">
      <c r="A917">
        <v>2013</v>
      </c>
      <c r="B917">
        <v>916</v>
      </c>
      <c r="C917">
        <v>8905</v>
      </c>
      <c r="D917" t="s">
        <v>2193</v>
      </c>
      <c r="E917">
        <v>-0.71399999999999997</v>
      </c>
    </row>
    <row r="918" spans="1:5" ht="14.45" x14ac:dyDescent="0.3">
      <c r="A918">
        <v>2013</v>
      </c>
      <c r="B918">
        <v>917</v>
      </c>
      <c r="C918">
        <v>4107</v>
      </c>
      <c r="D918" t="s">
        <v>2117</v>
      </c>
      <c r="E918">
        <v>-0.71899999999999997</v>
      </c>
    </row>
    <row r="919" spans="1:5" ht="14.45" x14ac:dyDescent="0.3">
      <c r="A919">
        <v>2013</v>
      </c>
      <c r="B919">
        <v>918</v>
      </c>
      <c r="C919">
        <v>6217</v>
      </c>
      <c r="D919" t="s">
        <v>2170</v>
      </c>
      <c r="E919">
        <v>-0.72099999999999997</v>
      </c>
    </row>
    <row r="920" spans="1:5" ht="14.45" x14ac:dyDescent="0.3">
      <c r="A920">
        <v>2013</v>
      </c>
      <c r="B920">
        <v>919</v>
      </c>
      <c r="C920">
        <v>4413</v>
      </c>
      <c r="D920" t="s">
        <v>2139</v>
      </c>
      <c r="E920">
        <v>-0.72099999999999997</v>
      </c>
    </row>
    <row r="921" spans="1:5" ht="14.45" x14ac:dyDescent="0.3">
      <c r="A921">
        <v>2013</v>
      </c>
      <c r="B921">
        <v>920</v>
      </c>
      <c r="C921">
        <v>1507</v>
      </c>
      <c r="D921" t="s">
        <v>2207</v>
      </c>
      <c r="E921">
        <v>-0.72199999999999998</v>
      </c>
    </row>
    <row r="922" spans="1:5" ht="14.45" x14ac:dyDescent="0.3">
      <c r="A922">
        <v>2013</v>
      </c>
      <c r="B922">
        <v>921</v>
      </c>
      <c r="C922">
        <v>6507</v>
      </c>
      <c r="D922" t="s">
        <v>2136</v>
      </c>
      <c r="E922">
        <v>-0.72399999999999998</v>
      </c>
    </row>
    <row r="923" spans="1:5" ht="14.45" x14ac:dyDescent="0.3">
      <c r="A923">
        <v>2013</v>
      </c>
      <c r="B923">
        <v>922</v>
      </c>
      <c r="C923">
        <v>7902</v>
      </c>
      <c r="D923" t="s">
        <v>2137</v>
      </c>
      <c r="E923">
        <v>-0.72599999999999998</v>
      </c>
    </row>
    <row r="924" spans="1:5" ht="14.45" x14ac:dyDescent="0.3">
      <c r="A924">
        <v>2013</v>
      </c>
      <c r="B924">
        <v>923</v>
      </c>
      <c r="C924">
        <v>5901</v>
      </c>
      <c r="D924" t="s">
        <v>2127</v>
      </c>
      <c r="E924">
        <v>-0.72599999999999998</v>
      </c>
    </row>
    <row r="925" spans="1:5" ht="14.45" x14ac:dyDescent="0.3">
      <c r="A925">
        <v>2013</v>
      </c>
      <c r="B925">
        <v>924</v>
      </c>
      <c r="C925">
        <v>701</v>
      </c>
      <c r="D925" t="s">
        <v>2230</v>
      </c>
      <c r="E925">
        <v>-0.72899999999999998</v>
      </c>
    </row>
    <row r="926" spans="1:5" ht="14.45" x14ac:dyDescent="0.3">
      <c r="A926">
        <v>2013</v>
      </c>
      <c r="B926">
        <v>925</v>
      </c>
      <c r="C926">
        <v>5207</v>
      </c>
      <c r="D926" t="s">
        <v>2145</v>
      </c>
      <c r="E926">
        <v>-0.73</v>
      </c>
    </row>
    <row r="927" spans="1:5" ht="14.45" x14ac:dyDescent="0.3">
      <c r="A927">
        <v>2013</v>
      </c>
      <c r="B927">
        <v>926</v>
      </c>
      <c r="C927">
        <v>2001</v>
      </c>
      <c r="D927" t="s">
        <v>2180</v>
      </c>
      <c r="E927">
        <v>-0.73</v>
      </c>
    </row>
    <row r="928" spans="1:5" ht="14.45" x14ac:dyDescent="0.3">
      <c r="A928">
        <v>2013</v>
      </c>
      <c r="B928">
        <v>927</v>
      </c>
      <c r="C928">
        <v>1104</v>
      </c>
      <c r="D928" t="s">
        <v>2175</v>
      </c>
      <c r="E928">
        <v>-0.73499999999999999</v>
      </c>
    </row>
    <row r="929" spans="1:5" ht="14.45" x14ac:dyDescent="0.3">
      <c r="A929">
        <v>2013</v>
      </c>
      <c r="B929">
        <v>928</v>
      </c>
      <c r="C929">
        <v>8215</v>
      </c>
      <c r="D929" t="s">
        <v>2001</v>
      </c>
      <c r="E929">
        <v>-0.73699999999999999</v>
      </c>
    </row>
    <row r="930" spans="1:5" ht="14.45" x14ac:dyDescent="0.3">
      <c r="A930">
        <v>2013</v>
      </c>
      <c r="B930">
        <v>929</v>
      </c>
      <c r="C930">
        <v>5810</v>
      </c>
      <c r="D930" t="s">
        <v>2169</v>
      </c>
      <c r="E930">
        <v>-0.746</v>
      </c>
    </row>
    <row r="931" spans="1:5" ht="14.45" x14ac:dyDescent="0.3">
      <c r="A931">
        <v>2013</v>
      </c>
      <c r="B931">
        <v>930</v>
      </c>
      <c r="C931">
        <v>202</v>
      </c>
      <c r="D931" t="s">
        <v>2171</v>
      </c>
      <c r="E931">
        <v>-0.751</v>
      </c>
    </row>
    <row r="932" spans="1:5" ht="14.45" x14ac:dyDescent="0.3">
      <c r="A932">
        <v>2013</v>
      </c>
      <c r="B932">
        <v>931</v>
      </c>
      <c r="C932">
        <v>9404</v>
      </c>
      <c r="D932" t="s">
        <v>2176</v>
      </c>
      <c r="E932">
        <v>-0.75800000000000001</v>
      </c>
    </row>
    <row r="933" spans="1:5" ht="14.45" x14ac:dyDescent="0.3">
      <c r="A933">
        <v>2013</v>
      </c>
      <c r="B933">
        <v>932</v>
      </c>
      <c r="C933">
        <v>502</v>
      </c>
      <c r="D933" t="s">
        <v>2126</v>
      </c>
      <c r="E933">
        <v>-0.75900000000000001</v>
      </c>
    </row>
    <row r="934" spans="1:5" ht="14.45" x14ac:dyDescent="0.3">
      <c r="A934">
        <v>2013</v>
      </c>
      <c r="B934">
        <v>933</v>
      </c>
      <c r="C934">
        <v>2505</v>
      </c>
      <c r="D934" t="s">
        <v>2211</v>
      </c>
      <c r="E934">
        <v>-0.76100000000000001</v>
      </c>
    </row>
    <row r="935" spans="1:5" ht="14.45" x14ac:dyDescent="0.3">
      <c r="A935">
        <v>2013</v>
      </c>
      <c r="B935">
        <v>934</v>
      </c>
      <c r="C935">
        <v>8609</v>
      </c>
      <c r="D935" t="s">
        <v>2288</v>
      </c>
      <c r="E935">
        <v>-0.76100000000000001</v>
      </c>
    </row>
    <row r="936" spans="1:5" ht="14.45" x14ac:dyDescent="0.3">
      <c r="A936">
        <v>2013</v>
      </c>
      <c r="B936">
        <v>935</v>
      </c>
      <c r="C936">
        <v>2829</v>
      </c>
      <c r="D936" t="s">
        <v>2030</v>
      </c>
      <c r="E936">
        <v>-0.76300000000000001</v>
      </c>
    </row>
    <row r="937" spans="1:5" ht="14.45" x14ac:dyDescent="0.3">
      <c r="A937">
        <v>2013</v>
      </c>
      <c r="B937">
        <v>936</v>
      </c>
      <c r="C937">
        <v>7101</v>
      </c>
      <c r="D937" t="s">
        <v>2025</v>
      </c>
      <c r="E937">
        <v>-0.76400000000000001</v>
      </c>
    </row>
    <row r="938" spans="1:5" ht="14.45" x14ac:dyDescent="0.3">
      <c r="A938">
        <v>2013</v>
      </c>
      <c r="B938">
        <v>937</v>
      </c>
      <c r="C938">
        <v>5607</v>
      </c>
      <c r="D938" t="s">
        <v>2195</v>
      </c>
      <c r="E938">
        <v>-0.77300000000000002</v>
      </c>
    </row>
    <row r="939" spans="1:5" ht="14.45" x14ac:dyDescent="0.3">
      <c r="A939">
        <v>2013</v>
      </c>
      <c r="B939">
        <v>938</v>
      </c>
      <c r="C939">
        <v>707</v>
      </c>
      <c r="D939" t="s">
        <v>2221</v>
      </c>
      <c r="E939">
        <v>-0.77500000000000002</v>
      </c>
    </row>
    <row r="940" spans="1:5" ht="14.45" x14ac:dyDescent="0.3">
      <c r="A940">
        <v>2013</v>
      </c>
      <c r="B940">
        <v>939</v>
      </c>
      <c r="C940">
        <v>2501</v>
      </c>
      <c r="D940" t="s">
        <v>2294</v>
      </c>
      <c r="E940">
        <v>-0.78100000000000003</v>
      </c>
    </row>
    <row r="941" spans="1:5" ht="14.45" x14ac:dyDescent="0.3">
      <c r="A941">
        <v>2013</v>
      </c>
      <c r="B941">
        <v>940</v>
      </c>
      <c r="C941">
        <v>6703</v>
      </c>
      <c r="D941" t="s">
        <v>2271</v>
      </c>
      <c r="E941">
        <v>-0.78500000000000003</v>
      </c>
    </row>
    <row r="942" spans="1:5" ht="14.45" x14ac:dyDescent="0.3">
      <c r="A942">
        <v>2013</v>
      </c>
      <c r="B942">
        <v>941</v>
      </c>
      <c r="C942">
        <v>6115</v>
      </c>
      <c r="D942" t="s">
        <v>2199</v>
      </c>
      <c r="E942">
        <v>-0.78600000000000003</v>
      </c>
    </row>
    <row r="943" spans="1:5" ht="14.45" x14ac:dyDescent="0.3">
      <c r="A943">
        <v>2013</v>
      </c>
      <c r="B943">
        <v>942</v>
      </c>
      <c r="C943">
        <v>5406</v>
      </c>
      <c r="D943" t="s">
        <v>2101</v>
      </c>
      <c r="E943">
        <v>-0.79100000000000004</v>
      </c>
    </row>
    <row r="944" spans="1:5" ht="14.45" x14ac:dyDescent="0.3">
      <c r="A944">
        <v>2013</v>
      </c>
      <c r="B944">
        <v>943</v>
      </c>
      <c r="C944">
        <v>3602</v>
      </c>
      <c r="D944" t="s">
        <v>2184</v>
      </c>
      <c r="E944">
        <v>-0.79700000000000004</v>
      </c>
    </row>
    <row r="945" spans="1:5" ht="14.45" x14ac:dyDescent="0.3">
      <c r="A945">
        <v>2013</v>
      </c>
      <c r="B945">
        <v>944</v>
      </c>
      <c r="C945">
        <v>6309</v>
      </c>
      <c r="D945" t="s">
        <v>2125</v>
      </c>
      <c r="E945">
        <v>-0.79900000000000004</v>
      </c>
    </row>
    <row r="946" spans="1:5" ht="14.45" x14ac:dyDescent="0.3">
      <c r="A946">
        <v>2013</v>
      </c>
      <c r="B946">
        <v>945</v>
      </c>
      <c r="C946">
        <v>7206</v>
      </c>
      <c r="D946" t="s">
        <v>2161</v>
      </c>
      <c r="E946">
        <v>-0.80600000000000005</v>
      </c>
    </row>
    <row r="947" spans="1:5" ht="14.45" x14ac:dyDescent="0.3">
      <c r="A947">
        <v>2013</v>
      </c>
      <c r="B947">
        <v>946</v>
      </c>
      <c r="C947">
        <v>7201</v>
      </c>
      <c r="D947" t="s">
        <v>2091</v>
      </c>
      <c r="E947">
        <v>-0.81</v>
      </c>
    </row>
    <row r="948" spans="1:5" ht="14.45" x14ac:dyDescent="0.3">
      <c r="A948">
        <v>2013</v>
      </c>
      <c r="B948">
        <v>947</v>
      </c>
      <c r="C948">
        <v>5802</v>
      </c>
      <c r="D948" t="s">
        <v>2212</v>
      </c>
      <c r="E948">
        <v>-0.81</v>
      </c>
    </row>
    <row r="949" spans="1:5" ht="14.45" x14ac:dyDescent="0.3">
      <c r="A949">
        <v>2013</v>
      </c>
      <c r="B949">
        <v>948</v>
      </c>
      <c r="C949">
        <v>1509</v>
      </c>
      <c r="D949" t="s">
        <v>2147</v>
      </c>
      <c r="E949">
        <v>-0.81100000000000005</v>
      </c>
    </row>
    <row r="950" spans="1:5" ht="14.45" x14ac:dyDescent="0.3">
      <c r="A950">
        <v>2013</v>
      </c>
      <c r="B950">
        <v>949</v>
      </c>
      <c r="C950">
        <v>7214</v>
      </c>
      <c r="D950" t="s">
        <v>2269</v>
      </c>
      <c r="E950">
        <v>-0.81200000000000006</v>
      </c>
    </row>
    <row r="951" spans="1:5" ht="14.45" x14ac:dyDescent="0.3">
      <c r="A951">
        <v>2013</v>
      </c>
      <c r="B951">
        <v>950</v>
      </c>
      <c r="C951">
        <v>2009</v>
      </c>
      <c r="D951" t="s">
        <v>2192</v>
      </c>
      <c r="E951">
        <v>-0.81599999999999995</v>
      </c>
    </row>
    <row r="952" spans="1:5" ht="14.45" x14ac:dyDescent="0.3">
      <c r="A952">
        <v>2013</v>
      </c>
      <c r="B952">
        <v>951</v>
      </c>
      <c r="C952">
        <v>5211</v>
      </c>
      <c r="D952" t="s">
        <v>2179</v>
      </c>
      <c r="E952">
        <v>-0.81699999999999995</v>
      </c>
    </row>
    <row r="953" spans="1:5" ht="14.45" x14ac:dyDescent="0.3">
      <c r="A953">
        <v>2013</v>
      </c>
      <c r="B953">
        <v>952</v>
      </c>
      <c r="C953">
        <v>8429</v>
      </c>
      <c r="D953" t="s">
        <v>2005</v>
      </c>
      <c r="E953">
        <v>-0.82799999999999996</v>
      </c>
    </row>
    <row r="954" spans="1:5" ht="14.45" x14ac:dyDescent="0.3">
      <c r="A954">
        <v>2013</v>
      </c>
      <c r="B954">
        <v>953</v>
      </c>
      <c r="C954">
        <v>5807</v>
      </c>
      <c r="D954" t="s">
        <v>2152</v>
      </c>
      <c r="E954">
        <v>-0.83199999999999996</v>
      </c>
    </row>
    <row r="955" spans="1:5" ht="14.45" x14ac:dyDescent="0.3">
      <c r="A955">
        <v>2013</v>
      </c>
      <c r="B955">
        <v>954</v>
      </c>
      <c r="C955">
        <v>3102</v>
      </c>
      <c r="D955" t="s">
        <v>2289</v>
      </c>
      <c r="E955">
        <v>-0.83199999999999996</v>
      </c>
    </row>
    <row r="956" spans="1:5" ht="14.45" x14ac:dyDescent="0.3">
      <c r="A956">
        <v>2013</v>
      </c>
      <c r="B956">
        <v>955</v>
      </c>
      <c r="C956">
        <v>2714</v>
      </c>
      <c r="D956" t="s">
        <v>2255</v>
      </c>
      <c r="E956">
        <v>-0.83499999999999996</v>
      </c>
    </row>
    <row r="957" spans="1:5" ht="14.45" x14ac:dyDescent="0.3">
      <c r="A957">
        <v>2013</v>
      </c>
      <c r="B957">
        <v>956</v>
      </c>
      <c r="C957">
        <v>809</v>
      </c>
      <c r="D957" t="s">
        <v>2225</v>
      </c>
      <c r="E957">
        <v>-0.83799999999999997</v>
      </c>
    </row>
    <row r="958" spans="1:5" ht="14.45" x14ac:dyDescent="0.3">
      <c r="A958">
        <v>2013</v>
      </c>
      <c r="B958">
        <v>957</v>
      </c>
      <c r="C958">
        <v>5210</v>
      </c>
      <c r="D958" t="s">
        <v>2080</v>
      </c>
      <c r="E958">
        <v>-0.84499999999999997</v>
      </c>
    </row>
    <row r="959" spans="1:5" ht="14.45" x14ac:dyDescent="0.3">
      <c r="A959">
        <v>2013</v>
      </c>
      <c r="B959">
        <v>958</v>
      </c>
      <c r="C959">
        <v>6802</v>
      </c>
      <c r="D959" t="s">
        <v>2253</v>
      </c>
      <c r="E959">
        <v>-0.84599999999999997</v>
      </c>
    </row>
    <row r="960" spans="1:5" ht="14.45" x14ac:dyDescent="0.3">
      <c r="A960">
        <v>2013</v>
      </c>
      <c r="B960">
        <v>959</v>
      </c>
      <c r="C960">
        <v>410</v>
      </c>
      <c r="D960" t="s">
        <v>2168</v>
      </c>
      <c r="E960">
        <v>-0.84599999999999997</v>
      </c>
    </row>
    <row r="961" spans="1:5" ht="14.45" x14ac:dyDescent="0.3">
      <c r="A961">
        <v>2013</v>
      </c>
      <c r="B961">
        <v>960</v>
      </c>
      <c r="C961">
        <v>6006</v>
      </c>
      <c r="D961" t="s">
        <v>2270</v>
      </c>
      <c r="E961">
        <v>-0.84699999999999998</v>
      </c>
    </row>
    <row r="962" spans="1:5" ht="14.45" x14ac:dyDescent="0.3">
      <c r="A962">
        <v>2013</v>
      </c>
      <c r="B962">
        <v>961</v>
      </c>
      <c r="C962">
        <v>2503</v>
      </c>
      <c r="D962" t="s">
        <v>2201</v>
      </c>
      <c r="E962">
        <v>-0.84799999999999998</v>
      </c>
    </row>
    <row r="963" spans="1:5" ht="14.45" x14ac:dyDescent="0.3">
      <c r="A963">
        <v>2013</v>
      </c>
      <c r="B963">
        <v>962</v>
      </c>
      <c r="C963">
        <v>6306</v>
      </c>
      <c r="D963" t="s">
        <v>2300</v>
      </c>
      <c r="E963">
        <v>-0.85099999999999998</v>
      </c>
    </row>
    <row r="964" spans="1:5" ht="14.45" x14ac:dyDescent="0.3">
      <c r="A964">
        <v>2013</v>
      </c>
      <c r="B964">
        <v>963</v>
      </c>
      <c r="C964">
        <v>2844</v>
      </c>
      <c r="D964" t="s">
        <v>2190</v>
      </c>
      <c r="E964">
        <v>-0.85199999999999998</v>
      </c>
    </row>
    <row r="965" spans="1:5" ht="14.45" x14ac:dyDescent="0.3">
      <c r="A965">
        <v>2013</v>
      </c>
      <c r="B965">
        <v>964</v>
      </c>
      <c r="C965">
        <v>3924</v>
      </c>
      <c r="D965" t="s">
        <v>2165</v>
      </c>
      <c r="E965">
        <v>-0.85399999999999998</v>
      </c>
    </row>
    <row r="966" spans="1:5" ht="14.45" x14ac:dyDescent="0.3">
      <c r="A966">
        <v>2013</v>
      </c>
      <c r="B966">
        <v>965</v>
      </c>
      <c r="C966">
        <v>604</v>
      </c>
      <c r="D966" t="s">
        <v>2280</v>
      </c>
      <c r="E966">
        <v>-0.86399999999999999</v>
      </c>
    </row>
    <row r="967" spans="1:5" ht="14.45" x14ac:dyDescent="0.3">
      <c r="A967">
        <v>2013</v>
      </c>
      <c r="B967">
        <v>966</v>
      </c>
      <c r="C967">
        <v>2304</v>
      </c>
      <c r="D967" t="s">
        <v>2113</v>
      </c>
      <c r="E967">
        <v>-0.871</v>
      </c>
    </row>
    <row r="968" spans="1:5" ht="14.45" x14ac:dyDescent="0.3">
      <c r="A968">
        <v>2013</v>
      </c>
      <c r="B968">
        <v>967</v>
      </c>
      <c r="C968">
        <v>5516</v>
      </c>
      <c r="D968" t="s">
        <v>2063</v>
      </c>
      <c r="E968">
        <v>-0.872</v>
      </c>
    </row>
    <row r="969" spans="1:5" ht="14.45" x14ac:dyDescent="0.3">
      <c r="A969">
        <v>2013</v>
      </c>
      <c r="B969">
        <v>968</v>
      </c>
      <c r="C969">
        <v>2801</v>
      </c>
      <c r="D969" t="s">
        <v>2228</v>
      </c>
      <c r="E969">
        <v>-0.878</v>
      </c>
    </row>
    <row r="970" spans="1:5" ht="14.45" x14ac:dyDescent="0.3">
      <c r="A970">
        <v>2013</v>
      </c>
      <c r="B970">
        <v>969</v>
      </c>
      <c r="C970">
        <v>3201</v>
      </c>
      <c r="D970" t="s">
        <v>2254</v>
      </c>
      <c r="E970">
        <v>-0.879</v>
      </c>
    </row>
    <row r="971" spans="1:5" ht="14.45" x14ac:dyDescent="0.3">
      <c r="A971">
        <v>2013</v>
      </c>
      <c r="B971">
        <v>970</v>
      </c>
      <c r="C971">
        <v>7602</v>
      </c>
      <c r="D971" t="s">
        <v>2208</v>
      </c>
      <c r="E971">
        <v>-0.88200000000000001</v>
      </c>
    </row>
    <row r="972" spans="1:5" ht="14.45" x14ac:dyDescent="0.3">
      <c r="A972">
        <v>2013</v>
      </c>
      <c r="B972">
        <v>971</v>
      </c>
      <c r="C972">
        <v>704</v>
      </c>
      <c r="D972" t="s">
        <v>2203</v>
      </c>
      <c r="E972">
        <v>-0.88200000000000001</v>
      </c>
    </row>
    <row r="973" spans="1:5" ht="14.45" x14ac:dyDescent="0.3">
      <c r="A973">
        <v>2013</v>
      </c>
      <c r="B973">
        <v>972</v>
      </c>
      <c r="C973">
        <v>2005</v>
      </c>
      <c r="D973" t="s">
        <v>2205</v>
      </c>
      <c r="E973">
        <v>-0.88400000000000001</v>
      </c>
    </row>
    <row r="974" spans="1:5" ht="14.45" x14ac:dyDescent="0.3">
      <c r="A974">
        <v>2013</v>
      </c>
      <c r="B974">
        <v>973</v>
      </c>
      <c r="C974">
        <v>5206</v>
      </c>
      <c r="D974" t="s">
        <v>2235</v>
      </c>
      <c r="E974">
        <v>-0.89</v>
      </c>
    </row>
    <row r="975" spans="1:5" ht="14.45" x14ac:dyDescent="0.3">
      <c r="A975">
        <v>2013</v>
      </c>
      <c r="B975">
        <v>974</v>
      </c>
      <c r="C975">
        <v>2810</v>
      </c>
      <c r="D975" t="s">
        <v>2156</v>
      </c>
      <c r="E975">
        <v>-0.89100000000000001</v>
      </c>
    </row>
    <row r="976" spans="1:5" ht="14.45" x14ac:dyDescent="0.3">
      <c r="A976">
        <v>2013</v>
      </c>
      <c r="B976">
        <v>975</v>
      </c>
      <c r="C976">
        <v>3401</v>
      </c>
      <c r="D976" t="s">
        <v>2210</v>
      </c>
      <c r="E976">
        <v>-0.89200000000000002</v>
      </c>
    </row>
    <row r="977" spans="1:5" ht="14.45" x14ac:dyDescent="0.3">
      <c r="A977">
        <v>2013</v>
      </c>
      <c r="B977">
        <v>976</v>
      </c>
      <c r="C977">
        <v>4203</v>
      </c>
      <c r="D977" t="s">
        <v>2227</v>
      </c>
      <c r="E977">
        <v>-0.89200000000000002</v>
      </c>
    </row>
    <row r="978" spans="1:5" ht="14.45" x14ac:dyDescent="0.3">
      <c r="A978">
        <v>2013</v>
      </c>
      <c r="B978">
        <v>977</v>
      </c>
      <c r="C978">
        <v>1214</v>
      </c>
      <c r="D978" t="s">
        <v>2167</v>
      </c>
      <c r="E978">
        <v>-0.89700000000000002</v>
      </c>
    </row>
    <row r="979" spans="1:5" ht="14.45" x14ac:dyDescent="0.3">
      <c r="A979">
        <v>2013</v>
      </c>
      <c r="B979">
        <v>978</v>
      </c>
      <c r="C979">
        <v>2528</v>
      </c>
      <c r="D979" t="s">
        <v>2233</v>
      </c>
      <c r="E979">
        <v>-0.9</v>
      </c>
    </row>
    <row r="980" spans="1:5" ht="14.45" x14ac:dyDescent="0.3">
      <c r="A980">
        <v>2013</v>
      </c>
      <c r="B980">
        <v>979</v>
      </c>
      <c r="C980">
        <v>806</v>
      </c>
      <c r="D980" t="s">
        <v>2238</v>
      </c>
      <c r="E980">
        <v>-0.90300000000000002</v>
      </c>
    </row>
    <row r="981" spans="1:5" ht="14.45" x14ac:dyDescent="0.3">
      <c r="A981">
        <v>2013</v>
      </c>
      <c r="B981">
        <v>980</v>
      </c>
      <c r="C981">
        <v>602</v>
      </c>
      <c r="D981" t="s">
        <v>2218</v>
      </c>
      <c r="E981">
        <v>-0.90400000000000003</v>
      </c>
    </row>
    <row r="982" spans="1:5" ht="14.45" x14ac:dyDescent="0.3">
      <c r="A982">
        <v>2013</v>
      </c>
      <c r="B982">
        <v>981</v>
      </c>
      <c r="C982">
        <v>6404</v>
      </c>
      <c r="D982" t="s">
        <v>2277</v>
      </c>
      <c r="E982">
        <v>-0.91200000000000003</v>
      </c>
    </row>
    <row r="983" spans="1:5" ht="14.45" x14ac:dyDescent="0.3">
      <c r="A983">
        <v>2013</v>
      </c>
      <c r="B983">
        <v>982</v>
      </c>
      <c r="C983">
        <v>7204</v>
      </c>
      <c r="D983" t="s">
        <v>2163</v>
      </c>
      <c r="E983">
        <v>-0.92200000000000004</v>
      </c>
    </row>
    <row r="984" spans="1:5" ht="14.45" x14ac:dyDescent="0.3">
      <c r="A984">
        <v>2013</v>
      </c>
      <c r="B984">
        <v>983</v>
      </c>
      <c r="C984">
        <v>7601</v>
      </c>
      <c r="D984" t="s">
        <v>2237</v>
      </c>
      <c r="E984">
        <v>-0.92400000000000004</v>
      </c>
    </row>
    <row r="985" spans="1:5" ht="14.45" x14ac:dyDescent="0.3">
      <c r="A985">
        <v>2013</v>
      </c>
      <c r="B985">
        <v>984</v>
      </c>
      <c r="C985">
        <v>2516</v>
      </c>
      <c r="D985" t="s">
        <v>2248</v>
      </c>
      <c r="E985">
        <v>-0.93400000000000005</v>
      </c>
    </row>
    <row r="986" spans="1:5" ht="14.45" x14ac:dyDescent="0.3">
      <c r="A986">
        <v>2013</v>
      </c>
      <c r="B986">
        <v>985</v>
      </c>
      <c r="C986">
        <v>1516</v>
      </c>
      <c r="D986" t="s">
        <v>2292</v>
      </c>
      <c r="E986">
        <v>-0.93799999999999994</v>
      </c>
    </row>
    <row r="987" spans="1:5" ht="14.45" x14ac:dyDescent="0.3">
      <c r="A987">
        <v>2013</v>
      </c>
      <c r="B987">
        <v>986</v>
      </c>
      <c r="C987">
        <v>2530</v>
      </c>
      <c r="D987" t="s">
        <v>2265</v>
      </c>
      <c r="E987">
        <v>-0.94299999999999995</v>
      </c>
    </row>
    <row r="988" spans="1:5" ht="14.45" x14ac:dyDescent="0.3">
      <c r="A988">
        <v>2013</v>
      </c>
      <c r="B988">
        <v>987</v>
      </c>
      <c r="C988">
        <v>5308</v>
      </c>
      <c r="D988" t="s">
        <v>2186</v>
      </c>
      <c r="E988">
        <v>-0.94799999999999995</v>
      </c>
    </row>
    <row r="989" spans="1:5" ht="14.45" x14ac:dyDescent="0.3">
      <c r="A989">
        <v>2013</v>
      </c>
      <c r="B989">
        <v>988</v>
      </c>
      <c r="C989">
        <v>8105</v>
      </c>
      <c r="D989" t="s">
        <v>2365</v>
      </c>
      <c r="E989">
        <v>-0.95499999999999996</v>
      </c>
    </row>
    <row r="990" spans="1:5" ht="14.45" x14ac:dyDescent="0.3">
      <c r="A990">
        <v>2013</v>
      </c>
      <c r="B990">
        <v>989</v>
      </c>
      <c r="C990">
        <v>6112</v>
      </c>
      <c r="D990" t="s">
        <v>2272</v>
      </c>
      <c r="E990">
        <v>-0.95599999999999996</v>
      </c>
    </row>
    <row r="991" spans="1:5" ht="14.45" x14ac:dyDescent="0.3">
      <c r="A991">
        <v>2013</v>
      </c>
      <c r="B991">
        <v>990</v>
      </c>
      <c r="C991">
        <v>1005</v>
      </c>
      <c r="D991" t="s">
        <v>2194</v>
      </c>
      <c r="E991">
        <v>-0.95899999999999996</v>
      </c>
    </row>
    <row r="992" spans="1:5" ht="14.45" x14ac:dyDescent="0.3">
      <c r="A992">
        <v>2013</v>
      </c>
      <c r="B992">
        <v>991</v>
      </c>
      <c r="C992">
        <v>8306</v>
      </c>
      <c r="D992" t="s">
        <v>2224</v>
      </c>
      <c r="E992">
        <v>-0.96</v>
      </c>
    </row>
    <row r="993" spans="1:5" ht="14.45" x14ac:dyDescent="0.3">
      <c r="A993">
        <v>2013</v>
      </c>
      <c r="B993">
        <v>992</v>
      </c>
      <c r="C993">
        <v>4501</v>
      </c>
      <c r="D993" t="s">
        <v>2245</v>
      </c>
      <c r="E993">
        <v>-0.96199999999999997</v>
      </c>
    </row>
    <row r="994" spans="1:5" ht="14.45" x14ac:dyDescent="0.3">
      <c r="A994">
        <v>2013</v>
      </c>
      <c r="B994">
        <v>993</v>
      </c>
      <c r="C994">
        <v>2613</v>
      </c>
      <c r="D994" t="s">
        <v>2296</v>
      </c>
      <c r="E994">
        <v>-0.96399999999999997</v>
      </c>
    </row>
    <row r="995" spans="1:5" ht="14.45" x14ac:dyDescent="0.3">
      <c r="A995">
        <v>2013</v>
      </c>
      <c r="B995">
        <v>994</v>
      </c>
      <c r="C995">
        <v>402</v>
      </c>
      <c r="D995" t="s">
        <v>2187</v>
      </c>
      <c r="E995">
        <v>-0.96699999999999997</v>
      </c>
    </row>
    <row r="996" spans="1:5" ht="14.45" x14ac:dyDescent="0.3">
      <c r="A996">
        <v>2013</v>
      </c>
      <c r="B996">
        <v>995</v>
      </c>
      <c r="C996">
        <v>504</v>
      </c>
      <c r="D996" t="s">
        <v>2247</v>
      </c>
      <c r="E996">
        <v>-0.97699999999999998</v>
      </c>
    </row>
    <row r="997" spans="1:5" ht="14.45" x14ac:dyDescent="0.3">
      <c r="A997">
        <v>2013</v>
      </c>
      <c r="B997">
        <v>996</v>
      </c>
      <c r="C997">
        <v>1102</v>
      </c>
      <c r="D997" t="s">
        <v>2274</v>
      </c>
      <c r="E997">
        <v>-0.97899999999999998</v>
      </c>
    </row>
    <row r="998" spans="1:5" ht="14.45" x14ac:dyDescent="0.3">
      <c r="A998">
        <v>2013</v>
      </c>
      <c r="B998">
        <v>997</v>
      </c>
      <c r="C998">
        <v>3105</v>
      </c>
      <c r="D998" t="s">
        <v>2241</v>
      </c>
      <c r="E998">
        <v>-0.97899999999999998</v>
      </c>
    </row>
    <row r="999" spans="1:5" ht="14.45" x14ac:dyDescent="0.3">
      <c r="A999">
        <v>2013</v>
      </c>
      <c r="B999">
        <v>998</v>
      </c>
      <c r="C999">
        <v>5311</v>
      </c>
      <c r="D999" t="s">
        <v>2214</v>
      </c>
      <c r="E999">
        <v>-0.97899999999999998</v>
      </c>
    </row>
    <row r="1000" spans="1:5" ht="14.45" x14ac:dyDescent="0.3">
      <c r="A1000">
        <v>2013</v>
      </c>
      <c r="B1000">
        <v>999</v>
      </c>
      <c r="C1000">
        <v>4101</v>
      </c>
      <c r="D1000" t="s">
        <v>2215</v>
      </c>
      <c r="E1000">
        <v>-0.98099999999999998</v>
      </c>
    </row>
    <row r="1001" spans="1:5" ht="14.45" x14ac:dyDescent="0.3">
      <c r="A1001">
        <v>2013</v>
      </c>
      <c r="B1001">
        <v>1000</v>
      </c>
      <c r="C1001">
        <v>4409</v>
      </c>
      <c r="D1001" t="s">
        <v>2262</v>
      </c>
      <c r="E1001">
        <v>-0.98899999999999999</v>
      </c>
    </row>
    <row r="1002" spans="1:5" ht="14.45" x14ac:dyDescent="0.3">
      <c r="A1002">
        <v>2013</v>
      </c>
      <c r="B1002">
        <v>1001</v>
      </c>
      <c r="C1002">
        <v>711</v>
      </c>
      <c r="D1002" t="s">
        <v>2283</v>
      </c>
      <c r="E1002">
        <v>-0.99399999999999999</v>
      </c>
    </row>
    <row r="1003" spans="1:5" ht="14.45" x14ac:dyDescent="0.3">
      <c r="A1003">
        <v>2013</v>
      </c>
      <c r="B1003">
        <v>1002</v>
      </c>
      <c r="C1003">
        <v>2619</v>
      </c>
      <c r="D1003" t="s">
        <v>2321</v>
      </c>
      <c r="E1003">
        <v>-0.996</v>
      </c>
    </row>
    <row r="1004" spans="1:5" ht="14.45" x14ac:dyDescent="0.3">
      <c r="A1004">
        <v>2013</v>
      </c>
      <c r="B1004">
        <v>1003</v>
      </c>
      <c r="C1004">
        <v>8001</v>
      </c>
      <c r="D1004" t="s">
        <v>2324</v>
      </c>
      <c r="E1004">
        <v>-0.998</v>
      </c>
    </row>
    <row r="1005" spans="1:5" ht="14.45" x14ac:dyDescent="0.3">
      <c r="A1005">
        <v>2013</v>
      </c>
      <c r="B1005">
        <v>1004</v>
      </c>
      <c r="C1005">
        <v>813</v>
      </c>
      <c r="D1005" t="s">
        <v>2251</v>
      </c>
      <c r="E1005">
        <v>-1.004</v>
      </c>
    </row>
    <row r="1006" spans="1:5" ht="14.45" x14ac:dyDescent="0.3">
      <c r="A1006">
        <v>2013</v>
      </c>
      <c r="B1006">
        <v>1005</v>
      </c>
      <c r="C1006">
        <v>2002</v>
      </c>
      <c r="D1006" t="s">
        <v>2258</v>
      </c>
      <c r="E1006">
        <v>-1.004</v>
      </c>
    </row>
    <row r="1007" spans="1:5" ht="14.45" x14ac:dyDescent="0.3">
      <c r="A1007">
        <v>2013</v>
      </c>
      <c r="B1007">
        <v>1006</v>
      </c>
      <c r="C1007">
        <v>712</v>
      </c>
      <c r="D1007" t="s">
        <v>2242</v>
      </c>
      <c r="E1007">
        <v>-1.004</v>
      </c>
    </row>
    <row r="1008" spans="1:5" ht="14.45" x14ac:dyDescent="0.3">
      <c r="A1008">
        <v>2013</v>
      </c>
      <c r="B1008">
        <v>1007</v>
      </c>
      <c r="C1008">
        <v>702</v>
      </c>
      <c r="D1008" t="s">
        <v>2326</v>
      </c>
      <c r="E1008">
        <v>-1.01</v>
      </c>
    </row>
    <row r="1009" spans="1:5" ht="14.45" x14ac:dyDescent="0.3">
      <c r="A1009">
        <v>2013</v>
      </c>
      <c r="B1009">
        <v>1008</v>
      </c>
      <c r="C1009">
        <v>2402</v>
      </c>
      <c r="D1009" t="s">
        <v>2172</v>
      </c>
      <c r="E1009">
        <v>-1.022</v>
      </c>
    </row>
    <row r="1010" spans="1:5" ht="14.45" x14ac:dyDescent="0.3">
      <c r="A1010">
        <v>2013</v>
      </c>
      <c r="B1010">
        <v>1009</v>
      </c>
      <c r="C1010">
        <v>7313</v>
      </c>
      <c r="D1010" t="s">
        <v>2219</v>
      </c>
      <c r="E1010">
        <v>-1.022</v>
      </c>
    </row>
    <row r="1011" spans="1:5" ht="14.45" x14ac:dyDescent="0.3">
      <c r="A1011">
        <v>2013</v>
      </c>
      <c r="B1011">
        <v>1010</v>
      </c>
      <c r="C1011">
        <v>3915</v>
      </c>
      <c r="D1011" t="s">
        <v>2198</v>
      </c>
      <c r="E1011">
        <v>-1.0229999999999999</v>
      </c>
    </row>
    <row r="1012" spans="1:5" ht="14.45" x14ac:dyDescent="0.3">
      <c r="A1012">
        <v>2013</v>
      </c>
      <c r="B1012">
        <v>1011</v>
      </c>
      <c r="C1012">
        <v>805</v>
      </c>
      <c r="D1012" t="s">
        <v>2278</v>
      </c>
      <c r="E1012">
        <v>-1.0269999999999999</v>
      </c>
    </row>
    <row r="1013" spans="1:5" ht="14.45" x14ac:dyDescent="0.3">
      <c r="A1013">
        <v>2013</v>
      </c>
      <c r="B1013">
        <v>1012</v>
      </c>
      <c r="C1013">
        <v>6004</v>
      </c>
      <c r="D1013" t="s">
        <v>2239</v>
      </c>
      <c r="E1013">
        <v>-1.032</v>
      </c>
    </row>
    <row r="1014" spans="1:5" ht="14.45" x14ac:dyDescent="0.3">
      <c r="A1014">
        <v>2013</v>
      </c>
      <c r="B1014">
        <v>1013</v>
      </c>
      <c r="C1014">
        <v>6213</v>
      </c>
      <c r="D1014" t="s">
        <v>2273</v>
      </c>
      <c r="E1014">
        <v>-1.0329999999999999</v>
      </c>
    </row>
    <row r="1015" spans="1:5" ht="14.45" x14ac:dyDescent="0.3">
      <c r="A1015">
        <v>2013</v>
      </c>
      <c r="B1015">
        <v>1014</v>
      </c>
      <c r="C1015">
        <v>8908</v>
      </c>
      <c r="D1015" t="s">
        <v>1114</v>
      </c>
      <c r="E1015">
        <v>-1.034</v>
      </c>
    </row>
    <row r="1016" spans="1:5" ht="14.45" x14ac:dyDescent="0.3">
      <c r="A1016">
        <v>2013</v>
      </c>
      <c r="B1016">
        <v>1015</v>
      </c>
      <c r="C1016">
        <v>409</v>
      </c>
      <c r="D1016" t="s">
        <v>2231</v>
      </c>
      <c r="E1016">
        <v>-1.034</v>
      </c>
    </row>
    <row r="1017" spans="1:5" ht="14.45" x14ac:dyDescent="0.3">
      <c r="A1017">
        <v>2013</v>
      </c>
      <c r="B1017">
        <v>1016</v>
      </c>
      <c r="C1017">
        <v>3103</v>
      </c>
      <c r="D1017" t="s">
        <v>2200</v>
      </c>
      <c r="E1017">
        <v>-1.0389999999999999</v>
      </c>
    </row>
    <row r="1018" spans="1:5" ht="14.45" x14ac:dyDescent="0.3">
      <c r="A1018">
        <v>2013</v>
      </c>
      <c r="B1018">
        <v>1017</v>
      </c>
      <c r="C1018">
        <v>2306</v>
      </c>
      <c r="D1018" t="s">
        <v>2299</v>
      </c>
      <c r="E1018">
        <v>-1.04</v>
      </c>
    </row>
    <row r="1019" spans="1:5" ht="14.45" x14ac:dyDescent="0.3">
      <c r="A1019">
        <v>2013</v>
      </c>
      <c r="B1019">
        <v>1018</v>
      </c>
      <c r="C1019">
        <v>1803</v>
      </c>
      <c r="D1019" t="s">
        <v>2085</v>
      </c>
      <c r="E1019">
        <v>-1.0409999999999999</v>
      </c>
    </row>
    <row r="1020" spans="1:5" ht="14.45" x14ac:dyDescent="0.3">
      <c r="A1020">
        <v>2013</v>
      </c>
      <c r="B1020">
        <v>1019</v>
      </c>
      <c r="C1020">
        <v>2523</v>
      </c>
      <c r="D1020" t="s">
        <v>2279</v>
      </c>
      <c r="E1020">
        <v>-1.0429999999999999</v>
      </c>
    </row>
    <row r="1021" spans="1:5" ht="14.45" x14ac:dyDescent="0.3">
      <c r="A1021">
        <v>2013</v>
      </c>
      <c r="B1021">
        <v>1020</v>
      </c>
      <c r="C1021">
        <v>301</v>
      </c>
      <c r="D1021" t="s">
        <v>2268</v>
      </c>
      <c r="E1021">
        <v>-1.0429999999999999</v>
      </c>
    </row>
    <row r="1022" spans="1:5" ht="14.45" x14ac:dyDescent="0.3">
      <c r="A1022">
        <v>2013</v>
      </c>
      <c r="B1022">
        <v>1021</v>
      </c>
      <c r="C1022">
        <v>812</v>
      </c>
      <c r="D1022" t="s">
        <v>2267</v>
      </c>
      <c r="E1022">
        <v>-1.0429999999999999</v>
      </c>
    </row>
    <row r="1023" spans="1:5" ht="14.45" x14ac:dyDescent="0.3">
      <c r="A1023">
        <v>2013</v>
      </c>
      <c r="B1023">
        <v>1022</v>
      </c>
      <c r="C1023">
        <v>7404</v>
      </c>
      <c r="D1023" t="s">
        <v>2301</v>
      </c>
      <c r="E1023">
        <v>-1.05</v>
      </c>
    </row>
    <row r="1024" spans="1:5" ht="14.45" x14ac:dyDescent="0.3">
      <c r="A1024">
        <v>2013</v>
      </c>
      <c r="B1024">
        <v>1023</v>
      </c>
      <c r="C1024">
        <v>6502</v>
      </c>
      <c r="D1024" t="s">
        <v>2388</v>
      </c>
      <c r="E1024">
        <v>-1.056</v>
      </c>
    </row>
    <row r="1025" spans="1:5" ht="14.45" x14ac:dyDescent="0.3">
      <c r="A1025">
        <v>2013</v>
      </c>
      <c r="B1025">
        <v>1024</v>
      </c>
      <c r="C1025">
        <v>5101</v>
      </c>
      <c r="D1025" t="s">
        <v>2306</v>
      </c>
      <c r="E1025">
        <v>-1.0609999999999999</v>
      </c>
    </row>
    <row r="1026" spans="1:5" ht="14.45" x14ac:dyDescent="0.3">
      <c r="A1026">
        <v>2013</v>
      </c>
      <c r="B1026">
        <v>1025</v>
      </c>
      <c r="C1026">
        <v>2008</v>
      </c>
      <c r="D1026" t="s">
        <v>2282</v>
      </c>
      <c r="E1026">
        <v>-1.0609999999999999</v>
      </c>
    </row>
    <row r="1027" spans="1:5" ht="14.45" x14ac:dyDescent="0.3">
      <c r="A1027">
        <v>2013</v>
      </c>
      <c r="B1027">
        <v>1026</v>
      </c>
      <c r="C1027">
        <v>6310</v>
      </c>
      <c r="D1027" t="s">
        <v>2260</v>
      </c>
      <c r="E1027">
        <v>-1.0629999999999999</v>
      </c>
    </row>
    <row r="1028" spans="1:5" ht="14.45" x14ac:dyDescent="0.3">
      <c r="A1028">
        <v>2013</v>
      </c>
      <c r="B1028">
        <v>1027</v>
      </c>
      <c r="C1028">
        <v>6401</v>
      </c>
      <c r="D1028" t="s">
        <v>2220</v>
      </c>
      <c r="E1028">
        <v>-1.0640000000000001</v>
      </c>
    </row>
    <row r="1029" spans="1:5" ht="14.45" x14ac:dyDescent="0.3">
      <c r="A1029">
        <v>2013</v>
      </c>
      <c r="B1029">
        <v>1028</v>
      </c>
      <c r="C1029">
        <v>3301</v>
      </c>
      <c r="D1029" t="s">
        <v>2309</v>
      </c>
      <c r="E1029">
        <v>-1.0649999999999999</v>
      </c>
    </row>
    <row r="1030" spans="1:5" ht="14.45" x14ac:dyDescent="0.3">
      <c r="A1030">
        <v>2013</v>
      </c>
      <c r="B1030">
        <v>1029</v>
      </c>
      <c r="C1030">
        <v>304</v>
      </c>
      <c r="D1030" t="s">
        <v>2287</v>
      </c>
      <c r="E1030">
        <v>-1.0720000000000001</v>
      </c>
    </row>
    <row r="1031" spans="1:5" ht="14.45" x14ac:dyDescent="0.3">
      <c r="A1031">
        <v>2013</v>
      </c>
      <c r="B1031">
        <v>1030</v>
      </c>
      <c r="C1031">
        <v>8548</v>
      </c>
      <c r="D1031" t="s">
        <v>2304</v>
      </c>
      <c r="E1031">
        <v>-1.075</v>
      </c>
    </row>
    <row r="1032" spans="1:5" ht="14.45" x14ac:dyDescent="0.3">
      <c r="A1032">
        <v>2013</v>
      </c>
      <c r="B1032">
        <v>1031</v>
      </c>
      <c r="C1032">
        <v>5702</v>
      </c>
      <c r="D1032" t="s">
        <v>2234</v>
      </c>
      <c r="E1032">
        <v>-1.081</v>
      </c>
    </row>
    <row r="1033" spans="1:5" x14ac:dyDescent="0.25">
      <c r="A1033">
        <v>2013</v>
      </c>
      <c r="B1033">
        <v>1032</v>
      </c>
      <c r="C1033">
        <v>6212</v>
      </c>
      <c r="D1033" t="s">
        <v>2250</v>
      </c>
      <c r="E1033">
        <v>-1.085</v>
      </c>
    </row>
    <row r="1034" spans="1:5" ht="14.45" x14ac:dyDescent="0.3">
      <c r="A1034">
        <v>2013</v>
      </c>
      <c r="B1034">
        <v>1033</v>
      </c>
      <c r="C1034">
        <v>1512</v>
      </c>
      <c r="D1034" t="s">
        <v>2310</v>
      </c>
      <c r="E1034">
        <v>-1.0860000000000001</v>
      </c>
    </row>
    <row r="1035" spans="1:5" ht="14.45" x14ac:dyDescent="0.3">
      <c r="A1035">
        <v>2013</v>
      </c>
      <c r="B1035">
        <v>1034</v>
      </c>
      <c r="C1035">
        <v>2710</v>
      </c>
      <c r="D1035" t="s">
        <v>2240</v>
      </c>
      <c r="E1035">
        <v>-1.0960000000000001</v>
      </c>
    </row>
    <row r="1036" spans="1:5" ht="14.45" x14ac:dyDescent="0.3">
      <c r="A1036">
        <v>2013</v>
      </c>
      <c r="B1036">
        <v>1035</v>
      </c>
      <c r="C1036">
        <v>1903</v>
      </c>
      <c r="D1036" t="s">
        <v>2317</v>
      </c>
      <c r="E1036">
        <v>-1.099</v>
      </c>
    </row>
    <row r="1037" spans="1:5" ht="14.45" x14ac:dyDescent="0.3">
      <c r="A1037">
        <v>2013</v>
      </c>
      <c r="B1037">
        <v>1036</v>
      </c>
      <c r="C1037">
        <v>7203</v>
      </c>
      <c r="D1037" t="s">
        <v>2322</v>
      </c>
      <c r="E1037">
        <v>-1.105</v>
      </c>
    </row>
    <row r="1038" spans="1:5" ht="14.45" x14ac:dyDescent="0.3">
      <c r="A1038">
        <v>2013</v>
      </c>
      <c r="B1038">
        <v>1037</v>
      </c>
      <c r="C1038">
        <v>1515</v>
      </c>
      <c r="D1038" t="s">
        <v>2286</v>
      </c>
      <c r="E1038">
        <v>-1.1080000000000001</v>
      </c>
    </row>
    <row r="1039" spans="1:5" ht="14.45" x14ac:dyDescent="0.3">
      <c r="A1039">
        <v>2013</v>
      </c>
      <c r="B1039">
        <v>1038</v>
      </c>
      <c r="C1039">
        <v>2524</v>
      </c>
      <c r="D1039" t="s">
        <v>2232</v>
      </c>
      <c r="E1039">
        <v>-1.1080000000000001</v>
      </c>
    </row>
    <row r="1040" spans="1:5" ht="14.45" x14ac:dyDescent="0.3">
      <c r="A1040">
        <v>2013</v>
      </c>
      <c r="B1040">
        <v>1039</v>
      </c>
      <c r="C1040">
        <v>6202</v>
      </c>
      <c r="D1040" t="s">
        <v>2312</v>
      </c>
      <c r="E1040">
        <v>-1.1080000000000001</v>
      </c>
    </row>
    <row r="1041" spans="1:5" ht="14.45" x14ac:dyDescent="0.3">
      <c r="A1041">
        <v>2013</v>
      </c>
      <c r="B1041">
        <v>1040</v>
      </c>
      <c r="C1041">
        <v>7802</v>
      </c>
      <c r="D1041" t="s">
        <v>2263</v>
      </c>
      <c r="E1041">
        <v>-1.113</v>
      </c>
    </row>
    <row r="1042" spans="1:5" ht="14.45" x14ac:dyDescent="0.3">
      <c r="A1042">
        <v>2013</v>
      </c>
      <c r="B1042">
        <v>1041</v>
      </c>
      <c r="C1042">
        <v>4907</v>
      </c>
      <c r="D1042" t="s">
        <v>2116</v>
      </c>
      <c r="E1042">
        <v>-1.1180000000000001</v>
      </c>
    </row>
    <row r="1043" spans="1:5" x14ac:dyDescent="0.25">
      <c r="A1043">
        <v>2013</v>
      </c>
      <c r="B1043">
        <v>1042</v>
      </c>
      <c r="C1043">
        <v>6108</v>
      </c>
      <c r="D1043" t="s">
        <v>2323</v>
      </c>
      <c r="E1043">
        <v>-1.123</v>
      </c>
    </row>
    <row r="1044" spans="1:5" ht="14.45" x14ac:dyDescent="0.3">
      <c r="A1044">
        <v>2013</v>
      </c>
      <c r="B1044">
        <v>1043</v>
      </c>
      <c r="C1044">
        <v>1103</v>
      </c>
      <c r="D1044" t="s">
        <v>2153</v>
      </c>
      <c r="E1044">
        <v>-1.1240000000000001</v>
      </c>
    </row>
    <row r="1045" spans="1:5" ht="14.45" x14ac:dyDescent="0.3">
      <c r="A1045">
        <v>2013</v>
      </c>
      <c r="B1045">
        <v>1044</v>
      </c>
      <c r="C1045">
        <v>9206</v>
      </c>
      <c r="D1045" t="s">
        <v>2276</v>
      </c>
      <c r="E1045">
        <v>-1.1279999999999999</v>
      </c>
    </row>
    <row r="1046" spans="1:5" ht="14.45" x14ac:dyDescent="0.3">
      <c r="A1046">
        <v>2013</v>
      </c>
      <c r="B1046">
        <v>1045</v>
      </c>
      <c r="C1046">
        <v>302</v>
      </c>
      <c r="D1046" t="s">
        <v>2314</v>
      </c>
      <c r="E1046">
        <v>-1.129</v>
      </c>
    </row>
    <row r="1047" spans="1:5" ht="14.45" x14ac:dyDescent="0.3">
      <c r="A1047">
        <v>2013</v>
      </c>
      <c r="B1047">
        <v>1046</v>
      </c>
      <c r="C1047">
        <v>4407</v>
      </c>
      <c r="D1047" t="s">
        <v>2261</v>
      </c>
      <c r="E1047">
        <v>-1.1339999999999999</v>
      </c>
    </row>
    <row r="1048" spans="1:5" ht="14.45" x14ac:dyDescent="0.3">
      <c r="A1048">
        <v>2013</v>
      </c>
      <c r="B1048">
        <v>1047</v>
      </c>
      <c r="C1048">
        <v>905</v>
      </c>
      <c r="D1048" t="s">
        <v>1030</v>
      </c>
      <c r="E1048">
        <v>-1.1339999999999999</v>
      </c>
    </row>
    <row r="1049" spans="1:5" ht="14.45" x14ac:dyDescent="0.3">
      <c r="A1049">
        <v>2013</v>
      </c>
      <c r="B1049">
        <v>1048</v>
      </c>
      <c r="C1049">
        <v>3605</v>
      </c>
      <c r="D1049" t="s">
        <v>2264</v>
      </c>
      <c r="E1049">
        <v>-1.1359999999999999</v>
      </c>
    </row>
    <row r="1050" spans="1:5" ht="14.45" x14ac:dyDescent="0.3">
      <c r="A1050">
        <v>2013</v>
      </c>
      <c r="B1050">
        <v>1049</v>
      </c>
      <c r="C1050">
        <v>5003</v>
      </c>
      <c r="D1050" t="s">
        <v>2291</v>
      </c>
      <c r="E1050">
        <v>-1.145</v>
      </c>
    </row>
    <row r="1051" spans="1:5" ht="14.45" x14ac:dyDescent="0.3">
      <c r="A1051">
        <v>2013</v>
      </c>
      <c r="B1051">
        <v>1050</v>
      </c>
      <c r="C1051">
        <v>9505</v>
      </c>
      <c r="D1051" t="s">
        <v>2222</v>
      </c>
      <c r="E1051">
        <v>-1.145</v>
      </c>
    </row>
    <row r="1052" spans="1:5" ht="14.45" x14ac:dyDescent="0.3">
      <c r="A1052">
        <v>2013</v>
      </c>
      <c r="B1052">
        <v>1051</v>
      </c>
      <c r="C1052">
        <v>6113</v>
      </c>
      <c r="D1052" t="s">
        <v>2185</v>
      </c>
      <c r="E1052">
        <v>-1.1499999999999999</v>
      </c>
    </row>
    <row r="1053" spans="1:5" ht="14.45" x14ac:dyDescent="0.3">
      <c r="A1053">
        <v>2013</v>
      </c>
      <c r="B1053">
        <v>1052</v>
      </c>
      <c r="C1053">
        <v>6210</v>
      </c>
      <c r="D1053" t="s">
        <v>2350</v>
      </c>
      <c r="E1053">
        <v>-1.1659999999999999</v>
      </c>
    </row>
    <row r="1054" spans="1:5" ht="14.45" x14ac:dyDescent="0.3">
      <c r="A1054">
        <v>2013</v>
      </c>
      <c r="B1054">
        <v>1053</v>
      </c>
      <c r="C1054">
        <v>2604</v>
      </c>
      <c r="D1054" t="s">
        <v>2249</v>
      </c>
      <c r="E1054">
        <v>-1.175</v>
      </c>
    </row>
    <row r="1055" spans="1:5" ht="14.45" x14ac:dyDescent="0.3">
      <c r="A1055">
        <v>2013</v>
      </c>
      <c r="B1055">
        <v>1054</v>
      </c>
      <c r="C1055">
        <v>1604</v>
      </c>
      <c r="D1055" t="s">
        <v>2353</v>
      </c>
      <c r="E1055">
        <v>-1.1759999999999999</v>
      </c>
    </row>
    <row r="1056" spans="1:5" ht="14.45" x14ac:dyDescent="0.3">
      <c r="A1056">
        <v>2013</v>
      </c>
      <c r="B1056">
        <v>1055</v>
      </c>
      <c r="C1056">
        <v>1401</v>
      </c>
      <c r="D1056" t="s">
        <v>2297</v>
      </c>
      <c r="E1056">
        <v>-1.1779999999999999</v>
      </c>
    </row>
    <row r="1057" spans="1:5" ht="14.45" x14ac:dyDescent="0.3">
      <c r="A1057">
        <v>2013</v>
      </c>
      <c r="B1057">
        <v>1056</v>
      </c>
      <c r="C1057">
        <v>5212</v>
      </c>
      <c r="D1057" t="s">
        <v>2295</v>
      </c>
      <c r="E1057">
        <v>-1.1819999999999999</v>
      </c>
    </row>
    <row r="1058" spans="1:5" ht="14.45" x14ac:dyDescent="0.3">
      <c r="A1058">
        <v>2013</v>
      </c>
      <c r="B1058">
        <v>1057</v>
      </c>
      <c r="C1058">
        <v>810</v>
      </c>
      <c r="D1058" t="s">
        <v>2285</v>
      </c>
      <c r="E1058">
        <v>-1.1839999999999999</v>
      </c>
    </row>
    <row r="1059" spans="1:5" ht="14.45" x14ac:dyDescent="0.3">
      <c r="A1059">
        <v>2013</v>
      </c>
      <c r="B1059">
        <v>1058</v>
      </c>
      <c r="C1059">
        <v>2701</v>
      </c>
      <c r="D1059" t="s">
        <v>2302</v>
      </c>
      <c r="E1059">
        <v>-1.1839999999999999</v>
      </c>
    </row>
    <row r="1060" spans="1:5" ht="14.45" x14ac:dyDescent="0.3">
      <c r="A1060">
        <v>2013</v>
      </c>
      <c r="B1060">
        <v>1059</v>
      </c>
      <c r="C1060">
        <v>5105</v>
      </c>
      <c r="D1060" t="s">
        <v>2206</v>
      </c>
      <c r="E1060">
        <v>-1.1870000000000001</v>
      </c>
    </row>
    <row r="1061" spans="1:5" ht="14.45" x14ac:dyDescent="0.3">
      <c r="A1061">
        <v>2013</v>
      </c>
      <c r="B1061">
        <v>1060</v>
      </c>
      <c r="C1061">
        <v>2520</v>
      </c>
      <c r="D1061" t="s">
        <v>2257</v>
      </c>
      <c r="E1061">
        <v>-1.1879999999999999</v>
      </c>
    </row>
    <row r="1062" spans="1:5" ht="14.45" x14ac:dyDescent="0.3">
      <c r="A1062">
        <v>2013</v>
      </c>
      <c r="B1062">
        <v>1061</v>
      </c>
      <c r="C1062">
        <v>6403</v>
      </c>
      <c r="D1062" t="s">
        <v>2329</v>
      </c>
      <c r="E1062">
        <v>-1.2010000000000001</v>
      </c>
    </row>
    <row r="1063" spans="1:5" ht="14.45" x14ac:dyDescent="0.3">
      <c r="A1063">
        <v>2013</v>
      </c>
      <c r="B1063">
        <v>1062</v>
      </c>
      <c r="C1063">
        <v>6214</v>
      </c>
      <c r="D1063" t="s">
        <v>2256</v>
      </c>
      <c r="E1063">
        <v>-1.2050000000000001</v>
      </c>
    </row>
    <row r="1064" spans="1:5" ht="14.45" x14ac:dyDescent="0.3">
      <c r="A1064">
        <v>2013</v>
      </c>
      <c r="B1064">
        <v>1063</v>
      </c>
      <c r="C1064">
        <v>2814</v>
      </c>
      <c r="D1064" t="s">
        <v>2358</v>
      </c>
      <c r="E1064">
        <v>-1.2090000000000001</v>
      </c>
    </row>
    <row r="1065" spans="1:5" ht="14.45" x14ac:dyDescent="0.3">
      <c r="A1065">
        <v>2013</v>
      </c>
      <c r="B1065">
        <v>1064</v>
      </c>
      <c r="C1065">
        <v>510</v>
      </c>
      <c r="D1065" t="s">
        <v>2333</v>
      </c>
      <c r="E1065">
        <v>-1.2090000000000001</v>
      </c>
    </row>
    <row r="1066" spans="1:5" ht="14.45" x14ac:dyDescent="0.3">
      <c r="A1066">
        <v>2013</v>
      </c>
      <c r="B1066">
        <v>1065</v>
      </c>
      <c r="C1066">
        <v>6405</v>
      </c>
      <c r="D1066" t="s">
        <v>2216</v>
      </c>
      <c r="E1066">
        <v>-1.216</v>
      </c>
    </row>
    <row r="1067" spans="1:5" ht="14.45" x14ac:dyDescent="0.3">
      <c r="A1067">
        <v>2013</v>
      </c>
      <c r="B1067">
        <v>1066</v>
      </c>
      <c r="C1067">
        <v>6505</v>
      </c>
      <c r="D1067" t="s">
        <v>2445</v>
      </c>
      <c r="E1067">
        <v>-1.234</v>
      </c>
    </row>
    <row r="1068" spans="1:5" ht="14.45" x14ac:dyDescent="0.3">
      <c r="A1068">
        <v>2013</v>
      </c>
      <c r="B1068">
        <v>1067</v>
      </c>
      <c r="C1068">
        <v>1201</v>
      </c>
      <c r="D1068" t="s">
        <v>2290</v>
      </c>
      <c r="E1068">
        <v>-1.2370000000000001</v>
      </c>
    </row>
    <row r="1069" spans="1:5" ht="14.45" x14ac:dyDescent="0.3">
      <c r="A1069">
        <v>2013</v>
      </c>
      <c r="B1069">
        <v>1068</v>
      </c>
      <c r="C1069">
        <v>709</v>
      </c>
      <c r="D1069" t="s">
        <v>2311</v>
      </c>
      <c r="E1069">
        <v>-1.24</v>
      </c>
    </row>
    <row r="1070" spans="1:5" ht="14.45" x14ac:dyDescent="0.3">
      <c r="A1070">
        <v>2013</v>
      </c>
      <c r="B1070">
        <v>1069</v>
      </c>
      <c r="C1070">
        <v>2702</v>
      </c>
      <c r="D1070" t="s">
        <v>2092</v>
      </c>
      <c r="E1070">
        <v>-1.2490000000000001</v>
      </c>
    </row>
    <row r="1071" spans="1:5" ht="14.45" x14ac:dyDescent="0.3">
      <c r="A1071">
        <v>2013</v>
      </c>
      <c r="B1071">
        <v>1070</v>
      </c>
      <c r="C1071">
        <v>1504</v>
      </c>
      <c r="D1071" t="s">
        <v>2303</v>
      </c>
      <c r="E1071">
        <v>-1.252</v>
      </c>
    </row>
    <row r="1072" spans="1:5" ht="14.45" x14ac:dyDescent="0.3">
      <c r="A1072">
        <v>2013</v>
      </c>
      <c r="B1072">
        <v>1071</v>
      </c>
      <c r="C1072">
        <v>7403</v>
      </c>
      <c r="D1072" t="s">
        <v>2346</v>
      </c>
      <c r="E1072">
        <v>-1.252</v>
      </c>
    </row>
    <row r="1073" spans="1:5" ht="14.45" x14ac:dyDescent="0.3">
      <c r="A1073">
        <v>2013</v>
      </c>
      <c r="B1073">
        <v>1072</v>
      </c>
      <c r="C1073">
        <v>2207</v>
      </c>
      <c r="D1073" t="s">
        <v>2316</v>
      </c>
      <c r="E1073">
        <v>-1.2529999999999999</v>
      </c>
    </row>
    <row r="1074" spans="1:5" x14ac:dyDescent="0.25">
      <c r="A1074">
        <v>2013</v>
      </c>
      <c r="B1074">
        <v>1073</v>
      </c>
      <c r="C1074">
        <v>6208</v>
      </c>
      <c r="D1074" t="s">
        <v>2366</v>
      </c>
      <c r="E1074">
        <v>-1.2529999999999999</v>
      </c>
    </row>
    <row r="1075" spans="1:5" ht="14.45" x14ac:dyDescent="0.3">
      <c r="A1075">
        <v>2013</v>
      </c>
      <c r="B1075">
        <v>1074</v>
      </c>
      <c r="C1075">
        <v>4412</v>
      </c>
      <c r="D1075" t="s">
        <v>2202</v>
      </c>
      <c r="E1075">
        <v>-1.2649999999999999</v>
      </c>
    </row>
    <row r="1076" spans="1:5" ht="14.45" x14ac:dyDescent="0.3">
      <c r="A1076">
        <v>2013</v>
      </c>
      <c r="B1076">
        <v>1075</v>
      </c>
      <c r="C1076">
        <v>7401</v>
      </c>
      <c r="D1076" t="s">
        <v>2259</v>
      </c>
      <c r="E1076">
        <v>-1.268</v>
      </c>
    </row>
    <row r="1077" spans="1:5" ht="14.45" x14ac:dyDescent="0.3">
      <c r="A1077">
        <v>2013</v>
      </c>
      <c r="B1077">
        <v>1076</v>
      </c>
      <c r="C1077">
        <v>1508</v>
      </c>
      <c r="D1077" t="s">
        <v>2423</v>
      </c>
      <c r="E1077">
        <v>-1.2829999999999999</v>
      </c>
    </row>
    <row r="1078" spans="1:5" ht="14.45" x14ac:dyDescent="0.3">
      <c r="A1078">
        <v>2013</v>
      </c>
      <c r="B1078">
        <v>1077</v>
      </c>
      <c r="C1078">
        <v>6307</v>
      </c>
      <c r="D1078" t="s">
        <v>2370</v>
      </c>
      <c r="E1078">
        <v>-1.2869999999999999</v>
      </c>
    </row>
    <row r="1079" spans="1:5" ht="14.45" x14ac:dyDescent="0.3">
      <c r="A1079">
        <v>2013</v>
      </c>
      <c r="B1079">
        <v>1078</v>
      </c>
      <c r="C1079">
        <v>2608</v>
      </c>
      <c r="D1079" t="s">
        <v>2339</v>
      </c>
      <c r="E1079">
        <v>-1.2869999999999999</v>
      </c>
    </row>
    <row r="1080" spans="1:5" ht="14.45" x14ac:dyDescent="0.3">
      <c r="A1080">
        <v>2013</v>
      </c>
      <c r="B1080">
        <v>1079</v>
      </c>
      <c r="C1080">
        <v>6209</v>
      </c>
      <c r="D1080" t="s">
        <v>2373</v>
      </c>
      <c r="E1080">
        <v>-1.296</v>
      </c>
    </row>
    <row r="1081" spans="1:5" ht="14.45" x14ac:dyDescent="0.3">
      <c r="A1081">
        <v>2013</v>
      </c>
      <c r="B1081">
        <v>1080</v>
      </c>
      <c r="C1081">
        <v>204</v>
      </c>
      <c r="D1081" t="s">
        <v>2315</v>
      </c>
      <c r="E1081">
        <v>-1.2989999999999999</v>
      </c>
    </row>
    <row r="1082" spans="1:5" ht="14.45" x14ac:dyDescent="0.3">
      <c r="A1082">
        <v>2013</v>
      </c>
      <c r="B1082">
        <v>1081</v>
      </c>
      <c r="C1082">
        <v>1101</v>
      </c>
      <c r="D1082" t="s">
        <v>2318</v>
      </c>
      <c r="E1082">
        <v>-1.302</v>
      </c>
    </row>
    <row r="1083" spans="1:5" ht="14.45" x14ac:dyDescent="0.3">
      <c r="A1083">
        <v>2013</v>
      </c>
      <c r="B1083">
        <v>1082</v>
      </c>
      <c r="C1083">
        <v>6504</v>
      </c>
      <c r="D1083" t="s">
        <v>2402</v>
      </c>
      <c r="E1083">
        <v>-1.31</v>
      </c>
    </row>
    <row r="1084" spans="1:5" ht="14.45" x14ac:dyDescent="0.3">
      <c r="A1084">
        <v>2013</v>
      </c>
      <c r="B1084">
        <v>1083</v>
      </c>
      <c r="C1084">
        <v>6201</v>
      </c>
      <c r="D1084" t="s">
        <v>2344</v>
      </c>
      <c r="E1084">
        <v>-1.3120000000000001</v>
      </c>
    </row>
    <row r="1085" spans="1:5" ht="14.45" x14ac:dyDescent="0.3">
      <c r="A1085">
        <v>2013</v>
      </c>
      <c r="B1085">
        <v>1084</v>
      </c>
      <c r="C1085">
        <v>2607</v>
      </c>
      <c r="D1085" t="s">
        <v>2331</v>
      </c>
      <c r="E1085">
        <v>-1.3169999999999999</v>
      </c>
    </row>
    <row r="1086" spans="1:5" ht="14.45" x14ac:dyDescent="0.3">
      <c r="A1086">
        <v>2013</v>
      </c>
      <c r="B1086">
        <v>1085</v>
      </c>
      <c r="C1086">
        <v>6301</v>
      </c>
      <c r="D1086" t="s">
        <v>2284</v>
      </c>
      <c r="E1086">
        <v>-1.325</v>
      </c>
    </row>
    <row r="1087" spans="1:5" ht="14.45" x14ac:dyDescent="0.3">
      <c r="A1087">
        <v>2013</v>
      </c>
      <c r="B1087">
        <v>1086</v>
      </c>
      <c r="C1087">
        <v>6402</v>
      </c>
      <c r="D1087" t="s">
        <v>2354</v>
      </c>
      <c r="E1087">
        <v>-1.3260000000000001</v>
      </c>
    </row>
    <row r="1088" spans="1:5" ht="14.45" x14ac:dyDescent="0.3">
      <c r="A1088">
        <v>2013</v>
      </c>
      <c r="B1088">
        <v>1087</v>
      </c>
      <c r="C1088">
        <v>1703</v>
      </c>
      <c r="D1088" t="s">
        <v>2298</v>
      </c>
      <c r="E1088">
        <v>-1.339</v>
      </c>
    </row>
    <row r="1089" spans="1:5" ht="14.45" x14ac:dyDescent="0.3">
      <c r="A1089">
        <v>2013</v>
      </c>
      <c r="B1089">
        <v>1088</v>
      </c>
      <c r="C1089">
        <v>6203</v>
      </c>
      <c r="D1089" t="s">
        <v>2356</v>
      </c>
      <c r="E1089">
        <v>-1.347</v>
      </c>
    </row>
    <row r="1090" spans="1:5" ht="14.45" x14ac:dyDescent="0.3">
      <c r="A1090">
        <v>2013</v>
      </c>
      <c r="B1090">
        <v>1089</v>
      </c>
      <c r="C1090">
        <v>1008</v>
      </c>
      <c r="D1090" t="s">
        <v>2378</v>
      </c>
      <c r="E1090">
        <v>-1.349</v>
      </c>
    </row>
    <row r="1091" spans="1:5" ht="14.45" x14ac:dyDescent="0.3">
      <c r="A1091">
        <v>2013</v>
      </c>
      <c r="B1091">
        <v>1090</v>
      </c>
      <c r="C1091">
        <v>6211</v>
      </c>
      <c r="D1091" t="s">
        <v>2338</v>
      </c>
      <c r="E1091">
        <v>-1.353</v>
      </c>
    </row>
    <row r="1092" spans="1:5" ht="14.45" x14ac:dyDescent="0.3">
      <c r="A1092">
        <v>2013</v>
      </c>
      <c r="B1092">
        <v>1091</v>
      </c>
      <c r="C1092">
        <v>5002</v>
      </c>
      <c r="D1092" t="s">
        <v>2217</v>
      </c>
      <c r="E1092">
        <v>-1.357</v>
      </c>
    </row>
    <row r="1093" spans="1:5" ht="14.45" x14ac:dyDescent="0.3">
      <c r="A1093">
        <v>2013</v>
      </c>
      <c r="B1093">
        <v>1092</v>
      </c>
      <c r="C1093">
        <v>7801</v>
      </c>
      <c r="D1093" t="s">
        <v>2327</v>
      </c>
      <c r="E1093">
        <v>-1.359</v>
      </c>
    </row>
    <row r="1094" spans="1:5" ht="14.45" x14ac:dyDescent="0.3">
      <c r="A1094">
        <v>2013</v>
      </c>
      <c r="B1094">
        <v>1093</v>
      </c>
      <c r="C1094">
        <v>1902</v>
      </c>
      <c r="D1094" t="s">
        <v>2325</v>
      </c>
      <c r="E1094">
        <v>-1.359</v>
      </c>
    </row>
    <row r="1095" spans="1:5" ht="14.45" x14ac:dyDescent="0.3">
      <c r="A1095">
        <v>2013</v>
      </c>
      <c r="B1095">
        <v>1094</v>
      </c>
      <c r="C1095">
        <v>7501</v>
      </c>
      <c r="D1095" t="s">
        <v>2399</v>
      </c>
      <c r="E1095">
        <v>-1.3660000000000001</v>
      </c>
    </row>
    <row r="1096" spans="1:5" ht="14.45" x14ac:dyDescent="0.3">
      <c r="A1096">
        <v>2013</v>
      </c>
      <c r="B1096">
        <v>1095</v>
      </c>
      <c r="C1096">
        <v>4420</v>
      </c>
      <c r="D1096" t="s">
        <v>2246</v>
      </c>
      <c r="E1096">
        <v>-1.3680000000000001</v>
      </c>
    </row>
    <row r="1097" spans="1:5" ht="14.45" x14ac:dyDescent="0.3">
      <c r="A1097">
        <v>2013</v>
      </c>
      <c r="B1097">
        <v>1096</v>
      </c>
      <c r="C1097">
        <v>814</v>
      </c>
      <c r="D1097" t="s">
        <v>2410</v>
      </c>
      <c r="E1097">
        <v>-1.373</v>
      </c>
    </row>
    <row r="1098" spans="1:5" x14ac:dyDescent="0.25">
      <c r="A1098">
        <v>2013</v>
      </c>
      <c r="B1098">
        <v>1097</v>
      </c>
      <c r="C1098">
        <v>903</v>
      </c>
      <c r="D1098" t="s">
        <v>2351</v>
      </c>
      <c r="E1098">
        <v>-1.375</v>
      </c>
    </row>
    <row r="1099" spans="1:5" ht="14.45" x14ac:dyDescent="0.3">
      <c r="A1099">
        <v>2013</v>
      </c>
      <c r="B1099">
        <v>1098</v>
      </c>
      <c r="C1099">
        <v>2301</v>
      </c>
      <c r="D1099" t="s">
        <v>2337</v>
      </c>
      <c r="E1099">
        <v>-1.375</v>
      </c>
    </row>
    <row r="1100" spans="1:5" ht="14.45" x14ac:dyDescent="0.3">
      <c r="A1100">
        <v>2013</v>
      </c>
      <c r="B1100">
        <v>1099</v>
      </c>
      <c r="C1100">
        <v>910</v>
      </c>
      <c r="D1100" t="s">
        <v>2335</v>
      </c>
      <c r="E1100">
        <v>-1.3779999999999999</v>
      </c>
    </row>
    <row r="1101" spans="1:5" ht="14.45" x14ac:dyDescent="0.3">
      <c r="A1101">
        <v>2013</v>
      </c>
      <c r="B1101">
        <v>1100</v>
      </c>
      <c r="C1101">
        <v>6302</v>
      </c>
      <c r="D1101" t="s">
        <v>2336</v>
      </c>
      <c r="E1101">
        <v>-1.379</v>
      </c>
    </row>
    <row r="1102" spans="1:5" ht="14.45" x14ac:dyDescent="0.3">
      <c r="A1102">
        <v>2013</v>
      </c>
      <c r="B1102">
        <v>1101</v>
      </c>
      <c r="C1102">
        <v>2506</v>
      </c>
      <c r="D1102" t="s">
        <v>2305</v>
      </c>
      <c r="E1102">
        <v>-1.38</v>
      </c>
    </row>
    <row r="1103" spans="1:5" ht="14.45" x14ac:dyDescent="0.3">
      <c r="A1103">
        <v>2013</v>
      </c>
      <c r="B1103">
        <v>1102</v>
      </c>
      <c r="C1103">
        <v>6206</v>
      </c>
      <c r="D1103" t="s">
        <v>2343</v>
      </c>
      <c r="E1103">
        <v>-1.38</v>
      </c>
    </row>
    <row r="1104" spans="1:5" ht="14.45" x14ac:dyDescent="0.3">
      <c r="A1104">
        <v>2013</v>
      </c>
      <c r="B1104">
        <v>1103</v>
      </c>
      <c r="C1104">
        <v>909</v>
      </c>
      <c r="D1104" t="s">
        <v>2281</v>
      </c>
      <c r="E1104">
        <v>-1.3859999999999999</v>
      </c>
    </row>
    <row r="1105" spans="1:5" x14ac:dyDescent="0.25">
      <c r="A1105">
        <v>2013</v>
      </c>
      <c r="B1105">
        <v>1104</v>
      </c>
      <c r="C1105">
        <v>5513</v>
      </c>
      <c r="D1105" t="s">
        <v>2319</v>
      </c>
      <c r="E1105">
        <v>-1.389</v>
      </c>
    </row>
    <row r="1106" spans="1:5" ht="14.45" x14ac:dyDescent="0.3">
      <c r="A1106">
        <v>2013</v>
      </c>
      <c r="B1106">
        <v>1105</v>
      </c>
      <c r="C1106">
        <v>6216</v>
      </c>
      <c r="D1106" t="s">
        <v>2428</v>
      </c>
      <c r="E1106">
        <v>-1.3979999999999999</v>
      </c>
    </row>
    <row r="1107" spans="1:5" ht="14.45" x14ac:dyDescent="0.3">
      <c r="A1107">
        <v>2013</v>
      </c>
      <c r="B1107">
        <v>1106</v>
      </c>
      <c r="C1107">
        <v>5209</v>
      </c>
      <c r="D1107" t="s">
        <v>2293</v>
      </c>
      <c r="E1107">
        <v>-1.409</v>
      </c>
    </row>
    <row r="1108" spans="1:5" ht="14.45" x14ac:dyDescent="0.3">
      <c r="A1108">
        <v>2013</v>
      </c>
      <c r="B1108">
        <v>1107</v>
      </c>
      <c r="C1108">
        <v>6204</v>
      </c>
      <c r="D1108" t="s">
        <v>2363</v>
      </c>
      <c r="E1108">
        <v>-1.417</v>
      </c>
    </row>
    <row r="1109" spans="1:5" ht="14.45" x14ac:dyDescent="0.3">
      <c r="A1109">
        <v>2013</v>
      </c>
      <c r="B1109">
        <v>1108</v>
      </c>
      <c r="C1109">
        <v>1605</v>
      </c>
      <c r="D1109" t="s">
        <v>2386</v>
      </c>
      <c r="E1109">
        <v>-1.419</v>
      </c>
    </row>
    <row r="1110" spans="1:5" ht="14.45" x14ac:dyDescent="0.3">
      <c r="A1110">
        <v>2013</v>
      </c>
      <c r="B1110">
        <v>1109</v>
      </c>
      <c r="C1110">
        <v>4104</v>
      </c>
      <c r="D1110" t="s">
        <v>2383</v>
      </c>
      <c r="E1110">
        <v>-1.423</v>
      </c>
    </row>
    <row r="1111" spans="1:5" ht="14.45" x14ac:dyDescent="0.3">
      <c r="A1111">
        <v>2013</v>
      </c>
      <c r="B1111">
        <v>1110</v>
      </c>
      <c r="C1111">
        <v>6101</v>
      </c>
      <c r="D1111" t="s">
        <v>2328</v>
      </c>
      <c r="E1111">
        <v>-1.425</v>
      </c>
    </row>
    <row r="1112" spans="1:5" ht="14.45" x14ac:dyDescent="0.3">
      <c r="A1112">
        <v>2013</v>
      </c>
      <c r="B1112">
        <v>1111</v>
      </c>
      <c r="C1112">
        <v>2515</v>
      </c>
      <c r="D1112" t="s">
        <v>2340</v>
      </c>
      <c r="E1112">
        <v>-1.425</v>
      </c>
    </row>
    <row r="1113" spans="1:5" ht="14.45" x14ac:dyDescent="0.3">
      <c r="A1113">
        <v>2013</v>
      </c>
      <c r="B1113">
        <v>1112</v>
      </c>
      <c r="C1113">
        <v>106</v>
      </c>
      <c r="D1113" t="s">
        <v>2360</v>
      </c>
      <c r="E1113">
        <v>-1.4279999999999999</v>
      </c>
    </row>
    <row r="1114" spans="1:5" ht="14.45" x14ac:dyDescent="0.3">
      <c r="A1114">
        <v>2013</v>
      </c>
      <c r="B1114">
        <v>1113</v>
      </c>
      <c r="C1114">
        <v>6114</v>
      </c>
      <c r="D1114" t="s">
        <v>2342</v>
      </c>
      <c r="E1114">
        <v>-1.43</v>
      </c>
    </row>
    <row r="1115" spans="1:5" ht="14.45" x14ac:dyDescent="0.3">
      <c r="A1115">
        <v>2013</v>
      </c>
      <c r="B1115">
        <v>1114</v>
      </c>
      <c r="C1115">
        <v>4403</v>
      </c>
      <c r="D1115" t="s">
        <v>2384</v>
      </c>
      <c r="E1115">
        <v>-1.4370000000000001</v>
      </c>
    </row>
    <row r="1116" spans="1:5" ht="14.45" x14ac:dyDescent="0.3">
      <c r="A1116">
        <v>2013</v>
      </c>
      <c r="B1116">
        <v>1115</v>
      </c>
      <c r="C1116">
        <v>807</v>
      </c>
      <c r="D1116" t="s">
        <v>2392</v>
      </c>
      <c r="E1116">
        <v>-1.4510000000000001</v>
      </c>
    </row>
    <row r="1117" spans="1:5" ht="14.45" x14ac:dyDescent="0.3">
      <c r="A1117">
        <v>2013</v>
      </c>
      <c r="B1117">
        <v>1116</v>
      </c>
      <c r="C1117">
        <v>6107</v>
      </c>
      <c r="D1117" t="s">
        <v>2367</v>
      </c>
      <c r="E1117">
        <v>-1.4530000000000001</v>
      </c>
    </row>
    <row r="1118" spans="1:5" ht="14.45" x14ac:dyDescent="0.3">
      <c r="A1118">
        <v>2013</v>
      </c>
      <c r="B1118">
        <v>1117</v>
      </c>
      <c r="C1118">
        <v>6205</v>
      </c>
      <c r="D1118" t="s">
        <v>2376</v>
      </c>
      <c r="E1118">
        <v>-1.4730000000000001</v>
      </c>
    </row>
    <row r="1119" spans="1:5" ht="14.45" x14ac:dyDescent="0.3">
      <c r="A1119">
        <v>2013</v>
      </c>
      <c r="B1119">
        <v>1118</v>
      </c>
      <c r="C1119">
        <v>6106</v>
      </c>
      <c r="D1119" t="s">
        <v>2381</v>
      </c>
      <c r="E1119">
        <v>-1.474</v>
      </c>
    </row>
    <row r="1120" spans="1:5" ht="14.45" x14ac:dyDescent="0.3">
      <c r="A1120">
        <v>2013</v>
      </c>
      <c r="B1120">
        <v>1119</v>
      </c>
      <c r="C1120">
        <v>6117</v>
      </c>
      <c r="D1120" t="s">
        <v>2334</v>
      </c>
      <c r="E1120">
        <v>-1.484</v>
      </c>
    </row>
    <row r="1121" spans="1:5" ht="14.45" x14ac:dyDescent="0.3">
      <c r="A1121">
        <v>2013</v>
      </c>
      <c r="B1121">
        <v>1120</v>
      </c>
      <c r="C1121">
        <v>305</v>
      </c>
      <c r="D1121" t="s">
        <v>2352</v>
      </c>
      <c r="E1121">
        <v>-1.4890000000000001</v>
      </c>
    </row>
    <row r="1122" spans="1:5" ht="14.45" x14ac:dyDescent="0.3">
      <c r="A1122">
        <v>2013</v>
      </c>
      <c r="B1122">
        <v>1121</v>
      </c>
      <c r="C1122">
        <v>6116</v>
      </c>
      <c r="D1122" t="s">
        <v>2332</v>
      </c>
      <c r="E1122">
        <v>-1.492</v>
      </c>
    </row>
    <row r="1123" spans="1:5" ht="14.45" x14ac:dyDescent="0.3">
      <c r="A1123">
        <v>2013</v>
      </c>
      <c r="B1123">
        <v>1122</v>
      </c>
      <c r="C1123">
        <v>4402</v>
      </c>
      <c r="D1123" t="s">
        <v>2368</v>
      </c>
      <c r="E1123">
        <v>-1.492</v>
      </c>
    </row>
    <row r="1124" spans="1:5" ht="14.45" x14ac:dyDescent="0.3">
      <c r="A1124">
        <v>2013</v>
      </c>
      <c r="B1124">
        <v>1123</v>
      </c>
      <c r="C1124">
        <v>9601</v>
      </c>
      <c r="D1124" t="s">
        <v>2357</v>
      </c>
      <c r="E1124">
        <v>-1.494</v>
      </c>
    </row>
    <row r="1125" spans="1:5" ht="14.45" x14ac:dyDescent="0.3">
      <c r="A1125">
        <v>2013</v>
      </c>
      <c r="B1125">
        <v>1124</v>
      </c>
      <c r="C1125">
        <v>904</v>
      </c>
      <c r="D1125" t="s">
        <v>2400</v>
      </c>
      <c r="E1125">
        <v>-1.4990000000000001</v>
      </c>
    </row>
    <row r="1126" spans="1:5" ht="14.45" x14ac:dyDescent="0.3">
      <c r="A1126">
        <v>2013</v>
      </c>
      <c r="B1126">
        <v>1125</v>
      </c>
      <c r="C1126">
        <v>2510</v>
      </c>
      <c r="D1126" t="s">
        <v>2349</v>
      </c>
      <c r="E1126">
        <v>-1.506</v>
      </c>
    </row>
    <row r="1127" spans="1:5" ht="14.45" x14ac:dyDescent="0.3">
      <c r="A1127">
        <v>2013</v>
      </c>
      <c r="B1127">
        <v>1126</v>
      </c>
      <c r="C1127">
        <v>6102</v>
      </c>
      <c r="D1127" t="s">
        <v>2359</v>
      </c>
      <c r="E1127">
        <v>-1.52</v>
      </c>
    </row>
    <row r="1128" spans="1:5" ht="14.45" x14ac:dyDescent="0.3">
      <c r="A1128">
        <v>2013</v>
      </c>
      <c r="B1128">
        <v>1127</v>
      </c>
      <c r="C1128">
        <v>4602</v>
      </c>
      <c r="D1128" t="s">
        <v>2397</v>
      </c>
      <c r="E1128">
        <v>-1.524</v>
      </c>
    </row>
    <row r="1129" spans="1:5" ht="14.45" x14ac:dyDescent="0.3">
      <c r="A1129">
        <v>2013</v>
      </c>
      <c r="B1129">
        <v>1128</v>
      </c>
      <c r="C1129">
        <v>2302</v>
      </c>
      <c r="D1129" t="s">
        <v>2361</v>
      </c>
      <c r="E1129">
        <v>-1.53</v>
      </c>
    </row>
    <row r="1130" spans="1:5" ht="14.45" x14ac:dyDescent="0.3">
      <c r="A1130">
        <v>2013</v>
      </c>
      <c r="B1130">
        <v>1129</v>
      </c>
      <c r="C1130">
        <v>4112</v>
      </c>
      <c r="D1130" t="s">
        <v>2341</v>
      </c>
      <c r="E1130">
        <v>-1.53</v>
      </c>
    </row>
    <row r="1131" spans="1:5" ht="14.45" x14ac:dyDescent="0.3">
      <c r="A1131">
        <v>2013</v>
      </c>
      <c r="B1131">
        <v>1130</v>
      </c>
      <c r="C1131">
        <v>1804</v>
      </c>
      <c r="D1131" t="s">
        <v>2307</v>
      </c>
      <c r="E1131">
        <v>-1.536</v>
      </c>
    </row>
    <row r="1132" spans="1:5" ht="14.45" x14ac:dyDescent="0.3">
      <c r="A1132">
        <v>2013</v>
      </c>
      <c r="B1132">
        <v>1131</v>
      </c>
      <c r="C1132">
        <v>6104</v>
      </c>
      <c r="D1132" t="s">
        <v>2404</v>
      </c>
      <c r="E1132">
        <v>-1.538</v>
      </c>
    </row>
    <row r="1133" spans="1:5" ht="14.45" x14ac:dyDescent="0.3">
      <c r="A1133">
        <v>2013</v>
      </c>
      <c r="B1133">
        <v>1132</v>
      </c>
      <c r="C1133">
        <v>6305</v>
      </c>
      <c r="D1133" t="s">
        <v>2407</v>
      </c>
      <c r="E1133">
        <v>-1.5449999999999999</v>
      </c>
    </row>
    <row r="1134" spans="1:5" ht="14.45" x14ac:dyDescent="0.3">
      <c r="A1134">
        <v>2013</v>
      </c>
      <c r="B1134">
        <v>1133</v>
      </c>
      <c r="C1134">
        <v>4102</v>
      </c>
      <c r="D1134" t="s">
        <v>2380</v>
      </c>
      <c r="E1134">
        <v>-1.554</v>
      </c>
    </row>
    <row r="1135" spans="1:5" ht="14.45" x14ac:dyDescent="0.3">
      <c r="A1135">
        <v>2013</v>
      </c>
      <c r="B1135">
        <v>1134</v>
      </c>
      <c r="C1135">
        <v>307</v>
      </c>
      <c r="D1135" t="s">
        <v>2375</v>
      </c>
      <c r="E1135">
        <v>-1.5569999999999999</v>
      </c>
    </row>
    <row r="1136" spans="1:5" ht="14.45" x14ac:dyDescent="0.3">
      <c r="A1136">
        <v>2013</v>
      </c>
      <c r="B1136">
        <v>1135</v>
      </c>
      <c r="C1136">
        <v>104</v>
      </c>
      <c r="D1136" t="s">
        <v>2348</v>
      </c>
      <c r="E1136">
        <v>-1.56</v>
      </c>
    </row>
    <row r="1137" spans="1:5" ht="14.45" x14ac:dyDescent="0.3">
      <c r="A1137">
        <v>2013</v>
      </c>
      <c r="B1137">
        <v>1136</v>
      </c>
      <c r="C1137">
        <v>2614</v>
      </c>
      <c r="D1137" t="s">
        <v>2393</v>
      </c>
      <c r="E1137">
        <v>-1.56</v>
      </c>
    </row>
    <row r="1138" spans="1:5" ht="14.45" x14ac:dyDescent="0.3">
      <c r="A1138">
        <v>2013</v>
      </c>
      <c r="B1138">
        <v>1137</v>
      </c>
      <c r="C1138">
        <v>9705</v>
      </c>
      <c r="D1138" t="s">
        <v>2158</v>
      </c>
      <c r="E1138">
        <v>-1.5609999999999999</v>
      </c>
    </row>
    <row r="1139" spans="1:5" ht="14.45" x14ac:dyDescent="0.3">
      <c r="A1139">
        <v>2013</v>
      </c>
      <c r="B1139">
        <v>1138</v>
      </c>
      <c r="C1139">
        <v>5701</v>
      </c>
      <c r="D1139" t="s">
        <v>2372</v>
      </c>
      <c r="E1139">
        <v>-1.5609999999999999</v>
      </c>
    </row>
    <row r="1140" spans="1:5" ht="14.45" x14ac:dyDescent="0.3">
      <c r="A1140">
        <v>2013</v>
      </c>
      <c r="B1140">
        <v>1139</v>
      </c>
      <c r="C1140">
        <v>908</v>
      </c>
      <c r="D1140" t="s">
        <v>2391</v>
      </c>
      <c r="E1140">
        <v>-1.5760000000000001</v>
      </c>
    </row>
    <row r="1141" spans="1:5" ht="14.45" x14ac:dyDescent="0.3">
      <c r="A1141">
        <v>2013</v>
      </c>
      <c r="B1141">
        <v>1140</v>
      </c>
      <c r="C1141">
        <v>4007</v>
      </c>
      <c r="D1141" t="s">
        <v>2159</v>
      </c>
      <c r="E1141">
        <v>-1.577</v>
      </c>
    </row>
    <row r="1142" spans="1:5" ht="14.45" x14ac:dyDescent="0.3">
      <c r="A1142">
        <v>2013</v>
      </c>
      <c r="B1142">
        <v>1141</v>
      </c>
      <c r="C1142">
        <v>2511</v>
      </c>
      <c r="D1142" t="s">
        <v>2371</v>
      </c>
      <c r="E1142">
        <v>-1.577</v>
      </c>
    </row>
    <row r="1143" spans="1:5" ht="14.45" x14ac:dyDescent="0.3">
      <c r="A1143">
        <v>2013</v>
      </c>
      <c r="B1143">
        <v>1142</v>
      </c>
      <c r="C1143">
        <v>603</v>
      </c>
      <c r="D1143" t="s">
        <v>2374</v>
      </c>
      <c r="E1143">
        <v>-1.5860000000000001</v>
      </c>
    </row>
    <row r="1144" spans="1:5" ht="14.45" x14ac:dyDescent="0.3">
      <c r="A1144">
        <v>2013</v>
      </c>
      <c r="B1144">
        <v>1143</v>
      </c>
      <c r="C1144">
        <v>6105</v>
      </c>
      <c r="D1144" t="s">
        <v>2398</v>
      </c>
      <c r="E1144">
        <v>-1.591</v>
      </c>
    </row>
    <row r="1145" spans="1:5" ht="14.45" x14ac:dyDescent="0.3">
      <c r="A1145">
        <v>2013</v>
      </c>
      <c r="B1145">
        <v>1144</v>
      </c>
      <c r="C1145">
        <v>7402</v>
      </c>
      <c r="D1145" t="s">
        <v>2413</v>
      </c>
      <c r="E1145">
        <v>-1.6020000000000001</v>
      </c>
    </row>
    <row r="1146" spans="1:5" ht="14.45" x14ac:dyDescent="0.3">
      <c r="A1146">
        <v>2013</v>
      </c>
      <c r="B1146">
        <v>1145</v>
      </c>
      <c r="C1146">
        <v>907</v>
      </c>
      <c r="D1146" t="s">
        <v>2362</v>
      </c>
      <c r="E1146">
        <v>-1.6080000000000001</v>
      </c>
    </row>
    <row r="1147" spans="1:5" ht="14.45" x14ac:dyDescent="0.3">
      <c r="A1147">
        <v>2013</v>
      </c>
      <c r="B1147">
        <v>1146</v>
      </c>
      <c r="C1147">
        <v>303</v>
      </c>
      <c r="D1147" t="s">
        <v>2385</v>
      </c>
      <c r="E1147">
        <v>-1.633</v>
      </c>
    </row>
    <row r="1148" spans="1:5" ht="14.45" x14ac:dyDescent="0.3">
      <c r="A1148">
        <v>2013</v>
      </c>
      <c r="B1148">
        <v>1147</v>
      </c>
      <c r="C1148">
        <v>1302</v>
      </c>
      <c r="D1148" t="s">
        <v>2308</v>
      </c>
      <c r="E1148">
        <v>-1.635</v>
      </c>
    </row>
    <row r="1149" spans="1:5" ht="14.45" x14ac:dyDescent="0.3">
      <c r="A1149">
        <v>2013</v>
      </c>
      <c r="B1149">
        <v>1148</v>
      </c>
      <c r="C1149">
        <v>1701</v>
      </c>
      <c r="D1149" t="s">
        <v>2382</v>
      </c>
      <c r="E1149">
        <v>-1.6379999999999999</v>
      </c>
    </row>
    <row r="1150" spans="1:5" ht="14.45" x14ac:dyDescent="0.3">
      <c r="A1150">
        <v>2013</v>
      </c>
      <c r="B1150">
        <v>1149</v>
      </c>
      <c r="C1150">
        <v>6110</v>
      </c>
      <c r="D1150" t="s">
        <v>2387</v>
      </c>
      <c r="E1150">
        <v>-1.641</v>
      </c>
    </row>
    <row r="1151" spans="1:5" ht="14.45" x14ac:dyDescent="0.3">
      <c r="A1151">
        <v>2013</v>
      </c>
      <c r="B1151">
        <v>1150</v>
      </c>
      <c r="C1151">
        <v>4103</v>
      </c>
      <c r="D1151" t="s">
        <v>2364</v>
      </c>
      <c r="E1151">
        <v>-1.66</v>
      </c>
    </row>
    <row r="1152" spans="1:5" ht="14.45" x14ac:dyDescent="0.3">
      <c r="A1152">
        <v>2013</v>
      </c>
      <c r="B1152">
        <v>1151</v>
      </c>
      <c r="C1152">
        <v>508</v>
      </c>
      <c r="D1152" t="s">
        <v>2379</v>
      </c>
      <c r="E1152">
        <v>-1.6619999999999999</v>
      </c>
    </row>
    <row r="1153" spans="1:5" ht="14.45" x14ac:dyDescent="0.3">
      <c r="A1153">
        <v>2013</v>
      </c>
      <c r="B1153">
        <v>1152</v>
      </c>
      <c r="C1153">
        <v>6111</v>
      </c>
      <c r="D1153" t="s">
        <v>2422</v>
      </c>
      <c r="E1153">
        <v>-1.6910000000000001</v>
      </c>
    </row>
    <row r="1154" spans="1:5" ht="14.45" x14ac:dyDescent="0.3">
      <c r="A1154">
        <v>2013</v>
      </c>
      <c r="B1154">
        <v>1153</v>
      </c>
      <c r="C1154">
        <v>6109</v>
      </c>
      <c r="D1154" t="s">
        <v>2409</v>
      </c>
      <c r="E1154">
        <v>-1.698</v>
      </c>
    </row>
    <row r="1155" spans="1:5" ht="14.45" x14ac:dyDescent="0.3">
      <c r="A1155">
        <v>2013</v>
      </c>
      <c r="B1155">
        <v>1154</v>
      </c>
      <c r="C1155">
        <v>6103</v>
      </c>
      <c r="D1155" t="s">
        <v>2394</v>
      </c>
      <c r="E1155">
        <v>-1.702</v>
      </c>
    </row>
    <row r="1156" spans="1:5" ht="14.45" x14ac:dyDescent="0.3">
      <c r="A1156">
        <v>2013</v>
      </c>
      <c r="B1156">
        <v>1155</v>
      </c>
      <c r="C1156">
        <v>5208</v>
      </c>
      <c r="D1156" t="s">
        <v>2313</v>
      </c>
      <c r="E1156">
        <v>-1.704</v>
      </c>
    </row>
    <row r="1157" spans="1:5" ht="14.45" x14ac:dyDescent="0.3">
      <c r="A1157">
        <v>2013</v>
      </c>
      <c r="B1157">
        <v>1156</v>
      </c>
      <c r="C1157">
        <v>6207</v>
      </c>
      <c r="D1157" t="s">
        <v>2401</v>
      </c>
      <c r="E1157">
        <v>-1.7070000000000001</v>
      </c>
    </row>
    <row r="1158" spans="1:5" ht="14.45" x14ac:dyDescent="0.3">
      <c r="A1158">
        <v>2013</v>
      </c>
      <c r="B1158">
        <v>1157</v>
      </c>
      <c r="C1158">
        <v>5203</v>
      </c>
      <c r="D1158" t="s">
        <v>2347</v>
      </c>
      <c r="E1158">
        <v>-1.712</v>
      </c>
    </row>
    <row r="1159" spans="1:5" ht="14.45" x14ac:dyDescent="0.3">
      <c r="A1159">
        <v>2013</v>
      </c>
      <c r="B1159">
        <v>1158</v>
      </c>
      <c r="C1159">
        <v>2616</v>
      </c>
      <c r="D1159" t="s">
        <v>2427</v>
      </c>
      <c r="E1159">
        <v>-1.7170000000000001</v>
      </c>
    </row>
    <row r="1160" spans="1:5" ht="14.45" x14ac:dyDescent="0.3">
      <c r="A1160">
        <v>2013</v>
      </c>
      <c r="B1160">
        <v>1159</v>
      </c>
      <c r="C1160">
        <v>906</v>
      </c>
      <c r="D1160" t="s">
        <v>2345</v>
      </c>
      <c r="E1160">
        <v>-1.718</v>
      </c>
    </row>
    <row r="1161" spans="1:5" ht="14.45" x14ac:dyDescent="0.3">
      <c r="A1161">
        <v>2013</v>
      </c>
      <c r="B1161">
        <v>1160</v>
      </c>
      <c r="C1161">
        <v>802</v>
      </c>
      <c r="D1161" t="s">
        <v>2419</v>
      </c>
      <c r="E1161">
        <v>-1.74</v>
      </c>
    </row>
    <row r="1162" spans="1:5" ht="14.45" x14ac:dyDescent="0.3">
      <c r="A1162">
        <v>2013</v>
      </c>
      <c r="B1162">
        <v>1161</v>
      </c>
      <c r="C1162">
        <v>1106</v>
      </c>
      <c r="D1162" t="s">
        <v>2377</v>
      </c>
      <c r="E1162">
        <v>-1.7509999999999999</v>
      </c>
    </row>
    <row r="1163" spans="1:5" ht="14.45" x14ac:dyDescent="0.3">
      <c r="A1163">
        <v>2013</v>
      </c>
      <c r="B1163">
        <v>1162</v>
      </c>
      <c r="C1163">
        <v>708</v>
      </c>
      <c r="D1163" t="s">
        <v>2405</v>
      </c>
      <c r="E1163">
        <v>-1.76</v>
      </c>
    </row>
    <row r="1164" spans="1:5" ht="14.45" x14ac:dyDescent="0.3">
      <c r="A1164">
        <v>2013</v>
      </c>
      <c r="B1164">
        <v>1163</v>
      </c>
      <c r="C1164">
        <v>306</v>
      </c>
      <c r="D1164" t="s">
        <v>2431</v>
      </c>
      <c r="E1164">
        <v>-1.77</v>
      </c>
    </row>
    <row r="1165" spans="1:5" ht="14.45" x14ac:dyDescent="0.3">
      <c r="A1165">
        <v>2013</v>
      </c>
      <c r="B1165">
        <v>1164</v>
      </c>
      <c r="C1165">
        <v>1212</v>
      </c>
      <c r="D1165" t="s">
        <v>2406</v>
      </c>
      <c r="E1165">
        <v>-1.772</v>
      </c>
    </row>
    <row r="1166" spans="1:5" ht="14.45" x14ac:dyDescent="0.3">
      <c r="A1166">
        <v>2013</v>
      </c>
      <c r="B1166">
        <v>1165</v>
      </c>
      <c r="C1166">
        <v>1513</v>
      </c>
      <c r="D1166" t="s">
        <v>2355</v>
      </c>
      <c r="E1166">
        <v>-1.782</v>
      </c>
    </row>
    <row r="1167" spans="1:5" ht="14.45" x14ac:dyDescent="0.3">
      <c r="A1167">
        <v>2013</v>
      </c>
      <c r="B1167">
        <v>1166</v>
      </c>
      <c r="C1167">
        <v>507</v>
      </c>
      <c r="D1167" t="s">
        <v>2390</v>
      </c>
      <c r="E1167">
        <v>-1.7869999999999999</v>
      </c>
    </row>
    <row r="1168" spans="1:5" ht="14.45" x14ac:dyDescent="0.3">
      <c r="A1168">
        <v>2013</v>
      </c>
      <c r="B1168">
        <v>1167</v>
      </c>
      <c r="C1168">
        <v>2401</v>
      </c>
      <c r="D1168" t="s">
        <v>2396</v>
      </c>
      <c r="E1168">
        <v>-1.7949999999999999</v>
      </c>
    </row>
    <row r="1169" spans="1:5" ht="14.45" x14ac:dyDescent="0.3">
      <c r="A1169">
        <v>2013</v>
      </c>
      <c r="B1169">
        <v>1168</v>
      </c>
      <c r="C1169">
        <v>5307</v>
      </c>
      <c r="D1169" t="s">
        <v>2330</v>
      </c>
      <c r="E1169">
        <v>-1.8320000000000001</v>
      </c>
    </row>
    <row r="1170" spans="1:5" ht="14.45" x14ac:dyDescent="0.3">
      <c r="A1170">
        <v>2013</v>
      </c>
      <c r="B1170">
        <v>1169</v>
      </c>
      <c r="C1170">
        <v>4601</v>
      </c>
      <c r="D1170" t="s">
        <v>2417</v>
      </c>
      <c r="E1170">
        <v>-1.851</v>
      </c>
    </row>
    <row r="1171" spans="1:5" ht="14.45" x14ac:dyDescent="0.3">
      <c r="A1171">
        <v>2013</v>
      </c>
      <c r="B1171">
        <v>1170</v>
      </c>
      <c r="C1171">
        <v>2711</v>
      </c>
      <c r="D1171" t="s">
        <v>2441</v>
      </c>
      <c r="E1171">
        <v>-1.8580000000000001</v>
      </c>
    </row>
    <row r="1172" spans="1:5" ht="14.45" x14ac:dyDescent="0.3">
      <c r="A1172">
        <v>2013</v>
      </c>
      <c r="B1172">
        <v>1171</v>
      </c>
      <c r="C1172">
        <v>1006</v>
      </c>
      <c r="D1172" t="s">
        <v>2447</v>
      </c>
      <c r="E1172">
        <v>-1.871</v>
      </c>
    </row>
    <row r="1173" spans="1:5" ht="14.45" x14ac:dyDescent="0.3">
      <c r="A1173">
        <v>2013</v>
      </c>
      <c r="B1173">
        <v>1172</v>
      </c>
      <c r="C1173">
        <v>2606</v>
      </c>
      <c r="D1173" t="s">
        <v>2414</v>
      </c>
      <c r="E1173">
        <v>-1.88</v>
      </c>
    </row>
    <row r="1174" spans="1:5" ht="14.45" x14ac:dyDescent="0.3">
      <c r="A1174">
        <v>2013</v>
      </c>
      <c r="B1174">
        <v>1173</v>
      </c>
      <c r="C1174">
        <v>2513</v>
      </c>
      <c r="D1174" t="s">
        <v>2436</v>
      </c>
      <c r="E1174">
        <v>-1.8839999999999999</v>
      </c>
    </row>
    <row r="1175" spans="1:5" ht="14.45" x14ac:dyDescent="0.3">
      <c r="A1175">
        <v>2013</v>
      </c>
      <c r="B1175">
        <v>1174</v>
      </c>
      <c r="C1175">
        <v>4113</v>
      </c>
      <c r="D1175" t="s">
        <v>2395</v>
      </c>
      <c r="E1175">
        <v>-1.8859999999999999</v>
      </c>
    </row>
    <row r="1176" spans="1:5" ht="14.45" x14ac:dyDescent="0.3">
      <c r="A1176">
        <v>2013</v>
      </c>
      <c r="B1176">
        <v>1175</v>
      </c>
      <c r="C1176">
        <v>7103</v>
      </c>
      <c r="D1176" t="s">
        <v>2389</v>
      </c>
      <c r="E1176">
        <v>-1.8959999999999999</v>
      </c>
    </row>
    <row r="1177" spans="1:5" ht="14.45" x14ac:dyDescent="0.3">
      <c r="A1177">
        <v>2013</v>
      </c>
      <c r="B1177">
        <v>1176</v>
      </c>
      <c r="C1177">
        <v>804</v>
      </c>
      <c r="D1177" t="s">
        <v>2418</v>
      </c>
      <c r="E1177">
        <v>-1.919</v>
      </c>
    </row>
    <row r="1178" spans="1:5" ht="14.45" x14ac:dyDescent="0.3">
      <c r="A1178">
        <v>2013</v>
      </c>
      <c r="B1178">
        <v>1177</v>
      </c>
      <c r="C1178">
        <v>5205</v>
      </c>
      <c r="D1178" t="s">
        <v>2403</v>
      </c>
      <c r="E1178">
        <v>-1.93</v>
      </c>
    </row>
    <row r="1179" spans="1:5" ht="14.45" x14ac:dyDescent="0.3">
      <c r="A1179">
        <v>2013</v>
      </c>
      <c r="B1179">
        <v>1178</v>
      </c>
      <c r="C1179">
        <v>2603</v>
      </c>
      <c r="D1179" t="s">
        <v>2424</v>
      </c>
      <c r="E1179">
        <v>-1.966</v>
      </c>
    </row>
    <row r="1180" spans="1:5" ht="14.45" x14ac:dyDescent="0.3">
      <c r="A1180">
        <v>2013</v>
      </c>
      <c r="B1180">
        <v>1179</v>
      </c>
      <c r="C1180">
        <v>5305</v>
      </c>
      <c r="D1180" t="s">
        <v>2438</v>
      </c>
      <c r="E1180">
        <v>-2.0070000000000001</v>
      </c>
    </row>
    <row r="1181" spans="1:5" ht="14.45" x14ac:dyDescent="0.3">
      <c r="A1181">
        <v>2013</v>
      </c>
      <c r="B1181">
        <v>1180</v>
      </c>
      <c r="C1181">
        <v>2617</v>
      </c>
      <c r="D1181" t="s">
        <v>2420</v>
      </c>
      <c r="E1181">
        <v>-2.0209999999999999</v>
      </c>
    </row>
    <row r="1182" spans="1:5" ht="14.45" x14ac:dyDescent="0.3">
      <c r="A1182">
        <v>2013</v>
      </c>
      <c r="B1182">
        <v>1181</v>
      </c>
      <c r="C1182">
        <v>5102</v>
      </c>
      <c r="D1182" t="s">
        <v>2421</v>
      </c>
      <c r="E1182">
        <v>-2.0339999999999998</v>
      </c>
    </row>
    <row r="1183" spans="1:5" ht="14.45" x14ac:dyDescent="0.3">
      <c r="A1183">
        <v>2013</v>
      </c>
      <c r="B1183">
        <v>1182</v>
      </c>
      <c r="C1183">
        <v>5202</v>
      </c>
      <c r="D1183" t="s">
        <v>2425</v>
      </c>
      <c r="E1183">
        <v>-2.0510000000000002</v>
      </c>
    </row>
    <row r="1184" spans="1:5" ht="14.45" x14ac:dyDescent="0.3">
      <c r="A1184">
        <v>2013</v>
      </c>
      <c r="B1184">
        <v>1183</v>
      </c>
      <c r="C1184">
        <v>703</v>
      </c>
      <c r="D1184" t="s">
        <v>2415</v>
      </c>
      <c r="E1184">
        <v>-2.0659999999999998</v>
      </c>
    </row>
    <row r="1185" spans="1:5" ht="14.45" x14ac:dyDescent="0.3">
      <c r="A1185">
        <v>2013</v>
      </c>
      <c r="B1185">
        <v>1184</v>
      </c>
      <c r="C1185">
        <v>501</v>
      </c>
      <c r="D1185" t="s">
        <v>2429</v>
      </c>
      <c r="E1185">
        <v>-2.08</v>
      </c>
    </row>
    <row r="1186" spans="1:5" ht="14.45" x14ac:dyDescent="0.3">
      <c r="A1186">
        <v>2013</v>
      </c>
      <c r="B1186">
        <v>1185</v>
      </c>
      <c r="C1186">
        <v>2611</v>
      </c>
      <c r="D1186" t="s">
        <v>2446</v>
      </c>
      <c r="E1186">
        <v>-2.0950000000000002</v>
      </c>
    </row>
    <row r="1187" spans="1:5" ht="14.45" x14ac:dyDescent="0.3">
      <c r="A1187">
        <v>2013</v>
      </c>
      <c r="B1187">
        <v>1186</v>
      </c>
      <c r="C1187">
        <v>1511</v>
      </c>
      <c r="D1187" t="s">
        <v>2442</v>
      </c>
      <c r="E1187">
        <v>-2.0979999999999999</v>
      </c>
    </row>
    <row r="1188" spans="1:5" ht="14.45" x14ac:dyDescent="0.3">
      <c r="A1188">
        <v>2013</v>
      </c>
      <c r="B1188">
        <v>1187</v>
      </c>
      <c r="C1188">
        <v>9605</v>
      </c>
      <c r="D1188" t="s">
        <v>2459</v>
      </c>
      <c r="E1188">
        <v>-2.0979999999999999</v>
      </c>
    </row>
    <row r="1189" spans="1:5" ht="14.45" x14ac:dyDescent="0.3">
      <c r="A1189">
        <v>2013</v>
      </c>
      <c r="B1189">
        <v>1188</v>
      </c>
      <c r="C1189">
        <v>2601</v>
      </c>
      <c r="D1189" t="s">
        <v>2435</v>
      </c>
      <c r="E1189">
        <v>-2.113</v>
      </c>
    </row>
    <row r="1190" spans="1:5" ht="14.45" x14ac:dyDescent="0.3">
      <c r="A1190">
        <v>2013</v>
      </c>
      <c r="B1190">
        <v>1189</v>
      </c>
      <c r="C1190">
        <v>1203</v>
      </c>
      <c r="D1190" t="s">
        <v>678</v>
      </c>
      <c r="E1190">
        <v>-2.117</v>
      </c>
    </row>
    <row r="1191" spans="1:5" ht="14.45" x14ac:dyDescent="0.3">
      <c r="A1191">
        <v>2013</v>
      </c>
      <c r="B1191">
        <v>1190</v>
      </c>
      <c r="C1191">
        <v>713</v>
      </c>
      <c r="D1191" t="s">
        <v>2440</v>
      </c>
      <c r="E1191">
        <v>-2.1320000000000001</v>
      </c>
    </row>
    <row r="1192" spans="1:5" ht="14.45" x14ac:dyDescent="0.3">
      <c r="A1192">
        <v>2013</v>
      </c>
      <c r="B1192">
        <v>1191</v>
      </c>
      <c r="C1192">
        <v>2602</v>
      </c>
      <c r="D1192" t="s">
        <v>2448</v>
      </c>
      <c r="E1192">
        <v>-2.14</v>
      </c>
    </row>
    <row r="1193" spans="1:5" ht="14.45" x14ac:dyDescent="0.3">
      <c r="A1193">
        <v>2013</v>
      </c>
      <c r="B1193">
        <v>1192</v>
      </c>
      <c r="C1193">
        <v>902</v>
      </c>
      <c r="D1193" t="s">
        <v>2443</v>
      </c>
      <c r="E1193">
        <v>-2.16</v>
      </c>
    </row>
    <row r="1194" spans="1:5" ht="14.45" x14ac:dyDescent="0.3">
      <c r="A1194">
        <v>2013</v>
      </c>
      <c r="B1194">
        <v>1193</v>
      </c>
      <c r="C1194">
        <v>1404</v>
      </c>
      <c r="D1194" t="s">
        <v>2369</v>
      </c>
      <c r="E1194">
        <v>-2.17</v>
      </c>
    </row>
    <row r="1195" spans="1:5" ht="14.45" x14ac:dyDescent="0.3">
      <c r="A1195">
        <v>2013</v>
      </c>
      <c r="B1195">
        <v>1194</v>
      </c>
      <c r="C1195">
        <v>1211</v>
      </c>
      <c r="D1195" t="s">
        <v>2416</v>
      </c>
      <c r="E1195">
        <v>-2.1779999999999999</v>
      </c>
    </row>
    <row r="1196" spans="1:5" ht="14.45" x14ac:dyDescent="0.3">
      <c r="A1196">
        <v>2013</v>
      </c>
      <c r="B1196">
        <v>1195</v>
      </c>
      <c r="C1196">
        <v>1007</v>
      </c>
      <c r="D1196" t="s">
        <v>2434</v>
      </c>
      <c r="E1196">
        <v>-2.1789999999999998</v>
      </c>
    </row>
    <row r="1197" spans="1:5" ht="14.45" x14ac:dyDescent="0.3">
      <c r="A1197">
        <v>2013</v>
      </c>
      <c r="B1197">
        <v>1196</v>
      </c>
      <c r="C1197">
        <v>1521</v>
      </c>
      <c r="D1197" t="s">
        <v>2444</v>
      </c>
      <c r="E1197">
        <v>-2.1789999999999998</v>
      </c>
    </row>
    <row r="1198" spans="1:5" ht="14.45" x14ac:dyDescent="0.3">
      <c r="A1198">
        <v>2013</v>
      </c>
      <c r="B1198">
        <v>1197</v>
      </c>
      <c r="C1198">
        <v>2305</v>
      </c>
      <c r="D1198" t="s">
        <v>2412</v>
      </c>
      <c r="E1198">
        <v>-2.198</v>
      </c>
    </row>
    <row r="1199" spans="1:5" ht="14.45" x14ac:dyDescent="0.3">
      <c r="A1199">
        <v>2013</v>
      </c>
      <c r="B1199">
        <v>1198</v>
      </c>
      <c r="C1199">
        <v>7108</v>
      </c>
      <c r="D1199" t="s">
        <v>2449</v>
      </c>
      <c r="E1199">
        <v>-2.2069999999999999</v>
      </c>
    </row>
    <row r="1200" spans="1:5" ht="14.45" x14ac:dyDescent="0.3">
      <c r="A1200">
        <v>2013</v>
      </c>
      <c r="B1200">
        <v>1199</v>
      </c>
      <c r="C1200">
        <v>2610</v>
      </c>
      <c r="D1200" t="s">
        <v>2450</v>
      </c>
      <c r="E1200">
        <v>-2.2109999999999999</v>
      </c>
    </row>
    <row r="1201" spans="1:5" ht="14.45" x14ac:dyDescent="0.3">
      <c r="A1201">
        <v>2013</v>
      </c>
      <c r="B1201">
        <v>1200</v>
      </c>
      <c r="C1201">
        <v>6704</v>
      </c>
      <c r="D1201" t="s">
        <v>2457</v>
      </c>
      <c r="E1201">
        <v>-2.2120000000000002</v>
      </c>
    </row>
    <row r="1202" spans="1:5" ht="14.45" x14ac:dyDescent="0.3">
      <c r="A1202">
        <v>2013</v>
      </c>
      <c r="B1202">
        <v>1201</v>
      </c>
      <c r="C1202">
        <v>901</v>
      </c>
      <c r="D1202" t="s">
        <v>2408</v>
      </c>
      <c r="E1202">
        <v>-2.254</v>
      </c>
    </row>
    <row r="1203" spans="1:5" ht="14.45" x14ac:dyDescent="0.3">
      <c r="A1203">
        <v>2013</v>
      </c>
      <c r="B1203">
        <v>1202</v>
      </c>
      <c r="C1203">
        <v>4106</v>
      </c>
      <c r="D1203" t="s">
        <v>2433</v>
      </c>
      <c r="E1203">
        <v>-2.2629999999999999</v>
      </c>
    </row>
    <row r="1204" spans="1:5" ht="14.45" x14ac:dyDescent="0.3">
      <c r="A1204">
        <v>2013</v>
      </c>
      <c r="B1204">
        <v>1203</v>
      </c>
      <c r="C1204">
        <v>1301</v>
      </c>
      <c r="D1204" t="s">
        <v>2458</v>
      </c>
      <c r="E1204">
        <v>-2.3119999999999998</v>
      </c>
    </row>
    <row r="1205" spans="1:5" ht="14.45" x14ac:dyDescent="0.3">
      <c r="A1205">
        <v>2013</v>
      </c>
      <c r="B1205">
        <v>1204</v>
      </c>
      <c r="C1205">
        <v>5310</v>
      </c>
      <c r="D1205" t="s">
        <v>2430</v>
      </c>
      <c r="E1205">
        <v>-2.343</v>
      </c>
    </row>
    <row r="1206" spans="1:5" ht="14.45" x14ac:dyDescent="0.3">
      <c r="A1206">
        <v>2013</v>
      </c>
      <c r="B1206">
        <v>1205</v>
      </c>
      <c r="C1206">
        <v>2612</v>
      </c>
      <c r="D1206" t="s">
        <v>2426</v>
      </c>
      <c r="E1206">
        <v>-2.3959999999999999</v>
      </c>
    </row>
    <row r="1207" spans="1:5" ht="14.45" x14ac:dyDescent="0.3">
      <c r="A1207">
        <v>2013</v>
      </c>
      <c r="B1207">
        <v>1206</v>
      </c>
      <c r="C1207">
        <v>1802</v>
      </c>
      <c r="D1207" t="s">
        <v>1157</v>
      </c>
      <c r="E1207">
        <v>-2.427</v>
      </c>
    </row>
    <row r="1208" spans="1:5" ht="14.45" x14ac:dyDescent="0.3">
      <c r="A1208">
        <v>2013</v>
      </c>
      <c r="B1208">
        <v>1207</v>
      </c>
      <c r="C1208">
        <v>1202</v>
      </c>
      <c r="D1208" t="s">
        <v>2439</v>
      </c>
      <c r="E1208">
        <v>-2.4420000000000002</v>
      </c>
    </row>
    <row r="1209" spans="1:5" ht="14.45" x14ac:dyDescent="0.3">
      <c r="A1209">
        <v>2013</v>
      </c>
      <c r="B1209">
        <v>1208</v>
      </c>
      <c r="C1209">
        <v>1207</v>
      </c>
      <c r="D1209" t="s">
        <v>2455</v>
      </c>
      <c r="E1209">
        <v>-2.5630000000000002</v>
      </c>
    </row>
    <row r="1210" spans="1:5" ht="14.45" x14ac:dyDescent="0.3">
      <c r="A1210">
        <v>2013</v>
      </c>
      <c r="B1210">
        <v>1209</v>
      </c>
      <c r="C1210">
        <v>803</v>
      </c>
      <c r="D1210" t="s">
        <v>2437</v>
      </c>
      <c r="E1210">
        <v>-2.5659999999999998</v>
      </c>
    </row>
    <row r="1211" spans="1:5" ht="14.45" x14ac:dyDescent="0.3">
      <c r="A1211">
        <v>2013</v>
      </c>
      <c r="B1211">
        <v>1210</v>
      </c>
      <c r="C1211">
        <v>2615</v>
      </c>
      <c r="D1211" t="s">
        <v>2452</v>
      </c>
      <c r="E1211">
        <v>-2.5859999999999999</v>
      </c>
    </row>
    <row r="1212" spans="1:5" x14ac:dyDescent="0.25">
      <c r="A1212">
        <v>2013</v>
      </c>
      <c r="B1212">
        <v>1211</v>
      </c>
      <c r="C1212">
        <v>714</v>
      </c>
      <c r="D1212" t="s">
        <v>2456</v>
      </c>
      <c r="E1212">
        <v>-2.6070000000000002</v>
      </c>
    </row>
    <row r="1213" spans="1:5" x14ac:dyDescent="0.25">
      <c r="A1213">
        <v>2013</v>
      </c>
      <c r="B1213">
        <v>1212</v>
      </c>
      <c r="C1213">
        <v>4105</v>
      </c>
      <c r="D1213" t="s">
        <v>2451</v>
      </c>
      <c r="E1213">
        <v>-2.6680000000000001</v>
      </c>
    </row>
    <row r="1214" spans="1:5" x14ac:dyDescent="0.25">
      <c r="A1214">
        <v>2013</v>
      </c>
      <c r="B1214">
        <v>1213</v>
      </c>
      <c r="C1214">
        <v>5201</v>
      </c>
      <c r="D1214" t="s">
        <v>2454</v>
      </c>
      <c r="E1214">
        <v>-2.6960000000000002</v>
      </c>
    </row>
    <row r="1215" spans="1:5" x14ac:dyDescent="0.25">
      <c r="A1215">
        <v>2013</v>
      </c>
      <c r="B1215">
        <v>1214</v>
      </c>
      <c r="C1215">
        <v>5303</v>
      </c>
      <c r="D1215" t="s">
        <v>2464</v>
      </c>
      <c r="E1215">
        <v>-2.7040000000000002</v>
      </c>
    </row>
    <row r="1216" spans="1:5" x14ac:dyDescent="0.25">
      <c r="A1216">
        <v>2013</v>
      </c>
      <c r="B1216">
        <v>1215</v>
      </c>
      <c r="C1216">
        <v>801</v>
      </c>
      <c r="D1216" t="s">
        <v>2460</v>
      </c>
      <c r="E1216">
        <v>-2.7959999999999998</v>
      </c>
    </row>
    <row r="1217" spans="1:5" x14ac:dyDescent="0.25">
      <c r="A1217">
        <v>2013</v>
      </c>
      <c r="B1217">
        <v>1216</v>
      </c>
      <c r="C1217">
        <v>4001</v>
      </c>
      <c r="D1217" t="s">
        <v>2453</v>
      </c>
      <c r="E1217">
        <v>-2.9359999999999999</v>
      </c>
    </row>
    <row r="1218" spans="1:5" x14ac:dyDescent="0.25">
      <c r="A1218">
        <v>2013</v>
      </c>
      <c r="B1218">
        <v>1217</v>
      </c>
      <c r="C1218">
        <v>2709</v>
      </c>
      <c r="D1218" t="s">
        <v>2461</v>
      </c>
      <c r="E1218">
        <v>-3.0659999999999998</v>
      </c>
    </row>
    <row r="1219" spans="1:5" x14ac:dyDescent="0.25">
      <c r="A1219">
        <v>2013</v>
      </c>
      <c r="B1219">
        <v>1218</v>
      </c>
      <c r="C1219">
        <v>1801</v>
      </c>
      <c r="D1219" t="s">
        <v>2463</v>
      </c>
      <c r="E1219">
        <v>-3.0659999999999998</v>
      </c>
    </row>
    <row r="1220" spans="1:5" x14ac:dyDescent="0.25">
      <c r="A1220">
        <v>2013</v>
      </c>
      <c r="B1220">
        <v>1219</v>
      </c>
      <c r="C1220">
        <v>2609</v>
      </c>
      <c r="D1220" t="s">
        <v>2462</v>
      </c>
      <c r="E1220">
        <v>-3.073</v>
      </c>
    </row>
    <row r="1221" spans="1:5" x14ac:dyDescent="0.25">
      <c r="A1221">
        <v>2013</v>
      </c>
      <c r="B1221">
        <v>1220</v>
      </c>
      <c r="C1221">
        <v>2605</v>
      </c>
      <c r="D1221" t="s">
        <v>2432</v>
      </c>
      <c r="E1221">
        <v>-3.109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21"/>
  <sheetViews>
    <sheetView topLeftCell="A1191" workbookViewId="0">
      <selection sqref="A1:E1221"/>
    </sheetView>
  </sheetViews>
  <sheetFormatPr defaultRowHeight="15" x14ac:dyDescent="0.25"/>
  <sheetData>
    <row r="1" spans="1:5" ht="14.45" x14ac:dyDescent="0.3">
      <c r="A1" t="s">
        <v>2465</v>
      </c>
      <c r="B1" t="s">
        <v>2466</v>
      </c>
      <c r="C1" t="s">
        <v>2467</v>
      </c>
      <c r="D1" t="s">
        <v>2468</v>
      </c>
      <c r="E1" t="s">
        <v>2469</v>
      </c>
    </row>
    <row r="2" spans="1:5" ht="14.45" x14ac:dyDescent="0.3">
      <c r="A2">
        <v>2014</v>
      </c>
      <c r="B2">
        <v>1</v>
      </c>
      <c r="C2">
        <v>8113</v>
      </c>
      <c r="D2" t="s">
        <v>1254</v>
      </c>
      <c r="E2">
        <v>2.4239999999999999</v>
      </c>
    </row>
    <row r="3" spans="1:5" ht="14.45" x14ac:dyDescent="0.3">
      <c r="A3">
        <v>2014</v>
      </c>
      <c r="B3">
        <v>2</v>
      </c>
      <c r="C3">
        <v>2812</v>
      </c>
      <c r="D3" t="s">
        <v>1255</v>
      </c>
      <c r="E3">
        <v>2.399</v>
      </c>
    </row>
    <row r="4" spans="1:5" ht="14.45" x14ac:dyDescent="0.3">
      <c r="A4">
        <v>2014</v>
      </c>
      <c r="B4">
        <v>3</v>
      </c>
      <c r="C4">
        <v>3705</v>
      </c>
      <c r="D4" t="s">
        <v>1256</v>
      </c>
      <c r="E4">
        <v>2.2189999999999999</v>
      </c>
    </row>
    <row r="5" spans="1:5" ht="14.45" x14ac:dyDescent="0.3">
      <c r="A5">
        <v>2014</v>
      </c>
      <c r="B5">
        <v>4</v>
      </c>
      <c r="C5">
        <v>7507</v>
      </c>
      <c r="D5" t="s">
        <v>1257</v>
      </c>
      <c r="E5">
        <v>2.2120000000000002</v>
      </c>
    </row>
    <row r="6" spans="1:5" ht="14.45" x14ac:dyDescent="0.3">
      <c r="A6">
        <v>2014</v>
      </c>
      <c r="B6">
        <v>5</v>
      </c>
      <c r="C6">
        <v>8457</v>
      </c>
      <c r="D6" t="s">
        <v>1258</v>
      </c>
      <c r="E6">
        <v>2.1989999999999998</v>
      </c>
    </row>
    <row r="7" spans="1:5" ht="14.45" x14ac:dyDescent="0.3">
      <c r="A7">
        <v>2014</v>
      </c>
      <c r="B7">
        <v>6</v>
      </c>
      <c r="C7">
        <v>3707</v>
      </c>
      <c r="D7" t="s">
        <v>1259</v>
      </c>
      <c r="E7">
        <v>2.077</v>
      </c>
    </row>
    <row r="8" spans="1:5" ht="14.45" x14ac:dyDescent="0.3">
      <c r="A8">
        <v>2014</v>
      </c>
      <c r="B8">
        <v>7</v>
      </c>
      <c r="C8">
        <v>9027</v>
      </c>
      <c r="D8" t="s">
        <v>1260</v>
      </c>
      <c r="E8">
        <v>2.0499999999999998</v>
      </c>
    </row>
    <row r="9" spans="1:5" ht="14.45" x14ac:dyDescent="0.3">
      <c r="A9">
        <v>2014</v>
      </c>
      <c r="B9">
        <v>8</v>
      </c>
      <c r="C9">
        <v>8209</v>
      </c>
      <c r="D9" t="s">
        <v>1261</v>
      </c>
      <c r="E9">
        <v>2.0169999999999999</v>
      </c>
    </row>
    <row r="10" spans="1:5" ht="14.45" x14ac:dyDescent="0.3">
      <c r="A10">
        <v>2014</v>
      </c>
      <c r="B10">
        <v>9</v>
      </c>
      <c r="C10">
        <v>3702</v>
      </c>
      <c r="D10" t="s">
        <v>1262</v>
      </c>
      <c r="E10">
        <v>1.974</v>
      </c>
    </row>
    <row r="11" spans="1:5" ht="14.45" x14ac:dyDescent="0.3">
      <c r="A11">
        <v>2014</v>
      </c>
      <c r="B11">
        <v>10</v>
      </c>
      <c r="C11">
        <v>9012</v>
      </c>
      <c r="D11" t="s">
        <v>1263</v>
      </c>
      <c r="E11">
        <v>1.8819999999999999</v>
      </c>
    </row>
    <row r="12" spans="1:5" ht="14.45" x14ac:dyDescent="0.3">
      <c r="A12">
        <v>2014</v>
      </c>
      <c r="B12">
        <v>11</v>
      </c>
      <c r="C12">
        <v>9026</v>
      </c>
      <c r="D12" t="s">
        <v>1264</v>
      </c>
      <c r="E12">
        <v>1.847</v>
      </c>
    </row>
    <row r="13" spans="1:5" ht="14.45" x14ac:dyDescent="0.3">
      <c r="A13">
        <v>2014</v>
      </c>
      <c r="B13">
        <v>12</v>
      </c>
      <c r="C13">
        <v>3818</v>
      </c>
      <c r="D13" t="s">
        <v>1265</v>
      </c>
      <c r="E13">
        <v>1.8320000000000001</v>
      </c>
    </row>
    <row r="14" spans="1:5" ht="14.45" x14ac:dyDescent="0.3">
      <c r="A14">
        <v>2014</v>
      </c>
      <c r="B14">
        <v>13</v>
      </c>
      <c r="C14">
        <v>3810</v>
      </c>
      <c r="D14" t="s">
        <v>1266</v>
      </c>
      <c r="E14">
        <v>1.825</v>
      </c>
    </row>
    <row r="15" spans="1:5" ht="14.45" x14ac:dyDescent="0.3">
      <c r="A15">
        <v>2014</v>
      </c>
      <c r="B15">
        <v>14</v>
      </c>
      <c r="C15">
        <v>3002</v>
      </c>
      <c r="D15" t="s">
        <v>1267</v>
      </c>
      <c r="E15">
        <v>1.7849999999999999</v>
      </c>
    </row>
    <row r="16" spans="1:5" ht="14.45" x14ac:dyDescent="0.3">
      <c r="A16">
        <v>2014</v>
      </c>
      <c r="B16">
        <v>15</v>
      </c>
      <c r="C16">
        <v>2919</v>
      </c>
      <c r="D16" t="s">
        <v>1268</v>
      </c>
      <c r="E16">
        <v>1.754</v>
      </c>
    </row>
    <row r="17" spans="1:5" ht="14.45" x14ac:dyDescent="0.3">
      <c r="A17">
        <v>2014</v>
      </c>
      <c r="B17">
        <v>16</v>
      </c>
      <c r="C17">
        <v>8458</v>
      </c>
      <c r="D17" t="s">
        <v>1269</v>
      </c>
      <c r="E17">
        <v>1.742</v>
      </c>
    </row>
    <row r="18" spans="1:5" ht="14.45" x14ac:dyDescent="0.3">
      <c r="A18">
        <v>2014</v>
      </c>
      <c r="B18">
        <v>17</v>
      </c>
      <c r="C18">
        <v>8484</v>
      </c>
      <c r="D18" t="s">
        <v>1270</v>
      </c>
      <c r="E18">
        <v>1.7330000000000001</v>
      </c>
    </row>
    <row r="19" spans="1:5" ht="14.45" x14ac:dyDescent="0.3">
      <c r="A19">
        <v>2014</v>
      </c>
      <c r="B19">
        <v>18</v>
      </c>
      <c r="C19">
        <v>7218</v>
      </c>
      <c r="D19" t="s">
        <v>1271</v>
      </c>
      <c r="E19">
        <v>1.7190000000000001</v>
      </c>
    </row>
    <row r="20" spans="1:5" ht="14.45" x14ac:dyDescent="0.3">
      <c r="A20">
        <v>2014</v>
      </c>
      <c r="B20">
        <v>19</v>
      </c>
      <c r="C20">
        <v>8486</v>
      </c>
      <c r="D20" t="s">
        <v>1272</v>
      </c>
      <c r="E20">
        <v>1.718</v>
      </c>
    </row>
    <row r="21" spans="1:5" ht="14.45" x14ac:dyDescent="0.3">
      <c r="A21">
        <v>2014</v>
      </c>
      <c r="B21">
        <v>20</v>
      </c>
      <c r="C21">
        <v>8477</v>
      </c>
      <c r="D21" t="s">
        <v>1273</v>
      </c>
      <c r="E21">
        <v>1.712</v>
      </c>
    </row>
    <row r="22" spans="1:5" ht="14.45" x14ac:dyDescent="0.3">
      <c r="A22">
        <v>2014</v>
      </c>
      <c r="B22">
        <v>21</v>
      </c>
      <c r="C22">
        <v>8460</v>
      </c>
      <c r="D22" t="s">
        <v>1274</v>
      </c>
      <c r="E22">
        <v>1.6930000000000001</v>
      </c>
    </row>
    <row r="23" spans="1:5" ht="14.45" x14ac:dyDescent="0.3">
      <c r="A23">
        <v>2014</v>
      </c>
      <c r="B23">
        <v>22</v>
      </c>
      <c r="C23">
        <v>4806</v>
      </c>
      <c r="D23" t="s">
        <v>1275</v>
      </c>
      <c r="E23">
        <v>1.679</v>
      </c>
    </row>
    <row r="24" spans="1:5" ht="14.45" x14ac:dyDescent="0.3">
      <c r="A24">
        <v>2014</v>
      </c>
      <c r="B24">
        <v>23</v>
      </c>
      <c r="C24">
        <v>8483</v>
      </c>
      <c r="D24" t="s">
        <v>1276</v>
      </c>
      <c r="E24">
        <v>1.675</v>
      </c>
    </row>
    <row r="25" spans="1:5" ht="14.45" x14ac:dyDescent="0.3">
      <c r="A25">
        <v>2014</v>
      </c>
      <c r="B25">
        <v>24</v>
      </c>
      <c r="C25">
        <v>9010</v>
      </c>
      <c r="D25" t="s">
        <v>1277</v>
      </c>
      <c r="E25">
        <v>1.6719999999999999</v>
      </c>
    </row>
    <row r="26" spans="1:5" ht="14.45" x14ac:dyDescent="0.3">
      <c r="A26">
        <v>2014</v>
      </c>
      <c r="B26">
        <v>25</v>
      </c>
      <c r="C26">
        <v>3822</v>
      </c>
      <c r="D26" t="s">
        <v>1278</v>
      </c>
      <c r="E26">
        <v>1.6679999999999999</v>
      </c>
    </row>
    <row r="27" spans="1:5" ht="14.45" x14ac:dyDescent="0.3">
      <c r="A27">
        <v>2014</v>
      </c>
      <c r="B27">
        <v>26</v>
      </c>
      <c r="C27">
        <v>2929</v>
      </c>
      <c r="D27" t="s">
        <v>1279</v>
      </c>
      <c r="E27">
        <v>1.6639999999999999</v>
      </c>
    </row>
    <row r="28" spans="1:5" ht="14.45" x14ac:dyDescent="0.3">
      <c r="A28">
        <v>2014</v>
      </c>
      <c r="B28">
        <v>27</v>
      </c>
      <c r="C28">
        <v>2920</v>
      </c>
      <c r="D28" t="s">
        <v>1280</v>
      </c>
      <c r="E28">
        <v>1.663</v>
      </c>
    </row>
    <row r="29" spans="1:5" ht="14.45" x14ac:dyDescent="0.3">
      <c r="A29">
        <v>2014</v>
      </c>
      <c r="B29">
        <v>28</v>
      </c>
      <c r="C29">
        <v>9031</v>
      </c>
      <c r="D29" t="s">
        <v>1281</v>
      </c>
      <c r="E29">
        <v>1.6459999999999999</v>
      </c>
    </row>
    <row r="30" spans="1:5" ht="14.45" x14ac:dyDescent="0.3">
      <c r="A30">
        <v>2014</v>
      </c>
      <c r="B30">
        <v>29</v>
      </c>
      <c r="C30">
        <v>7017</v>
      </c>
      <c r="D30" t="s">
        <v>1282</v>
      </c>
      <c r="E30">
        <v>1.643</v>
      </c>
    </row>
    <row r="31" spans="1:5" ht="14.45" x14ac:dyDescent="0.3">
      <c r="A31">
        <v>2014</v>
      </c>
      <c r="B31">
        <v>30</v>
      </c>
      <c r="C31">
        <v>9021</v>
      </c>
      <c r="D31" t="s">
        <v>1283</v>
      </c>
      <c r="E31">
        <v>1.643</v>
      </c>
    </row>
    <row r="32" spans="1:5" ht="14.45" x14ac:dyDescent="0.3">
      <c r="A32">
        <v>2014</v>
      </c>
      <c r="B32">
        <v>31</v>
      </c>
      <c r="C32">
        <v>7225</v>
      </c>
      <c r="D32" t="s">
        <v>1284</v>
      </c>
      <c r="E32">
        <v>1.64</v>
      </c>
    </row>
    <row r="33" spans="1:5" ht="14.45" x14ac:dyDescent="0.3">
      <c r="A33">
        <v>2014</v>
      </c>
      <c r="B33">
        <v>32</v>
      </c>
      <c r="C33">
        <v>8479</v>
      </c>
      <c r="D33" t="s">
        <v>1285</v>
      </c>
      <c r="E33">
        <v>1.635</v>
      </c>
    </row>
    <row r="34" spans="1:5" ht="14.45" x14ac:dyDescent="0.3">
      <c r="A34">
        <v>2014</v>
      </c>
      <c r="B34">
        <v>33</v>
      </c>
      <c r="C34">
        <v>3701</v>
      </c>
      <c r="D34" t="s">
        <v>1286</v>
      </c>
      <c r="E34">
        <v>1.6279999999999999</v>
      </c>
    </row>
    <row r="35" spans="1:5" ht="14.45" x14ac:dyDescent="0.3">
      <c r="A35">
        <v>2014</v>
      </c>
      <c r="B35">
        <v>34</v>
      </c>
      <c r="C35">
        <v>9022</v>
      </c>
      <c r="D35" t="s">
        <v>1287</v>
      </c>
      <c r="E35">
        <v>1.6259999999999999</v>
      </c>
    </row>
    <row r="36" spans="1:5" ht="14.45" x14ac:dyDescent="0.3">
      <c r="A36">
        <v>2014</v>
      </c>
      <c r="B36">
        <v>35</v>
      </c>
      <c r="C36">
        <v>2850</v>
      </c>
      <c r="D36" t="s">
        <v>1288</v>
      </c>
      <c r="E36">
        <v>1.6180000000000001</v>
      </c>
    </row>
    <row r="37" spans="1:5" ht="14.45" x14ac:dyDescent="0.3">
      <c r="A37">
        <v>2014</v>
      </c>
      <c r="B37">
        <v>36</v>
      </c>
      <c r="C37">
        <v>2934</v>
      </c>
      <c r="D37" t="s">
        <v>1289</v>
      </c>
      <c r="E37">
        <v>1.6140000000000001</v>
      </c>
    </row>
    <row r="38" spans="1:5" ht="14.45" x14ac:dyDescent="0.3">
      <c r="A38">
        <v>2014</v>
      </c>
      <c r="B38">
        <v>37</v>
      </c>
      <c r="C38">
        <v>3215</v>
      </c>
      <c r="D38" t="s">
        <v>1290</v>
      </c>
      <c r="E38">
        <v>1.605</v>
      </c>
    </row>
    <row r="39" spans="1:5" ht="14.45" x14ac:dyDescent="0.3">
      <c r="A39">
        <v>2014</v>
      </c>
      <c r="B39">
        <v>38</v>
      </c>
      <c r="C39">
        <v>8444</v>
      </c>
      <c r="D39" t="s">
        <v>1291</v>
      </c>
      <c r="E39">
        <v>1.6</v>
      </c>
    </row>
    <row r="40" spans="1:5" ht="14.45" x14ac:dyDescent="0.3">
      <c r="A40">
        <v>2014</v>
      </c>
      <c r="B40">
        <v>39</v>
      </c>
      <c r="C40">
        <v>3821</v>
      </c>
      <c r="D40" t="s">
        <v>1292</v>
      </c>
      <c r="E40">
        <v>1.585</v>
      </c>
    </row>
    <row r="41" spans="1:5" ht="14.45" x14ac:dyDescent="0.3">
      <c r="A41">
        <v>2014</v>
      </c>
      <c r="B41">
        <v>40</v>
      </c>
      <c r="C41">
        <v>3910</v>
      </c>
      <c r="D41" t="s">
        <v>1293</v>
      </c>
      <c r="E41">
        <v>1.58</v>
      </c>
    </row>
    <row r="42" spans="1:5" ht="14.45" x14ac:dyDescent="0.3">
      <c r="A42">
        <v>2014</v>
      </c>
      <c r="B42">
        <v>41</v>
      </c>
      <c r="C42">
        <v>9108</v>
      </c>
      <c r="D42" t="s">
        <v>1294</v>
      </c>
      <c r="E42">
        <v>1.579</v>
      </c>
    </row>
    <row r="43" spans="1:5" ht="14.45" x14ac:dyDescent="0.3">
      <c r="A43">
        <v>2014</v>
      </c>
      <c r="B43">
        <v>42</v>
      </c>
      <c r="C43">
        <v>2853</v>
      </c>
      <c r="D43" t="s">
        <v>1295</v>
      </c>
      <c r="E43">
        <v>1.577</v>
      </c>
    </row>
    <row r="44" spans="1:5" ht="14.45" x14ac:dyDescent="0.3">
      <c r="A44">
        <v>2014</v>
      </c>
      <c r="B44">
        <v>43</v>
      </c>
      <c r="C44">
        <v>8414</v>
      </c>
      <c r="D44" t="s">
        <v>1296</v>
      </c>
      <c r="E44">
        <v>1.5760000000000001</v>
      </c>
    </row>
    <row r="45" spans="1:5" ht="14.45" x14ac:dyDescent="0.3">
      <c r="A45">
        <v>2014</v>
      </c>
      <c r="B45">
        <v>44</v>
      </c>
      <c r="C45">
        <v>8424</v>
      </c>
      <c r="D45" t="s">
        <v>1297</v>
      </c>
      <c r="E45">
        <v>1.5740000000000001</v>
      </c>
    </row>
    <row r="46" spans="1:5" ht="14.45" x14ac:dyDescent="0.3">
      <c r="A46">
        <v>2014</v>
      </c>
      <c r="B46">
        <v>45</v>
      </c>
      <c r="C46">
        <v>2914</v>
      </c>
      <c r="D46" t="s">
        <v>1298</v>
      </c>
      <c r="E46">
        <v>1.5620000000000001</v>
      </c>
    </row>
    <row r="47" spans="1:5" ht="14.45" x14ac:dyDescent="0.3">
      <c r="A47">
        <v>2014</v>
      </c>
      <c r="B47">
        <v>46</v>
      </c>
      <c r="C47">
        <v>8448</v>
      </c>
      <c r="D47" t="s">
        <v>1299</v>
      </c>
      <c r="E47">
        <v>1.5609999999999999</v>
      </c>
    </row>
    <row r="48" spans="1:5" ht="14.45" x14ac:dyDescent="0.3">
      <c r="A48">
        <v>2014</v>
      </c>
      <c r="B48">
        <v>47</v>
      </c>
      <c r="C48">
        <v>8208</v>
      </c>
      <c r="D48" t="s">
        <v>1300</v>
      </c>
      <c r="E48">
        <v>1.548</v>
      </c>
    </row>
    <row r="49" spans="1:5" ht="14.45" x14ac:dyDescent="0.3">
      <c r="A49">
        <v>2014</v>
      </c>
      <c r="B49">
        <v>48</v>
      </c>
      <c r="C49">
        <v>8445</v>
      </c>
      <c r="D49" t="s">
        <v>1301</v>
      </c>
      <c r="E49">
        <v>1.548</v>
      </c>
    </row>
    <row r="50" spans="1:5" ht="14.45" x14ac:dyDescent="0.3">
      <c r="A50">
        <v>2014</v>
      </c>
      <c r="B50">
        <v>49</v>
      </c>
      <c r="C50">
        <v>2933</v>
      </c>
      <c r="D50" t="s">
        <v>1302</v>
      </c>
      <c r="E50">
        <v>1.5469999999999999</v>
      </c>
    </row>
    <row r="51" spans="1:5" ht="14.45" x14ac:dyDescent="0.3">
      <c r="A51">
        <v>2014</v>
      </c>
      <c r="B51">
        <v>50</v>
      </c>
      <c r="C51">
        <v>8408</v>
      </c>
      <c r="D51" t="s">
        <v>1303</v>
      </c>
      <c r="E51">
        <v>1.5449999999999999</v>
      </c>
    </row>
    <row r="52" spans="1:5" ht="14.45" x14ac:dyDescent="0.3">
      <c r="A52">
        <v>2014</v>
      </c>
      <c r="B52">
        <v>51</v>
      </c>
      <c r="C52">
        <v>3908</v>
      </c>
      <c r="D52" t="s">
        <v>1304</v>
      </c>
      <c r="E52">
        <v>1.5429999999999999</v>
      </c>
    </row>
    <row r="53" spans="1:5" ht="14.45" x14ac:dyDescent="0.3">
      <c r="A53">
        <v>2014</v>
      </c>
      <c r="B53">
        <v>52</v>
      </c>
      <c r="C53">
        <v>9201</v>
      </c>
      <c r="D53" t="s">
        <v>1305</v>
      </c>
      <c r="E53">
        <v>1.54</v>
      </c>
    </row>
    <row r="54" spans="1:5" ht="14.45" x14ac:dyDescent="0.3">
      <c r="A54">
        <v>2014</v>
      </c>
      <c r="B54">
        <v>53</v>
      </c>
      <c r="C54">
        <v>8427</v>
      </c>
      <c r="D54" t="s">
        <v>1306</v>
      </c>
      <c r="E54">
        <v>1.54</v>
      </c>
    </row>
    <row r="55" spans="1:5" ht="14.45" x14ac:dyDescent="0.3">
      <c r="A55">
        <v>2014</v>
      </c>
      <c r="B55">
        <v>54</v>
      </c>
      <c r="C55">
        <v>8207</v>
      </c>
      <c r="D55" t="s">
        <v>1307</v>
      </c>
      <c r="E55">
        <v>1.538</v>
      </c>
    </row>
    <row r="56" spans="1:5" ht="14.45" x14ac:dyDescent="0.3">
      <c r="A56">
        <v>2014</v>
      </c>
      <c r="B56">
        <v>55</v>
      </c>
      <c r="C56">
        <v>8481</v>
      </c>
      <c r="D56" t="s">
        <v>1308</v>
      </c>
      <c r="E56">
        <v>1.5369999999999999</v>
      </c>
    </row>
    <row r="57" spans="1:5" ht="14.45" x14ac:dyDescent="0.3">
      <c r="A57">
        <v>2014</v>
      </c>
      <c r="B57">
        <v>56</v>
      </c>
      <c r="C57">
        <v>8446</v>
      </c>
      <c r="D57" t="s">
        <v>1309</v>
      </c>
      <c r="E57">
        <v>1.5349999999999999</v>
      </c>
    </row>
    <row r="58" spans="1:5" ht="14.45" x14ac:dyDescent="0.3">
      <c r="A58">
        <v>2014</v>
      </c>
      <c r="B58">
        <v>57</v>
      </c>
      <c r="C58">
        <v>2910</v>
      </c>
      <c r="D58" t="s">
        <v>1310</v>
      </c>
      <c r="E58">
        <v>1.524</v>
      </c>
    </row>
    <row r="59" spans="1:5" ht="14.45" x14ac:dyDescent="0.3">
      <c r="A59">
        <v>2014</v>
      </c>
      <c r="B59">
        <v>58</v>
      </c>
      <c r="C59">
        <v>2921</v>
      </c>
      <c r="D59" t="s">
        <v>1311</v>
      </c>
      <c r="E59">
        <v>1.522</v>
      </c>
    </row>
    <row r="60" spans="1:5" ht="14.45" x14ac:dyDescent="0.3">
      <c r="A60">
        <v>2014</v>
      </c>
      <c r="B60">
        <v>59</v>
      </c>
      <c r="C60">
        <v>8406</v>
      </c>
      <c r="D60" t="s">
        <v>1312</v>
      </c>
      <c r="E60">
        <v>1.52</v>
      </c>
    </row>
    <row r="61" spans="1:5" ht="14.45" x14ac:dyDescent="0.3">
      <c r="A61">
        <v>2014</v>
      </c>
      <c r="B61">
        <v>60</v>
      </c>
      <c r="C61">
        <v>8413</v>
      </c>
      <c r="D61" t="s">
        <v>1313</v>
      </c>
      <c r="E61">
        <v>1.5169999999999999</v>
      </c>
    </row>
    <row r="62" spans="1:5" ht="14.45" x14ac:dyDescent="0.3">
      <c r="A62">
        <v>2014</v>
      </c>
      <c r="B62">
        <v>61</v>
      </c>
      <c r="C62">
        <v>8514</v>
      </c>
      <c r="D62" t="s">
        <v>1314</v>
      </c>
      <c r="E62">
        <v>1.5069999999999999</v>
      </c>
    </row>
    <row r="63" spans="1:5" ht="14.45" x14ac:dyDescent="0.3">
      <c r="A63">
        <v>2014</v>
      </c>
      <c r="B63">
        <v>62</v>
      </c>
      <c r="C63">
        <v>8515</v>
      </c>
      <c r="D63" t="s">
        <v>1315</v>
      </c>
      <c r="E63">
        <v>1.504</v>
      </c>
    </row>
    <row r="64" spans="1:5" ht="14.45" x14ac:dyDescent="0.3">
      <c r="A64">
        <v>2014</v>
      </c>
      <c r="B64">
        <v>63</v>
      </c>
      <c r="C64">
        <v>8466</v>
      </c>
      <c r="D64" t="s">
        <v>1316</v>
      </c>
      <c r="E64">
        <v>1.5</v>
      </c>
    </row>
    <row r="65" spans="1:5" ht="14.45" x14ac:dyDescent="0.3">
      <c r="A65">
        <v>2014</v>
      </c>
      <c r="B65">
        <v>64</v>
      </c>
      <c r="C65">
        <v>3403</v>
      </c>
      <c r="D65" t="s">
        <v>1317</v>
      </c>
      <c r="E65">
        <v>1.492</v>
      </c>
    </row>
    <row r="66" spans="1:5" ht="14.45" x14ac:dyDescent="0.3">
      <c r="A66">
        <v>2014</v>
      </c>
      <c r="B66">
        <v>65</v>
      </c>
      <c r="C66">
        <v>8461</v>
      </c>
      <c r="D66" t="s">
        <v>1318</v>
      </c>
      <c r="E66">
        <v>1.49</v>
      </c>
    </row>
    <row r="67" spans="1:5" ht="14.45" x14ac:dyDescent="0.3">
      <c r="A67">
        <v>2014</v>
      </c>
      <c r="B67">
        <v>66</v>
      </c>
      <c r="C67">
        <v>8475</v>
      </c>
      <c r="D67" t="s">
        <v>1319</v>
      </c>
      <c r="E67">
        <v>1.4890000000000001</v>
      </c>
    </row>
    <row r="68" spans="1:5" ht="14.45" x14ac:dyDescent="0.3">
      <c r="A68">
        <v>2014</v>
      </c>
      <c r="B68">
        <v>67</v>
      </c>
      <c r="C68">
        <v>2935</v>
      </c>
      <c r="D68" t="s">
        <v>1320</v>
      </c>
      <c r="E68">
        <v>1.4870000000000001</v>
      </c>
    </row>
    <row r="69" spans="1:5" ht="14.45" x14ac:dyDescent="0.3">
      <c r="A69">
        <v>2014</v>
      </c>
      <c r="B69">
        <v>68</v>
      </c>
      <c r="C69">
        <v>2925</v>
      </c>
      <c r="D69" t="s">
        <v>1321</v>
      </c>
      <c r="E69">
        <v>1.484</v>
      </c>
    </row>
    <row r="70" spans="1:5" ht="14.45" x14ac:dyDescent="0.3">
      <c r="A70">
        <v>2014</v>
      </c>
      <c r="B70">
        <v>69</v>
      </c>
      <c r="C70">
        <v>9006</v>
      </c>
      <c r="D70" t="s">
        <v>1322</v>
      </c>
      <c r="E70">
        <v>1.47</v>
      </c>
    </row>
    <row r="71" spans="1:5" ht="14.45" x14ac:dyDescent="0.3">
      <c r="A71">
        <v>2014</v>
      </c>
      <c r="B71">
        <v>70</v>
      </c>
      <c r="C71">
        <v>7223</v>
      </c>
      <c r="D71" t="s">
        <v>1323</v>
      </c>
      <c r="E71">
        <v>1.468</v>
      </c>
    </row>
    <row r="72" spans="1:5" ht="14.45" x14ac:dyDescent="0.3">
      <c r="A72">
        <v>2014</v>
      </c>
      <c r="B72">
        <v>71</v>
      </c>
      <c r="C72">
        <v>8439</v>
      </c>
      <c r="D72" t="s">
        <v>1324</v>
      </c>
      <c r="E72">
        <v>1.4670000000000001</v>
      </c>
    </row>
    <row r="73" spans="1:5" ht="14.45" x14ac:dyDescent="0.3">
      <c r="A73">
        <v>2014</v>
      </c>
      <c r="B73">
        <v>72</v>
      </c>
      <c r="C73">
        <v>6804</v>
      </c>
      <c r="D73" t="s">
        <v>1325</v>
      </c>
      <c r="E73">
        <v>1.4670000000000001</v>
      </c>
    </row>
    <row r="74" spans="1:5" ht="14.45" x14ac:dyDescent="0.3">
      <c r="A74">
        <v>2014</v>
      </c>
      <c r="B74">
        <v>73</v>
      </c>
      <c r="C74">
        <v>7221</v>
      </c>
      <c r="D74" t="s">
        <v>1326</v>
      </c>
      <c r="E74">
        <v>1.4670000000000001</v>
      </c>
    </row>
    <row r="75" spans="1:5" ht="14.45" x14ac:dyDescent="0.3">
      <c r="A75">
        <v>2014</v>
      </c>
      <c r="B75">
        <v>74</v>
      </c>
      <c r="C75">
        <v>7220</v>
      </c>
      <c r="D75" t="s">
        <v>1327</v>
      </c>
      <c r="E75">
        <v>1.4670000000000001</v>
      </c>
    </row>
    <row r="76" spans="1:5" ht="14.45" x14ac:dyDescent="0.3">
      <c r="A76">
        <v>2014</v>
      </c>
      <c r="B76">
        <v>75</v>
      </c>
      <c r="C76">
        <v>9016</v>
      </c>
      <c r="D76" t="s">
        <v>1328</v>
      </c>
      <c r="E76">
        <v>1.456</v>
      </c>
    </row>
    <row r="77" spans="1:5" ht="14.45" x14ac:dyDescent="0.3">
      <c r="A77">
        <v>2014</v>
      </c>
      <c r="B77">
        <v>76</v>
      </c>
      <c r="C77">
        <v>8451</v>
      </c>
      <c r="D77" t="s">
        <v>1329</v>
      </c>
      <c r="E77">
        <v>1.454</v>
      </c>
    </row>
    <row r="78" spans="1:5" ht="14.45" x14ac:dyDescent="0.3">
      <c r="A78">
        <v>2014</v>
      </c>
      <c r="B78">
        <v>77</v>
      </c>
      <c r="C78">
        <v>8441</v>
      </c>
      <c r="D78" t="s">
        <v>1330</v>
      </c>
      <c r="E78">
        <v>1.4490000000000001</v>
      </c>
    </row>
    <row r="79" spans="1:5" ht="14.45" x14ac:dyDescent="0.3">
      <c r="A79">
        <v>2014</v>
      </c>
      <c r="B79">
        <v>78</v>
      </c>
      <c r="C79">
        <v>8487</v>
      </c>
      <c r="D79" t="s">
        <v>1331</v>
      </c>
      <c r="E79">
        <v>1.448</v>
      </c>
    </row>
    <row r="80" spans="1:5" ht="14.45" x14ac:dyDescent="0.3">
      <c r="A80">
        <v>2014</v>
      </c>
      <c r="B80">
        <v>79</v>
      </c>
      <c r="C80">
        <v>3906</v>
      </c>
      <c r="D80" t="s">
        <v>1332</v>
      </c>
      <c r="E80">
        <v>1.446</v>
      </c>
    </row>
    <row r="81" spans="1:5" ht="14.45" x14ac:dyDescent="0.3">
      <c r="A81">
        <v>2014</v>
      </c>
      <c r="B81">
        <v>80</v>
      </c>
      <c r="C81">
        <v>2913</v>
      </c>
      <c r="D81" t="s">
        <v>1333</v>
      </c>
      <c r="E81">
        <v>1.4379999999999999</v>
      </c>
    </row>
    <row r="82" spans="1:5" ht="14.45" x14ac:dyDescent="0.3">
      <c r="A82">
        <v>2014</v>
      </c>
      <c r="B82">
        <v>81</v>
      </c>
      <c r="C82">
        <v>2930</v>
      </c>
      <c r="D82" t="s">
        <v>1334</v>
      </c>
      <c r="E82">
        <v>1.4239999999999999</v>
      </c>
    </row>
    <row r="83" spans="1:5" ht="14.45" x14ac:dyDescent="0.3">
      <c r="A83">
        <v>2014</v>
      </c>
      <c r="B83">
        <v>82</v>
      </c>
      <c r="C83">
        <v>9017</v>
      </c>
      <c r="D83" t="s">
        <v>1335</v>
      </c>
      <c r="E83">
        <v>1.421</v>
      </c>
    </row>
    <row r="84" spans="1:5" ht="14.45" x14ac:dyDescent="0.3">
      <c r="A84">
        <v>2014</v>
      </c>
      <c r="B84">
        <v>83</v>
      </c>
      <c r="C84">
        <v>2907</v>
      </c>
      <c r="D84" t="s">
        <v>1336</v>
      </c>
      <c r="E84">
        <v>1.415</v>
      </c>
    </row>
    <row r="85" spans="1:5" ht="14.45" x14ac:dyDescent="0.3">
      <c r="A85">
        <v>2014</v>
      </c>
      <c r="B85">
        <v>84</v>
      </c>
      <c r="C85">
        <v>9024</v>
      </c>
      <c r="D85" t="s">
        <v>1337</v>
      </c>
      <c r="E85">
        <v>1.4019999999999999</v>
      </c>
    </row>
    <row r="86" spans="1:5" ht="14.45" x14ac:dyDescent="0.3">
      <c r="A86">
        <v>2014</v>
      </c>
      <c r="B86">
        <v>85</v>
      </c>
      <c r="C86">
        <v>7226</v>
      </c>
      <c r="D86" t="s">
        <v>1338</v>
      </c>
      <c r="E86">
        <v>1.4</v>
      </c>
    </row>
    <row r="87" spans="1:5" ht="14.45" x14ac:dyDescent="0.3">
      <c r="A87">
        <v>2014</v>
      </c>
      <c r="B87">
        <v>86</v>
      </c>
      <c r="C87">
        <v>7227</v>
      </c>
      <c r="D87" t="s">
        <v>1339</v>
      </c>
      <c r="E87">
        <v>1.395</v>
      </c>
    </row>
    <row r="88" spans="1:5" ht="14.45" x14ac:dyDescent="0.3">
      <c r="A88">
        <v>2014</v>
      </c>
      <c r="B88">
        <v>87</v>
      </c>
      <c r="C88">
        <v>5904</v>
      </c>
      <c r="D88" t="s">
        <v>1340</v>
      </c>
      <c r="E88">
        <v>1.3740000000000001</v>
      </c>
    </row>
    <row r="89" spans="1:5" ht="14.45" x14ac:dyDescent="0.3">
      <c r="A89">
        <v>2014</v>
      </c>
      <c r="B89">
        <v>88</v>
      </c>
      <c r="C89">
        <v>2931</v>
      </c>
      <c r="D89" t="s">
        <v>1341</v>
      </c>
      <c r="E89">
        <v>1.373</v>
      </c>
    </row>
    <row r="90" spans="1:5" ht="14.45" x14ac:dyDescent="0.3">
      <c r="A90">
        <v>2014</v>
      </c>
      <c r="B90">
        <v>89</v>
      </c>
      <c r="C90">
        <v>7110</v>
      </c>
      <c r="D90" t="s">
        <v>1342</v>
      </c>
      <c r="E90">
        <v>1.3620000000000001</v>
      </c>
    </row>
    <row r="91" spans="1:5" ht="14.45" x14ac:dyDescent="0.3">
      <c r="A91">
        <v>2014</v>
      </c>
      <c r="B91">
        <v>90</v>
      </c>
      <c r="C91">
        <v>8523</v>
      </c>
      <c r="D91" t="s">
        <v>1343</v>
      </c>
      <c r="E91">
        <v>1.357</v>
      </c>
    </row>
    <row r="92" spans="1:5" ht="14.45" x14ac:dyDescent="0.3">
      <c r="A92">
        <v>2014</v>
      </c>
      <c r="B92">
        <v>91</v>
      </c>
      <c r="C92">
        <v>8603</v>
      </c>
      <c r="D92" t="s">
        <v>1344</v>
      </c>
      <c r="E92">
        <v>1.3540000000000001</v>
      </c>
    </row>
    <row r="93" spans="1:5" ht="14.45" x14ac:dyDescent="0.3">
      <c r="A93">
        <v>2014</v>
      </c>
      <c r="B93">
        <v>92</v>
      </c>
      <c r="C93">
        <v>8419</v>
      </c>
      <c r="D93" t="s">
        <v>1345</v>
      </c>
      <c r="E93">
        <v>1.347</v>
      </c>
    </row>
    <row r="94" spans="1:5" ht="14.45" x14ac:dyDescent="0.3">
      <c r="A94">
        <v>2014</v>
      </c>
      <c r="B94">
        <v>93</v>
      </c>
      <c r="C94">
        <v>8422</v>
      </c>
      <c r="D94" t="s">
        <v>1346</v>
      </c>
      <c r="E94">
        <v>1.343</v>
      </c>
    </row>
    <row r="95" spans="1:5" ht="14.45" x14ac:dyDescent="0.3">
      <c r="A95">
        <v>2014</v>
      </c>
      <c r="B95">
        <v>94</v>
      </c>
      <c r="C95">
        <v>9209</v>
      </c>
      <c r="D95" t="s">
        <v>1347</v>
      </c>
      <c r="E95">
        <v>1.34</v>
      </c>
    </row>
    <row r="96" spans="1:5" ht="14.45" x14ac:dyDescent="0.3">
      <c r="A96">
        <v>2014</v>
      </c>
      <c r="B96">
        <v>95</v>
      </c>
      <c r="C96">
        <v>8420</v>
      </c>
      <c r="D96" t="s">
        <v>1348</v>
      </c>
      <c r="E96">
        <v>1.335</v>
      </c>
    </row>
    <row r="97" spans="1:5" ht="14.45" x14ac:dyDescent="0.3">
      <c r="A97">
        <v>2014</v>
      </c>
      <c r="B97">
        <v>96</v>
      </c>
      <c r="C97">
        <v>8482</v>
      </c>
      <c r="D97" t="s">
        <v>1349</v>
      </c>
      <c r="E97">
        <v>1.333</v>
      </c>
    </row>
    <row r="98" spans="1:5" ht="14.45" x14ac:dyDescent="0.3">
      <c r="A98">
        <v>2014</v>
      </c>
      <c r="B98">
        <v>97</v>
      </c>
      <c r="C98">
        <v>8202</v>
      </c>
      <c r="D98" t="s">
        <v>1350</v>
      </c>
      <c r="E98">
        <v>1.3320000000000001</v>
      </c>
    </row>
    <row r="99" spans="1:5" ht="14.45" x14ac:dyDescent="0.3">
      <c r="A99">
        <v>2014</v>
      </c>
      <c r="B99">
        <v>98</v>
      </c>
      <c r="C99">
        <v>8708</v>
      </c>
      <c r="D99" t="s">
        <v>1351</v>
      </c>
      <c r="E99">
        <v>1.327</v>
      </c>
    </row>
    <row r="100" spans="1:5" ht="14.45" x14ac:dyDescent="0.3">
      <c r="A100">
        <v>2014</v>
      </c>
      <c r="B100">
        <v>99</v>
      </c>
      <c r="C100">
        <v>8707</v>
      </c>
      <c r="D100" t="s">
        <v>1352</v>
      </c>
      <c r="E100">
        <v>1.323</v>
      </c>
    </row>
    <row r="101" spans="1:5" ht="14.45" x14ac:dyDescent="0.3">
      <c r="A101">
        <v>2014</v>
      </c>
      <c r="B101">
        <v>100</v>
      </c>
      <c r="C101">
        <v>3914</v>
      </c>
      <c r="D101" t="s">
        <v>1353</v>
      </c>
      <c r="E101">
        <v>1.3220000000000001</v>
      </c>
    </row>
    <row r="102" spans="1:5" ht="14.45" x14ac:dyDescent="0.3">
      <c r="A102">
        <v>2014</v>
      </c>
      <c r="B102">
        <v>101</v>
      </c>
      <c r="C102">
        <v>8538</v>
      </c>
      <c r="D102" t="s">
        <v>1354</v>
      </c>
      <c r="E102">
        <v>1.321</v>
      </c>
    </row>
    <row r="103" spans="1:5" ht="14.45" x14ac:dyDescent="0.3">
      <c r="A103">
        <v>2014</v>
      </c>
      <c r="B103">
        <v>102</v>
      </c>
      <c r="C103">
        <v>8467</v>
      </c>
      <c r="D103" t="s">
        <v>1355</v>
      </c>
      <c r="E103">
        <v>1.3129999999999999</v>
      </c>
    </row>
    <row r="104" spans="1:5" ht="14.45" x14ac:dyDescent="0.3">
      <c r="A104">
        <v>2014</v>
      </c>
      <c r="B104">
        <v>103</v>
      </c>
      <c r="C104">
        <v>2937</v>
      </c>
      <c r="D104" t="s">
        <v>1356</v>
      </c>
      <c r="E104">
        <v>1.3109999999999999</v>
      </c>
    </row>
    <row r="105" spans="1:5" ht="14.45" x14ac:dyDescent="0.3">
      <c r="A105">
        <v>2014</v>
      </c>
      <c r="B105">
        <v>104</v>
      </c>
      <c r="C105">
        <v>8456</v>
      </c>
      <c r="D105" t="s">
        <v>1357</v>
      </c>
      <c r="E105">
        <v>1.31</v>
      </c>
    </row>
    <row r="106" spans="1:5" ht="14.45" x14ac:dyDescent="0.3">
      <c r="A106">
        <v>2014</v>
      </c>
      <c r="B106">
        <v>105</v>
      </c>
      <c r="C106">
        <v>7320</v>
      </c>
      <c r="D106" t="s">
        <v>1358</v>
      </c>
      <c r="E106">
        <v>1.3089999999999999</v>
      </c>
    </row>
    <row r="107" spans="1:5" ht="14.45" x14ac:dyDescent="0.3">
      <c r="A107">
        <v>2014</v>
      </c>
      <c r="B107">
        <v>106</v>
      </c>
      <c r="C107">
        <v>7014</v>
      </c>
      <c r="D107" t="s">
        <v>1359</v>
      </c>
      <c r="E107">
        <v>1.3029999999999999</v>
      </c>
    </row>
    <row r="108" spans="1:5" ht="14.45" x14ac:dyDescent="0.3">
      <c r="A108">
        <v>2014</v>
      </c>
      <c r="B108">
        <v>107</v>
      </c>
      <c r="C108">
        <v>8109</v>
      </c>
      <c r="D108" t="s">
        <v>1360</v>
      </c>
      <c r="E108">
        <v>1.3009999999999999</v>
      </c>
    </row>
    <row r="109" spans="1:5" ht="14.45" x14ac:dyDescent="0.3">
      <c r="A109">
        <v>2014</v>
      </c>
      <c r="B109">
        <v>108</v>
      </c>
      <c r="C109">
        <v>6815</v>
      </c>
      <c r="D109" t="s">
        <v>1361</v>
      </c>
      <c r="E109">
        <v>1.2969999999999999</v>
      </c>
    </row>
    <row r="110" spans="1:5" ht="14.45" x14ac:dyDescent="0.3">
      <c r="A110">
        <v>2014</v>
      </c>
      <c r="B110">
        <v>109</v>
      </c>
      <c r="C110">
        <v>9104</v>
      </c>
      <c r="D110" t="s">
        <v>1362</v>
      </c>
      <c r="E110">
        <v>1.296</v>
      </c>
    </row>
    <row r="111" spans="1:5" ht="14.45" x14ac:dyDescent="0.3">
      <c r="A111">
        <v>2014</v>
      </c>
      <c r="B111">
        <v>110</v>
      </c>
      <c r="C111">
        <v>7307</v>
      </c>
      <c r="D111" t="s">
        <v>1363</v>
      </c>
      <c r="E111">
        <v>1.294</v>
      </c>
    </row>
    <row r="112" spans="1:5" ht="14.45" x14ac:dyDescent="0.3">
      <c r="A112">
        <v>2014</v>
      </c>
      <c r="B112">
        <v>111</v>
      </c>
      <c r="C112">
        <v>6903</v>
      </c>
      <c r="D112" t="s">
        <v>1364</v>
      </c>
      <c r="E112">
        <v>1.29</v>
      </c>
    </row>
    <row r="113" spans="1:5" ht="14.45" x14ac:dyDescent="0.3">
      <c r="A113">
        <v>2014</v>
      </c>
      <c r="B113">
        <v>112</v>
      </c>
      <c r="C113">
        <v>8421</v>
      </c>
      <c r="D113" t="s">
        <v>1365</v>
      </c>
      <c r="E113">
        <v>1.2889999999999999</v>
      </c>
    </row>
    <row r="114" spans="1:5" ht="14.45" x14ac:dyDescent="0.3">
      <c r="A114">
        <v>2014</v>
      </c>
      <c r="B114">
        <v>113</v>
      </c>
      <c r="C114">
        <v>5910</v>
      </c>
      <c r="D114" t="s">
        <v>1366</v>
      </c>
      <c r="E114">
        <v>1.284</v>
      </c>
    </row>
    <row r="115" spans="1:5" ht="14.45" x14ac:dyDescent="0.3">
      <c r="A115">
        <v>2014</v>
      </c>
      <c r="B115">
        <v>114</v>
      </c>
      <c r="C115">
        <v>7318</v>
      </c>
      <c r="D115" t="s">
        <v>1367</v>
      </c>
      <c r="E115">
        <v>1.28</v>
      </c>
    </row>
    <row r="116" spans="1:5" ht="14.45" x14ac:dyDescent="0.3">
      <c r="A116">
        <v>2014</v>
      </c>
      <c r="B116">
        <v>115</v>
      </c>
      <c r="C116">
        <v>9701</v>
      </c>
      <c r="D116" t="s">
        <v>1368</v>
      </c>
      <c r="E116">
        <v>1.274</v>
      </c>
    </row>
    <row r="117" spans="1:5" ht="14.45" x14ac:dyDescent="0.3">
      <c r="A117">
        <v>2014</v>
      </c>
      <c r="B117">
        <v>116</v>
      </c>
      <c r="C117">
        <v>7004</v>
      </c>
      <c r="D117" t="s">
        <v>1369</v>
      </c>
      <c r="E117">
        <v>1.274</v>
      </c>
    </row>
    <row r="118" spans="1:5" ht="14.45" x14ac:dyDescent="0.3">
      <c r="A118">
        <v>2014</v>
      </c>
      <c r="B118">
        <v>117</v>
      </c>
      <c r="C118">
        <v>9032</v>
      </c>
      <c r="D118" t="s">
        <v>1370</v>
      </c>
      <c r="E118">
        <v>1.27</v>
      </c>
    </row>
    <row r="119" spans="1:5" ht="14.45" x14ac:dyDescent="0.3">
      <c r="A119">
        <v>2014</v>
      </c>
      <c r="B119">
        <v>118</v>
      </c>
      <c r="C119">
        <v>8428</v>
      </c>
      <c r="D119" t="s">
        <v>1371</v>
      </c>
      <c r="E119">
        <v>1.2669999999999999</v>
      </c>
    </row>
    <row r="120" spans="1:5" ht="14.45" x14ac:dyDescent="0.3">
      <c r="A120">
        <v>2014</v>
      </c>
      <c r="B120">
        <v>119</v>
      </c>
      <c r="C120">
        <v>7009</v>
      </c>
      <c r="D120" t="s">
        <v>1372</v>
      </c>
      <c r="E120">
        <v>1.266</v>
      </c>
    </row>
    <row r="121" spans="1:5" ht="14.45" x14ac:dyDescent="0.3">
      <c r="A121">
        <v>2014</v>
      </c>
      <c r="B121">
        <v>120</v>
      </c>
      <c r="C121">
        <v>3911</v>
      </c>
      <c r="D121" t="s">
        <v>1373</v>
      </c>
      <c r="E121">
        <v>1.2629999999999999</v>
      </c>
    </row>
    <row r="122" spans="1:5" ht="14.45" x14ac:dyDescent="0.3">
      <c r="A122">
        <v>2014</v>
      </c>
      <c r="B122">
        <v>121</v>
      </c>
      <c r="C122">
        <v>8605</v>
      </c>
      <c r="D122" t="s">
        <v>1374</v>
      </c>
      <c r="E122">
        <v>1.252</v>
      </c>
    </row>
    <row r="123" spans="1:5" ht="14.45" x14ac:dyDescent="0.3">
      <c r="A123">
        <v>2014</v>
      </c>
      <c r="B123">
        <v>122</v>
      </c>
      <c r="C123">
        <v>8449</v>
      </c>
      <c r="D123" t="s">
        <v>1375</v>
      </c>
      <c r="E123">
        <v>1.252</v>
      </c>
    </row>
    <row r="124" spans="1:5" ht="14.45" x14ac:dyDescent="0.3">
      <c r="A124">
        <v>2014</v>
      </c>
      <c r="B124">
        <v>123</v>
      </c>
      <c r="C124">
        <v>5911</v>
      </c>
      <c r="D124" t="s">
        <v>1376</v>
      </c>
      <c r="E124">
        <v>1.25</v>
      </c>
    </row>
    <row r="125" spans="1:5" ht="14.45" x14ac:dyDescent="0.3">
      <c r="A125">
        <v>2014</v>
      </c>
      <c r="B125">
        <v>124</v>
      </c>
      <c r="C125">
        <v>3919</v>
      </c>
      <c r="D125" t="s">
        <v>1377</v>
      </c>
      <c r="E125">
        <v>1.2490000000000001</v>
      </c>
    </row>
    <row r="126" spans="1:5" ht="14.45" x14ac:dyDescent="0.3">
      <c r="A126">
        <v>2014</v>
      </c>
      <c r="B126">
        <v>125</v>
      </c>
      <c r="C126">
        <v>8407</v>
      </c>
      <c r="D126" t="s">
        <v>1378</v>
      </c>
      <c r="E126">
        <v>1.248</v>
      </c>
    </row>
    <row r="127" spans="1:5" ht="14.45" x14ac:dyDescent="0.3">
      <c r="A127">
        <v>2014</v>
      </c>
      <c r="B127">
        <v>126</v>
      </c>
      <c r="C127">
        <v>8480</v>
      </c>
      <c r="D127" t="s">
        <v>1379</v>
      </c>
      <c r="E127">
        <v>1.248</v>
      </c>
    </row>
    <row r="128" spans="1:5" ht="14.45" x14ac:dyDescent="0.3">
      <c r="A128">
        <v>2014</v>
      </c>
      <c r="B128">
        <v>127</v>
      </c>
      <c r="C128">
        <v>2843</v>
      </c>
      <c r="D128" t="s">
        <v>1380</v>
      </c>
      <c r="E128">
        <v>1.2470000000000001</v>
      </c>
    </row>
    <row r="129" spans="1:5" ht="14.45" x14ac:dyDescent="0.3">
      <c r="A129">
        <v>2014</v>
      </c>
      <c r="B129">
        <v>128</v>
      </c>
      <c r="C129">
        <v>8462</v>
      </c>
      <c r="D129" t="s">
        <v>1381</v>
      </c>
      <c r="E129">
        <v>1.2410000000000001</v>
      </c>
    </row>
    <row r="130" spans="1:5" ht="14.45" x14ac:dyDescent="0.3">
      <c r="A130">
        <v>2014</v>
      </c>
      <c r="B130">
        <v>129</v>
      </c>
      <c r="C130">
        <v>5903</v>
      </c>
      <c r="D130" t="s">
        <v>1382</v>
      </c>
      <c r="E130">
        <v>1.2410000000000001</v>
      </c>
    </row>
    <row r="131" spans="1:5" ht="14.45" x14ac:dyDescent="0.3">
      <c r="A131">
        <v>2014</v>
      </c>
      <c r="B131">
        <v>130</v>
      </c>
      <c r="C131">
        <v>2908</v>
      </c>
      <c r="D131" t="s">
        <v>1383</v>
      </c>
      <c r="E131">
        <v>1.2390000000000001</v>
      </c>
    </row>
    <row r="132" spans="1:5" ht="14.45" x14ac:dyDescent="0.3">
      <c r="A132">
        <v>2014</v>
      </c>
      <c r="B132">
        <v>131</v>
      </c>
      <c r="C132">
        <v>8104</v>
      </c>
      <c r="D132" t="s">
        <v>1384</v>
      </c>
      <c r="E132">
        <v>1.2350000000000001</v>
      </c>
    </row>
    <row r="133" spans="1:5" ht="14.45" x14ac:dyDescent="0.3">
      <c r="A133">
        <v>2014</v>
      </c>
      <c r="B133">
        <v>132</v>
      </c>
      <c r="C133">
        <v>8442</v>
      </c>
      <c r="D133" t="s">
        <v>1385</v>
      </c>
      <c r="E133">
        <v>1.232</v>
      </c>
    </row>
    <row r="134" spans="1:5" ht="14.45" x14ac:dyDescent="0.3">
      <c r="A134">
        <v>2014</v>
      </c>
      <c r="B134">
        <v>133</v>
      </c>
      <c r="C134">
        <v>7412</v>
      </c>
      <c r="D134" t="s">
        <v>1386</v>
      </c>
      <c r="E134">
        <v>1.232</v>
      </c>
    </row>
    <row r="135" spans="1:5" ht="14.45" x14ac:dyDescent="0.3">
      <c r="A135">
        <v>2014</v>
      </c>
      <c r="B135">
        <v>134</v>
      </c>
      <c r="C135">
        <v>8411</v>
      </c>
      <c r="D135" t="s">
        <v>1387</v>
      </c>
      <c r="E135">
        <v>1.23</v>
      </c>
    </row>
    <row r="136" spans="1:5" ht="14.45" x14ac:dyDescent="0.3">
      <c r="A136">
        <v>2014</v>
      </c>
      <c r="B136">
        <v>135</v>
      </c>
      <c r="C136">
        <v>3815</v>
      </c>
      <c r="D136" t="s">
        <v>1388</v>
      </c>
      <c r="E136">
        <v>1.2290000000000001</v>
      </c>
    </row>
    <row r="137" spans="1:5" ht="14.45" x14ac:dyDescent="0.3">
      <c r="A137">
        <v>2014</v>
      </c>
      <c r="B137">
        <v>136</v>
      </c>
      <c r="C137">
        <v>8701</v>
      </c>
      <c r="D137" t="s">
        <v>1389</v>
      </c>
      <c r="E137">
        <v>1.2110000000000001</v>
      </c>
    </row>
    <row r="138" spans="1:5" ht="14.45" x14ac:dyDescent="0.3">
      <c r="A138">
        <v>2014</v>
      </c>
      <c r="B138">
        <v>137</v>
      </c>
      <c r="C138">
        <v>8526</v>
      </c>
      <c r="D138" t="s">
        <v>1390</v>
      </c>
      <c r="E138">
        <v>1.204</v>
      </c>
    </row>
    <row r="139" spans="1:5" ht="14.45" x14ac:dyDescent="0.3">
      <c r="A139">
        <v>2014</v>
      </c>
      <c r="B139">
        <v>138</v>
      </c>
      <c r="C139">
        <v>9207</v>
      </c>
      <c r="D139" t="s">
        <v>1391</v>
      </c>
      <c r="E139">
        <v>1.1890000000000001</v>
      </c>
    </row>
    <row r="140" spans="1:5" ht="14.45" x14ac:dyDescent="0.3">
      <c r="A140">
        <v>2014</v>
      </c>
      <c r="B140">
        <v>139</v>
      </c>
      <c r="C140">
        <v>8607</v>
      </c>
      <c r="D140" t="s">
        <v>1392</v>
      </c>
      <c r="E140">
        <v>1.1870000000000001</v>
      </c>
    </row>
    <row r="141" spans="1:5" ht="14.45" x14ac:dyDescent="0.3">
      <c r="A141">
        <v>2014</v>
      </c>
      <c r="B141">
        <v>140</v>
      </c>
      <c r="C141">
        <v>8423</v>
      </c>
      <c r="D141" t="s">
        <v>1393</v>
      </c>
      <c r="E141">
        <v>1.1830000000000001</v>
      </c>
    </row>
    <row r="142" spans="1:5" ht="14.45" x14ac:dyDescent="0.3">
      <c r="A142">
        <v>2014</v>
      </c>
      <c r="B142">
        <v>141</v>
      </c>
      <c r="C142">
        <v>2928</v>
      </c>
      <c r="D142" t="s">
        <v>1394</v>
      </c>
      <c r="E142">
        <v>1.1739999999999999</v>
      </c>
    </row>
    <row r="143" spans="1:5" ht="14.45" x14ac:dyDescent="0.3">
      <c r="A143">
        <v>2014</v>
      </c>
      <c r="B143">
        <v>142</v>
      </c>
      <c r="C143">
        <v>7419</v>
      </c>
      <c r="D143" t="s">
        <v>1395</v>
      </c>
      <c r="E143">
        <v>1.173</v>
      </c>
    </row>
    <row r="144" spans="1:5" ht="14.45" x14ac:dyDescent="0.3">
      <c r="A144">
        <v>2014</v>
      </c>
      <c r="B144">
        <v>143</v>
      </c>
      <c r="C144">
        <v>9105</v>
      </c>
      <c r="D144" t="s">
        <v>1396</v>
      </c>
      <c r="E144">
        <v>1.17</v>
      </c>
    </row>
    <row r="145" spans="1:5" ht="14.45" x14ac:dyDescent="0.3">
      <c r="A145">
        <v>2014</v>
      </c>
      <c r="B145">
        <v>144</v>
      </c>
      <c r="C145">
        <v>2903</v>
      </c>
      <c r="D145" t="s">
        <v>1397</v>
      </c>
      <c r="E145">
        <v>1.169</v>
      </c>
    </row>
    <row r="146" spans="1:5" ht="14.45" x14ac:dyDescent="0.3">
      <c r="A146">
        <v>2014</v>
      </c>
      <c r="B146">
        <v>145</v>
      </c>
      <c r="C146">
        <v>9706</v>
      </c>
      <c r="D146" t="s">
        <v>1398</v>
      </c>
      <c r="E146">
        <v>1.165</v>
      </c>
    </row>
    <row r="147" spans="1:5" ht="14.45" x14ac:dyDescent="0.3">
      <c r="A147">
        <v>2014</v>
      </c>
      <c r="B147">
        <v>146</v>
      </c>
      <c r="C147">
        <v>8706</v>
      </c>
      <c r="D147" t="s">
        <v>1399</v>
      </c>
      <c r="E147">
        <v>1.161</v>
      </c>
    </row>
    <row r="148" spans="1:5" ht="14.45" x14ac:dyDescent="0.3">
      <c r="A148">
        <v>2014</v>
      </c>
      <c r="B148">
        <v>147</v>
      </c>
      <c r="C148">
        <v>9003</v>
      </c>
      <c r="D148" t="s">
        <v>1400</v>
      </c>
      <c r="E148">
        <v>1.155</v>
      </c>
    </row>
    <row r="149" spans="1:5" ht="14.45" x14ac:dyDescent="0.3">
      <c r="A149">
        <v>2014</v>
      </c>
      <c r="B149">
        <v>148</v>
      </c>
      <c r="C149">
        <v>3001</v>
      </c>
      <c r="D149" t="s">
        <v>1401</v>
      </c>
      <c r="E149">
        <v>1.151</v>
      </c>
    </row>
    <row r="150" spans="1:5" ht="14.45" x14ac:dyDescent="0.3">
      <c r="A150">
        <v>2014</v>
      </c>
      <c r="B150">
        <v>149</v>
      </c>
      <c r="C150">
        <v>4904</v>
      </c>
      <c r="D150" t="s">
        <v>1402</v>
      </c>
      <c r="E150">
        <v>1.1499999999999999</v>
      </c>
    </row>
    <row r="151" spans="1:5" ht="14.45" x14ac:dyDescent="0.3">
      <c r="A151">
        <v>2014</v>
      </c>
      <c r="B151">
        <v>150</v>
      </c>
      <c r="C151">
        <v>2916</v>
      </c>
      <c r="D151" t="s">
        <v>1403</v>
      </c>
      <c r="E151">
        <v>1.149</v>
      </c>
    </row>
    <row r="152" spans="1:5" ht="14.45" x14ac:dyDescent="0.3">
      <c r="A152">
        <v>2014</v>
      </c>
      <c r="B152">
        <v>151</v>
      </c>
      <c r="C152">
        <v>3801</v>
      </c>
      <c r="D152" t="s">
        <v>1404</v>
      </c>
      <c r="E152">
        <v>1.143</v>
      </c>
    </row>
    <row r="153" spans="1:5" ht="14.45" x14ac:dyDescent="0.3">
      <c r="A153">
        <v>2014</v>
      </c>
      <c r="B153">
        <v>152</v>
      </c>
      <c r="C153">
        <v>2941</v>
      </c>
      <c r="D153" t="s">
        <v>1405</v>
      </c>
      <c r="E153">
        <v>1.1419999999999999</v>
      </c>
    </row>
    <row r="154" spans="1:5" ht="14.45" x14ac:dyDescent="0.3">
      <c r="A154">
        <v>2014</v>
      </c>
      <c r="B154">
        <v>153</v>
      </c>
      <c r="C154">
        <v>7002</v>
      </c>
      <c r="D154" t="s">
        <v>1406</v>
      </c>
      <c r="E154">
        <v>1.127</v>
      </c>
    </row>
    <row r="155" spans="1:5" ht="14.45" x14ac:dyDescent="0.3">
      <c r="A155">
        <v>2014</v>
      </c>
      <c r="B155">
        <v>154</v>
      </c>
      <c r="C155">
        <v>3207</v>
      </c>
      <c r="D155" t="s">
        <v>1407</v>
      </c>
      <c r="E155">
        <v>1.1200000000000001</v>
      </c>
    </row>
    <row r="156" spans="1:5" ht="14.45" x14ac:dyDescent="0.3">
      <c r="A156">
        <v>2014</v>
      </c>
      <c r="B156">
        <v>155</v>
      </c>
      <c r="C156">
        <v>3909</v>
      </c>
      <c r="D156" t="s">
        <v>1408</v>
      </c>
      <c r="E156">
        <v>1.119</v>
      </c>
    </row>
    <row r="157" spans="1:5" ht="14.45" x14ac:dyDescent="0.3">
      <c r="A157">
        <v>2014</v>
      </c>
      <c r="B157">
        <v>156</v>
      </c>
      <c r="C157">
        <v>8412</v>
      </c>
      <c r="D157" t="s">
        <v>1409</v>
      </c>
      <c r="E157">
        <v>1.1180000000000001</v>
      </c>
    </row>
    <row r="158" spans="1:5" ht="14.45" x14ac:dyDescent="0.3">
      <c r="A158">
        <v>2014</v>
      </c>
      <c r="B158">
        <v>157</v>
      </c>
      <c r="C158">
        <v>8510</v>
      </c>
      <c r="D158" t="s">
        <v>1410</v>
      </c>
      <c r="E158">
        <v>1.117</v>
      </c>
    </row>
    <row r="159" spans="1:5" ht="14.45" x14ac:dyDescent="0.3">
      <c r="A159">
        <v>2014</v>
      </c>
      <c r="B159">
        <v>158</v>
      </c>
      <c r="C159">
        <v>7107</v>
      </c>
      <c r="D159" t="s">
        <v>1411</v>
      </c>
      <c r="E159">
        <v>1.1120000000000001</v>
      </c>
    </row>
    <row r="160" spans="1:5" ht="14.45" x14ac:dyDescent="0.3">
      <c r="A160">
        <v>2014</v>
      </c>
      <c r="B160">
        <v>159</v>
      </c>
      <c r="C160">
        <v>8530</v>
      </c>
      <c r="D160" t="s">
        <v>1412</v>
      </c>
      <c r="E160">
        <v>1.1080000000000001</v>
      </c>
    </row>
    <row r="161" spans="1:5" ht="14.45" x14ac:dyDescent="0.3">
      <c r="A161">
        <v>2014</v>
      </c>
      <c r="B161">
        <v>160</v>
      </c>
      <c r="C161">
        <v>9405</v>
      </c>
      <c r="D161" t="s">
        <v>1413</v>
      </c>
      <c r="E161">
        <v>1.103</v>
      </c>
    </row>
    <row r="162" spans="1:5" ht="14.45" x14ac:dyDescent="0.3">
      <c r="A162">
        <v>2014</v>
      </c>
      <c r="B162">
        <v>161</v>
      </c>
      <c r="C162">
        <v>8440</v>
      </c>
      <c r="D162" t="s">
        <v>1414</v>
      </c>
      <c r="E162">
        <v>1.1000000000000001</v>
      </c>
    </row>
    <row r="163" spans="1:5" ht="14.45" x14ac:dyDescent="0.3">
      <c r="A163">
        <v>2014</v>
      </c>
      <c r="B163">
        <v>162</v>
      </c>
      <c r="C163">
        <v>8543</v>
      </c>
      <c r="D163" t="s">
        <v>1415</v>
      </c>
      <c r="E163">
        <v>1.093</v>
      </c>
    </row>
    <row r="164" spans="1:5" ht="14.45" x14ac:dyDescent="0.3">
      <c r="A164">
        <v>2014</v>
      </c>
      <c r="B164">
        <v>163</v>
      </c>
      <c r="C164">
        <v>9504</v>
      </c>
      <c r="D164" t="s">
        <v>1416</v>
      </c>
      <c r="E164">
        <v>1.0920000000000001</v>
      </c>
    </row>
    <row r="165" spans="1:5" ht="14.45" x14ac:dyDescent="0.3">
      <c r="A165">
        <v>2014</v>
      </c>
      <c r="B165">
        <v>164</v>
      </c>
      <c r="C165">
        <v>8505</v>
      </c>
      <c r="D165" t="s">
        <v>1417</v>
      </c>
      <c r="E165">
        <v>1.091</v>
      </c>
    </row>
    <row r="166" spans="1:5" ht="14.45" x14ac:dyDescent="0.3">
      <c r="A166">
        <v>2014</v>
      </c>
      <c r="B166">
        <v>165</v>
      </c>
      <c r="C166">
        <v>7229</v>
      </c>
      <c r="D166" t="s">
        <v>1418</v>
      </c>
      <c r="E166">
        <v>1.089</v>
      </c>
    </row>
    <row r="167" spans="1:5" ht="14.45" x14ac:dyDescent="0.3">
      <c r="A167">
        <v>2014</v>
      </c>
      <c r="B167">
        <v>166</v>
      </c>
      <c r="C167">
        <v>9008</v>
      </c>
      <c r="D167" t="s">
        <v>1419</v>
      </c>
      <c r="E167">
        <v>1.0880000000000001</v>
      </c>
    </row>
    <row r="168" spans="1:5" ht="14.45" x14ac:dyDescent="0.3">
      <c r="A168">
        <v>2014</v>
      </c>
      <c r="B168">
        <v>167</v>
      </c>
      <c r="C168">
        <v>3006</v>
      </c>
      <c r="D168" t="s">
        <v>1420</v>
      </c>
      <c r="E168">
        <v>1.0860000000000001</v>
      </c>
    </row>
    <row r="169" spans="1:5" ht="14.45" x14ac:dyDescent="0.3">
      <c r="A169">
        <v>2014</v>
      </c>
      <c r="B169">
        <v>168</v>
      </c>
      <c r="C169">
        <v>3804</v>
      </c>
      <c r="D169" t="s">
        <v>1421</v>
      </c>
      <c r="E169">
        <v>1.0840000000000001</v>
      </c>
    </row>
    <row r="170" spans="1:5" ht="14.45" x14ac:dyDescent="0.3">
      <c r="A170">
        <v>2014</v>
      </c>
      <c r="B170">
        <v>169</v>
      </c>
      <c r="C170">
        <v>2842</v>
      </c>
      <c r="D170" t="s">
        <v>1422</v>
      </c>
      <c r="E170">
        <v>1.081</v>
      </c>
    </row>
    <row r="171" spans="1:5" ht="14.45" x14ac:dyDescent="0.3">
      <c r="A171">
        <v>2014</v>
      </c>
      <c r="B171">
        <v>170</v>
      </c>
      <c r="C171">
        <v>3407</v>
      </c>
      <c r="D171" t="s">
        <v>1423</v>
      </c>
      <c r="E171">
        <v>1.075</v>
      </c>
    </row>
    <row r="172" spans="1:5" ht="14.45" x14ac:dyDescent="0.3">
      <c r="A172">
        <v>2014</v>
      </c>
      <c r="B172">
        <v>171</v>
      </c>
      <c r="C172">
        <v>2926</v>
      </c>
      <c r="D172" t="s">
        <v>1424</v>
      </c>
      <c r="E172">
        <v>1.075</v>
      </c>
    </row>
    <row r="173" spans="1:5" ht="14.45" x14ac:dyDescent="0.3">
      <c r="A173">
        <v>2014</v>
      </c>
      <c r="B173">
        <v>172</v>
      </c>
      <c r="C173">
        <v>8504</v>
      </c>
      <c r="D173" t="s">
        <v>1425</v>
      </c>
      <c r="E173">
        <v>1.0740000000000001</v>
      </c>
    </row>
    <row r="174" spans="1:5" ht="14.45" x14ac:dyDescent="0.3">
      <c r="A174">
        <v>2014</v>
      </c>
      <c r="B174">
        <v>173</v>
      </c>
      <c r="C174">
        <v>6805</v>
      </c>
      <c r="D174" t="s">
        <v>1426</v>
      </c>
      <c r="E174">
        <v>1.069</v>
      </c>
    </row>
    <row r="175" spans="1:5" ht="14.45" x14ac:dyDescent="0.3">
      <c r="A175">
        <v>2014</v>
      </c>
      <c r="B175">
        <v>174</v>
      </c>
      <c r="C175">
        <v>7326</v>
      </c>
      <c r="D175" t="s">
        <v>1427</v>
      </c>
      <c r="E175">
        <v>1.0660000000000001</v>
      </c>
    </row>
    <row r="176" spans="1:5" ht="14.45" x14ac:dyDescent="0.3">
      <c r="A176">
        <v>2014</v>
      </c>
      <c r="B176">
        <v>175</v>
      </c>
      <c r="C176">
        <v>9205</v>
      </c>
      <c r="D176" t="s">
        <v>1428</v>
      </c>
      <c r="E176">
        <v>1.0629999999999999</v>
      </c>
    </row>
    <row r="177" spans="1:5" ht="14.45" x14ac:dyDescent="0.3">
      <c r="A177">
        <v>2014</v>
      </c>
      <c r="B177">
        <v>176</v>
      </c>
      <c r="C177">
        <v>6806</v>
      </c>
      <c r="D177" t="s">
        <v>1429</v>
      </c>
      <c r="E177">
        <v>1.0589999999999999</v>
      </c>
    </row>
    <row r="178" spans="1:5" ht="14.45" x14ac:dyDescent="0.3">
      <c r="A178">
        <v>2014</v>
      </c>
      <c r="B178">
        <v>177</v>
      </c>
      <c r="C178">
        <v>8436</v>
      </c>
      <c r="D178" t="s">
        <v>1430</v>
      </c>
      <c r="E178">
        <v>1.056</v>
      </c>
    </row>
    <row r="179" spans="1:5" ht="14.45" x14ac:dyDescent="0.3">
      <c r="A179">
        <v>2014</v>
      </c>
      <c r="B179">
        <v>178</v>
      </c>
      <c r="C179">
        <v>7219</v>
      </c>
      <c r="D179" t="s">
        <v>1431</v>
      </c>
      <c r="E179">
        <v>1.0509999999999999</v>
      </c>
    </row>
    <row r="180" spans="1:5" ht="14.45" x14ac:dyDescent="0.3">
      <c r="A180">
        <v>2014</v>
      </c>
      <c r="B180">
        <v>179</v>
      </c>
      <c r="C180">
        <v>9025</v>
      </c>
      <c r="D180" t="s">
        <v>1432</v>
      </c>
      <c r="E180">
        <v>1.05</v>
      </c>
    </row>
    <row r="181" spans="1:5" ht="14.45" x14ac:dyDescent="0.3">
      <c r="A181">
        <v>2014</v>
      </c>
      <c r="B181">
        <v>180</v>
      </c>
      <c r="C181">
        <v>2912</v>
      </c>
      <c r="D181" t="s">
        <v>1433</v>
      </c>
      <c r="E181">
        <v>1.048</v>
      </c>
    </row>
    <row r="182" spans="1:5" ht="14.45" x14ac:dyDescent="0.3">
      <c r="A182">
        <v>2014</v>
      </c>
      <c r="B182">
        <v>181</v>
      </c>
      <c r="C182">
        <v>8438</v>
      </c>
      <c r="D182" t="s">
        <v>1434</v>
      </c>
      <c r="E182">
        <v>1.048</v>
      </c>
    </row>
    <row r="183" spans="1:5" ht="14.45" x14ac:dyDescent="0.3">
      <c r="A183">
        <v>2014</v>
      </c>
      <c r="B183">
        <v>182</v>
      </c>
      <c r="C183">
        <v>8415</v>
      </c>
      <c r="D183" t="s">
        <v>1435</v>
      </c>
      <c r="E183">
        <v>1.046</v>
      </c>
    </row>
    <row r="184" spans="1:5" ht="14.45" x14ac:dyDescent="0.3">
      <c r="A184">
        <v>2014</v>
      </c>
      <c r="B184">
        <v>183</v>
      </c>
      <c r="C184">
        <v>1501</v>
      </c>
      <c r="D184" t="s">
        <v>1436</v>
      </c>
      <c r="E184">
        <v>1.0429999999999999</v>
      </c>
    </row>
    <row r="185" spans="1:5" ht="14.45" x14ac:dyDescent="0.3">
      <c r="A185">
        <v>2014</v>
      </c>
      <c r="B185">
        <v>184</v>
      </c>
      <c r="C185">
        <v>7228</v>
      </c>
      <c r="D185" t="s">
        <v>1437</v>
      </c>
      <c r="E185">
        <v>1.038</v>
      </c>
    </row>
    <row r="186" spans="1:5" ht="14.45" x14ac:dyDescent="0.3">
      <c r="A186">
        <v>2014</v>
      </c>
      <c r="B186">
        <v>185</v>
      </c>
      <c r="C186">
        <v>9103</v>
      </c>
      <c r="D186" t="s">
        <v>1438</v>
      </c>
      <c r="E186">
        <v>1.022</v>
      </c>
    </row>
    <row r="187" spans="1:5" ht="14.45" x14ac:dyDescent="0.3">
      <c r="A187">
        <v>2014</v>
      </c>
      <c r="B187">
        <v>186</v>
      </c>
      <c r="C187">
        <v>9114</v>
      </c>
      <c r="D187" t="s">
        <v>1439</v>
      </c>
      <c r="E187">
        <v>1.0209999999999999</v>
      </c>
    </row>
    <row r="188" spans="1:5" ht="14.45" x14ac:dyDescent="0.3">
      <c r="A188">
        <v>2014</v>
      </c>
      <c r="B188">
        <v>187</v>
      </c>
      <c r="C188">
        <v>9007</v>
      </c>
      <c r="D188" t="s">
        <v>1440</v>
      </c>
      <c r="E188">
        <v>1.018</v>
      </c>
    </row>
    <row r="189" spans="1:5" ht="14.45" x14ac:dyDescent="0.3">
      <c r="A189">
        <v>2014</v>
      </c>
      <c r="B189">
        <v>188</v>
      </c>
      <c r="C189">
        <v>8401</v>
      </c>
      <c r="D189" t="s">
        <v>1441</v>
      </c>
      <c r="E189">
        <v>1.014</v>
      </c>
    </row>
    <row r="190" spans="1:5" ht="14.45" x14ac:dyDescent="0.3">
      <c r="A190">
        <v>2014</v>
      </c>
      <c r="B190">
        <v>189</v>
      </c>
      <c r="C190">
        <v>9110</v>
      </c>
      <c r="D190" t="s">
        <v>1442</v>
      </c>
      <c r="E190">
        <v>1.0129999999999999</v>
      </c>
    </row>
    <row r="191" spans="1:5" ht="14.45" x14ac:dyDescent="0.3">
      <c r="A191">
        <v>2014</v>
      </c>
      <c r="B191">
        <v>190</v>
      </c>
      <c r="C191">
        <v>3903</v>
      </c>
      <c r="D191" t="s">
        <v>1443</v>
      </c>
      <c r="E191">
        <v>1.0109999999999999</v>
      </c>
    </row>
    <row r="192" spans="1:5" ht="14.45" x14ac:dyDescent="0.3">
      <c r="A192">
        <v>2014</v>
      </c>
      <c r="B192">
        <v>191</v>
      </c>
      <c r="C192">
        <v>4008</v>
      </c>
      <c r="D192" t="s">
        <v>1444</v>
      </c>
      <c r="E192">
        <v>1.0089999999999999</v>
      </c>
    </row>
    <row r="193" spans="1:5" ht="14.45" x14ac:dyDescent="0.3">
      <c r="A193">
        <v>2014</v>
      </c>
      <c r="B193">
        <v>192</v>
      </c>
      <c r="C193">
        <v>3506</v>
      </c>
      <c r="D193" t="s">
        <v>1445</v>
      </c>
      <c r="E193">
        <v>1.008</v>
      </c>
    </row>
    <row r="194" spans="1:5" ht="14.45" x14ac:dyDescent="0.3">
      <c r="A194">
        <v>2014</v>
      </c>
      <c r="B194">
        <v>193</v>
      </c>
      <c r="C194">
        <v>3811</v>
      </c>
      <c r="D194" t="s">
        <v>1446</v>
      </c>
      <c r="E194">
        <v>1.0009999999999999</v>
      </c>
    </row>
    <row r="195" spans="1:5" ht="14.45" x14ac:dyDescent="0.3">
      <c r="A195">
        <v>2014</v>
      </c>
      <c r="B195">
        <v>194</v>
      </c>
      <c r="C195">
        <v>9029</v>
      </c>
      <c r="D195" t="s">
        <v>1447</v>
      </c>
      <c r="E195">
        <v>1</v>
      </c>
    </row>
    <row r="196" spans="1:5" ht="14.45" x14ac:dyDescent="0.3">
      <c r="A196">
        <v>2014</v>
      </c>
      <c r="B196">
        <v>195</v>
      </c>
      <c r="C196">
        <v>7020</v>
      </c>
      <c r="D196" t="s">
        <v>1448</v>
      </c>
      <c r="E196">
        <v>0.998</v>
      </c>
    </row>
    <row r="197" spans="1:5" ht="14.45" x14ac:dyDescent="0.3">
      <c r="A197">
        <v>2014</v>
      </c>
      <c r="B197">
        <v>196</v>
      </c>
      <c r="C197">
        <v>1109</v>
      </c>
      <c r="D197" t="s">
        <v>1449</v>
      </c>
      <c r="E197">
        <v>0.998</v>
      </c>
    </row>
    <row r="198" spans="1:5" ht="14.45" x14ac:dyDescent="0.3">
      <c r="A198">
        <v>2014</v>
      </c>
      <c r="B198">
        <v>197</v>
      </c>
      <c r="C198">
        <v>8512</v>
      </c>
      <c r="D198" t="s">
        <v>1450</v>
      </c>
      <c r="E198">
        <v>0.998</v>
      </c>
    </row>
    <row r="199" spans="1:5" ht="14.45" x14ac:dyDescent="0.3">
      <c r="A199">
        <v>2014</v>
      </c>
      <c r="B199">
        <v>198</v>
      </c>
      <c r="C199">
        <v>7415</v>
      </c>
      <c r="D199" t="s">
        <v>1451</v>
      </c>
      <c r="E199">
        <v>0.997</v>
      </c>
    </row>
    <row r="200" spans="1:5" ht="14.45" x14ac:dyDescent="0.3">
      <c r="A200">
        <v>2014</v>
      </c>
      <c r="B200">
        <v>199</v>
      </c>
      <c r="C200">
        <v>4814</v>
      </c>
      <c r="D200" t="s">
        <v>1452</v>
      </c>
      <c r="E200">
        <v>0.996</v>
      </c>
    </row>
    <row r="201" spans="1:5" ht="14.45" x14ac:dyDescent="0.3">
      <c r="A201">
        <v>2014</v>
      </c>
      <c r="B201">
        <v>200</v>
      </c>
      <c r="C201">
        <v>2936</v>
      </c>
      <c r="D201" t="s">
        <v>1453</v>
      </c>
      <c r="E201">
        <v>0.99</v>
      </c>
    </row>
    <row r="202" spans="1:5" ht="14.45" x14ac:dyDescent="0.3">
      <c r="A202">
        <v>2014</v>
      </c>
      <c r="B202">
        <v>201</v>
      </c>
      <c r="C202">
        <v>2911</v>
      </c>
      <c r="D202" t="s">
        <v>1454</v>
      </c>
      <c r="E202">
        <v>0.98599999999999999</v>
      </c>
    </row>
    <row r="203" spans="1:5" ht="14.45" x14ac:dyDescent="0.3">
      <c r="A203">
        <v>2014</v>
      </c>
      <c r="B203">
        <v>202</v>
      </c>
      <c r="C203">
        <v>4009</v>
      </c>
      <c r="D203" t="s">
        <v>1455</v>
      </c>
      <c r="E203">
        <v>0.98599999999999999</v>
      </c>
    </row>
    <row r="204" spans="1:5" ht="14.45" x14ac:dyDescent="0.3">
      <c r="A204">
        <v>2014</v>
      </c>
      <c r="B204">
        <v>203</v>
      </c>
      <c r="C204">
        <v>7211</v>
      </c>
      <c r="D204" t="s">
        <v>1456</v>
      </c>
      <c r="E204">
        <v>0.98599999999999999</v>
      </c>
    </row>
    <row r="205" spans="1:5" ht="14.45" x14ac:dyDescent="0.3">
      <c r="A205">
        <v>2014</v>
      </c>
      <c r="B205">
        <v>204</v>
      </c>
      <c r="C205">
        <v>6909</v>
      </c>
      <c r="D205" t="s">
        <v>1457</v>
      </c>
      <c r="E205">
        <v>0.98499999999999999</v>
      </c>
    </row>
    <row r="206" spans="1:5" ht="14.45" x14ac:dyDescent="0.3">
      <c r="A206">
        <v>2014</v>
      </c>
      <c r="B206">
        <v>205</v>
      </c>
      <c r="C206">
        <v>8409</v>
      </c>
      <c r="D206" t="s">
        <v>1458</v>
      </c>
      <c r="E206">
        <v>0.98399999999999999</v>
      </c>
    </row>
    <row r="207" spans="1:5" ht="14.45" x14ac:dyDescent="0.3">
      <c r="A207">
        <v>2014</v>
      </c>
      <c r="B207">
        <v>206</v>
      </c>
      <c r="C207">
        <v>8472</v>
      </c>
      <c r="D207" t="s">
        <v>1459</v>
      </c>
      <c r="E207">
        <v>0.98099999999999998</v>
      </c>
    </row>
    <row r="208" spans="1:5" ht="14.45" x14ac:dyDescent="0.3">
      <c r="A208">
        <v>2014</v>
      </c>
      <c r="B208">
        <v>207</v>
      </c>
      <c r="C208">
        <v>9005</v>
      </c>
      <c r="D208" t="s">
        <v>1460</v>
      </c>
      <c r="E208">
        <v>0.97699999999999998</v>
      </c>
    </row>
    <row r="209" spans="1:5" ht="14.45" x14ac:dyDescent="0.3">
      <c r="A209">
        <v>2014</v>
      </c>
      <c r="B209">
        <v>208</v>
      </c>
      <c r="C209">
        <v>8502</v>
      </c>
      <c r="D209" t="s">
        <v>1461</v>
      </c>
      <c r="E209">
        <v>0.97499999999999998</v>
      </c>
    </row>
    <row r="210" spans="1:5" ht="14.45" x14ac:dyDescent="0.3">
      <c r="A210">
        <v>2014</v>
      </c>
      <c r="B210">
        <v>209</v>
      </c>
      <c r="C210">
        <v>9020</v>
      </c>
      <c r="D210" t="s">
        <v>1462</v>
      </c>
      <c r="E210">
        <v>0.97</v>
      </c>
    </row>
    <row r="211" spans="1:5" ht="14.45" x14ac:dyDescent="0.3">
      <c r="A211">
        <v>2014</v>
      </c>
      <c r="B211">
        <v>210</v>
      </c>
      <c r="C211">
        <v>4002</v>
      </c>
      <c r="D211" t="s">
        <v>1463</v>
      </c>
      <c r="E211">
        <v>0.96899999999999997</v>
      </c>
    </row>
    <row r="212" spans="1:5" ht="14.45" x14ac:dyDescent="0.3">
      <c r="A212">
        <v>2014</v>
      </c>
      <c r="B212">
        <v>211</v>
      </c>
      <c r="C212">
        <v>7109</v>
      </c>
      <c r="D212" t="s">
        <v>1011</v>
      </c>
      <c r="E212">
        <v>0.96299999999999997</v>
      </c>
    </row>
    <row r="213" spans="1:5" ht="14.45" x14ac:dyDescent="0.3">
      <c r="A213">
        <v>2014</v>
      </c>
      <c r="B213">
        <v>212</v>
      </c>
      <c r="C213">
        <v>2813</v>
      </c>
      <c r="D213" t="s">
        <v>1464</v>
      </c>
      <c r="E213">
        <v>0.96299999999999997</v>
      </c>
    </row>
    <row r="214" spans="1:5" ht="14.45" x14ac:dyDescent="0.3">
      <c r="A214">
        <v>2014</v>
      </c>
      <c r="B214">
        <v>213</v>
      </c>
      <c r="C214">
        <v>8447</v>
      </c>
      <c r="D214" t="s">
        <v>1465</v>
      </c>
      <c r="E214">
        <v>0.96</v>
      </c>
    </row>
    <row r="215" spans="1:5" ht="14.45" x14ac:dyDescent="0.3">
      <c r="A215">
        <v>2014</v>
      </c>
      <c r="B215">
        <v>214</v>
      </c>
      <c r="C215">
        <v>8434</v>
      </c>
      <c r="D215" t="s">
        <v>1466</v>
      </c>
      <c r="E215">
        <v>0.95899999999999996</v>
      </c>
    </row>
    <row r="216" spans="1:5" ht="14.45" x14ac:dyDescent="0.3">
      <c r="A216">
        <v>2014</v>
      </c>
      <c r="B216">
        <v>215</v>
      </c>
      <c r="C216">
        <v>7905</v>
      </c>
      <c r="D216" t="s">
        <v>1467</v>
      </c>
      <c r="E216">
        <v>0.95299999999999996</v>
      </c>
    </row>
    <row r="217" spans="1:5" ht="14.45" x14ac:dyDescent="0.3">
      <c r="A217">
        <v>2014</v>
      </c>
      <c r="B217">
        <v>216</v>
      </c>
      <c r="C217">
        <v>9033</v>
      </c>
      <c r="D217" t="s">
        <v>1468</v>
      </c>
      <c r="E217">
        <v>0.95099999999999996</v>
      </c>
    </row>
    <row r="218" spans="1:5" ht="14.45" x14ac:dyDescent="0.3">
      <c r="A218">
        <v>2014</v>
      </c>
      <c r="B218">
        <v>217</v>
      </c>
      <c r="C218">
        <v>3816</v>
      </c>
      <c r="D218" t="s">
        <v>1469</v>
      </c>
      <c r="E218">
        <v>0.94</v>
      </c>
    </row>
    <row r="219" spans="1:5" ht="14.45" x14ac:dyDescent="0.3">
      <c r="A219">
        <v>2014</v>
      </c>
      <c r="B219">
        <v>218</v>
      </c>
      <c r="C219">
        <v>8101</v>
      </c>
      <c r="D219" t="s">
        <v>1470</v>
      </c>
      <c r="E219">
        <v>0.93700000000000006</v>
      </c>
    </row>
    <row r="220" spans="1:5" ht="14.45" x14ac:dyDescent="0.3">
      <c r="A220">
        <v>2014</v>
      </c>
      <c r="B220">
        <v>219</v>
      </c>
      <c r="C220">
        <v>3824</v>
      </c>
      <c r="D220" t="s">
        <v>1471</v>
      </c>
      <c r="E220">
        <v>0.93600000000000005</v>
      </c>
    </row>
    <row r="221" spans="1:5" ht="14.45" x14ac:dyDescent="0.3">
      <c r="A221">
        <v>2014</v>
      </c>
      <c r="B221">
        <v>220</v>
      </c>
      <c r="C221">
        <v>8302</v>
      </c>
      <c r="D221" t="s">
        <v>1472</v>
      </c>
      <c r="E221">
        <v>0.93500000000000005</v>
      </c>
    </row>
    <row r="222" spans="1:5" ht="14.45" x14ac:dyDescent="0.3">
      <c r="A222">
        <v>2014</v>
      </c>
      <c r="B222">
        <v>221</v>
      </c>
      <c r="C222">
        <v>9508</v>
      </c>
      <c r="D222" t="s">
        <v>1473</v>
      </c>
      <c r="E222">
        <v>0.93500000000000005</v>
      </c>
    </row>
    <row r="223" spans="1:5" ht="14.45" x14ac:dyDescent="0.3">
      <c r="A223">
        <v>2014</v>
      </c>
      <c r="B223">
        <v>222</v>
      </c>
      <c r="C223">
        <v>4807</v>
      </c>
      <c r="D223" t="s">
        <v>1474</v>
      </c>
      <c r="E223">
        <v>0.93500000000000005</v>
      </c>
    </row>
    <row r="224" spans="1:5" ht="14.45" x14ac:dyDescent="0.3">
      <c r="A224">
        <v>2014</v>
      </c>
      <c r="B224">
        <v>223</v>
      </c>
      <c r="C224">
        <v>7322</v>
      </c>
      <c r="D224" t="s">
        <v>1475</v>
      </c>
      <c r="E224">
        <v>0.92900000000000005</v>
      </c>
    </row>
    <row r="225" spans="1:5" ht="14.45" x14ac:dyDescent="0.3">
      <c r="A225">
        <v>2014</v>
      </c>
      <c r="B225">
        <v>224</v>
      </c>
      <c r="C225">
        <v>4702</v>
      </c>
      <c r="D225" t="s">
        <v>1476</v>
      </c>
      <c r="E225">
        <v>0.92800000000000005</v>
      </c>
    </row>
    <row r="226" spans="1:5" ht="14.45" x14ac:dyDescent="0.3">
      <c r="A226">
        <v>2014</v>
      </c>
      <c r="B226">
        <v>225</v>
      </c>
      <c r="C226">
        <v>5507</v>
      </c>
      <c r="D226" t="s">
        <v>1477</v>
      </c>
      <c r="E226">
        <v>0.92800000000000005</v>
      </c>
    </row>
    <row r="227" spans="1:5" ht="14.45" x14ac:dyDescent="0.3">
      <c r="A227">
        <v>2014</v>
      </c>
      <c r="B227">
        <v>226</v>
      </c>
      <c r="C227">
        <v>8511</v>
      </c>
      <c r="D227" t="s">
        <v>1478</v>
      </c>
      <c r="E227">
        <v>0.92500000000000004</v>
      </c>
    </row>
    <row r="228" spans="1:5" ht="14.45" x14ac:dyDescent="0.3">
      <c r="A228">
        <v>2014</v>
      </c>
      <c r="B228">
        <v>227</v>
      </c>
      <c r="C228">
        <v>8541</v>
      </c>
      <c r="D228" t="s">
        <v>1479</v>
      </c>
      <c r="E228">
        <v>0.92200000000000004</v>
      </c>
    </row>
    <row r="229" spans="1:5" ht="14.45" x14ac:dyDescent="0.3">
      <c r="A229">
        <v>2014</v>
      </c>
      <c r="B229">
        <v>228</v>
      </c>
      <c r="C229">
        <v>9030</v>
      </c>
      <c r="D229" t="s">
        <v>1480</v>
      </c>
      <c r="E229">
        <v>0.92</v>
      </c>
    </row>
    <row r="230" spans="1:5" ht="14.45" x14ac:dyDescent="0.3">
      <c r="A230">
        <v>2014</v>
      </c>
      <c r="B230">
        <v>229</v>
      </c>
      <c r="C230">
        <v>2906</v>
      </c>
      <c r="D230" t="s">
        <v>1481</v>
      </c>
      <c r="E230">
        <v>0.91900000000000004</v>
      </c>
    </row>
    <row r="231" spans="1:5" ht="14.45" x14ac:dyDescent="0.3">
      <c r="A231">
        <v>2014</v>
      </c>
      <c r="B231">
        <v>230</v>
      </c>
      <c r="C231">
        <v>8003</v>
      </c>
      <c r="D231" t="s">
        <v>1482</v>
      </c>
      <c r="E231">
        <v>0.91800000000000004</v>
      </c>
    </row>
    <row r="232" spans="1:5" ht="14.45" x14ac:dyDescent="0.3">
      <c r="A232">
        <v>2014</v>
      </c>
      <c r="B232">
        <v>231</v>
      </c>
      <c r="C232">
        <v>7006</v>
      </c>
      <c r="D232" t="s">
        <v>1483</v>
      </c>
      <c r="E232">
        <v>0.91800000000000004</v>
      </c>
    </row>
    <row r="233" spans="1:5" ht="14.45" x14ac:dyDescent="0.3">
      <c r="A233">
        <v>2014</v>
      </c>
      <c r="B233">
        <v>232</v>
      </c>
      <c r="C233">
        <v>2915</v>
      </c>
      <c r="D233" t="s">
        <v>1484</v>
      </c>
      <c r="E233">
        <v>0.91800000000000004</v>
      </c>
    </row>
    <row r="234" spans="1:5" ht="14.45" x14ac:dyDescent="0.3">
      <c r="A234">
        <v>2014</v>
      </c>
      <c r="B234">
        <v>233</v>
      </c>
      <c r="C234">
        <v>4701</v>
      </c>
      <c r="D234" t="s">
        <v>1485</v>
      </c>
      <c r="E234">
        <v>0.91800000000000004</v>
      </c>
    </row>
    <row r="235" spans="1:5" ht="14.45" x14ac:dyDescent="0.3">
      <c r="A235">
        <v>2014</v>
      </c>
      <c r="B235">
        <v>234</v>
      </c>
      <c r="C235">
        <v>2924</v>
      </c>
      <c r="D235" t="s">
        <v>1486</v>
      </c>
      <c r="E235">
        <v>0.91700000000000004</v>
      </c>
    </row>
    <row r="236" spans="1:5" ht="14.45" x14ac:dyDescent="0.3">
      <c r="A236">
        <v>2014</v>
      </c>
      <c r="B236">
        <v>235</v>
      </c>
      <c r="C236">
        <v>8307</v>
      </c>
      <c r="D236" t="s">
        <v>1487</v>
      </c>
      <c r="E236">
        <v>0.91500000000000004</v>
      </c>
    </row>
    <row r="237" spans="1:5" ht="14.45" x14ac:dyDescent="0.3">
      <c r="A237">
        <v>2014</v>
      </c>
      <c r="B237">
        <v>236</v>
      </c>
      <c r="C237">
        <v>7007</v>
      </c>
      <c r="D237" t="s">
        <v>1488</v>
      </c>
      <c r="E237">
        <v>0.91400000000000003</v>
      </c>
    </row>
    <row r="238" spans="1:5" ht="14.45" x14ac:dyDescent="0.3">
      <c r="A238">
        <v>2014</v>
      </c>
      <c r="B238">
        <v>237</v>
      </c>
      <c r="C238">
        <v>7315</v>
      </c>
      <c r="D238" t="s">
        <v>1489</v>
      </c>
      <c r="E238">
        <v>0.91200000000000003</v>
      </c>
    </row>
    <row r="239" spans="1:5" ht="14.45" x14ac:dyDescent="0.3">
      <c r="A239">
        <v>2014</v>
      </c>
      <c r="B239">
        <v>238</v>
      </c>
      <c r="C239">
        <v>4704</v>
      </c>
      <c r="D239" t="s">
        <v>1490</v>
      </c>
      <c r="E239">
        <v>0.90800000000000003</v>
      </c>
    </row>
    <row r="240" spans="1:5" ht="14.45" x14ac:dyDescent="0.3">
      <c r="A240">
        <v>2014</v>
      </c>
      <c r="B240">
        <v>239</v>
      </c>
      <c r="C240">
        <v>8463</v>
      </c>
      <c r="D240" t="s">
        <v>1491</v>
      </c>
      <c r="E240">
        <v>0.90800000000000003</v>
      </c>
    </row>
    <row r="241" spans="1:5" ht="14.45" x14ac:dyDescent="0.3">
      <c r="A241">
        <v>2014</v>
      </c>
      <c r="B241">
        <v>240</v>
      </c>
      <c r="C241">
        <v>3803</v>
      </c>
      <c r="D241" t="s">
        <v>1492</v>
      </c>
      <c r="E241">
        <v>0.90700000000000003</v>
      </c>
    </row>
    <row r="242" spans="1:5" ht="14.45" x14ac:dyDescent="0.3">
      <c r="A242">
        <v>2014</v>
      </c>
      <c r="B242">
        <v>241</v>
      </c>
      <c r="C242">
        <v>8509</v>
      </c>
      <c r="D242" t="s">
        <v>1493</v>
      </c>
      <c r="E242">
        <v>0.90300000000000002</v>
      </c>
    </row>
    <row r="243" spans="1:5" ht="14.45" x14ac:dyDescent="0.3">
      <c r="A243">
        <v>2014</v>
      </c>
      <c r="B243">
        <v>242</v>
      </c>
      <c r="C243">
        <v>8525</v>
      </c>
      <c r="D243" t="s">
        <v>1494</v>
      </c>
      <c r="E243">
        <v>0.90200000000000002</v>
      </c>
    </row>
    <row r="244" spans="1:5" ht="14.45" x14ac:dyDescent="0.3">
      <c r="A244">
        <v>2014</v>
      </c>
      <c r="B244">
        <v>243</v>
      </c>
      <c r="C244">
        <v>8547</v>
      </c>
      <c r="D244" t="s">
        <v>1495</v>
      </c>
      <c r="E244">
        <v>0.9</v>
      </c>
    </row>
    <row r="245" spans="1:5" ht="14.45" x14ac:dyDescent="0.3">
      <c r="A245">
        <v>2014</v>
      </c>
      <c r="B245">
        <v>244</v>
      </c>
      <c r="C245">
        <v>3505</v>
      </c>
      <c r="D245" t="s">
        <v>1496</v>
      </c>
      <c r="E245">
        <v>0.89900000000000002</v>
      </c>
    </row>
    <row r="246" spans="1:5" ht="14.45" x14ac:dyDescent="0.3">
      <c r="A246">
        <v>2014</v>
      </c>
      <c r="B246">
        <v>245</v>
      </c>
      <c r="C246">
        <v>8601</v>
      </c>
      <c r="D246" t="s">
        <v>1497</v>
      </c>
      <c r="E246">
        <v>0.89400000000000002</v>
      </c>
    </row>
    <row r="247" spans="1:5" ht="14.45" x14ac:dyDescent="0.3">
      <c r="A247">
        <v>2014</v>
      </c>
      <c r="B247">
        <v>246</v>
      </c>
      <c r="C247">
        <v>7212</v>
      </c>
      <c r="D247" t="s">
        <v>1498</v>
      </c>
      <c r="E247">
        <v>0.89300000000000002</v>
      </c>
    </row>
    <row r="248" spans="1:5" ht="14.45" x14ac:dyDescent="0.3">
      <c r="A248">
        <v>2014</v>
      </c>
      <c r="B248">
        <v>247</v>
      </c>
      <c r="C248">
        <v>9702</v>
      </c>
      <c r="D248" t="s">
        <v>1499</v>
      </c>
      <c r="E248">
        <v>0.88800000000000001</v>
      </c>
    </row>
    <row r="249" spans="1:5" ht="14.45" x14ac:dyDescent="0.3">
      <c r="A249">
        <v>2014</v>
      </c>
      <c r="B249">
        <v>248</v>
      </c>
      <c r="C249">
        <v>8534</v>
      </c>
      <c r="D249" t="s">
        <v>1500</v>
      </c>
      <c r="E249">
        <v>0.88600000000000001</v>
      </c>
    </row>
    <row r="250" spans="1:5" ht="14.45" x14ac:dyDescent="0.3">
      <c r="A250">
        <v>2014</v>
      </c>
      <c r="B250">
        <v>249</v>
      </c>
      <c r="C250">
        <v>9112</v>
      </c>
      <c r="D250" t="s">
        <v>1501</v>
      </c>
      <c r="E250">
        <v>0.88500000000000001</v>
      </c>
    </row>
    <row r="251" spans="1:5" ht="14.45" x14ac:dyDescent="0.3">
      <c r="A251">
        <v>2014</v>
      </c>
      <c r="B251">
        <v>250</v>
      </c>
      <c r="C251">
        <v>2940</v>
      </c>
      <c r="D251" t="s">
        <v>1502</v>
      </c>
      <c r="E251">
        <v>0.88300000000000001</v>
      </c>
    </row>
    <row r="252" spans="1:5" ht="14.45" x14ac:dyDescent="0.3">
      <c r="A252">
        <v>2014</v>
      </c>
      <c r="B252">
        <v>251</v>
      </c>
      <c r="C252">
        <v>8443</v>
      </c>
      <c r="D252" t="s">
        <v>1503</v>
      </c>
      <c r="E252">
        <v>0.88300000000000001</v>
      </c>
    </row>
    <row r="253" spans="1:5" ht="14.45" x14ac:dyDescent="0.3">
      <c r="A253">
        <v>2014</v>
      </c>
      <c r="B253">
        <v>252</v>
      </c>
      <c r="C253">
        <v>8542</v>
      </c>
      <c r="D253" t="s">
        <v>1504</v>
      </c>
      <c r="E253">
        <v>0.88200000000000001</v>
      </c>
    </row>
    <row r="254" spans="1:5" ht="14.45" x14ac:dyDescent="0.3">
      <c r="A254">
        <v>2014</v>
      </c>
      <c r="B254">
        <v>253</v>
      </c>
      <c r="C254">
        <v>9107</v>
      </c>
      <c r="D254" t="s">
        <v>1505</v>
      </c>
      <c r="E254">
        <v>0.88200000000000001</v>
      </c>
    </row>
    <row r="255" spans="1:5" ht="14.45" x14ac:dyDescent="0.3">
      <c r="A255">
        <v>2014</v>
      </c>
      <c r="B255">
        <v>254</v>
      </c>
      <c r="C255">
        <v>7506</v>
      </c>
      <c r="D255" t="s">
        <v>1506</v>
      </c>
      <c r="E255">
        <v>0.875</v>
      </c>
    </row>
    <row r="256" spans="1:5" ht="14.45" x14ac:dyDescent="0.3">
      <c r="A256">
        <v>2014</v>
      </c>
      <c r="B256">
        <v>255</v>
      </c>
      <c r="C256">
        <v>3005</v>
      </c>
      <c r="D256" t="s">
        <v>1507</v>
      </c>
      <c r="E256">
        <v>0.874</v>
      </c>
    </row>
    <row r="257" spans="1:5" ht="14.45" x14ac:dyDescent="0.3">
      <c r="A257">
        <v>2014</v>
      </c>
      <c r="B257">
        <v>256</v>
      </c>
      <c r="C257">
        <v>9018</v>
      </c>
      <c r="D257" t="s">
        <v>1508</v>
      </c>
      <c r="E257">
        <v>0.872</v>
      </c>
    </row>
    <row r="258" spans="1:5" ht="14.45" x14ac:dyDescent="0.3">
      <c r="A258">
        <v>2014</v>
      </c>
      <c r="B258">
        <v>257</v>
      </c>
      <c r="C258">
        <v>8805</v>
      </c>
      <c r="D258" t="s">
        <v>1509</v>
      </c>
      <c r="E258">
        <v>0.871</v>
      </c>
    </row>
    <row r="259" spans="1:5" ht="14.45" x14ac:dyDescent="0.3">
      <c r="A259">
        <v>2014</v>
      </c>
      <c r="B259">
        <v>258</v>
      </c>
      <c r="C259">
        <v>7613</v>
      </c>
      <c r="D259" t="s">
        <v>1510</v>
      </c>
      <c r="E259">
        <v>0.871</v>
      </c>
    </row>
    <row r="260" spans="1:5" ht="14.45" x14ac:dyDescent="0.3">
      <c r="A260">
        <v>2014</v>
      </c>
      <c r="B260">
        <v>259</v>
      </c>
      <c r="C260">
        <v>8522</v>
      </c>
      <c r="D260" t="s">
        <v>1511</v>
      </c>
      <c r="E260">
        <v>0.86799999999999999</v>
      </c>
    </row>
    <row r="261" spans="1:5" ht="14.45" x14ac:dyDescent="0.3">
      <c r="A261">
        <v>2014</v>
      </c>
      <c r="B261">
        <v>260</v>
      </c>
      <c r="C261">
        <v>5605</v>
      </c>
      <c r="D261" t="s">
        <v>1512</v>
      </c>
      <c r="E261">
        <v>0.86699999999999999</v>
      </c>
    </row>
    <row r="262" spans="1:5" ht="14.45" x14ac:dyDescent="0.3">
      <c r="A262">
        <v>2014</v>
      </c>
      <c r="B262">
        <v>261</v>
      </c>
      <c r="C262">
        <v>8468</v>
      </c>
      <c r="D262" t="s">
        <v>1513</v>
      </c>
      <c r="E262">
        <v>0.86399999999999999</v>
      </c>
    </row>
    <row r="263" spans="1:5" ht="14.45" x14ac:dyDescent="0.3">
      <c r="A263">
        <v>2014</v>
      </c>
      <c r="B263">
        <v>262</v>
      </c>
      <c r="C263">
        <v>8473</v>
      </c>
      <c r="D263" t="s">
        <v>1514</v>
      </c>
      <c r="E263">
        <v>0.86299999999999999</v>
      </c>
    </row>
    <row r="264" spans="1:5" ht="14.45" x14ac:dyDescent="0.3">
      <c r="A264">
        <v>2014</v>
      </c>
      <c r="B264">
        <v>263</v>
      </c>
      <c r="C264">
        <v>3812</v>
      </c>
      <c r="D264" t="s">
        <v>1515</v>
      </c>
      <c r="E264">
        <v>0.85799999999999998</v>
      </c>
    </row>
    <row r="265" spans="1:5" ht="14.45" x14ac:dyDescent="0.3">
      <c r="A265">
        <v>2014</v>
      </c>
      <c r="B265">
        <v>264</v>
      </c>
      <c r="C265">
        <v>8540</v>
      </c>
      <c r="D265" t="s">
        <v>1516</v>
      </c>
      <c r="E265">
        <v>0.85799999999999998</v>
      </c>
    </row>
    <row r="266" spans="1:5" ht="14.45" x14ac:dyDescent="0.3">
      <c r="A266">
        <v>2014</v>
      </c>
      <c r="B266">
        <v>265</v>
      </c>
      <c r="C266">
        <v>9023</v>
      </c>
      <c r="D266" t="s">
        <v>1517</v>
      </c>
      <c r="E266">
        <v>0.85799999999999998</v>
      </c>
    </row>
    <row r="267" spans="1:5" ht="14.45" x14ac:dyDescent="0.3">
      <c r="A267">
        <v>2014</v>
      </c>
      <c r="B267">
        <v>266</v>
      </c>
      <c r="C267">
        <v>8604</v>
      </c>
      <c r="D267" t="s">
        <v>1518</v>
      </c>
      <c r="E267">
        <v>0.85699999999999998</v>
      </c>
    </row>
    <row r="268" spans="1:5" ht="14.45" x14ac:dyDescent="0.3">
      <c r="A268">
        <v>2014</v>
      </c>
      <c r="B268">
        <v>267</v>
      </c>
      <c r="C268">
        <v>7222</v>
      </c>
      <c r="D268" t="s">
        <v>1519</v>
      </c>
      <c r="E268">
        <v>0.85399999999999998</v>
      </c>
    </row>
    <row r="269" spans="1:5" ht="14.45" x14ac:dyDescent="0.3">
      <c r="A269">
        <v>2014</v>
      </c>
      <c r="B269">
        <v>268</v>
      </c>
      <c r="C269">
        <v>6814</v>
      </c>
      <c r="D269" t="s">
        <v>1520</v>
      </c>
      <c r="E269">
        <v>0.85299999999999998</v>
      </c>
    </row>
    <row r="270" spans="1:5" ht="14.45" x14ac:dyDescent="0.3">
      <c r="A270">
        <v>2014</v>
      </c>
      <c r="B270">
        <v>269</v>
      </c>
      <c r="C270">
        <v>8433</v>
      </c>
      <c r="D270" t="s">
        <v>1521</v>
      </c>
      <c r="E270">
        <v>0.85199999999999998</v>
      </c>
    </row>
    <row r="271" spans="1:5" ht="14.45" x14ac:dyDescent="0.3">
      <c r="A271">
        <v>2014</v>
      </c>
      <c r="B271">
        <v>270</v>
      </c>
      <c r="C271">
        <v>7607</v>
      </c>
      <c r="D271" t="s">
        <v>1522</v>
      </c>
      <c r="E271">
        <v>0.85099999999999998</v>
      </c>
    </row>
    <row r="272" spans="1:5" ht="14.45" x14ac:dyDescent="0.3">
      <c r="A272">
        <v>2014</v>
      </c>
      <c r="B272">
        <v>271</v>
      </c>
      <c r="C272">
        <v>8425</v>
      </c>
      <c r="D272" t="s">
        <v>1523</v>
      </c>
      <c r="E272">
        <v>0.84499999999999997</v>
      </c>
    </row>
    <row r="273" spans="1:5" ht="14.45" x14ac:dyDescent="0.3">
      <c r="A273">
        <v>2014</v>
      </c>
      <c r="B273">
        <v>272</v>
      </c>
      <c r="C273">
        <v>3206</v>
      </c>
      <c r="D273" t="s">
        <v>1524</v>
      </c>
      <c r="E273">
        <v>0.84399999999999997</v>
      </c>
    </row>
    <row r="274" spans="1:5" ht="14.45" x14ac:dyDescent="0.3">
      <c r="A274">
        <v>2014</v>
      </c>
      <c r="B274">
        <v>273</v>
      </c>
      <c r="C274">
        <v>5502</v>
      </c>
      <c r="D274" t="s">
        <v>1525</v>
      </c>
      <c r="E274">
        <v>0.84199999999999997</v>
      </c>
    </row>
    <row r="275" spans="1:5" ht="14.45" x14ac:dyDescent="0.3">
      <c r="A275">
        <v>2014</v>
      </c>
      <c r="B275">
        <v>274</v>
      </c>
      <c r="C275">
        <v>7205</v>
      </c>
      <c r="D275" t="s">
        <v>1526</v>
      </c>
      <c r="E275">
        <v>0.84099999999999997</v>
      </c>
    </row>
    <row r="276" spans="1:5" ht="14.45" x14ac:dyDescent="0.3">
      <c r="A276">
        <v>2014</v>
      </c>
      <c r="B276">
        <v>275</v>
      </c>
      <c r="C276">
        <v>8416</v>
      </c>
      <c r="D276" t="s">
        <v>1527</v>
      </c>
      <c r="E276">
        <v>0.83899999999999997</v>
      </c>
    </row>
    <row r="277" spans="1:5" ht="14.45" x14ac:dyDescent="0.3">
      <c r="A277">
        <v>2014</v>
      </c>
      <c r="B277">
        <v>276</v>
      </c>
      <c r="C277">
        <v>7111</v>
      </c>
      <c r="D277" t="s">
        <v>880</v>
      </c>
      <c r="E277">
        <v>0.83599999999999997</v>
      </c>
    </row>
    <row r="278" spans="1:5" ht="14.45" x14ac:dyDescent="0.3">
      <c r="A278">
        <v>2014</v>
      </c>
      <c r="B278">
        <v>277</v>
      </c>
      <c r="C278">
        <v>8508</v>
      </c>
      <c r="D278" t="s">
        <v>1528</v>
      </c>
      <c r="E278">
        <v>0.83399999999999996</v>
      </c>
    </row>
    <row r="279" spans="1:5" ht="14.45" x14ac:dyDescent="0.3">
      <c r="A279">
        <v>2014</v>
      </c>
      <c r="B279">
        <v>278</v>
      </c>
      <c r="C279">
        <v>8476</v>
      </c>
      <c r="D279" t="s">
        <v>1529</v>
      </c>
      <c r="E279">
        <v>0.83099999999999996</v>
      </c>
    </row>
    <row r="280" spans="1:5" ht="14.45" x14ac:dyDescent="0.3">
      <c r="A280">
        <v>2014</v>
      </c>
      <c r="B280">
        <v>279</v>
      </c>
      <c r="C280">
        <v>8533</v>
      </c>
      <c r="D280" t="s">
        <v>1530</v>
      </c>
      <c r="E280">
        <v>0.82899999999999996</v>
      </c>
    </row>
    <row r="281" spans="1:5" ht="14.45" x14ac:dyDescent="0.3">
      <c r="A281">
        <v>2014</v>
      </c>
      <c r="B281">
        <v>280</v>
      </c>
      <c r="C281">
        <v>4801</v>
      </c>
      <c r="D281" t="s">
        <v>1531</v>
      </c>
      <c r="E281">
        <v>0.82899999999999996</v>
      </c>
    </row>
    <row r="282" spans="1:5" ht="14.45" x14ac:dyDescent="0.3">
      <c r="A282">
        <v>2014</v>
      </c>
      <c r="B282">
        <v>281</v>
      </c>
      <c r="C282">
        <v>8546</v>
      </c>
      <c r="D282" t="s">
        <v>1532</v>
      </c>
      <c r="E282">
        <v>0.82899999999999996</v>
      </c>
    </row>
    <row r="283" spans="1:5" ht="14.45" x14ac:dyDescent="0.3">
      <c r="A283">
        <v>2014</v>
      </c>
      <c r="B283">
        <v>282</v>
      </c>
      <c r="C283">
        <v>8536</v>
      </c>
      <c r="D283" t="s">
        <v>1533</v>
      </c>
      <c r="E283">
        <v>0.82599999999999996</v>
      </c>
    </row>
    <row r="284" spans="1:5" ht="14.45" x14ac:dyDescent="0.3">
      <c r="A284">
        <v>2014</v>
      </c>
      <c r="B284">
        <v>283</v>
      </c>
      <c r="C284">
        <v>8713</v>
      </c>
      <c r="D284" t="s">
        <v>1534</v>
      </c>
      <c r="E284">
        <v>0.82399999999999995</v>
      </c>
    </row>
    <row r="285" spans="1:5" ht="14.45" x14ac:dyDescent="0.3">
      <c r="A285">
        <v>2014</v>
      </c>
      <c r="B285">
        <v>284</v>
      </c>
      <c r="C285">
        <v>5906</v>
      </c>
      <c r="D285" t="s">
        <v>1535</v>
      </c>
      <c r="E285">
        <v>0.82399999999999995</v>
      </c>
    </row>
    <row r="286" spans="1:5" ht="14.45" x14ac:dyDescent="0.3">
      <c r="A286">
        <v>2014</v>
      </c>
      <c r="B286">
        <v>285</v>
      </c>
      <c r="C286">
        <v>9612</v>
      </c>
      <c r="D286" t="s">
        <v>1536</v>
      </c>
      <c r="E286">
        <v>0.82299999999999995</v>
      </c>
    </row>
    <row r="287" spans="1:5" ht="14.45" x14ac:dyDescent="0.3">
      <c r="A287">
        <v>2014</v>
      </c>
      <c r="B287">
        <v>286</v>
      </c>
      <c r="C287">
        <v>4802</v>
      </c>
      <c r="D287" t="s">
        <v>1537</v>
      </c>
      <c r="E287">
        <v>0.82199999999999995</v>
      </c>
    </row>
    <row r="288" spans="1:5" ht="14.45" x14ac:dyDescent="0.3">
      <c r="A288">
        <v>2014</v>
      </c>
      <c r="B288">
        <v>287</v>
      </c>
      <c r="C288">
        <v>8311</v>
      </c>
      <c r="D288" t="s">
        <v>1538</v>
      </c>
      <c r="E288">
        <v>0.82</v>
      </c>
    </row>
    <row r="289" spans="1:5" ht="14.45" x14ac:dyDescent="0.3">
      <c r="A289">
        <v>2014</v>
      </c>
      <c r="B289">
        <v>288</v>
      </c>
      <c r="C289">
        <v>9402</v>
      </c>
      <c r="D289" t="s">
        <v>1539</v>
      </c>
      <c r="E289">
        <v>0.81399999999999995</v>
      </c>
    </row>
    <row r="290" spans="1:5" ht="14.45" x14ac:dyDescent="0.3">
      <c r="A290">
        <v>2014</v>
      </c>
      <c r="B290">
        <v>289</v>
      </c>
      <c r="C290">
        <v>8539</v>
      </c>
      <c r="D290" t="s">
        <v>1540</v>
      </c>
      <c r="E290">
        <v>0.81200000000000006</v>
      </c>
    </row>
    <row r="291" spans="1:5" ht="14.45" x14ac:dyDescent="0.3">
      <c r="A291">
        <v>2014</v>
      </c>
      <c r="B291">
        <v>290</v>
      </c>
      <c r="C291">
        <v>5403</v>
      </c>
      <c r="D291" t="s">
        <v>1541</v>
      </c>
      <c r="E291">
        <v>0.80900000000000005</v>
      </c>
    </row>
    <row r="292" spans="1:5" ht="14.45" x14ac:dyDescent="0.3">
      <c r="A292">
        <v>2014</v>
      </c>
      <c r="B292">
        <v>291</v>
      </c>
      <c r="C292">
        <v>2923</v>
      </c>
      <c r="D292" t="s">
        <v>1542</v>
      </c>
      <c r="E292">
        <v>0.80800000000000005</v>
      </c>
    </row>
    <row r="293" spans="1:5" ht="14.45" x14ac:dyDescent="0.3">
      <c r="A293">
        <v>2014</v>
      </c>
      <c r="B293">
        <v>292</v>
      </c>
      <c r="C293">
        <v>7105</v>
      </c>
      <c r="D293" t="s">
        <v>1543</v>
      </c>
      <c r="E293">
        <v>0.80500000000000005</v>
      </c>
    </row>
    <row r="294" spans="1:5" ht="14.45" x14ac:dyDescent="0.3">
      <c r="A294">
        <v>2014</v>
      </c>
      <c r="B294">
        <v>293</v>
      </c>
      <c r="C294">
        <v>3904</v>
      </c>
      <c r="D294" t="s">
        <v>1544</v>
      </c>
      <c r="E294">
        <v>0.80400000000000005</v>
      </c>
    </row>
    <row r="295" spans="1:5" ht="14.45" x14ac:dyDescent="0.3">
      <c r="A295">
        <v>2014</v>
      </c>
      <c r="B295">
        <v>294</v>
      </c>
      <c r="C295">
        <v>8210</v>
      </c>
      <c r="D295" t="s">
        <v>1545</v>
      </c>
      <c r="E295">
        <v>0.80100000000000005</v>
      </c>
    </row>
    <row r="296" spans="1:5" ht="14.45" x14ac:dyDescent="0.3">
      <c r="A296">
        <v>2014</v>
      </c>
      <c r="B296">
        <v>295</v>
      </c>
      <c r="C296">
        <v>8102</v>
      </c>
      <c r="D296" t="s">
        <v>1546</v>
      </c>
      <c r="E296">
        <v>0.79500000000000004</v>
      </c>
    </row>
    <row r="297" spans="1:5" ht="14.45" x14ac:dyDescent="0.3">
      <c r="A297">
        <v>2014</v>
      </c>
      <c r="B297">
        <v>296</v>
      </c>
      <c r="C297">
        <v>4902</v>
      </c>
      <c r="D297" t="s">
        <v>1547</v>
      </c>
      <c r="E297">
        <v>0.79100000000000004</v>
      </c>
    </row>
    <row r="298" spans="1:5" ht="14.45" x14ac:dyDescent="0.3">
      <c r="A298">
        <v>2014</v>
      </c>
      <c r="B298">
        <v>297</v>
      </c>
      <c r="C298">
        <v>8455</v>
      </c>
      <c r="D298" t="s">
        <v>1548</v>
      </c>
      <c r="E298">
        <v>0.79100000000000004</v>
      </c>
    </row>
    <row r="299" spans="1:5" ht="14.45" x14ac:dyDescent="0.3">
      <c r="A299">
        <v>2014</v>
      </c>
      <c r="B299">
        <v>298</v>
      </c>
      <c r="C299">
        <v>7406</v>
      </c>
      <c r="D299" t="s">
        <v>1549</v>
      </c>
      <c r="E299">
        <v>0.79100000000000004</v>
      </c>
    </row>
    <row r="300" spans="1:5" ht="14.45" x14ac:dyDescent="0.3">
      <c r="A300">
        <v>2014</v>
      </c>
      <c r="B300">
        <v>299</v>
      </c>
      <c r="C300">
        <v>3918</v>
      </c>
      <c r="D300" t="s">
        <v>1550</v>
      </c>
      <c r="E300">
        <v>0.78800000000000003</v>
      </c>
    </row>
    <row r="301" spans="1:5" ht="14.45" x14ac:dyDescent="0.3">
      <c r="A301">
        <v>2014</v>
      </c>
      <c r="B301">
        <v>300</v>
      </c>
      <c r="C301">
        <v>2816</v>
      </c>
      <c r="D301" t="s">
        <v>1551</v>
      </c>
      <c r="E301">
        <v>0.78700000000000003</v>
      </c>
    </row>
    <row r="302" spans="1:5" ht="14.45" x14ac:dyDescent="0.3">
      <c r="A302">
        <v>2014</v>
      </c>
      <c r="B302">
        <v>301</v>
      </c>
      <c r="C302">
        <v>8803</v>
      </c>
      <c r="D302" t="s">
        <v>1552</v>
      </c>
      <c r="E302">
        <v>0.78600000000000003</v>
      </c>
    </row>
    <row r="303" spans="1:5" ht="14.45" x14ac:dyDescent="0.3">
      <c r="A303">
        <v>2014</v>
      </c>
      <c r="B303">
        <v>302</v>
      </c>
      <c r="C303">
        <v>9106</v>
      </c>
      <c r="D303" t="s">
        <v>1553</v>
      </c>
      <c r="E303">
        <v>0.78500000000000003</v>
      </c>
    </row>
    <row r="304" spans="1:5" ht="14.45" x14ac:dyDescent="0.3">
      <c r="A304">
        <v>2014</v>
      </c>
      <c r="B304">
        <v>303</v>
      </c>
      <c r="C304">
        <v>7410</v>
      </c>
      <c r="D304" t="s">
        <v>1554</v>
      </c>
      <c r="E304">
        <v>0.78100000000000003</v>
      </c>
    </row>
    <row r="305" spans="1:5" ht="14.45" x14ac:dyDescent="0.3">
      <c r="A305">
        <v>2014</v>
      </c>
      <c r="B305">
        <v>304</v>
      </c>
      <c r="C305">
        <v>2922</v>
      </c>
      <c r="D305" t="s">
        <v>1555</v>
      </c>
      <c r="E305">
        <v>0.78</v>
      </c>
    </row>
    <row r="306" spans="1:5" ht="14.45" x14ac:dyDescent="0.3">
      <c r="A306">
        <v>2014</v>
      </c>
      <c r="B306">
        <v>305</v>
      </c>
      <c r="C306">
        <v>3905</v>
      </c>
      <c r="D306" t="s">
        <v>1556</v>
      </c>
      <c r="E306">
        <v>0.77500000000000002</v>
      </c>
    </row>
    <row r="307" spans="1:5" ht="14.45" x14ac:dyDescent="0.3">
      <c r="A307">
        <v>2014</v>
      </c>
      <c r="B307">
        <v>306</v>
      </c>
      <c r="C307">
        <v>7016</v>
      </c>
      <c r="D307" t="s">
        <v>1557</v>
      </c>
      <c r="E307">
        <v>0.77500000000000002</v>
      </c>
    </row>
    <row r="308" spans="1:5" ht="14.45" x14ac:dyDescent="0.3">
      <c r="A308">
        <v>2014</v>
      </c>
      <c r="B308">
        <v>307</v>
      </c>
      <c r="C308">
        <v>9013</v>
      </c>
      <c r="D308" t="s">
        <v>1558</v>
      </c>
      <c r="E308">
        <v>0.77200000000000002</v>
      </c>
    </row>
    <row r="309" spans="1:5" ht="14.45" x14ac:dyDescent="0.3">
      <c r="A309">
        <v>2014</v>
      </c>
      <c r="B309">
        <v>308</v>
      </c>
      <c r="C309">
        <v>5905</v>
      </c>
      <c r="D309" t="s">
        <v>1559</v>
      </c>
      <c r="E309">
        <v>0.77</v>
      </c>
    </row>
    <row r="310" spans="1:5" ht="14.45" x14ac:dyDescent="0.3">
      <c r="A310">
        <v>2014</v>
      </c>
      <c r="B310">
        <v>309</v>
      </c>
      <c r="C310">
        <v>9001</v>
      </c>
      <c r="D310" t="s">
        <v>1560</v>
      </c>
      <c r="E310">
        <v>0.76900000000000002</v>
      </c>
    </row>
    <row r="311" spans="1:5" ht="14.45" x14ac:dyDescent="0.3">
      <c r="A311">
        <v>2014</v>
      </c>
      <c r="B311">
        <v>310</v>
      </c>
      <c r="C311">
        <v>9011</v>
      </c>
      <c r="D311" t="s">
        <v>1561</v>
      </c>
      <c r="E311">
        <v>0.76900000000000002</v>
      </c>
    </row>
    <row r="312" spans="1:5" ht="14.45" x14ac:dyDescent="0.3">
      <c r="A312">
        <v>2014</v>
      </c>
      <c r="B312">
        <v>311</v>
      </c>
      <c r="C312">
        <v>8205</v>
      </c>
      <c r="D312" t="s">
        <v>1562</v>
      </c>
      <c r="E312">
        <v>0.76400000000000001</v>
      </c>
    </row>
    <row r="313" spans="1:5" ht="14.45" x14ac:dyDescent="0.3">
      <c r="A313">
        <v>2014</v>
      </c>
      <c r="B313">
        <v>312</v>
      </c>
      <c r="C313">
        <v>8471</v>
      </c>
      <c r="D313" t="s">
        <v>1563</v>
      </c>
      <c r="E313">
        <v>0.752</v>
      </c>
    </row>
    <row r="314" spans="1:5" ht="14.45" x14ac:dyDescent="0.3">
      <c r="A314">
        <v>2014</v>
      </c>
      <c r="B314">
        <v>313</v>
      </c>
      <c r="C314">
        <v>8531</v>
      </c>
      <c r="D314" t="s">
        <v>1564</v>
      </c>
      <c r="E314">
        <v>0.75</v>
      </c>
    </row>
    <row r="315" spans="1:5" ht="14.45" x14ac:dyDescent="0.3">
      <c r="A315">
        <v>2014</v>
      </c>
      <c r="B315">
        <v>314</v>
      </c>
      <c r="C315">
        <v>9302</v>
      </c>
      <c r="D315" t="s">
        <v>1565</v>
      </c>
      <c r="E315">
        <v>0.749</v>
      </c>
    </row>
    <row r="316" spans="1:5" ht="14.45" x14ac:dyDescent="0.3">
      <c r="A316">
        <v>2014</v>
      </c>
      <c r="B316">
        <v>315</v>
      </c>
      <c r="C316">
        <v>3819</v>
      </c>
      <c r="D316" t="s">
        <v>1566</v>
      </c>
      <c r="E316">
        <v>0.749</v>
      </c>
    </row>
    <row r="317" spans="1:5" ht="14.45" x14ac:dyDescent="0.3">
      <c r="A317">
        <v>2014</v>
      </c>
      <c r="B317">
        <v>316</v>
      </c>
      <c r="C317">
        <v>8204</v>
      </c>
      <c r="D317" t="s">
        <v>1567</v>
      </c>
      <c r="E317">
        <v>0.749</v>
      </c>
    </row>
    <row r="318" spans="1:5" ht="14.45" x14ac:dyDescent="0.3">
      <c r="A318">
        <v>2014</v>
      </c>
      <c r="B318">
        <v>317</v>
      </c>
      <c r="C318">
        <v>9305</v>
      </c>
      <c r="D318" t="s">
        <v>1568</v>
      </c>
      <c r="E318">
        <v>0.74399999999999999</v>
      </c>
    </row>
    <row r="319" spans="1:5" ht="14.45" x14ac:dyDescent="0.3">
      <c r="A319">
        <v>2014</v>
      </c>
      <c r="B319">
        <v>318</v>
      </c>
      <c r="C319">
        <v>3004</v>
      </c>
      <c r="D319" t="s">
        <v>1569</v>
      </c>
      <c r="E319">
        <v>0.74299999999999999</v>
      </c>
    </row>
    <row r="320" spans="1:5" ht="14.45" x14ac:dyDescent="0.3">
      <c r="A320">
        <v>2014</v>
      </c>
      <c r="B320">
        <v>319</v>
      </c>
      <c r="C320">
        <v>7608</v>
      </c>
      <c r="D320" t="s">
        <v>1570</v>
      </c>
      <c r="E320">
        <v>0.74099999999999999</v>
      </c>
    </row>
    <row r="321" spans="1:5" ht="14.45" x14ac:dyDescent="0.3">
      <c r="A321">
        <v>2014</v>
      </c>
      <c r="B321">
        <v>320</v>
      </c>
      <c r="C321">
        <v>4908</v>
      </c>
      <c r="D321" t="s">
        <v>1571</v>
      </c>
      <c r="E321">
        <v>0.74099999999999999</v>
      </c>
    </row>
    <row r="322" spans="1:5" ht="14.45" x14ac:dyDescent="0.3">
      <c r="A322">
        <v>2014</v>
      </c>
      <c r="B322">
        <v>321</v>
      </c>
      <c r="C322">
        <v>3601</v>
      </c>
      <c r="D322" t="s">
        <v>1572</v>
      </c>
      <c r="E322">
        <v>0.73799999999999999</v>
      </c>
    </row>
    <row r="323" spans="1:5" ht="14.45" x14ac:dyDescent="0.3">
      <c r="A323">
        <v>2014</v>
      </c>
      <c r="B323">
        <v>322</v>
      </c>
      <c r="C323">
        <v>7019</v>
      </c>
      <c r="D323" t="s">
        <v>1573</v>
      </c>
      <c r="E323">
        <v>0.73399999999999999</v>
      </c>
    </row>
    <row r="324" spans="1:5" ht="14.45" x14ac:dyDescent="0.3">
      <c r="A324">
        <v>2014</v>
      </c>
      <c r="B324">
        <v>323</v>
      </c>
      <c r="C324">
        <v>7304</v>
      </c>
      <c r="D324" t="s">
        <v>1574</v>
      </c>
      <c r="E324">
        <v>0.73399999999999999</v>
      </c>
    </row>
    <row r="325" spans="1:5" ht="14.45" x14ac:dyDescent="0.3">
      <c r="A325">
        <v>2014</v>
      </c>
      <c r="B325">
        <v>324</v>
      </c>
      <c r="C325">
        <v>3820</v>
      </c>
      <c r="D325" t="s">
        <v>1575</v>
      </c>
      <c r="E325">
        <v>0.72899999999999998</v>
      </c>
    </row>
    <row r="326" spans="1:5" ht="14.45" x14ac:dyDescent="0.3">
      <c r="A326">
        <v>2014</v>
      </c>
      <c r="B326">
        <v>325</v>
      </c>
      <c r="C326">
        <v>9019</v>
      </c>
      <c r="D326" t="s">
        <v>1576</v>
      </c>
      <c r="E326">
        <v>0.72299999999999998</v>
      </c>
    </row>
    <row r="327" spans="1:5" ht="14.45" x14ac:dyDescent="0.3">
      <c r="A327">
        <v>2014</v>
      </c>
      <c r="B327">
        <v>326</v>
      </c>
      <c r="C327">
        <v>5606</v>
      </c>
      <c r="D327" t="s">
        <v>1577</v>
      </c>
      <c r="E327">
        <v>0.72199999999999998</v>
      </c>
    </row>
    <row r="328" spans="1:5" ht="14.45" x14ac:dyDescent="0.3">
      <c r="A328">
        <v>2014</v>
      </c>
      <c r="B328">
        <v>327</v>
      </c>
      <c r="C328">
        <v>9611</v>
      </c>
      <c r="D328" t="s">
        <v>1578</v>
      </c>
      <c r="E328">
        <v>0.71899999999999997</v>
      </c>
    </row>
    <row r="329" spans="1:5" ht="14.45" x14ac:dyDescent="0.3">
      <c r="A329">
        <v>2014</v>
      </c>
      <c r="B329">
        <v>328</v>
      </c>
      <c r="C329">
        <v>8211</v>
      </c>
      <c r="D329" t="s">
        <v>1579</v>
      </c>
      <c r="E329">
        <v>0.71799999999999997</v>
      </c>
    </row>
    <row r="330" spans="1:5" ht="14.45" x14ac:dyDescent="0.3">
      <c r="A330">
        <v>2014</v>
      </c>
      <c r="B330">
        <v>329</v>
      </c>
      <c r="C330">
        <v>4812</v>
      </c>
      <c r="D330" t="s">
        <v>1580</v>
      </c>
      <c r="E330">
        <v>0.71699999999999997</v>
      </c>
    </row>
    <row r="331" spans="1:5" ht="14.45" x14ac:dyDescent="0.3">
      <c r="A331">
        <v>2014</v>
      </c>
      <c r="B331">
        <v>330</v>
      </c>
      <c r="C331">
        <v>8459</v>
      </c>
      <c r="D331" t="s">
        <v>1581</v>
      </c>
      <c r="E331">
        <v>0.71699999999999997</v>
      </c>
    </row>
    <row r="332" spans="1:5" ht="14.45" x14ac:dyDescent="0.3">
      <c r="A332">
        <v>2014</v>
      </c>
      <c r="B332">
        <v>331</v>
      </c>
      <c r="C332">
        <v>7224</v>
      </c>
      <c r="D332" t="s">
        <v>1582</v>
      </c>
      <c r="E332">
        <v>0.71599999999999997</v>
      </c>
    </row>
    <row r="333" spans="1:5" ht="14.45" x14ac:dyDescent="0.3">
      <c r="A333">
        <v>2014</v>
      </c>
      <c r="B333">
        <v>332</v>
      </c>
      <c r="C333">
        <v>7504</v>
      </c>
      <c r="D333" t="s">
        <v>1583</v>
      </c>
      <c r="E333">
        <v>0.71599999999999997</v>
      </c>
    </row>
    <row r="334" spans="1:5" ht="14.45" x14ac:dyDescent="0.3">
      <c r="A334">
        <v>2014</v>
      </c>
      <c r="B334">
        <v>333</v>
      </c>
      <c r="C334">
        <v>2823</v>
      </c>
      <c r="D334" t="s">
        <v>1584</v>
      </c>
      <c r="E334">
        <v>0.71199999999999997</v>
      </c>
    </row>
    <row r="335" spans="1:5" ht="14.45" x14ac:dyDescent="0.3">
      <c r="A335">
        <v>2014</v>
      </c>
      <c r="B335">
        <v>334</v>
      </c>
      <c r="C335">
        <v>4006</v>
      </c>
      <c r="D335" t="s">
        <v>1585</v>
      </c>
      <c r="E335">
        <v>0.71</v>
      </c>
    </row>
    <row r="336" spans="1:5" ht="14.45" x14ac:dyDescent="0.3">
      <c r="A336">
        <v>2014</v>
      </c>
      <c r="B336">
        <v>335</v>
      </c>
      <c r="C336">
        <v>505</v>
      </c>
      <c r="D336" t="s">
        <v>1586</v>
      </c>
      <c r="E336">
        <v>0.70899999999999996</v>
      </c>
    </row>
    <row r="337" spans="1:5" ht="14.45" x14ac:dyDescent="0.3">
      <c r="A337">
        <v>2014</v>
      </c>
      <c r="B337">
        <v>336</v>
      </c>
      <c r="C337">
        <v>210</v>
      </c>
      <c r="D337" t="s">
        <v>1587</v>
      </c>
      <c r="E337">
        <v>0.70699999999999996</v>
      </c>
    </row>
    <row r="338" spans="1:5" ht="14.45" x14ac:dyDescent="0.3">
      <c r="A338">
        <v>2014</v>
      </c>
      <c r="B338">
        <v>337</v>
      </c>
      <c r="C338">
        <v>3212</v>
      </c>
      <c r="D338" t="s">
        <v>1588</v>
      </c>
      <c r="E338">
        <v>0.70599999999999996</v>
      </c>
    </row>
    <row r="339" spans="1:5" ht="14.45" x14ac:dyDescent="0.3">
      <c r="A339">
        <v>2014</v>
      </c>
      <c r="B339">
        <v>338</v>
      </c>
      <c r="C339">
        <v>8465</v>
      </c>
      <c r="D339" t="s">
        <v>1589</v>
      </c>
      <c r="E339">
        <v>0.70399999999999996</v>
      </c>
    </row>
    <row r="340" spans="1:5" ht="14.45" x14ac:dyDescent="0.3">
      <c r="A340">
        <v>2014</v>
      </c>
      <c r="B340">
        <v>339</v>
      </c>
      <c r="C340">
        <v>8108</v>
      </c>
      <c r="D340" t="s">
        <v>1590</v>
      </c>
      <c r="E340">
        <v>0.70299999999999996</v>
      </c>
    </row>
    <row r="341" spans="1:5" ht="14.45" x14ac:dyDescent="0.3">
      <c r="A341">
        <v>2014</v>
      </c>
      <c r="B341">
        <v>340</v>
      </c>
      <c r="C341">
        <v>7904</v>
      </c>
      <c r="D341" t="s">
        <v>1591</v>
      </c>
      <c r="E341">
        <v>0.69799999999999995</v>
      </c>
    </row>
    <row r="342" spans="1:5" ht="14.45" x14ac:dyDescent="0.3">
      <c r="A342">
        <v>2014</v>
      </c>
      <c r="B342">
        <v>341</v>
      </c>
      <c r="C342">
        <v>3913</v>
      </c>
      <c r="D342" t="s">
        <v>1592</v>
      </c>
      <c r="E342">
        <v>0.69499999999999995</v>
      </c>
    </row>
    <row r="343" spans="1:5" ht="14.45" x14ac:dyDescent="0.3">
      <c r="A343">
        <v>2014</v>
      </c>
      <c r="B343">
        <v>342</v>
      </c>
      <c r="C343">
        <v>8517</v>
      </c>
      <c r="D343" t="s">
        <v>1593</v>
      </c>
      <c r="E343">
        <v>0.69299999999999995</v>
      </c>
    </row>
    <row r="344" spans="1:5" ht="14.45" x14ac:dyDescent="0.3">
      <c r="A344">
        <v>2014</v>
      </c>
      <c r="B344">
        <v>343</v>
      </c>
      <c r="C344">
        <v>1002</v>
      </c>
      <c r="D344" t="s">
        <v>1171</v>
      </c>
      <c r="E344">
        <v>0.69199999999999995</v>
      </c>
    </row>
    <row r="345" spans="1:5" ht="14.45" x14ac:dyDescent="0.3">
      <c r="A345">
        <v>2014</v>
      </c>
      <c r="B345">
        <v>344</v>
      </c>
      <c r="C345">
        <v>2932</v>
      </c>
      <c r="D345" t="s">
        <v>1594</v>
      </c>
      <c r="E345">
        <v>0.69199999999999995</v>
      </c>
    </row>
    <row r="346" spans="1:5" ht="14.45" x14ac:dyDescent="0.3">
      <c r="A346">
        <v>2014</v>
      </c>
      <c r="B346">
        <v>345</v>
      </c>
      <c r="C346">
        <v>6902</v>
      </c>
      <c r="D346" t="s">
        <v>1595</v>
      </c>
      <c r="E346">
        <v>0.69099999999999995</v>
      </c>
    </row>
    <row r="347" spans="1:5" ht="14.45" x14ac:dyDescent="0.3">
      <c r="A347">
        <v>2014</v>
      </c>
      <c r="B347">
        <v>346</v>
      </c>
      <c r="C347">
        <v>4016</v>
      </c>
      <c r="D347" t="s">
        <v>1596</v>
      </c>
      <c r="E347">
        <v>0.68799999999999994</v>
      </c>
    </row>
    <row r="348" spans="1:5" ht="14.45" x14ac:dyDescent="0.3">
      <c r="A348">
        <v>2014</v>
      </c>
      <c r="B348">
        <v>347</v>
      </c>
      <c r="C348">
        <v>8608</v>
      </c>
      <c r="D348" t="s">
        <v>1597</v>
      </c>
      <c r="E348">
        <v>0.68500000000000005</v>
      </c>
    </row>
    <row r="349" spans="1:5" ht="14.45" x14ac:dyDescent="0.3">
      <c r="A349">
        <v>2014</v>
      </c>
      <c r="B349">
        <v>348</v>
      </c>
      <c r="C349">
        <v>8503</v>
      </c>
      <c r="D349" t="s">
        <v>1598</v>
      </c>
      <c r="E349">
        <v>0.68400000000000005</v>
      </c>
    </row>
    <row r="350" spans="1:5" ht="14.45" x14ac:dyDescent="0.3">
      <c r="A350">
        <v>2014</v>
      </c>
      <c r="B350">
        <v>349</v>
      </c>
      <c r="C350">
        <v>5001</v>
      </c>
      <c r="D350" t="s">
        <v>1599</v>
      </c>
      <c r="E350">
        <v>0.68400000000000005</v>
      </c>
    </row>
    <row r="351" spans="1:5" ht="14.45" x14ac:dyDescent="0.3">
      <c r="A351">
        <v>2014</v>
      </c>
      <c r="B351">
        <v>350</v>
      </c>
      <c r="C351">
        <v>7609</v>
      </c>
      <c r="D351" t="s">
        <v>1600</v>
      </c>
      <c r="E351">
        <v>0.68100000000000005</v>
      </c>
    </row>
    <row r="352" spans="1:5" ht="14.45" x14ac:dyDescent="0.3">
      <c r="A352">
        <v>2014</v>
      </c>
      <c r="B352">
        <v>351</v>
      </c>
      <c r="C352">
        <v>7616</v>
      </c>
      <c r="D352" t="s">
        <v>1601</v>
      </c>
      <c r="E352">
        <v>0.68</v>
      </c>
    </row>
    <row r="353" spans="1:5" ht="14.45" x14ac:dyDescent="0.3">
      <c r="A353">
        <v>2014</v>
      </c>
      <c r="B353">
        <v>352</v>
      </c>
      <c r="C353">
        <v>4010</v>
      </c>
      <c r="D353" t="s">
        <v>1602</v>
      </c>
      <c r="E353">
        <v>0.67100000000000004</v>
      </c>
    </row>
    <row r="354" spans="1:5" ht="14.45" x14ac:dyDescent="0.3">
      <c r="A354">
        <v>2014</v>
      </c>
      <c r="B354">
        <v>353</v>
      </c>
      <c r="C354">
        <v>8432</v>
      </c>
      <c r="D354" t="s">
        <v>1603</v>
      </c>
      <c r="E354">
        <v>0.66900000000000004</v>
      </c>
    </row>
    <row r="355" spans="1:5" ht="14.45" x14ac:dyDescent="0.3">
      <c r="A355">
        <v>2014</v>
      </c>
      <c r="B355">
        <v>354</v>
      </c>
      <c r="C355">
        <v>7008</v>
      </c>
      <c r="D355" t="s">
        <v>1604</v>
      </c>
      <c r="E355">
        <v>0.66500000000000004</v>
      </c>
    </row>
    <row r="356" spans="1:5" ht="14.45" x14ac:dyDescent="0.3">
      <c r="A356">
        <v>2014</v>
      </c>
      <c r="B356">
        <v>355</v>
      </c>
      <c r="C356">
        <v>8715</v>
      </c>
      <c r="D356" t="s">
        <v>1605</v>
      </c>
      <c r="E356">
        <v>0.66400000000000003</v>
      </c>
    </row>
    <row r="357" spans="1:5" ht="14.45" x14ac:dyDescent="0.3">
      <c r="A357">
        <v>2014</v>
      </c>
      <c r="B357">
        <v>356</v>
      </c>
      <c r="C357">
        <v>3813</v>
      </c>
      <c r="D357" t="s">
        <v>1606</v>
      </c>
      <c r="E357">
        <v>0.66300000000000003</v>
      </c>
    </row>
    <row r="358" spans="1:5" ht="14.45" x14ac:dyDescent="0.3">
      <c r="A358">
        <v>2014</v>
      </c>
      <c r="B358">
        <v>357</v>
      </c>
      <c r="C358">
        <v>8454</v>
      </c>
      <c r="D358" t="s">
        <v>1607</v>
      </c>
      <c r="E358">
        <v>0.66300000000000003</v>
      </c>
    </row>
    <row r="359" spans="1:5" ht="14.45" x14ac:dyDescent="0.3">
      <c r="A359">
        <v>2014</v>
      </c>
      <c r="B359">
        <v>358</v>
      </c>
      <c r="C359">
        <v>4810</v>
      </c>
      <c r="D359" t="s">
        <v>1608</v>
      </c>
      <c r="E359">
        <v>0.66300000000000003</v>
      </c>
    </row>
    <row r="360" spans="1:5" ht="14.45" x14ac:dyDescent="0.3">
      <c r="A360">
        <v>2014</v>
      </c>
      <c r="B360">
        <v>359</v>
      </c>
      <c r="C360">
        <v>3926</v>
      </c>
      <c r="D360" t="s">
        <v>1609</v>
      </c>
      <c r="E360">
        <v>0.66100000000000003</v>
      </c>
    </row>
    <row r="361" spans="1:5" ht="14.45" x14ac:dyDescent="0.3">
      <c r="A361">
        <v>2014</v>
      </c>
      <c r="B361">
        <v>360</v>
      </c>
      <c r="C361">
        <v>203</v>
      </c>
      <c r="D361" t="s">
        <v>1610</v>
      </c>
      <c r="E361">
        <v>0.66</v>
      </c>
    </row>
    <row r="362" spans="1:5" ht="14.45" x14ac:dyDescent="0.3">
      <c r="A362">
        <v>2014</v>
      </c>
      <c r="B362">
        <v>361</v>
      </c>
      <c r="C362">
        <v>103</v>
      </c>
      <c r="D362" t="s">
        <v>1611</v>
      </c>
      <c r="E362">
        <v>0.65800000000000003</v>
      </c>
    </row>
    <row r="363" spans="1:5" ht="14.45" x14ac:dyDescent="0.3">
      <c r="A363">
        <v>2014</v>
      </c>
      <c r="B363">
        <v>362</v>
      </c>
      <c r="C363">
        <v>2852</v>
      </c>
      <c r="D363" t="s">
        <v>1612</v>
      </c>
      <c r="E363">
        <v>0.65600000000000003</v>
      </c>
    </row>
    <row r="364" spans="1:5" ht="14.45" x14ac:dyDescent="0.3">
      <c r="A364">
        <v>2014</v>
      </c>
      <c r="B364">
        <v>363</v>
      </c>
      <c r="C364">
        <v>2917</v>
      </c>
      <c r="D364" t="s">
        <v>1613</v>
      </c>
      <c r="E364">
        <v>0.65500000000000003</v>
      </c>
    </row>
    <row r="365" spans="1:5" ht="14.45" x14ac:dyDescent="0.3">
      <c r="A365">
        <v>2014</v>
      </c>
      <c r="B365">
        <v>364</v>
      </c>
      <c r="C365">
        <v>8417</v>
      </c>
      <c r="D365" t="s">
        <v>1614</v>
      </c>
      <c r="E365">
        <v>0.64</v>
      </c>
    </row>
    <row r="366" spans="1:5" ht="14.45" x14ac:dyDescent="0.3">
      <c r="A366">
        <v>2014</v>
      </c>
      <c r="B366">
        <v>365</v>
      </c>
      <c r="C366">
        <v>4906</v>
      </c>
      <c r="D366" t="s">
        <v>1615</v>
      </c>
      <c r="E366">
        <v>0.63500000000000001</v>
      </c>
    </row>
    <row r="367" spans="1:5" ht="14.45" x14ac:dyDescent="0.3">
      <c r="A367">
        <v>2014</v>
      </c>
      <c r="B367">
        <v>366</v>
      </c>
      <c r="C367">
        <v>8418</v>
      </c>
      <c r="D367" t="s">
        <v>1616</v>
      </c>
      <c r="E367">
        <v>0.63100000000000001</v>
      </c>
    </row>
    <row r="368" spans="1:5" ht="14.45" x14ac:dyDescent="0.3">
      <c r="A368">
        <v>2014</v>
      </c>
      <c r="B368">
        <v>367</v>
      </c>
      <c r="C368">
        <v>4012</v>
      </c>
      <c r="D368" t="s">
        <v>1617</v>
      </c>
      <c r="E368">
        <v>0.629</v>
      </c>
    </row>
    <row r="369" spans="1:5" ht="14.45" x14ac:dyDescent="0.3">
      <c r="A369">
        <v>2014</v>
      </c>
      <c r="B369">
        <v>368</v>
      </c>
      <c r="C369">
        <v>8403</v>
      </c>
      <c r="D369" t="s">
        <v>1618</v>
      </c>
      <c r="E369">
        <v>0.628</v>
      </c>
    </row>
    <row r="370" spans="1:5" ht="14.45" x14ac:dyDescent="0.3">
      <c r="A370">
        <v>2014</v>
      </c>
      <c r="B370">
        <v>369</v>
      </c>
      <c r="C370">
        <v>8303</v>
      </c>
      <c r="D370" t="s">
        <v>1619</v>
      </c>
      <c r="E370">
        <v>0.626</v>
      </c>
    </row>
    <row r="371" spans="1:5" ht="14.45" x14ac:dyDescent="0.3">
      <c r="A371">
        <v>2014</v>
      </c>
      <c r="B371">
        <v>370</v>
      </c>
      <c r="C371">
        <v>8301</v>
      </c>
      <c r="D371" t="s">
        <v>1620</v>
      </c>
      <c r="E371">
        <v>0.621</v>
      </c>
    </row>
    <row r="372" spans="1:5" ht="14.45" x14ac:dyDescent="0.3">
      <c r="A372">
        <v>2014</v>
      </c>
      <c r="B372">
        <v>371</v>
      </c>
      <c r="C372">
        <v>9617</v>
      </c>
      <c r="D372" t="s">
        <v>1621</v>
      </c>
      <c r="E372">
        <v>0.62</v>
      </c>
    </row>
    <row r="373" spans="1:5" ht="14.45" x14ac:dyDescent="0.3">
      <c r="A373">
        <v>2014</v>
      </c>
      <c r="B373">
        <v>372</v>
      </c>
      <c r="C373">
        <v>6906</v>
      </c>
      <c r="D373" t="s">
        <v>1622</v>
      </c>
      <c r="E373">
        <v>0.61799999999999999</v>
      </c>
    </row>
    <row r="374" spans="1:5" ht="14.45" x14ac:dyDescent="0.3">
      <c r="A374">
        <v>2014</v>
      </c>
      <c r="B374">
        <v>373</v>
      </c>
      <c r="C374">
        <v>7302</v>
      </c>
      <c r="D374" t="s">
        <v>1623</v>
      </c>
      <c r="E374">
        <v>0.61699999999999999</v>
      </c>
    </row>
    <row r="375" spans="1:5" ht="14.45" x14ac:dyDescent="0.3">
      <c r="A375">
        <v>2014</v>
      </c>
      <c r="B375">
        <v>374</v>
      </c>
      <c r="C375">
        <v>8703</v>
      </c>
      <c r="D375" t="s">
        <v>1624</v>
      </c>
      <c r="E375">
        <v>0.61</v>
      </c>
    </row>
    <row r="376" spans="1:5" ht="14.45" x14ac:dyDescent="0.3">
      <c r="A376">
        <v>2014</v>
      </c>
      <c r="B376">
        <v>375</v>
      </c>
      <c r="C376">
        <v>3912</v>
      </c>
      <c r="D376" t="s">
        <v>1625</v>
      </c>
      <c r="E376">
        <v>0.60799999999999998</v>
      </c>
    </row>
    <row r="377" spans="1:5" ht="14.45" x14ac:dyDescent="0.3">
      <c r="A377">
        <v>2014</v>
      </c>
      <c r="B377">
        <v>376</v>
      </c>
      <c r="C377">
        <v>6603</v>
      </c>
      <c r="D377" t="s">
        <v>1626</v>
      </c>
      <c r="E377">
        <v>0.60499999999999998</v>
      </c>
    </row>
    <row r="378" spans="1:5" ht="14.45" x14ac:dyDescent="0.3">
      <c r="A378">
        <v>2014</v>
      </c>
      <c r="B378">
        <v>377</v>
      </c>
      <c r="C378">
        <v>8716</v>
      </c>
      <c r="D378" t="s">
        <v>1627</v>
      </c>
      <c r="E378">
        <v>0.60199999999999998</v>
      </c>
    </row>
    <row r="379" spans="1:5" ht="14.45" x14ac:dyDescent="0.3">
      <c r="A379">
        <v>2014</v>
      </c>
      <c r="B379">
        <v>378</v>
      </c>
      <c r="C379">
        <v>5603</v>
      </c>
      <c r="D379" t="s">
        <v>1628</v>
      </c>
      <c r="E379">
        <v>0.59799999999999998</v>
      </c>
    </row>
    <row r="380" spans="1:5" ht="14.45" x14ac:dyDescent="0.3">
      <c r="A380">
        <v>2014</v>
      </c>
      <c r="B380">
        <v>379</v>
      </c>
      <c r="C380">
        <v>2621</v>
      </c>
      <c r="D380" t="s">
        <v>1629</v>
      </c>
      <c r="E380">
        <v>0.59499999999999997</v>
      </c>
    </row>
    <row r="381" spans="1:5" ht="14.45" x14ac:dyDescent="0.3">
      <c r="A381">
        <v>2014</v>
      </c>
      <c r="B381">
        <v>380</v>
      </c>
      <c r="C381">
        <v>7324</v>
      </c>
      <c r="D381" t="s">
        <v>1630</v>
      </c>
      <c r="E381">
        <v>0.59499999999999997</v>
      </c>
    </row>
    <row r="382" spans="1:5" ht="14.45" x14ac:dyDescent="0.3">
      <c r="A382">
        <v>2014</v>
      </c>
      <c r="B382">
        <v>381</v>
      </c>
      <c r="C382">
        <v>7606</v>
      </c>
      <c r="D382" t="s">
        <v>1631</v>
      </c>
      <c r="E382">
        <v>0.59399999999999997</v>
      </c>
    </row>
    <row r="383" spans="1:5" ht="14.45" x14ac:dyDescent="0.3">
      <c r="A383">
        <v>2014</v>
      </c>
      <c r="B383">
        <v>382</v>
      </c>
      <c r="C383">
        <v>8516</v>
      </c>
      <c r="D383" t="s">
        <v>1632</v>
      </c>
      <c r="E383">
        <v>0.59299999999999997</v>
      </c>
    </row>
    <row r="384" spans="1:5" ht="14.45" x14ac:dyDescent="0.3">
      <c r="A384">
        <v>2014</v>
      </c>
      <c r="B384">
        <v>383</v>
      </c>
      <c r="C384">
        <v>4822</v>
      </c>
      <c r="D384" t="s">
        <v>1633</v>
      </c>
      <c r="E384">
        <v>0.59099999999999997</v>
      </c>
    </row>
    <row r="385" spans="1:5" ht="14.45" x14ac:dyDescent="0.3">
      <c r="A385">
        <v>2014</v>
      </c>
      <c r="B385">
        <v>384</v>
      </c>
      <c r="C385">
        <v>8305</v>
      </c>
      <c r="D385" t="s">
        <v>1634</v>
      </c>
      <c r="E385">
        <v>0.59</v>
      </c>
    </row>
    <row r="386" spans="1:5" ht="14.45" x14ac:dyDescent="0.3">
      <c r="A386">
        <v>2014</v>
      </c>
      <c r="B386">
        <v>385</v>
      </c>
      <c r="C386">
        <v>3504</v>
      </c>
      <c r="D386" t="s">
        <v>1635</v>
      </c>
      <c r="E386">
        <v>0.59</v>
      </c>
    </row>
    <row r="387" spans="1:5" ht="14.45" x14ac:dyDescent="0.3">
      <c r="A387">
        <v>2014</v>
      </c>
      <c r="B387">
        <v>386</v>
      </c>
      <c r="C387">
        <v>8405</v>
      </c>
      <c r="D387" t="s">
        <v>1636</v>
      </c>
      <c r="E387">
        <v>0.58699999999999997</v>
      </c>
    </row>
    <row r="388" spans="1:5" ht="14.45" x14ac:dyDescent="0.3">
      <c r="A388">
        <v>2014</v>
      </c>
      <c r="B388">
        <v>387</v>
      </c>
      <c r="C388">
        <v>8310</v>
      </c>
      <c r="D388" t="s">
        <v>1637</v>
      </c>
      <c r="E388">
        <v>0.58099999999999996</v>
      </c>
    </row>
    <row r="389" spans="1:5" x14ac:dyDescent="0.25">
      <c r="A389">
        <v>2014</v>
      </c>
      <c r="B389">
        <v>388</v>
      </c>
      <c r="C389">
        <v>3214</v>
      </c>
      <c r="D389" t="s">
        <v>1638</v>
      </c>
      <c r="E389">
        <v>0.58099999999999996</v>
      </c>
    </row>
    <row r="390" spans="1:5" ht="14.45" x14ac:dyDescent="0.3">
      <c r="A390">
        <v>2014</v>
      </c>
      <c r="B390">
        <v>389</v>
      </c>
      <c r="C390">
        <v>8528</v>
      </c>
      <c r="D390" t="s">
        <v>1639</v>
      </c>
      <c r="E390">
        <v>0.57799999999999996</v>
      </c>
    </row>
    <row r="391" spans="1:5" ht="14.45" x14ac:dyDescent="0.3">
      <c r="A391">
        <v>2014</v>
      </c>
      <c r="B391">
        <v>390</v>
      </c>
      <c r="C391">
        <v>7104</v>
      </c>
      <c r="D391" t="s">
        <v>1640</v>
      </c>
      <c r="E391">
        <v>0.57699999999999996</v>
      </c>
    </row>
    <row r="392" spans="1:5" ht="14.45" x14ac:dyDescent="0.3">
      <c r="A392">
        <v>2014</v>
      </c>
      <c r="B392">
        <v>391</v>
      </c>
      <c r="C392">
        <v>2849</v>
      </c>
      <c r="D392" t="s">
        <v>1641</v>
      </c>
      <c r="E392">
        <v>0.57699999999999996</v>
      </c>
    </row>
    <row r="393" spans="1:5" ht="14.45" x14ac:dyDescent="0.3">
      <c r="A393">
        <v>2014</v>
      </c>
      <c r="B393">
        <v>392</v>
      </c>
      <c r="C393">
        <v>5112</v>
      </c>
      <c r="D393" t="s">
        <v>1642</v>
      </c>
      <c r="E393">
        <v>0.57499999999999996</v>
      </c>
    </row>
    <row r="394" spans="1:5" ht="14.45" x14ac:dyDescent="0.3">
      <c r="A394">
        <v>2014</v>
      </c>
      <c r="B394">
        <v>393</v>
      </c>
      <c r="C394">
        <v>2206</v>
      </c>
      <c r="D394" t="s">
        <v>1643</v>
      </c>
      <c r="E394">
        <v>0.57399999999999995</v>
      </c>
    </row>
    <row r="395" spans="1:5" ht="14.45" x14ac:dyDescent="0.3">
      <c r="A395">
        <v>2014</v>
      </c>
      <c r="B395">
        <v>394</v>
      </c>
      <c r="C395">
        <v>7319</v>
      </c>
      <c r="D395" t="s">
        <v>1644</v>
      </c>
      <c r="E395">
        <v>0.56899999999999995</v>
      </c>
    </row>
    <row r="396" spans="1:5" ht="14.45" x14ac:dyDescent="0.3">
      <c r="A396">
        <v>2014</v>
      </c>
      <c r="B396">
        <v>395</v>
      </c>
      <c r="C396">
        <v>8532</v>
      </c>
      <c r="D396" t="s">
        <v>1645</v>
      </c>
      <c r="E396">
        <v>0.56899999999999995</v>
      </c>
    </row>
    <row r="397" spans="1:5" ht="14.45" x14ac:dyDescent="0.3">
      <c r="A397">
        <v>2014</v>
      </c>
      <c r="B397">
        <v>396</v>
      </c>
      <c r="C397">
        <v>8710</v>
      </c>
      <c r="D397" t="s">
        <v>1646</v>
      </c>
      <c r="E397">
        <v>0.56599999999999995</v>
      </c>
    </row>
    <row r="398" spans="1:5" ht="14.45" x14ac:dyDescent="0.3">
      <c r="A398">
        <v>2014</v>
      </c>
      <c r="B398">
        <v>397</v>
      </c>
      <c r="C398">
        <v>3907</v>
      </c>
      <c r="D398" t="s">
        <v>1647</v>
      </c>
      <c r="E398">
        <v>0.56599999999999995</v>
      </c>
    </row>
    <row r="399" spans="1:5" ht="14.45" x14ac:dyDescent="0.3">
      <c r="A399">
        <v>2014</v>
      </c>
      <c r="B399">
        <v>398</v>
      </c>
      <c r="C399">
        <v>7011</v>
      </c>
      <c r="D399" t="s">
        <v>1648</v>
      </c>
      <c r="E399">
        <v>0.56399999999999995</v>
      </c>
    </row>
    <row r="400" spans="1:5" ht="14.45" x14ac:dyDescent="0.3">
      <c r="A400">
        <v>2014</v>
      </c>
      <c r="B400">
        <v>399</v>
      </c>
      <c r="C400">
        <v>2703</v>
      </c>
      <c r="D400" t="s">
        <v>1649</v>
      </c>
      <c r="E400">
        <v>0.56100000000000005</v>
      </c>
    </row>
    <row r="401" spans="1:5" ht="14.45" x14ac:dyDescent="0.3">
      <c r="A401">
        <v>2014</v>
      </c>
      <c r="B401">
        <v>400</v>
      </c>
      <c r="C401">
        <v>5602</v>
      </c>
      <c r="D401" t="s">
        <v>1650</v>
      </c>
      <c r="E401">
        <v>0.55200000000000005</v>
      </c>
    </row>
    <row r="402" spans="1:5" ht="14.45" x14ac:dyDescent="0.3">
      <c r="A402">
        <v>2014</v>
      </c>
      <c r="B402">
        <v>401</v>
      </c>
      <c r="C402">
        <v>8410</v>
      </c>
      <c r="D402" t="s">
        <v>1651</v>
      </c>
      <c r="E402">
        <v>0.55200000000000005</v>
      </c>
    </row>
    <row r="403" spans="1:5" ht="14.45" x14ac:dyDescent="0.3">
      <c r="A403">
        <v>2014</v>
      </c>
      <c r="B403">
        <v>402</v>
      </c>
      <c r="C403">
        <v>8537</v>
      </c>
      <c r="D403" t="s">
        <v>1652</v>
      </c>
      <c r="E403">
        <v>0.55200000000000005</v>
      </c>
    </row>
    <row r="404" spans="1:5" ht="14.45" x14ac:dyDescent="0.3">
      <c r="A404">
        <v>2014</v>
      </c>
      <c r="B404">
        <v>403</v>
      </c>
      <c r="C404">
        <v>4911</v>
      </c>
      <c r="D404" t="s">
        <v>1653</v>
      </c>
      <c r="E404">
        <v>0.55200000000000005</v>
      </c>
    </row>
    <row r="405" spans="1:5" ht="14.45" x14ac:dyDescent="0.3">
      <c r="A405">
        <v>2014</v>
      </c>
      <c r="B405">
        <v>404</v>
      </c>
      <c r="C405">
        <v>5604</v>
      </c>
      <c r="D405" t="s">
        <v>1654</v>
      </c>
      <c r="E405">
        <v>0.54900000000000004</v>
      </c>
    </row>
    <row r="406" spans="1:5" ht="14.45" x14ac:dyDescent="0.3">
      <c r="A406">
        <v>2014</v>
      </c>
      <c r="B406">
        <v>405</v>
      </c>
      <c r="C406">
        <v>2918</v>
      </c>
      <c r="D406" t="s">
        <v>1655</v>
      </c>
      <c r="E406">
        <v>0.54700000000000004</v>
      </c>
    </row>
    <row r="407" spans="1:5" ht="14.45" x14ac:dyDescent="0.3">
      <c r="A407">
        <v>2014</v>
      </c>
      <c r="B407">
        <v>406</v>
      </c>
      <c r="C407">
        <v>9111</v>
      </c>
      <c r="D407" t="s">
        <v>1656</v>
      </c>
      <c r="E407">
        <v>0.54700000000000004</v>
      </c>
    </row>
    <row r="408" spans="1:5" ht="14.45" x14ac:dyDescent="0.3">
      <c r="A408">
        <v>2014</v>
      </c>
      <c r="B408">
        <v>407</v>
      </c>
      <c r="C408">
        <v>8450</v>
      </c>
      <c r="D408" t="s">
        <v>1657</v>
      </c>
      <c r="E408">
        <v>0.54600000000000004</v>
      </c>
    </row>
    <row r="409" spans="1:5" ht="14.45" x14ac:dyDescent="0.3">
      <c r="A409">
        <v>2014</v>
      </c>
      <c r="B409">
        <v>408</v>
      </c>
      <c r="C409">
        <v>8103</v>
      </c>
      <c r="D409" t="s">
        <v>1658</v>
      </c>
      <c r="E409">
        <v>0.54</v>
      </c>
    </row>
    <row r="410" spans="1:5" ht="14.45" x14ac:dyDescent="0.3">
      <c r="A410">
        <v>2014</v>
      </c>
      <c r="B410">
        <v>409</v>
      </c>
      <c r="C410">
        <v>5704</v>
      </c>
      <c r="D410" t="s">
        <v>1659</v>
      </c>
      <c r="E410">
        <v>0.53900000000000003</v>
      </c>
    </row>
    <row r="411" spans="1:5" ht="14.45" x14ac:dyDescent="0.3">
      <c r="A411">
        <v>2014</v>
      </c>
      <c r="B411">
        <v>410</v>
      </c>
      <c r="C411">
        <v>3921</v>
      </c>
      <c r="D411" t="s">
        <v>1660</v>
      </c>
      <c r="E411">
        <v>0.53800000000000003</v>
      </c>
    </row>
    <row r="412" spans="1:5" ht="14.45" x14ac:dyDescent="0.3">
      <c r="A412">
        <v>2014</v>
      </c>
      <c r="B412">
        <v>411</v>
      </c>
      <c r="C412">
        <v>6808</v>
      </c>
      <c r="D412" t="s">
        <v>1661</v>
      </c>
      <c r="E412">
        <v>0.53600000000000003</v>
      </c>
    </row>
    <row r="413" spans="1:5" ht="14.45" x14ac:dyDescent="0.3">
      <c r="A413">
        <v>2014</v>
      </c>
      <c r="B413">
        <v>412</v>
      </c>
      <c r="C413">
        <v>8545</v>
      </c>
      <c r="D413" t="s">
        <v>1662</v>
      </c>
      <c r="E413">
        <v>0.53500000000000003</v>
      </c>
    </row>
    <row r="414" spans="1:5" ht="14.45" x14ac:dyDescent="0.3">
      <c r="A414">
        <v>2014</v>
      </c>
      <c r="B414">
        <v>413</v>
      </c>
      <c r="C414">
        <v>8507</v>
      </c>
      <c r="D414" t="s">
        <v>1663</v>
      </c>
      <c r="E414">
        <v>0.53400000000000003</v>
      </c>
    </row>
    <row r="415" spans="1:5" ht="14.45" x14ac:dyDescent="0.3">
      <c r="A415">
        <v>2014</v>
      </c>
      <c r="B415">
        <v>414</v>
      </c>
      <c r="C415">
        <v>404</v>
      </c>
      <c r="D415" t="s">
        <v>1664</v>
      </c>
      <c r="E415">
        <v>0.53300000000000003</v>
      </c>
    </row>
    <row r="416" spans="1:5" ht="14.45" x14ac:dyDescent="0.3">
      <c r="A416">
        <v>2014</v>
      </c>
      <c r="B416">
        <v>415</v>
      </c>
      <c r="C416">
        <v>8535</v>
      </c>
      <c r="D416" t="s">
        <v>1665</v>
      </c>
      <c r="E416">
        <v>0.53100000000000003</v>
      </c>
    </row>
    <row r="417" spans="1:5" ht="14.45" x14ac:dyDescent="0.3">
      <c r="A417">
        <v>2014</v>
      </c>
      <c r="B417">
        <v>416</v>
      </c>
      <c r="C417">
        <v>8002</v>
      </c>
      <c r="D417" t="s">
        <v>1666</v>
      </c>
      <c r="E417">
        <v>0.53</v>
      </c>
    </row>
    <row r="418" spans="1:5" ht="14.45" x14ac:dyDescent="0.3">
      <c r="A418">
        <v>2014</v>
      </c>
      <c r="B418">
        <v>417</v>
      </c>
      <c r="C418">
        <v>7907</v>
      </c>
      <c r="D418" t="s">
        <v>1667</v>
      </c>
      <c r="E418">
        <v>0.53</v>
      </c>
    </row>
    <row r="419" spans="1:5" ht="14.45" x14ac:dyDescent="0.3">
      <c r="A419">
        <v>2014</v>
      </c>
      <c r="B419">
        <v>418</v>
      </c>
      <c r="C419">
        <v>3213</v>
      </c>
      <c r="D419" t="s">
        <v>1668</v>
      </c>
      <c r="E419">
        <v>0.52800000000000002</v>
      </c>
    </row>
    <row r="420" spans="1:5" ht="14.45" x14ac:dyDescent="0.3">
      <c r="A420">
        <v>2014</v>
      </c>
      <c r="B420">
        <v>419</v>
      </c>
      <c r="C420">
        <v>3704</v>
      </c>
      <c r="D420" t="s">
        <v>1669</v>
      </c>
      <c r="E420">
        <v>0.52800000000000002</v>
      </c>
    </row>
    <row r="421" spans="1:5" ht="14.45" x14ac:dyDescent="0.3">
      <c r="A421">
        <v>2014</v>
      </c>
      <c r="B421">
        <v>420</v>
      </c>
      <c r="C421">
        <v>2901</v>
      </c>
      <c r="D421" t="s">
        <v>1670</v>
      </c>
      <c r="E421">
        <v>0.52700000000000002</v>
      </c>
    </row>
    <row r="422" spans="1:5" ht="14.45" x14ac:dyDescent="0.3">
      <c r="A422">
        <v>2014</v>
      </c>
      <c r="B422">
        <v>421</v>
      </c>
      <c r="C422">
        <v>3502</v>
      </c>
      <c r="D422" t="s">
        <v>1671</v>
      </c>
      <c r="E422">
        <v>0.52700000000000002</v>
      </c>
    </row>
    <row r="423" spans="1:5" ht="14.45" x14ac:dyDescent="0.3">
      <c r="A423">
        <v>2014</v>
      </c>
      <c r="B423">
        <v>422</v>
      </c>
      <c r="C423">
        <v>7115</v>
      </c>
      <c r="D423" t="s">
        <v>1672</v>
      </c>
      <c r="E423">
        <v>0.52300000000000002</v>
      </c>
    </row>
    <row r="424" spans="1:5" ht="14.45" x14ac:dyDescent="0.3">
      <c r="A424">
        <v>2014</v>
      </c>
      <c r="B424">
        <v>423</v>
      </c>
      <c r="C424">
        <v>7603</v>
      </c>
      <c r="D424" t="s">
        <v>1673</v>
      </c>
      <c r="E424">
        <v>0.52300000000000002</v>
      </c>
    </row>
    <row r="425" spans="1:5" ht="14.45" x14ac:dyDescent="0.3">
      <c r="A425">
        <v>2014</v>
      </c>
      <c r="B425">
        <v>424</v>
      </c>
      <c r="C425">
        <v>7312</v>
      </c>
      <c r="D425" t="s">
        <v>1674</v>
      </c>
      <c r="E425">
        <v>0.52200000000000002</v>
      </c>
    </row>
    <row r="426" spans="1:5" ht="14.45" x14ac:dyDescent="0.3">
      <c r="A426">
        <v>2014</v>
      </c>
      <c r="B426">
        <v>425</v>
      </c>
      <c r="C426">
        <v>5109</v>
      </c>
      <c r="D426" t="s">
        <v>1675</v>
      </c>
      <c r="E426">
        <v>0.52100000000000002</v>
      </c>
    </row>
    <row r="427" spans="1:5" ht="14.45" x14ac:dyDescent="0.3">
      <c r="A427">
        <v>2014</v>
      </c>
      <c r="B427">
        <v>426</v>
      </c>
      <c r="C427">
        <v>7015</v>
      </c>
      <c r="D427" t="s">
        <v>1676</v>
      </c>
      <c r="E427">
        <v>0.52</v>
      </c>
    </row>
    <row r="428" spans="1:5" ht="14.45" x14ac:dyDescent="0.3">
      <c r="A428">
        <v>2014</v>
      </c>
      <c r="B428">
        <v>427</v>
      </c>
      <c r="C428">
        <v>9616</v>
      </c>
      <c r="D428" t="s">
        <v>1677</v>
      </c>
      <c r="E428">
        <v>0.51500000000000001</v>
      </c>
    </row>
    <row r="429" spans="1:5" ht="14.45" x14ac:dyDescent="0.3">
      <c r="A429">
        <v>2014</v>
      </c>
      <c r="B429">
        <v>428</v>
      </c>
      <c r="C429">
        <v>8404</v>
      </c>
      <c r="D429" t="s">
        <v>1678</v>
      </c>
      <c r="E429">
        <v>0.51400000000000001</v>
      </c>
    </row>
    <row r="430" spans="1:5" ht="14.45" x14ac:dyDescent="0.3">
      <c r="A430">
        <v>2014</v>
      </c>
      <c r="B430">
        <v>429</v>
      </c>
      <c r="C430">
        <v>8519</v>
      </c>
      <c r="D430" t="s">
        <v>1679</v>
      </c>
      <c r="E430">
        <v>0.51300000000000001</v>
      </c>
    </row>
    <row r="431" spans="1:5" ht="14.45" x14ac:dyDescent="0.3">
      <c r="A431">
        <v>2014</v>
      </c>
      <c r="B431">
        <v>430</v>
      </c>
      <c r="C431">
        <v>8714</v>
      </c>
      <c r="D431" t="s">
        <v>1680</v>
      </c>
      <c r="E431">
        <v>0.50900000000000001</v>
      </c>
    </row>
    <row r="432" spans="1:5" ht="14.45" x14ac:dyDescent="0.3">
      <c r="A432">
        <v>2014</v>
      </c>
      <c r="B432">
        <v>431</v>
      </c>
      <c r="C432">
        <v>4805</v>
      </c>
      <c r="D432" t="s">
        <v>1681</v>
      </c>
      <c r="E432">
        <v>0.505</v>
      </c>
    </row>
    <row r="433" spans="1:5" ht="14.45" x14ac:dyDescent="0.3">
      <c r="A433">
        <v>2014</v>
      </c>
      <c r="B433">
        <v>432</v>
      </c>
      <c r="C433">
        <v>5404</v>
      </c>
      <c r="D433" t="s">
        <v>1682</v>
      </c>
      <c r="E433">
        <v>0.49199999999999999</v>
      </c>
    </row>
    <row r="434" spans="1:5" ht="14.45" x14ac:dyDescent="0.3">
      <c r="A434">
        <v>2014</v>
      </c>
      <c r="B434">
        <v>433</v>
      </c>
      <c r="C434">
        <v>8464</v>
      </c>
      <c r="D434" t="s">
        <v>1683</v>
      </c>
      <c r="E434">
        <v>0.48499999999999999</v>
      </c>
    </row>
    <row r="435" spans="1:5" ht="14.45" x14ac:dyDescent="0.3">
      <c r="A435">
        <v>2014</v>
      </c>
      <c r="B435">
        <v>434</v>
      </c>
      <c r="C435">
        <v>3404</v>
      </c>
      <c r="D435" t="s">
        <v>1684</v>
      </c>
      <c r="E435">
        <v>0.48499999999999999</v>
      </c>
    </row>
    <row r="436" spans="1:5" ht="14.45" x14ac:dyDescent="0.3">
      <c r="A436">
        <v>2014</v>
      </c>
      <c r="B436">
        <v>435</v>
      </c>
      <c r="C436">
        <v>8527</v>
      </c>
      <c r="D436" t="s">
        <v>1685</v>
      </c>
      <c r="E436">
        <v>0.48099999999999998</v>
      </c>
    </row>
    <row r="437" spans="1:5" ht="14.45" x14ac:dyDescent="0.3">
      <c r="A437">
        <v>2014</v>
      </c>
      <c r="B437">
        <v>436</v>
      </c>
      <c r="C437">
        <v>2303</v>
      </c>
      <c r="D437" t="s">
        <v>1686</v>
      </c>
      <c r="E437">
        <v>0.48099999999999998</v>
      </c>
    </row>
    <row r="438" spans="1:5" ht="14.45" x14ac:dyDescent="0.3">
      <c r="A438">
        <v>2014</v>
      </c>
      <c r="B438">
        <v>437</v>
      </c>
      <c r="C438">
        <v>5909</v>
      </c>
      <c r="D438" t="s">
        <v>1687</v>
      </c>
      <c r="E438">
        <v>0.48099999999999998</v>
      </c>
    </row>
    <row r="439" spans="1:5" ht="14.45" x14ac:dyDescent="0.3">
      <c r="A439">
        <v>2014</v>
      </c>
      <c r="B439">
        <v>438</v>
      </c>
      <c r="C439">
        <v>7308</v>
      </c>
      <c r="D439" t="s">
        <v>1688</v>
      </c>
      <c r="E439">
        <v>0.48</v>
      </c>
    </row>
    <row r="440" spans="1:5" ht="14.45" x14ac:dyDescent="0.3">
      <c r="A440">
        <v>2014</v>
      </c>
      <c r="B440">
        <v>439</v>
      </c>
      <c r="C440">
        <v>7325</v>
      </c>
      <c r="D440" t="s">
        <v>1689</v>
      </c>
      <c r="E440">
        <v>0.47799999999999998</v>
      </c>
    </row>
    <row r="441" spans="1:5" ht="14.45" x14ac:dyDescent="0.3">
      <c r="A441">
        <v>2014</v>
      </c>
      <c r="B441">
        <v>440</v>
      </c>
      <c r="C441">
        <v>9608</v>
      </c>
      <c r="D441" t="s">
        <v>1690</v>
      </c>
      <c r="E441">
        <v>0.47199999999999998</v>
      </c>
    </row>
    <row r="442" spans="1:5" ht="14.45" x14ac:dyDescent="0.3">
      <c r="A442">
        <v>2014</v>
      </c>
      <c r="B442">
        <v>441</v>
      </c>
      <c r="C442">
        <v>7013</v>
      </c>
      <c r="D442" t="s">
        <v>1691</v>
      </c>
      <c r="E442">
        <v>0.47099999999999997</v>
      </c>
    </row>
    <row r="443" spans="1:5" ht="14.45" x14ac:dyDescent="0.3">
      <c r="A443">
        <v>2014</v>
      </c>
      <c r="B443">
        <v>442</v>
      </c>
      <c r="C443">
        <v>4901</v>
      </c>
      <c r="D443" t="s">
        <v>1692</v>
      </c>
      <c r="E443">
        <v>0.47</v>
      </c>
    </row>
    <row r="444" spans="1:5" ht="14.45" x14ac:dyDescent="0.3">
      <c r="A444">
        <v>2014</v>
      </c>
      <c r="B444">
        <v>443</v>
      </c>
      <c r="C444">
        <v>3809</v>
      </c>
      <c r="D444" t="s">
        <v>1693</v>
      </c>
      <c r="E444">
        <v>0.46899999999999997</v>
      </c>
    </row>
    <row r="445" spans="1:5" ht="14.45" x14ac:dyDescent="0.3">
      <c r="A445">
        <v>2014</v>
      </c>
      <c r="B445">
        <v>444</v>
      </c>
      <c r="C445">
        <v>9303</v>
      </c>
      <c r="D445" t="s">
        <v>1694</v>
      </c>
      <c r="E445">
        <v>0.46800000000000003</v>
      </c>
    </row>
    <row r="446" spans="1:5" ht="14.45" x14ac:dyDescent="0.3">
      <c r="A446">
        <v>2014</v>
      </c>
      <c r="B446">
        <v>445</v>
      </c>
      <c r="C446">
        <v>4811</v>
      </c>
      <c r="D446" t="s">
        <v>1695</v>
      </c>
      <c r="E446">
        <v>0.46600000000000003</v>
      </c>
    </row>
    <row r="447" spans="1:5" ht="14.45" x14ac:dyDescent="0.3">
      <c r="A447">
        <v>2014</v>
      </c>
      <c r="B447">
        <v>446</v>
      </c>
      <c r="C447">
        <v>8501</v>
      </c>
      <c r="D447" t="s">
        <v>1696</v>
      </c>
      <c r="E447">
        <v>0.46500000000000002</v>
      </c>
    </row>
    <row r="448" spans="1:5" ht="14.45" x14ac:dyDescent="0.3">
      <c r="A448">
        <v>2014</v>
      </c>
      <c r="B448">
        <v>447</v>
      </c>
      <c r="C448">
        <v>3507</v>
      </c>
      <c r="D448" t="s">
        <v>1697</v>
      </c>
      <c r="E448">
        <v>0.46500000000000002</v>
      </c>
    </row>
    <row r="449" spans="1:5" ht="14.45" x14ac:dyDescent="0.3">
      <c r="A449">
        <v>2014</v>
      </c>
      <c r="B449">
        <v>448</v>
      </c>
      <c r="C449">
        <v>3208</v>
      </c>
      <c r="D449" t="s">
        <v>1698</v>
      </c>
      <c r="E449">
        <v>0.45900000000000002</v>
      </c>
    </row>
    <row r="450" spans="1:5" ht="14.45" x14ac:dyDescent="0.3">
      <c r="A450">
        <v>2014</v>
      </c>
      <c r="B450">
        <v>449</v>
      </c>
      <c r="C450">
        <v>3204</v>
      </c>
      <c r="D450" t="s">
        <v>1699</v>
      </c>
      <c r="E450">
        <v>0.45600000000000002</v>
      </c>
    </row>
    <row r="451" spans="1:5" ht="14.45" x14ac:dyDescent="0.3">
      <c r="A451">
        <v>2014</v>
      </c>
      <c r="B451">
        <v>450</v>
      </c>
      <c r="C451">
        <v>7303</v>
      </c>
      <c r="D451" t="s">
        <v>1700</v>
      </c>
      <c r="E451">
        <v>0.45600000000000002</v>
      </c>
    </row>
    <row r="452" spans="1:5" ht="14.45" x14ac:dyDescent="0.3">
      <c r="A452">
        <v>2014</v>
      </c>
      <c r="B452">
        <v>451</v>
      </c>
      <c r="C452">
        <v>4909</v>
      </c>
      <c r="D452" t="s">
        <v>1701</v>
      </c>
      <c r="E452">
        <v>0.45400000000000001</v>
      </c>
    </row>
    <row r="453" spans="1:5" ht="14.45" x14ac:dyDescent="0.3">
      <c r="A453">
        <v>2014</v>
      </c>
      <c r="B453">
        <v>452</v>
      </c>
      <c r="C453">
        <v>3920</v>
      </c>
      <c r="D453" t="s">
        <v>1702</v>
      </c>
      <c r="E453">
        <v>0.44700000000000001</v>
      </c>
    </row>
    <row r="454" spans="1:5" ht="14.45" x14ac:dyDescent="0.3">
      <c r="A454">
        <v>2014</v>
      </c>
      <c r="B454">
        <v>453</v>
      </c>
      <c r="C454">
        <v>4905</v>
      </c>
      <c r="D454" t="s">
        <v>1703</v>
      </c>
      <c r="E454">
        <v>0.44700000000000001</v>
      </c>
    </row>
    <row r="455" spans="1:5" ht="14.45" x14ac:dyDescent="0.3">
      <c r="A455">
        <v>2014</v>
      </c>
      <c r="B455">
        <v>454</v>
      </c>
      <c r="C455">
        <v>6807</v>
      </c>
      <c r="D455" t="s">
        <v>1704</v>
      </c>
      <c r="E455">
        <v>0.44500000000000001</v>
      </c>
    </row>
    <row r="456" spans="1:5" ht="14.45" x14ac:dyDescent="0.3">
      <c r="A456">
        <v>2014</v>
      </c>
      <c r="B456">
        <v>455</v>
      </c>
      <c r="C456">
        <v>1506</v>
      </c>
      <c r="D456" t="s">
        <v>1705</v>
      </c>
      <c r="E456">
        <v>0.443</v>
      </c>
    </row>
    <row r="457" spans="1:5" ht="14.45" x14ac:dyDescent="0.3">
      <c r="A457">
        <v>2014</v>
      </c>
      <c r="B457">
        <v>456</v>
      </c>
      <c r="C457">
        <v>9306</v>
      </c>
      <c r="D457" t="s">
        <v>1706</v>
      </c>
      <c r="E457">
        <v>0.443</v>
      </c>
    </row>
    <row r="458" spans="1:5" ht="14.45" x14ac:dyDescent="0.3">
      <c r="A458">
        <v>2014</v>
      </c>
      <c r="B458">
        <v>457</v>
      </c>
      <c r="C458">
        <v>2845</v>
      </c>
      <c r="D458" t="s">
        <v>1707</v>
      </c>
      <c r="E458">
        <v>0.443</v>
      </c>
    </row>
    <row r="459" spans="1:5" ht="14.45" x14ac:dyDescent="0.3">
      <c r="A459">
        <v>2014</v>
      </c>
      <c r="B459">
        <v>458</v>
      </c>
      <c r="C459">
        <v>2618</v>
      </c>
      <c r="D459" t="s">
        <v>1708</v>
      </c>
      <c r="E459">
        <v>0.442</v>
      </c>
    </row>
    <row r="460" spans="1:5" ht="14.45" x14ac:dyDescent="0.3">
      <c r="A460">
        <v>2014</v>
      </c>
      <c r="B460">
        <v>459</v>
      </c>
      <c r="C460">
        <v>2902</v>
      </c>
      <c r="D460" t="s">
        <v>1709</v>
      </c>
      <c r="E460">
        <v>0.44</v>
      </c>
    </row>
    <row r="461" spans="1:5" ht="14.45" x14ac:dyDescent="0.3">
      <c r="A461">
        <v>2014</v>
      </c>
      <c r="B461">
        <v>460</v>
      </c>
      <c r="C461">
        <v>2706</v>
      </c>
      <c r="D461" t="s">
        <v>1710</v>
      </c>
      <c r="E461">
        <v>0.439</v>
      </c>
    </row>
    <row r="462" spans="1:5" ht="14.45" x14ac:dyDescent="0.3">
      <c r="A462">
        <v>2014</v>
      </c>
      <c r="B462">
        <v>461</v>
      </c>
      <c r="C462">
        <v>5111</v>
      </c>
      <c r="D462" t="s">
        <v>1711</v>
      </c>
      <c r="E462">
        <v>0.437</v>
      </c>
    </row>
    <row r="463" spans="1:5" ht="14.45" x14ac:dyDescent="0.3">
      <c r="A463">
        <v>2014</v>
      </c>
      <c r="B463">
        <v>462</v>
      </c>
      <c r="C463">
        <v>5007</v>
      </c>
      <c r="D463" t="s">
        <v>1712</v>
      </c>
      <c r="E463">
        <v>0.435</v>
      </c>
    </row>
    <row r="464" spans="1:5" ht="14.45" x14ac:dyDescent="0.3">
      <c r="A464">
        <v>2014</v>
      </c>
      <c r="B464">
        <v>463</v>
      </c>
      <c r="C464">
        <v>5907</v>
      </c>
      <c r="D464" t="s">
        <v>1713</v>
      </c>
      <c r="E464">
        <v>0.435</v>
      </c>
    </row>
    <row r="465" spans="1:5" ht="14.45" x14ac:dyDescent="0.3">
      <c r="A465">
        <v>2014</v>
      </c>
      <c r="B465">
        <v>464</v>
      </c>
      <c r="C465">
        <v>4808</v>
      </c>
      <c r="D465" t="s">
        <v>1714</v>
      </c>
      <c r="E465">
        <v>0.434</v>
      </c>
    </row>
    <row r="466" spans="1:5" ht="14.45" x14ac:dyDescent="0.3">
      <c r="A466">
        <v>2014</v>
      </c>
      <c r="B466">
        <v>465</v>
      </c>
      <c r="C466">
        <v>7301</v>
      </c>
      <c r="D466" t="s">
        <v>1715</v>
      </c>
      <c r="E466">
        <v>0.434</v>
      </c>
    </row>
    <row r="467" spans="1:5" ht="14.45" x14ac:dyDescent="0.3">
      <c r="A467">
        <v>2014</v>
      </c>
      <c r="B467">
        <v>466</v>
      </c>
      <c r="C467">
        <v>5309</v>
      </c>
      <c r="D467" t="s">
        <v>1716</v>
      </c>
      <c r="E467">
        <v>0.432</v>
      </c>
    </row>
    <row r="468" spans="1:5" ht="14.45" x14ac:dyDescent="0.3">
      <c r="A468">
        <v>2014</v>
      </c>
      <c r="B468">
        <v>467</v>
      </c>
      <c r="C468">
        <v>8309</v>
      </c>
      <c r="D468" t="s">
        <v>1717</v>
      </c>
      <c r="E468">
        <v>0.43099999999999999</v>
      </c>
    </row>
    <row r="469" spans="1:5" ht="14.45" x14ac:dyDescent="0.3">
      <c r="A469">
        <v>2014</v>
      </c>
      <c r="B469">
        <v>468</v>
      </c>
      <c r="C469">
        <v>9028</v>
      </c>
      <c r="D469" t="s">
        <v>1718</v>
      </c>
      <c r="E469">
        <v>0.43099999999999999</v>
      </c>
    </row>
    <row r="470" spans="1:5" ht="14.45" x14ac:dyDescent="0.3">
      <c r="A470">
        <v>2014</v>
      </c>
      <c r="B470">
        <v>469</v>
      </c>
      <c r="C470">
        <v>8804</v>
      </c>
      <c r="D470" t="s">
        <v>1719</v>
      </c>
      <c r="E470">
        <v>0.42899999999999999</v>
      </c>
    </row>
    <row r="471" spans="1:5" ht="14.45" x14ac:dyDescent="0.3">
      <c r="A471">
        <v>2014</v>
      </c>
      <c r="B471">
        <v>470</v>
      </c>
      <c r="C471">
        <v>2803</v>
      </c>
      <c r="D471" t="s">
        <v>1720</v>
      </c>
      <c r="E471">
        <v>0.42899999999999999</v>
      </c>
    </row>
    <row r="472" spans="1:5" ht="14.45" x14ac:dyDescent="0.3">
      <c r="A472">
        <v>2014</v>
      </c>
      <c r="B472">
        <v>471</v>
      </c>
      <c r="C472">
        <v>4005</v>
      </c>
      <c r="D472" t="s">
        <v>1721</v>
      </c>
      <c r="E472">
        <v>0.42899999999999999</v>
      </c>
    </row>
    <row r="473" spans="1:5" ht="14.45" x14ac:dyDescent="0.3">
      <c r="A473">
        <v>2014</v>
      </c>
      <c r="B473">
        <v>472</v>
      </c>
      <c r="C473">
        <v>6810</v>
      </c>
      <c r="D473" t="s">
        <v>1722</v>
      </c>
      <c r="E473">
        <v>0.42799999999999999</v>
      </c>
    </row>
    <row r="474" spans="1:5" ht="14.45" x14ac:dyDescent="0.3">
      <c r="A474">
        <v>2014</v>
      </c>
      <c r="B474">
        <v>473</v>
      </c>
      <c r="C474">
        <v>7316</v>
      </c>
      <c r="D474" t="s">
        <v>1723</v>
      </c>
      <c r="E474">
        <v>0.42099999999999999</v>
      </c>
    </row>
    <row r="475" spans="1:5" ht="14.45" x14ac:dyDescent="0.3">
      <c r="A475">
        <v>2014</v>
      </c>
      <c r="B475">
        <v>474</v>
      </c>
      <c r="C475">
        <v>5405</v>
      </c>
      <c r="D475" t="s">
        <v>1724</v>
      </c>
      <c r="E475">
        <v>0.41799999999999998</v>
      </c>
    </row>
    <row r="476" spans="1:5" ht="14.45" x14ac:dyDescent="0.3">
      <c r="A476">
        <v>2014</v>
      </c>
      <c r="B476">
        <v>475</v>
      </c>
      <c r="C476">
        <v>3304</v>
      </c>
      <c r="D476" t="s">
        <v>1725</v>
      </c>
      <c r="E476">
        <v>0.41799999999999998</v>
      </c>
    </row>
    <row r="477" spans="1:5" ht="14.45" x14ac:dyDescent="0.3">
      <c r="A477">
        <v>2014</v>
      </c>
      <c r="B477">
        <v>476</v>
      </c>
      <c r="C477">
        <v>6905</v>
      </c>
      <c r="D477" t="s">
        <v>1726</v>
      </c>
      <c r="E477">
        <v>0.41499999999999998</v>
      </c>
    </row>
    <row r="478" spans="1:5" ht="14.45" x14ac:dyDescent="0.3">
      <c r="A478">
        <v>2014</v>
      </c>
      <c r="B478">
        <v>477</v>
      </c>
      <c r="C478">
        <v>8513</v>
      </c>
      <c r="D478" t="s">
        <v>1727</v>
      </c>
      <c r="E478">
        <v>0.40699999999999997</v>
      </c>
    </row>
    <row r="479" spans="1:5" ht="14.45" x14ac:dyDescent="0.3">
      <c r="A479">
        <v>2014</v>
      </c>
      <c r="B479">
        <v>478</v>
      </c>
      <c r="C479">
        <v>2808</v>
      </c>
      <c r="D479" t="s">
        <v>1728</v>
      </c>
      <c r="E479">
        <v>0.40699999999999997</v>
      </c>
    </row>
    <row r="480" spans="1:5" ht="14.45" x14ac:dyDescent="0.3">
      <c r="A480">
        <v>2014</v>
      </c>
      <c r="B480">
        <v>479</v>
      </c>
      <c r="C480">
        <v>8402</v>
      </c>
      <c r="D480" t="s">
        <v>1729</v>
      </c>
      <c r="E480">
        <v>0.40600000000000003</v>
      </c>
    </row>
    <row r="481" spans="1:5" ht="14.45" x14ac:dyDescent="0.3">
      <c r="A481">
        <v>2014</v>
      </c>
      <c r="B481">
        <v>480</v>
      </c>
      <c r="C481">
        <v>209</v>
      </c>
      <c r="D481" t="s">
        <v>1730</v>
      </c>
      <c r="E481">
        <v>0.39700000000000002</v>
      </c>
    </row>
    <row r="482" spans="1:5" ht="14.45" x14ac:dyDescent="0.3">
      <c r="A482">
        <v>2014</v>
      </c>
      <c r="B482">
        <v>481</v>
      </c>
      <c r="C482">
        <v>5301</v>
      </c>
      <c r="D482" t="s">
        <v>1731</v>
      </c>
      <c r="E482">
        <v>0.39200000000000002</v>
      </c>
    </row>
    <row r="483" spans="1:5" ht="14.45" x14ac:dyDescent="0.3">
      <c r="A483">
        <v>2014</v>
      </c>
      <c r="B483">
        <v>482</v>
      </c>
      <c r="C483">
        <v>1806</v>
      </c>
      <c r="D483" t="s">
        <v>1732</v>
      </c>
      <c r="E483">
        <v>0.39</v>
      </c>
    </row>
    <row r="484" spans="1:5" ht="14.45" x14ac:dyDescent="0.3">
      <c r="A484">
        <v>2014</v>
      </c>
      <c r="B484">
        <v>483</v>
      </c>
      <c r="C484">
        <v>7411</v>
      </c>
      <c r="D484" t="s">
        <v>1733</v>
      </c>
      <c r="E484">
        <v>0.38900000000000001</v>
      </c>
    </row>
    <row r="485" spans="1:5" ht="14.45" x14ac:dyDescent="0.3">
      <c r="A485">
        <v>2014</v>
      </c>
      <c r="B485">
        <v>484</v>
      </c>
      <c r="C485">
        <v>3307</v>
      </c>
      <c r="D485" t="s">
        <v>1734</v>
      </c>
      <c r="E485">
        <v>0.38700000000000001</v>
      </c>
    </row>
    <row r="486" spans="1:5" ht="14.45" x14ac:dyDescent="0.3">
      <c r="A486">
        <v>2014</v>
      </c>
      <c r="B486">
        <v>485</v>
      </c>
      <c r="C486">
        <v>1514</v>
      </c>
      <c r="D486" t="s">
        <v>1735</v>
      </c>
      <c r="E486">
        <v>0.38400000000000001</v>
      </c>
    </row>
    <row r="487" spans="1:5" ht="14.45" x14ac:dyDescent="0.3">
      <c r="A487">
        <v>2014</v>
      </c>
      <c r="B487">
        <v>486</v>
      </c>
      <c r="C487">
        <v>8801</v>
      </c>
      <c r="D487" t="s">
        <v>1736</v>
      </c>
      <c r="E487">
        <v>0.38400000000000001</v>
      </c>
    </row>
    <row r="488" spans="1:5" ht="14.45" x14ac:dyDescent="0.3">
      <c r="A488">
        <v>2014</v>
      </c>
      <c r="B488">
        <v>487</v>
      </c>
      <c r="C488">
        <v>5402</v>
      </c>
      <c r="D488" t="s">
        <v>1737</v>
      </c>
      <c r="E488">
        <v>0.38300000000000001</v>
      </c>
    </row>
    <row r="489" spans="1:5" ht="14.45" x14ac:dyDescent="0.3">
      <c r="A489">
        <v>2014</v>
      </c>
      <c r="B489">
        <v>488</v>
      </c>
      <c r="C489">
        <v>3706</v>
      </c>
      <c r="D489" t="s">
        <v>1738</v>
      </c>
      <c r="E489">
        <v>0.38</v>
      </c>
    </row>
    <row r="490" spans="1:5" ht="14.45" x14ac:dyDescent="0.3">
      <c r="A490">
        <v>2014</v>
      </c>
      <c r="B490">
        <v>489</v>
      </c>
      <c r="C490">
        <v>9101</v>
      </c>
      <c r="D490" t="s">
        <v>1739</v>
      </c>
      <c r="E490">
        <v>0.374</v>
      </c>
    </row>
    <row r="491" spans="1:5" ht="14.45" x14ac:dyDescent="0.3">
      <c r="A491">
        <v>2014</v>
      </c>
      <c r="B491">
        <v>490</v>
      </c>
      <c r="C491">
        <v>5703</v>
      </c>
      <c r="D491" t="s">
        <v>1740</v>
      </c>
      <c r="E491">
        <v>0.372</v>
      </c>
    </row>
    <row r="492" spans="1:5" ht="14.45" x14ac:dyDescent="0.3">
      <c r="A492">
        <v>2014</v>
      </c>
      <c r="B492">
        <v>491</v>
      </c>
      <c r="C492">
        <v>3209</v>
      </c>
      <c r="D492" t="s">
        <v>1741</v>
      </c>
      <c r="E492">
        <v>0.36</v>
      </c>
    </row>
    <row r="493" spans="1:5" ht="14.45" x14ac:dyDescent="0.3">
      <c r="A493">
        <v>2014</v>
      </c>
      <c r="B493">
        <v>492</v>
      </c>
      <c r="C493">
        <v>3922</v>
      </c>
      <c r="D493" t="s">
        <v>1742</v>
      </c>
      <c r="E493">
        <v>0.35799999999999998</v>
      </c>
    </row>
    <row r="494" spans="1:5" ht="14.45" x14ac:dyDescent="0.3">
      <c r="A494">
        <v>2014</v>
      </c>
      <c r="B494">
        <v>493</v>
      </c>
      <c r="C494">
        <v>3916</v>
      </c>
      <c r="D494" t="s">
        <v>1743</v>
      </c>
      <c r="E494">
        <v>0.35799999999999998</v>
      </c>
    </row>
    <row r="495" spans="1:5" ht="14.45" x14ac:dyDescent="0.3">
      <c r="A495">
        <v>2014</v>
      </c>
      <c r="B495">
        <v>494</v>
      </c>
      <c r="C495">
        <v>8203</v>
      </c>
      <c r="D495" t="s">
        <v>1744</v>
      </c>
      <c r="E495">
        <v>0.35399999999999998</v>
      </c>
    </row>
    <row r="496" spans="1:5" ht="14.45" x14ac:dyDescent="0.3">
      <c r="A496">
        <v>2014</v>
      </c>
      <c r="B496">
        <v>495</v>
      </c>
      <c r="C496">
        <v>4813</v>
      </c>
      <c r="D496" t="s">
        <v>1745</v>
      </c>
      <c r="E496">
        <v>0.34899999999999998</v>
      </c>
    </row>
    <row r="497" spans="1:5" ht="14.45" x14ac:dyDescent="0.3">
      <c r="A497">
        <v>2014</v>
      </c>
      <c r="B497">
        <v>496</v>
      </c>
      <c r="C497">
        <v>8431</v>
      </c>
      <c r="D497" t="s">
        <v>1746</v>
      </c>
      <c r="E497">
        <v>0.34799999999999998</v>
      </c>
    </row>
    <row r="498" spans="1:5" ht="14.45" x14ac:dyDescent="0.3">
      <c r="A498">
        <v>2014</v>
      </c>
      <c r="B498">
        <v>497</v>
      </c>
      <c r="C498">
        <v>4817</v>
      </c>
      <c r="D498" t="s">
        <v>1747</v>
      </c>
      <c r="E498">
        <v>0.34699999999999998</v>
      </c>
    </row>
    <row r="499" spans="1:5" ht="14.45" x14ac:dyDescent="0.3">
      <c r="A499">
        <v>2014</v>
      </c>
      <c r="B499">
        <v>498</v>
      </c>
      <c r="C499">
        <v>2927</v>
      </c>
      <c r="D499" t="s">
        <v>1748</v>
      </c>
      <c r="E499">
        <v>0.34699999999999998</v>
      </c>
    </row>
    <row r="500" spans="1:5" ht="14.45" x14ac:dyDescent="0.3">
      <c r="A500">
        <v>2014</v>
      </c>
      <c r="B500">
        <v>499</v>
      </c>
      <c r="C500">
        <v>9002</v>
      </c>
      <c r="D500" t="s">
        <v>1749</v>
      </c>
      <c r="E500">
        <v>0.34499999999999997</v>
      </c>
    </row>
    <row r="501" spans="1:5" ht="14.45" x14ac:dyDescent="0.3">
      <c r="A501">
        <v>2014</v>
      </c>
      <c r="B501">
        <v>500</v>
      </c>
      <c r="C501">
        <v>7208</v>
      </c>
      <c r="D501" t="s">
        <v>1750</v>
      </c>
      <c r="E501">
        <v>0.34499999999999997</v>
      </c>
    </row>
    <row r="502" spans="1:5" ht="14.45" x14ac:dyDescent="0.3">
      <c r="A502">
        <v>2014</v>
      </c>
      <c r="B502">
        <v>501</v>
      </c>
      <c r="C502">
        <v>4418</v>
      </c>
      <c r="D502" t="s">
        <v>1751</v>
      </c>
      <c r="E502">
        <v>0.34100000000000003</v>
      </c>
    </row>
    <row r="503" spans="1:5" ht="14.45" x14ac:dyDescent="0.3">
      <c r="A503">
        <v>2014</v>
      </c>
      <c r="B503">
        <v>502</v>
      </c>
      <c r="C503">
        <v>2811</v>
      </c>
      <c r="D503" t="s">
        <v>1752</v>
      </c>
      <c r="E503">
        <v>0.33900000000000002</v>
      </c>
    </row>
    <row r="504" spans="1:5" ht="14.45" x14ac:dyDescent="0.3">
      <c r="A504">
        <v>2014</v>
      </c>
      <c r="B504">
        <v>503</v>
      </c>
      <c r="C504">
        <v>9704</v>
      </c>
      <c r="D504" t="s">
        <v>1753</v>
      </c>
      <c r="E504">
        <v>0.33500000000000002</v>
      </c>
    </row>
    <row r="505" spans="1:5" ht="14.45" x14ac:dyDescent="0.3">
      <c r="A505">
        <v>2014</v>
      </c>
      <c r="B505">
        <v>504</v>
      </c>
      <c r="C505">
        <v>7508</v>
      </c>
      <c r="D505" t="s">
        <v>1754</v>
      </c>
      <c r="E505">
        <v>0.33400000000000002</v>
      </c>
    </row>
    <row r="506" spans="1:5" ht="14.45" x14ac:dyDescent="0.3">
      <c r="A506">
        <v>2014</v>
      </c>
      <c r="B506">
        <v>505</v>
      </c>
      <c r="C506">
        <v>408</v>
      </c>
      <c r="D506" t="s">
        <v>1755</v>
      </c>
      <c r="E506">
        <v>0.33400000000000002</v>
      </c>
    </row>
    <row r="507" spans="1:5" ht="14.45" x14ac:dyDescent="0.3">
      <c r="A507">
        <v>2014</v>
      </c>
      <c r="B507">
        <v>506</v>
      </c>
      <c r="C507">
        <v>3003</v>
      </c>
      <c r="D507" t="s">
        <v>1756</v>
      </c>
      <c r="E507">
        <v>0.33100000000000002</v>
      </c>
    </row>
    <row r="508" spans="1:5" ht="14.45" x14ac:dyDescent="0.3">
      <c r="A508">
        <v>2014</v>
      </c>
      <c r="B508">
        <v>507</v>
      </c>
      <c r="C508">
        <v>9610</v>
      </c>
      <c r="D508" t="s">
        <v>1757</v>
      </c>
      <c r="E508">
        <v>0.32800000000000001</v>
      </c>
    </row>
    <row r="509" spans="1:5" ht="14.45" x14ac:dyDescent="0.3">
      <c r="A509">
        <v>2014</v>
      </c>
      <c r="B509">
        <v>508</v>
      </c>
      <c r="C509">
        <v>7118</v>
      </c>
      <c r="D509" t="s">
        <v>1758</v>
      </c>
      <c r="E509">
        <v>0.32500000000000001</v>
      </c>
    </row>
    <row r="510" spans="1:5" ht="14.45" x14ac:dyDescent="0.3">
      <c r="A510">
        <v>2014</v>
      </c>
      <c r="B510">
        <v>509</v>
      </c>
      <c r="C510">
        <v>9403</v>
      </c>
      <c r="D510" t="s">
        <v>1759</v>
      </c>
      <c r="E510">
        <v>0.32100000000000001</v>
      </c>
    </row>
    <row r="511" spans="1:5" ht="14.45" x14ac:dyDescent="0.3">
      <c r="A511">
        <v>2014</v>
      </c>
      <c r="B511">
        <v>510</v>
      </c>
      <c r="C511">
        <v>7612</v>
      </c>
      <c r="D511" t="s">
        <v>1760</v>
      </c>
      <c r="E511">
        <v>0.314</v>
      </c>
    </row>
    <row r="512" spans="1:5" ht="14.45" x14ac:dyDescent="0.3">
      <c r="A512">
        <v>2014</v>
      </c>
      <c r="B512">
        <v>511</v>
      </c>
      <c r="C512">
        <v>4011</v>
      </c>
      <c r="D512" t="s">
        <v>1761</v>
      </c>
      <c r="E512">
        <v>0.311</v>
      </c>
    </row>
    <row r="513" spans="1:5" ht="14.45" x14ac:dyDescent="0.3">
      <c r="A513">
        <v>2014</v>
      </c>
      <c r="B513">
        <v>512</v>
      </c>
      <c r="C513">
        <v>7321</v>
      </c>
      <c r="D513" t="s">
        <v>1762</v>
      </c>
      <c r="E513">
        <v>0.31</v>
      </c>
    </row>
    <row r="514" spans="1:5" ht="14.45" x14ac:dyDescent="0.3">
      <c r="A514">
        <v>2014</v>
      </c>
      <c r="B514">
        <v>513</v>
      </c>
      <c r="C514">
        <v>5107</v>
      </c>
      <c r="D514" t="s">
        <v>1763</v>
      </c>
      <c r="E514">
        <v>0.31</v>
      </c>
    </row>
    <row r="515" spans="1:5" ht="14.45" x14ac:dyDescent="0.3">
      <c r="A515">
        <v>2014</v>
      </c>
      <c r="B515">
        <v>514</v>
      </c>
      <c r="C515">
        <v>4301</v>
      </c>
      <c r="D515" t="s">
        <v>1764</v>
      </c>
      <c r="E515">
        <v>0.308</v>
      </c>
    </row>
    <row r="516" spans="1:5" ht="14.45" x14ac:dyDescent="0.3">
      <c r="A516">
        <v>2014</v>
      </c>
      <c r="B516">
        <v>515</v>
      </c>
      <c r="C516">
        <v>3302</v>
      </c>
      <c r="D516" t="s">
        <v>1765</v>
      </c>
      <c r="E516">
        <v>0.307</v>
      </c>
    </row>
    <row r="517" spans="1:5" ht="14.45" x14ac:dyDescent="0.3">
      <c r="A517">
        <v>2014</v>
      </c>
      <c r="B517">
        <v>516</v>
      </c>
      <c r="C517">
        <v>4416</v>
      </c>
      <c r="D517" t="s">
        <v>1766</v>
      </c>
      <c r="E517">
        <v>0.30499999999999999</v>
      </c>
    </row>
    <row r="518" spans="1:5" ht="14.45" x14ac:dyDescent="0.3">
      <c r="A518">
        <v>2014</v>
      </c>
      <c r="B518">
        <v>517</v>
      </c>
      <c r="C518">
        <v>5110</v>
      </c>
      <c r="D518" t="s">
        <v>1767</v>
      </c>
      <c r="E518">
        <v>0.30399999999999999</v>
      </c>
    </row>
    <row r="519" spans="1:5" ht="14.45" x14ac:dyDescent="0.3">
      <c r="A519">
        <v>2014</v>
      </c>
      <c r="B519">
        <v>518</v>
      </c>
      <c r="C519">
        <v>9014</v>
      </c>
      <c r="D519" t="s">
        <v>1768</v>
      </c>
      <c r="E519">
        <v>0.30399999999999999</v>
      </c>
    </row>
    <row r="520" spans="1:5" ht="14.45" x14ac:dyDescent="0.3">
      <c r="A520">
        <v>2014</v>
      </c>
      <c r="B520">
        <v>519</v>
      </c>
      <c r="C520">
        <v>5106</v>
      </c>
      <c r="D520" t="s">
        <v>1769</v>
      </c>
      <c r="E520">
        <v>0.30099999999999999</v>
      </c>
    </row>
    <row r="521" spans="1:5" ht="14.45" x14ac:dyDescent="0.3">
      <c r="A521">
        <v>2014</v>
      </c>
      <c r="B521">
        <v>520</v>
      </c>
      <c r="C521">
        <v>7018</v>
      </c>
      <c r="D521" t="s">
        <v>1770</v>
      </c>
      <c r="E521">
        <v>0.29899999999999999</v>
      </c>
    </row>
    <row r="522" spans="1:5" ht="14.45" x14ac:dyDescent="0.3">
      <c r="A522">
        <v>2014</v>
      </c>
      <c r="B522">
        <v>521</v>
      </c>
      <c r="C522">
        <v>3925</v>
      </c>
      <c r="D522" t="s">
        <v>1771</v>
      </c>
      <c r="E522">
        <v>0.29699999999999999</v>
      </c>
    </row>
    <row r="523" spans="1:5" ht="14.45" x14ac:dyDescent="0.3">
      <c r="A523">
        <v>2014</v>
      </c>
      <c r="B523">
        <v>522</v>
      </c>
      <c r="C523">
        <v>7610</v>
      </c>
      <c r="D523" t="s">
        <v>1772</v>
      </c>
      <c r="E523">
        <v>0.28499999999999998</v>
      </c>
    </row>
    <row r="524" spans="1:5" ht="14.45" x14ac:dyDescent="0.3">
      <c r="A524">
        <v>2014</v>
      </c>
      <c r="B524">
        <v>523</v>
      </c>
      <c r="C524">
        <v>3703</v>
      </c>
      <c r="D524" t="s">
        <v>1773</v>
      </c>
      <c r="E524">
        <v>0.28399999999999997</v>
      </c>
    </row>
    <row r="525" spans="1:5" ht="14.45" x14ac:dyDescent="0.3">
      <c r="A525">
        <v>2014</v>
      </c>
      <c r="B525">
        <v>524</v>
      </c>
      <c r="C525">
        <v>4415</v>
      </c>
      <c r="D525" t="s">
        <v>1774</v>
      </c>
      <c r="E525">
        <v>0.27900000000000003</v>
      </c>
    </row>
    <row r="526" spans="1:5" ht="14.45" x14ac:dyDescent="0.3">
      <c r="A526">
        <v>2014</v>
      </c>
      <c r="B526">
        <v>525</v>
      </c>
      <c r="C526">
        <v>4818</v>
      </c>
      <c r="D526" t="s">
        <v>1775</v>
      </c>
      <c r="E526">
        <v>0.27500000000000002</v>
      </c>
    </row>
    <row r="527" spans="1:5" ht="14.45" x14ac:dyDescent="0.3">
      <c r="A527">
        <v>2014</v>
      </c>
      <c r="B527">
        <v>526</v>
      </c>
      <c r="C527">
        <v>8474</v>
      </c>
      <c r="D527" t="s">
        <v>1776</v>
      </c>
      <c r="E527">
        <v>0.26700000000000002</v>
      </c>
    </row>
    <row r="528" spans="1:5" ht="14.45" x14ac:dyDescent="0.3">
      <c r="A528">
        <v>2014</v>
      </c>
      <c r="B528">
        <v>527</v>
      </c>
      <c r="C528">
        <v>8206</v>
      </c>
      <c r="D528" t="s">
        <v>1777</v>
      </c>
      <c r="E528">
        <v>0.25900000000000001</v>
      </c>
    </row>
    <row r="529" spans="1:5" ht="14.45" x14ac:dyDescent="0.3">
      <c r="A529">
        <v>2014</v>
      </c>
      <c r="B529">
        <v>528</v>
      </c>
      <c r="C529">
        <v>9109</v>
      </c>
      <c r="D529" t="s">
        <v>1778</v>
      </c>
      <c r="E529">
        <v>0.254</v>
      </c>
    </row>
    <row r="530" spans="1:5" ht="14.45" x14ac:dyDescent="0.3">
      <c r="A530">
        <v>2014</v>
      </c>
      <c r="B530">
        <v>529</v>
      </c>
      <c r="C530">
        <v>3305</v>
      </c>
      <c r="D530" t="s">
        <v>1779</v>
      </c>
      <c r="E530">
        <v>0.253</v>
      </c>
    </row>
    <row r="531" spans="1:5" ht="14.45" x14ac:dyDescent="0.3">
      <c r="A531">
        <v>2014</v>
      </c>
      <c r="B531">
        <v>530</v>
      </c>
      <c r="C531">
        <v>8704</v>
      </c>
      <c r="D531" t="s">
        <v>1780</v>
      </c>
      <c r="E531">
        <v>0.251</v>
      </c>
    </row>
    <row r="532" spans="1:5" ht="14.45" x14ac:dyDescent="0.3">
      <c r="A532">
        <v>2014</v>
      </c>
      <c r="B532">
        <v>531</v>
      </c>
      <c r="C532">
        <v>3405</v>
      </c>
      <c r="D532" t="s">
        <v>1781</v>
      </c>
      <c r="E532">
        <v>0.251</v>
      </c>
    </row>
    <row r="533" spans="1:5" ht="14.45" x14ac:dyDescent="0.3">
      <c r="A533">
        <v>2014</v>
      </c>
      <c r="B533">
        <v>532</v>
      </c>
      <c r="C533">
        <v>8521</v>
      </c>
      <c r="D533" t="s">
        <v>1782</v>
      </c>
      <c r="E533">
        <v>0.25</v>
      </c>
    </row>
    <row r="534" spans="1:5" ht="14.45" x14ac:dyDescent="0.3">
      <c r="A534">
        <v>2014</v>
      </c>
      <c r="B534">
        <v>533</v>
      </c>
      <c r="C534">
        <v>1503</v>
      </c>
      <c r="D534" t="s">
        <v>1783</v>
      </c>
      <c r="E534">
        <v>0.249</v>
      </c>
    </row>
    <row r="535" spans="1:5" ht="14.45" x14ac:dyDescent="0.3">
      <c r="A535">
        <v>2014</v>
      </c>
      <c r="B535">
        <v>534</v>
      </c>
      <c r="C535">
        <v>1601</v>
      </c>
      <c r="D535" t="s">
        <v>1784</v>
      </c>
      <c r="E535">
        <v>0.248</v>
      </c>
    </row>
    <row r="536" spans="1:5" ht="14.45" x14ac:dyDescent="0.3">
      <c r="A536">
        <v>2014</v>
      </c>
      <c r="B536">
        <v>535</v>
      </c>
      <c r="C536">
        <v>5506</v>
      </c>
      <c r="D536" t="s">
        <v>1785</v>
      </c>
      <c r="E536">
        <v>0.245</v>
      </c>
    </row>
    <row r="537" spans="1:5" ht="14.45" x14ac:dyDescent="0.3">
      <c r="A537">
        <v>2014</v>
      </c>
      <c r="B537">
        <v>536</v>
      </c>
      <c r="C537">
        <v>2821</v>
      </c>
      <c r="D537" t="s">
        <v>1786</v>
      </c>
      <c r="E537">
        <v>0.24199999999999999</v>
      </c>
    </row>
    <row r="538" spans="1:5" ht="14.45" x14ac:dyDescent="0.3">
      <c r="A538">
        <v>2014</v>
      </c>
      <c r="B538">
        <v>537</v>
      </c>
      <c r="C538">
        <v>1107</v>
      </c>
      <c r="D538" t="s">
        <v>1787</v>
      </c>
      <c r="E538">
        <v>0.24099999999999999</v>
      </c>
    </row>
    <row r="539" spans="1:5" ht="14.45" x14ac:dyDescent="0.3">
      <c r="A539">
        <v>2014</v>
      </c>
      <c r="B539">
        <v>538</v>
      </c>
      <c r="C539">
        <v>7310</v>
      </c>
      <c r="D539" t="s">
        <v>1788</v>
      </c>
      <c r="E539">
        <v>0.23799999999999999</v>
      </c>
    </row>
    <row r="540" spans="1:5" ht="14.45" x14ac:dyDescent="0.3">
      <c r="A540">
        <v>2014</v>
      </c>
      <c r="B540">
        <v>539</v>
      </c>
      <c r="C540">
        <v>8903</v>
      </c>
      <c r="D540" t="s">
        <v>1789</v>
      </c>
      <c r="E540">
        <v>0.23400000000000001</v>
      </c>
    </row>
    <row r="541" spans="1:5" ht="14.45" x14ac:dyDescent="0.3">
      <c r="A541">
        <v>2014</v>
      </c>
      <c r="B541">
        <v>540</v>
      </c>
      <c r="C541">
        <v>7503</v>
      </c>
      <c r="D541" t="s">
        <v>1790</v>
      </c>
      <c r="E541">
        <v>0.23200000000000001</v>
      </c>
    </row>
    <row r="542" spans="1:5" ht="14.45" x14ac:dyDescent="0.3">
      <c r="A542">
        <v>2014</v>
      </c>
      <c r="B542">
        <v>541</v>
      </c>
      <c r="C542">
        <v>1702</v>
      </c>
      <c r="D542" t="s">
        <v>1791</v>
      </c>
      <c r="E542">
        <v>0.23100000000000001</v>
      </c>
    </row>
    <row r="543" spans="1:5" ht="14.45" x14ac:dyDescent="0.3">
      <c r="A543">
        <v>2014</v>
      </c>
      <c r="B543">
        <v>542</v>
      </c>
      <c r="C543">
        <v>5902</v>
      </c>
      <c r="D543" t="s">
        <v>1792</v>
      </c>
      <c r="E543">
        <v>0.23</v>
      </c>
    </row>
    <row r="544" spans="1:5" ht="14.45" x14ac:dyDescent="0.3">
      <c r="A544">
        <v>2014</v>
      </c>
      <c r="B544">
        <v>543</v>
      </c>
      <c r="C544">
        <v>208</v>
      </c>
      <c r="D544" t="s">
        <v>1793</v>
      </c>
      <c r="E544">
        <v>0.22500000000000001</v>
      </c>
    </row>
    <row r="545" spans="1:5" ht="14.45" x14ac:dyDescent="0.3">
      <c r="A545">
        <v>2014</v>
      </c>
      <c r="B545">
        <v>544</v>
      </c>
      <c r="C545">
        <v>7407</v>
      </c>
      <c r="D545" t="s">
        <v>1794</v>
      </c>
      <c r="E545">
        <v>0.224</v>
      </c>
    </row>
    <row r="546" spans="1:5" ht="14.45" x14ac:dyDescent="0.3">
      <c r="A546">
        <v>2014</v>
      </c>
      <c r="B546">
        <v>545</v>
      </c>
      <c r="C546">
        <v>4910</v>
      </c>
      <c r="D546" t="s">
        <v>1795</v>
      </c>
      <c r="E546">
        <v>0.22</v>
      </c>
    </row>
    <row r="547" spans="1:5" ht="14.45" x14ac:dyDescent="0.3">
      <c r="A547">
        <v>2014</v>
      </c>
      <c r="B547">
        <v>546</v>
      </c>
      <c r="C547">
        <v>8308</v>
      </c>
      <c r="D547" t="s">
        <v>1796</v>
      </c>
      <c r="E547">
        <v>0.215</v>
      </c>
    </row>
    <row r="548" spans="1:5" ht="14.45" x14ac:dyDescent="0.3">
      <c r="A548">
        <v>2014</v>
      </c>
      <c r="B548">
        <v>547</v>
      </c>
      <c r="C548">
        <v>7505</v>
      </c>
      <c r="D548" t="s">
        <v>1797</v>
      </c>
      <c r="E548">
        <v>0.215</v>
      </c>
    </row>
    <row r="549" spans="1:5" ht="14.45" x14ac:dyDescent="0.3">
      <c r="A549">
        <v>2014</v>
      </c>
      <c r="B549">
        <v>548</v>
      </c>
      <c r="C549">
        <v>9301</v>
      </c>
      <c r="D549" t="s">
        <v>1798</v>
      </c>
      <c r="E549">
        <v>0.214</v>
      </c>
    </row>
    <row r="550" spans="1:5" ht="14.45" x14ac:dyDescent="0.3">
      <c r="A550">
        <v>2014</v>
      </c>
      <c r="B550">
        <v>549</v>
      </c>
      <c r="C550">
        <v>2831</v>
      </c>
      <c r="D550" t="s">
        <v>1799</v>
      </c>
      <c r="E550">
        <v>0.214</v>
      </c>
    </row>
    <row r="551" spans="1:5" ht="14.45" x14ac:dyDescent="0.3">
      <c r="A551">
        <v>2014</v>
      </c>
      <c r="B551">
        <v>550</v>
      </c>
      <c r="C551">
        <v>4410</v>
      </c>
      <c r="D551" t="s">
        <v>1800</v>
      </c>
      <c r="E551">
        <v>0.21299999999999999</v>
      </c>
    </row>
    <row r="552" spans="1:5" ht="14.45" x14ac:dyDescent="0.3">
      <c r="A552">
        <v>2014</v>
      </c>
      <c r="B552">
        <v>551</v>
      </c>
      <c r="C552">
        <v>4014</v>
      </c>
      <c r="D552" t="s">
        <v>1801</v>
      </c>
      <c r="E552">
        <v>0.21199999999999999</v>
      </c>
    </row>
    <row r="553" spans="1:5" ht="14.45" x14ac:dyDescent="0.3">
      <c r="A553">
        <v>2014</v>
      </c>
      <c r="B553">
        <v>552</v>
      </c>
      <c r="C553">
        <v>7005</v>
      </c>
      <c r="D553" t="s">
        <v>1802</v>
      </c>
      <c r="E553">
        <v>0.21199999999999999</v>
      </c>
    </row>
    <row r="554" spans="1:5" ht="14.45" x14ac:dyDescent="0.3">
      <c r="A554">
        <v>2014</v>
      </c>
      <c r="B554">
        <v>553</v>
      </c>
      <c r="C554">
        <v>2942</v>
      </c>
      <c r="D554" t="s">
        <v>1803</v>
      </c>
      <c r="E554">
        <v>0.20899999999999999</v>
      </c>
    </row>
    <row r="555" spans="1:5" ht="14.45" x14ac:dyDescent="0.3">
      <c r="A555">
        <v>2014</v>
      </c>
      <c r="B555">
        <v>554</v>
      </c>
      <c r="C555">
        <v>207</v>
      </c>
      <c r="D555" t="s">
        <v>1804</v>
      </c>
      <c r="E555">
        <v>0.20899999999999999</v>
      </c>
    </row>
    <row r="556" spans="1:5" ht="14.45" x14ac:dyDescent="0.3">
      <c r="A556">
        <v>2014</v>
      </c>
      <c r="B556">
        <v>555</v>
      </c>
      <c r="C556">
        <v>4017</v>
      </c>
      <c r="D556" t="s">
        <v>1805</v>
      </c>
      <c r="E556">
        <v>0.20699999999999999</v>
      </c>
    </row>
    <row r="557" spans="1:5" ht="14.45" x14ac:dyDescent="0.3">
      <c r="A557">
        <v>2014</v>
      </c>
      <c r="B557">
        <v>556</v>
      </c>
      <c r="C557">
        <v>6813</v>
      </c>
      <c r="D557" t="s">
        <v>1806</v>
      </c>
      <c r="E557">
        <v>0.19700000000000001</v>
      </c>
    </row>
    <row r="558" spans="1:5" ht="14.45" x14ac:dyDescent="0.3">
      <c r="A558">
        <v>2014</v>
      </c>
      <c r="B558">
        <v>557</v>
      </c>
      <c r="C558">
        <v>9004</v>
      </c>
      <c r="D558" t="s">
        <v>1807</v>
      </c>
      <c r="E558">
        <v>0.193</v>
      </c>
    </row>
    <row r="559" spans="1:5" ht="14.45" x14ac:dyDescent="0.3">
      <c r="A559">
        <v>2014</v>
      </c>
      <c r="B559">
        <v>558</v>
      </c>
      <c r="C559">
        <v>8901</v>
      </c>
      <c r="D559" t="s">
        <v>1808</v>
      </c>
      <c r="E559">
        <v>0.19</v>
      </c>
    </row>
    <row r="560" spans="1:5" ht="14.45" x14ac:dyDescent="0.3">
      <c r="A560">
        <v>2014</v>
      </c>
      <c r="B560">
        <v>559</v>
      </c>
      <c r="C560">
        <v>2807</v>
      </c>
      <c r="D560" t="s">
        <v>1809</v>
      </c>
      <c r="E560">
        <v>0.19</v>
      </c>
    </row>
    <row r="561" spans="1:5" ht="14.45" x14ac:dyDescent="0.3">
      <c r="A561">
        <v>2014</v>
      </c>
      <c r="B561">
        <v>560</v>
      </c>
      <c r="C561">
        <v>4703</v>
      </c>
      <c r="D561" t="s">
        <v>1810</v>
      </c>
      <c r="E561">
        <v>0.189</v>
      </c>
    </row>
    <row r="562" spans="1:5" ht="14.45" x14ac:dyDescent="0.3">
      <c r="A562">
        <v>2014</v>
      </c>
      <c r="B562">
        <v>561</v>
      </c>
      <c r="C562">
        <v>2004</v>
      </c>
      <c r="D562" t="s">
        <v>1811</v>
      </c>
      <c r="E562">
        <v>0.189</v>
      </c>
    </row>
    <row r="563" spans="1:5" ht="14.45" x14ac:dyDescent="0.3">
      <c r="A563">
        <v>2014</v>
      </c>
      <c r="B563">
        <v>562</v>
      </c>
      <c r="C563">
        <v>2815</v>
      </c>
      <c r="D563" t="s">
        <v>1812</v>
      </c>
      <c r="E563">
        <v>0.188</v>
      </c>
    </row>
    <row r="564" spans="1:5" ht="14.45" x14ac:dyDescent="0.3">
      <c r="A564">
        <v>2014</v>
      </c>
      <c r="B564">
        <v>563</v>
      </c>
      <c r="C564">
        <v>9406</v>
      </c>
      <c r="D564" t="s">
        <v>1813</v>
      </c>
      <c r="E564">
        <v>0.188</v>
      </c>
    </row>
    <row r="565" spans="1:5" ht="14.45" x14ac:dyDescent="0.3">
      <c r="A565">
        <v>2014</v>
      </c>
      <c r="B565">
        <v>564</v>
      </c>
      <c r="C565">
        <v>9618</v>
      </c>
      <c r="D565" t="s">
        <v>1814</v>
      </c>
      <c r="E565">
        <v>0.185</v>
      </c>
    </row>
    <row r="566" spans="1:5" ht="14.45" x14ac:dyDescent="0.3">
      <c r="A566">
        <v>2014</v>
      </c>
      <c r="B566">
        <v>565</v>
      </c>
      <c r="C566">
        <v>9202</v>
      </c>
      <c r="D566" t="s">
        <v>1815</v>
      </c>
      <c r="E566">
        <v>0.17899999999999999</v>
      </c>
    </row>
    <row r="567" spans="1:5" ht="14.45" x14ac:dyDescent="0.3">
      <c r="A567">
        <v>2014</v>
      </c>
      <c r="B567">
        <v>566</v>
      </c>
      <c r="C567">
        <v>2847</v>
      </c>
      <c r="D567" t="s">
        <v>1816</v>
      </c>
      <c r="E567">
        <v>0.17799999999999999</v>
      </c>
    </row>
    <row r="568" spans="1:5" ht="14.45" x14ac:dyDescent="0.3">
      <c r="A568">
        <v>2014</v>
      </c>
      <c r="B568">
        <v>567</v>
      </c>
      <c r="C568">
        <v>4823</v>
      </c>
      <c r="D568" t="s">
        <v>1817</v>
      </c>
      <c r="E568">
        <v>0.17699999999999999</v>
      </c>
    </row>
    <row r="569" spans="1:5" ht="14.45" x14ac:dyDescent="0.3">
      <c r="A569">
        <v>2014</v>
      </c>
      <c r="B569">
        <v>568</v>
      </c>
      <c r="C569">
        <v>2106</v>
      </c>
      <c r="D569" t="s">
        <v>1818</v>
      </c>
      <c r="E569">
        <v>0.17699999999999999</v>
      </c>
    </row>
    <row r="570" spans="1:5" ht="14.45" x14ac:dyDescent="0.3">
      <c r="A570">
        <v>2014</v>
      </c>
      <c r="B570">
        <v>569</v>
      </c>
      <c r="C570">
        <v>3501</v>
      </c>
      <c r="D570" t="s">
        <v>1819</v>
      </c>
      <c r="E570">
        <v>0.17599999999999999</v>
      </c>
    </row>
    <row r="571" spans="1:5" ht="14.45" x14ac:dyDescent="0.3">
      <c r="A571">
        <v>2014</v>
      </c>
      <c r="B571">
        <v>570</v>
      </c>
      <c r="C571">
        <v>3825</v>
      </c>
      <c r="D571" t="s">
        <v>1820</v>
      </c>
      <c r="E571">
        <v>0.17399999999999999</v>
      </c>
    </row>
    <row r="572" spans="1:5" ht="14.45" x14ac:dyDescent="0.3">
      <c r="A572">
        <v>2014</v>
      </c>
      <c r="B572">
        <v>571</v>
      </c>
      <c r="C572">
        <v>2827</v>
      </c>
      <c r="D572" t="s">
        <v>1821</v>
      </c>
      <c r="E572">
        <v>0.17299999999999999</v>
      </c>
    </row>
    <row r="573" spans="1:5" ht="14.45" x14ac:dyDescent="0.3">
      <c r="A573">
        <v>2014</v>
      </c>
      <c r="B573">
        <v>572</v>
      </c>
      <c r="C573">
        <v>5504</v>
      </c>
      <c r="D573" t="s">
        <v>1822</v>
      </c>
      <c r="E573">
        <v>0.17</v>
      </c>
    </row>
    <row r="574" spans="1:5" ht="14.45" x14ac:dyDescent="0.3">
      <c r="A574">
        <v>2014</v>
      </c>
      <c r="B574">
        <v>573</v>
      </c>
      <c r="C574">
        <v>1505</v>
      </c>
      <c r="D574" t="s">
        <v>1823</v>
      </c>
      <c r="E574">
        <v>0.16700000000000001</v>
      </c>
    </row>
    <row r="575" spans="1:5" ht="14.45" x14ac:dyDescent="0.3">
      <c r="A575">
        <v>2014</v>
      </c>
      <c r="B575">
        <v>574</v>
      </c>
      <c r="C575">
        <v>4504</v>
      </c>
      <c r="D575" t="s">
        <v>1824</v>
      </c>
      <c r="E575">
        <v>0.16700000000000001</v>
      </c>
    </row>
    <row r="576" spans="1:5" ht="14.45" x14ac:dyDescent="0.3">
      <c r="A576">
        <v>2014</v>
      </c>
      <c r="B576">
        <v>575</v>
      </c>
      <c r="C576">
        <v>2519</v>
      </c>
      <c r="D576" t="s">
        <v>1825</v>
      </c>
      <c r="E576">
        <v>0.16400000000000001</v>
      </c>
    </row>
    <row r="577" spans="1:5" ht="14.45" x14ac:dyDescent="0.3">
      <c r="A577">
        <v>2014</v>
      </c>
      <c r="B577">
        <v>576</v>
      </c>
      <c r="C577">
        <v>8214</v>
      </c>
      <c r="D577" t="s">
        <v>1826</v>
      </c>
      <c r="E577">
        <v>0.16200000000000001</v>
      </c>
    </row>
    <row r="578" spans="1:5" ht="14.45" x14ac:dyDescent="0.3">
      <c r="A578">
        <v>2014</v>
      </c>
      <c r="B578">
        <v>577</v>
      </c>
      <c r="C578">
        <v>8213</v>
      </c>
      <c r="D578" t="s">
        <v>1827</v>
      </c>
      <c r="E578">
        <v>0.159</v>
      </c>
    </row>
    <row r="579" spans="1:5" ht="14.45" x14ac:dyDescent="0.3">
      <c r="A579">
        <v>2014</v>
      </c>
      <c r="B579">
        <v>578</v>
      </c>
      <c r="C579">
        <v>3917</v>
      </c>
      <c r="D579" t="s">
        <v>1828</v>
      </c>
      <c r="E579">
        <v>0.159</v>
      </c>
    </row>
    <row r="580" spans="1:5" ht="14.45" x14ac:dyDescent="0.3">
      <c r="A580">
        <v>2014</v>
      </c>
      <c r="B580">
        <v>579</v>
      </c>
      <c r="C580">
        <v>8007</v>
      </c>
      <c r="D580" t="s">
        <v>1829</v>
      </c>
      <c r="E580">
        <v>0.158</v>
      </c>
    </row>
    <row r="581" spans="1:5" ht="14.45" x14ac:dyDescent="0.3">
      <c r="A581">
        <v>2014</v>
      </c>
      <c r="B581">
        <v>580</v>
      </c>
      <c r="C581">
        <v>3402</v>
      </c>
      <c r="D581" t="s">
        <v>1830</v>
      </c>
      <c r="E581">
        <v>0.157</v>
      </c>
    </row>
    <row r="582" spans="1:5" ht="14.45" x14ac:dyDescent="0.3">
      <c r="A582">
        <v>2014</v>
      </c>
      <c r="B582">
        <v>581</v>
      </c>
      <c r="C582">
        <v>5512</v>
      </c>
      <c r="D582" t="s">
        <v>1831</v>
      </c>
      <c r="E582">
        <v>0.155</v>
      </c>
    </row>
    <row r="583" spans="1:5" ht="14.45" x14ac:dyDescent="0.3">
      <c r="A583">
        <v>2014</v>
      </c>
      <c r="B583">
        <v>582</v>
      </c>
      <c r="C583">
        <v>7409</v>
      </c>
      <c r="D583" t="s">
        <v>1832</v>
      </c>
      <c r="E583">
        <v>0.153</v>
      </c>
    </row>
    <row r="584" spans="1:5" ht="14.45" x14ac:dyDescent="0.3">
      <c r="A584">
        <v>2014</v>
      </c>
      <c r="B584">
        <v>583</v>
      </c>
      <c r="C584">
        <v>8452</v>
      </c>
      <c r="D584" t="s">
        <v>1833</v>
      </c>
      <c r="E584">
        <v>0.152</v>
      </c>
    </row>
    <row r="585" spans="1:5" ht="14.45" x14ac:dyDescent="0.3">
      <c r="A585">
        <v>2014</v>
      </c>
      <c r="B585">
        <v>584</v>
      </c>
      <c r="C585">
        <v>2939</v>
      </c>
      <c r="D585" t="s">
        <v>1834</v>
      </c>
      <c r="E585">
        <v>0.152</v>
      </c>
    </row>
    <row r="586" spans="1:5" ht="14.45" x14ac:dyDescent="0.3">
      <c r="A586">
        <v>2014</v>
      </c>
      <c r="B586">
        <v>585</v>
      </c>
      <c r="C586">
        <v>3205</v>
      </c>
      <c r="D586" t="s">
        <v>1835</v>
      </c>
      <c r="E586">
        <v>0.14699999999999999</v>
      </c>
    </row>
    <row r="587" spans="1:5" ht="14.45" x14ac:dyDescent="0.3">
      <c r="A587">
        <v>2014</v>
      </c>
      <c r="B587">
        <v>586</v>
      </c>
      <c r="C587">
        <v>2841</v>
      </c>
      <c r="D587" t="s">
        <v>1836</v>
      </c>
      <c r="E587">
        <v>0.14699999999999999</v>
      </c>
    </row>
    <row r="588" spans="1:5" ht="14.45" x14ac:dyDescent="0.3">
      <c r="A588">
        <v>2014</v>
      </c>
      <c r="B588">
        <v>587</v>
      </c>
      <c r="C588">
        <v>8435</v>
      </c>
      <c r="D588" t="s">
        <v>1837</v>
      </c>
      <c r="E588">
        <v>0.14599999999999999</v>
      </c>
    </row>
    <row r="589" spans="1:5" ht="14.45" x14ac:dyDescent="0.3">
      <c r="A589">
        <v>2014</v>
      </c>
      <c r="B589">
        <v>588</v>
      </c>
      <c r="C589">
        <v>3303</v>
      </c>
      <c r="D589" t="s">
        <v>1838</v>
      </c>
      <c r="E589">
        <v>0.14499999999999999</v>
      </c>
    </row>
    <row r="590" spans="1:5" ht="14.45" x14ac:dyDescent="0.3">
      <c r="A590">
        <v>2014</v>
      </c>
      <c r="B590">
        <v>589</v>
      </c>
      <c r="C590">
        <v>8469</v>
      </c>
      <c r="D590" t="s">
        <v>1839</v>
      </c>
      <c r="E590">
        <v>0.14199999999999999</v>
      </c>
    </row>
    <row r="591" spans="1:5" ht="14.45" x14ac:dyDescent="0.3">
      <c r="A591">
        <v>2014</v>
      </c>
      <c r="B591">
        <v>590</v>
      </c>
      <c r="C591">
        <v>8709</v>
      </c>
      <c r="D591" t="s">
        <v>1840</v>
      </c>
      <c r="E591">
        <v>0.14099999999999999</v>
      </c>
    </row>
    <row r="592" spans="1:5" ht="14.45" x14ac:dyDescent="0.3">
      <c r="A592">
        <v>2014</v>
      </c>
      <c r="B592">
        <v>591</v>
      </c>
      <c r="C592">
        <v>6506</v>
      </c>
      <c r="D592" t="s">
        <v>1841</v>
      </c>
      <c r="E592">
        <v>0.14000000000000001</v>
      </c>
    </row>
    <row r="593" spans="1:5" ht="14.45" x14ac:dyDescent="0.3">
      <c r="A593">
        <v>2014</v>
      </c>
      <c r="B593">
        <v>592</v>
      </c>
      <c r="C593">
        <v>8437</v>
      </c>
      <c r="D593" t="s">
        <v>1842</v>
      </c>
      <c r="E593">
        <v>0.14000000000000001</v>
      </c>
    </row>
    <row r="594" spans="1:5" ht="14.45" x14ac:dyDescent="0.3">
      <c r="A594">
        <v>2014</v>
      </c>
      <c r="B594">
        <v>593</v>
      </c>
      <c r="C594">
        <v>9609</v>
      </c>
      <c r="D594" t="s">
        <v>1843</v>
      </c>
      <c r="E594">
        <v>0.13800000000000001</v>
      </c>
    </row>
    <row r="595" spans="1:5" ht="14.45" x14ac:dyDescent="0.3">
      <c r="A595">
        <v>2014</v>
      </c>
      <c r="B595">
        <v>594</v>
      </c>
      <c r="C595">
        <v>2822</v>
      </c>
      <c r="D595" t="s">
        <v>1844</v>
      </c>
      <c r="E595">
        <v>0.13800000000000001</v>
      </c>
    </row>
    <row r="596" spans="1:5" ht="14.45" x14ac:dyDescent="0.3">
      <c r="A596">
        <v>2014</v>
      </c>
      <c r="B596">
        <v>595</v>
      </c>
      <c r="C596">
        <v>4804</v>
      </c>
      <c r="D596" t="s">
        <v>1845</v>
      </c>
      <c r="E596">
        <v>0.13400000000000001</v>
      </c>
    </row>
    <row r="597" spans="1:5" ht="14.45" x14ac:dyDescent="0.3">
      <c r="A597">
        <v>2014</v>
      </c>
      <c r="B597">
        <v>596</v>
      </c>
      <c r="C597">
        <v>1502</v>
      </c>
      <c r="D597" t="s">
        <v>1846</v>
      </c>
      <c r="E597">
        <v>0.13300000000000001</v>
      </c>
    </row>
    <row r="598" spans="1:5" ht="14.45" x14ac:dyDescent="0.3">
      <c r="A598">
        <v>2014</v>
      </c>
      <c r="B598">
        <v>597</v>
      </c>
      <c r="C598">
        <v>2909</v>
      </c>
      <c r="D598" t="s">
        <v>1847</v>
      </c>
      <c r="E598">
        <v>0.13100000000000001</v>
      </c>
    </row>
    <row r="599" spans="1:5" ht="14.45" x14ac:dyDescent="0.3">
      <c r="A599">
        <v>2014</v>
      </c>
      <c r="B599">
        <v>598</v>
      </c>
      <c r="C599">
        <v>9703</v>
      </c>
      <c r="D599" t="s">
        <v>1848</v>
      </c>
      <c r="E599">
        <v>0.128</v>
      </c>
    </row>
    <row r="600" spans="1:5" ht="14.45" x14ac:dyDescent="0.3">
      <c r="A600">
        <v>2014</v>
      </c>
      <c r="B600">
        <v>599</v>
      </c>
      <c r="C600">
        <v>8426</v>
      </c>
      <c r="D600" t="s">
        <v>1849</v>
      </c>
      <c r="E600">
        <v>0.12</v>
      </c>
    </row>
    <row r="601" spans="1:5" ht="14.45" x14ac:dyDescent="0.3">
      <c r="A601">
        <v>2014</v>
      </c>
      <c r="B601">
        <v>600</v>
      </c>
      <c r="C601">
        <v>1003</v>
      </c>
      <c r="D601" t="s">
        <v>1850</v>
      </c>
      <c r="E601">
        <v>0.12</v>
      </c>
    </row>
    <row r="602" spans="1:5" ht="14.45" x14ac:dyDescent="0.3">
      <c r="A602">
        <v>2014</v>
      </c>
      <c r="B602">
        <v>601</v>
      </c>
      <c r="C602">
        <v>8907</v>
      </c>
      <c r="D602" t="s">
        <v>1851</v>
      </c>
      <c r="E602">
        <v>0.11899999999999999</v>
      </c>
    </row>
    <row r="603" spans="1:5" ht="14.45" x14ac:dyDescent="0.3">
      <c r="A603">
        <v>2014</v>
      </c>
      <c r="B603">
        <v>602</v>
      </c>
      <c r="C603">
        <v>3902</v>
      </c>
      <c r="D603" t="s">
        <v>1852</v>
      </c>
      <c r="E603">
        <v>0.11899999999999999</v>
      </c>
    </row>
    <row r="604" spans="1:5" ht="14.45" x14ac:dyDescent="0.3">
      <c r="A604">
        <v>2014</v>
      </c>
      <c r="B604">
        <v>603</v>
      </c>
      <c r="C604">
        <v>1518</v>
      </c>
      <c r="D604" t="s">
        <v>1853</v>
      </c>
      <c r="E604">
        <v>0.114</v>
      </c>
    </row>
    <row r="605" spans="1:5" ht="14.45" x14ac:dyDescent="0.3">
      <c r="A605">
        <v>2014</v>
      </c>
      <c r="B605">
        <v>604</v>
      </c>
      <c r="C605">
        <v>8470</v>
      </c>
      <c r="D605" t="s">
        <v>1854</v>
      </c>
      <c r="E605">
        <v>0.113</v>
      </c>
    </row>
    <row r="606" spans="1:5" ht="14.45" x14ac:dyDescent="0.3">
      <c r="A606">
        <v>2014</v>
      </c>
      <c r="B606">
        <v>605</v>
      </c>
      <c r="C606">
        <v>2003</v>
      </c>
      <c r="D606" t="s">
        <v>1855</v>
      </c>
      <c r="E606">
        <v>0.112</v>
      </c>
    </row>
    <row r="607" spans="1:5" ht="14.45" x14ac:dyDescent="0.3">
      <c r="A607">
        <v>2014</v>
      </c>
      <c r="B607">
        <v>606</v>
      </c>
      <c r="C607">
        <v>2826</v>
      </c>
      <c r="D607" t="s">
        <v>1856</v>
      </c>
      <c r="E607">
        <v>0.111</v>
      </c>
    </row>
    <row r="608" spans="1:5" ht="14.45" x14ac:dyDescent="0.3">
      <c r="A608">
        <v>2014</v>
      </c>
      <c r="B608">
        <v>607</v>
      </c>
      <c r="C608">
        <v>3806</v>
      </c>
      <c r="D608" t="s">
        <v>1857</v>
      </c>
      <c r="E608">
        <v>0.111</v>
      </c>
    </row>
    <row r="609" spans="1:5" ht="14.45" x14ac:dyDescent="0.3">
      <c r="A609">
        <v>2014</v>
      </c>
      <c r="B609">
        <v>608</v>
      </c>
      <c r="C609">
        <v>3210</v>
      </c>
      <c r="D609" t="s">
        <v>1858</v>
      </c>
      <c r="E609">
        <v>0.111</v>
      </c>
    </row>
    <row r="610" spans="1:5" ht="14.45" x14ac:dyDescent="0.3">
      <c r="A610">
        <v>2014</v>
      </c>
      <c r="B610">
        <v>609</v>
      </c>
      <c r="C610">
        <v>5306</v>
      </c>
      <c r="D610" t="s">
        <v>1859</v>
      </c>
      <c r="E610">
        <v>0.111</v>
      </c>
    </row>
    <row r="611" spans="1:5" ht="14.45" x14ac:dyDescent="0.3">
      <c r="A611">
        <v>2014</v>
      </c>
      <c r="B611">
        <v>610</v>
      </c>
      <c r="C611">
        <v>1004</v>
      </c>
      <c r="D611" t="s">
        <v>1860</v>
      </c>
      <c r="E611">
        <v>0.104</v>
      </c>
    </row>
    <row r="612" spans="1:5" ht="14.45" x14ac:dyDescent="0.3">
      <c r="A612">
        <v>2014</v>
      </c>
      <c r="B612">
        <v>611</v>
      </c>
      <c r="C612">
        <v>6914</v>
      </c>
      <c r="D612" t="s">
        <v>1861</v>
      </c>
      <c r="E612">
        <v>0.104</v>
      </c>
    </row>
    <row r="613" spans="1:5" ht="14.45" x14ac:dyDescent="0.3">
      <c r="A613">
        <v>2014</v>
      </c>
      <c r="B613">
        <v>612</v>
      </c>
      <c r="C613">
        <v>8529</v>
      </c>
      <c r="D613" t="s">
        <v>1862</v>
      </c>
      <c r="E613">
        <v>9.7000000000000003E-2</v>
      </c>
    </row>
    <row r="614" spans="1:5" ht="14.45" x14ac:dyDescent="0.3">
      <c r="A614">
        <v>2014</v>
      </c>
      <c r="B614">
        <v>613</v>
      </c>
      <c r="C614">
        <v>9401</v>
      </c>
      <c r="D614" t="s">
        <v>1863</v>
      </c>
      <c r="E614">
        <v>9.7000000000000003E-2</v>
      </c>
    </row>
    <row r="615" spans="1:5" ht="14.45" x14ac:dyDescent="0.3">
      <c r="A615">
        <v>2014</v>
      </c>
      <c r="B615">
        <v>614</v>
      </c>
      <c r="C615">
        <v>5005</v>
      </c>
      <c r="D615" t="s">
        <v>1864</v>
      </c>
      <c r="E615">
        <v>9.7000000000000003E-2</v>
      </c>
    </row>
    <row r="616" spans="1:5" ht="14.45" x14ac:dyDescent="0.3">
      <c r="A616">
        <v>2014</v>
      </c>
      <c r="B616">
        <v>615</v>
      </c>
      <c r="C616">
        <v>6005</v>
      </c>
      <c r="D616" t="s">
        <v>1865</v>
      </c>
      <c r="E616">
        <v>9.1999999999999998E-2</v>
      </c>
    </row>
    <row r="617" spans="1:5" ht="14.45" x14ac:dyDescent="0.3">
      <c r="A617">
        <v>2014</v>
      </c>
      <c r="B617">
        <v>616</v>
      </c>
      <c r="C617">
        <v>9613</v>
      </c>
      <c r="D617" t="s">
        <v>1866</v>
      </c>
      <c r="E617">
        <v>8.8999999999999996E-2</v>
      </c>
    </row>
    <row r="618" spans="1:5" ht="14.45" x14ac:dyDescent="0.3">
      <c r="A618">
        <v>2014</v>
      </c>
      <c r="B618">
        <v>617</v>
      </c>
      <c r="C618">
        <v>7003</v>
      </c>
      <c r="D618" t="s">
        <v>1867</v>
      </c>
      <c r="E618">
        <v>8.8999999999999996E-2</v>
      </c>
    </row>
    <row r="619" spans="1:5" ht="14.45" x14ac:dyDescent="0.3">
      <c r="A619">
        <v>2014</v>
      </c>
      <c r="B619">
        <v>618</v>
      </c>
      <c r="C619">
        <v>5811</v>
      </c>
      <c r="D619" t="s">
        <v>1868</v>
      </c>
      <c r="E619">
        <v>8.6999999999999994E-2</v>
      </c>
    </row>
    <row r="620" spans="1:5" ht="14.45" x14ac:dyDescent="0.3">
      <c r="A620">
        <v>2014</v>
      </c>
      <c r="B620">
        <v>619</v>
      </c>
      <c r="C620">
        <v>2848</v>
      </c>
      <c r="D620" t="s">
        <v>1869</v>
      </c>
      <c r="E620">
        <v>8.5000000000000006E-2</v>
      </c>
    </row>
    <row r="621" spans="1:5" ht="14.45" x14ac:dyDescent="0.3">
      <c r="A621">
        <v>2014</v>
      </c>
      <c r="B621">
        <v>620</v>
      </c>
      <c r="C621">
        <v>4705</v>
      </c>
      <c r="D621" t="s">
        <v>1870</v>
      </c>
      <c r="E621">
        <v>8.3000000000000004E-2</v>
      </c>
    </row>
    <row r="622" spans="1:5" ht="14.45" x14ac:dyDescent="0.3">
      <c r="A622">
        <v>2014</v>
      </c>
      <c r="B622">
        <v>621</v>
      </c>
      <c r="C622">
        <v>2835</v>
      </c>
      <c r="D622" t="s">
        <v>1871</v>
      </c>
      <c r="E622">
        <v>8.2000000000000003E-2</v>
      </c>
    </row>
    <row r="623" spans="1:5" ht="14.45" x14ac:dyDescent="0.3">
      <c r="A623">
        <v>2014</v>
      </c>
      <c r="B623">
        <v>622</v>
      </c>
      <c r="C623">
        <v>5113</v>
      </c>
      <c r="D623" t="s">
        <v>1872</v>
      </c>
      <c r="E623">
        <v>8.1000000000000003E-2</v>
      </c>
    </row>
    <row r="624" spans="1:5" ht="14.45" x14ac:dyDescent="0.3">
      <c r="A624">
        <v>2014</v>
      </c>
      <c r="B624">
        <v>623</v>
      </c>
      <c r="C624">
        <v>2512</v>
      </c>
      <c r="D624" t="s">
        <v>1873</v>
      </c>
      <c r="E624">
        <v>0.08</v>
      </c>
    </row>
    <row r="625" spans="1:5" ht="14.45" x14ac:dyDescent="0.3">
      <c r="A625">
        <v>2014</v>
      </c>
      <c r="B625">
        <v>624</v>
      </c>
      <c r="C625">
        <v>4411</v>
      </c>
      <c r="D625" t="s">
        <v>1874</v>
      </c>
      <c r="E625">
        <v>7.8E-2</v>
      </c>
    </row>
    <row r="626" spans="1:5" ht="14.45" x14ac:dyDescent="0.3">
      <c r="A626">
        <v>2014</v>
      </c>
      <c r="B626">
        <v>625</v>
      </c>
      <c r="C626">
        <v>6907</v>
      </c>
      <c r="D626" t="s">
        <v>1875</v>
      </c>
      <c r="E626">
        <v>7.8E-2</v>
      </c>
    </row>
    <row r="627" spans="1:5" ht="14.45" x14ac:dyDescent="0.3">
      <c r="A627">
        <v>2014</v>
      </c>
      <c r="B627">
        <v>626</v>
      </c>
      <c r="C627">
        <v>6811</v>
      </c>
      <c r="D627" t="s">
        <v>1876</v>
      </c>
      <c r="E627">
        <v>7.5999999999999998E-2</v>
      </c>
    </row>
    <row r="628" spans="1:5" ht="14.45" x14ac:dyDescent="0.3">
      <c r="A628">
        <v>2014</v>
      </c>
      <c r="B628">
        <v>627</v>
      </c>
      <c r="C628">
        <v>8711</v>
      </c>
      <c r="D628" t="s">
        <v>1877</v>
      </c>
      <c r="E628">
        <v>7.4999999999999997E-2</v>
      </c>
    </row>
    <row r="629" spans="1:5" ht="14.45" x14ac:dyDescent="0.3">
      <c r="A629">
        <v>2014</v>
      </c>
      <c r="B629">
        <v>628</v>
      </c>
      <c r="C629">
        <v>7611</v>
      </c>
      <c r="D629" t="s">
        <v>1878</v>
      </c>
      <c r="E629">
        <v>7.1999999999999995E-2</v>
      </c>
    </row>
    <row r="630" spans="1:5" ht="14.45" x14ac:dyDescent="0.3">
      <c r="A630">
        <v>2014</v>
      </c>
      <c r="B630">
        <v>629</v>
      </c>
      <c r="C630">
        <v>2837</v>
      </c>
      <c r="D630" t="s">
        <v>1879</v>
      </c>
      <c r="E630">
        <v>7.0999999999999994E-2</v>
      </c>
    </row>
    <row r="631" spans="1:5" ht="14.45" x14ac:dyDescent="0.3">
      <c r="A631">
        <v>2014</v>
      </c>
      <c r="B631">
        <v>630</v>
      </c>
      <c r="C631">
        <v>9614</v>
      </c>
      <c r="D631" t="s">
        <v>1880</v>
      </c>
      <c r="E631">
        <v>7.0999999999999994E-2</v>
      </c>
    </row>
    <row r="632" spans="1:5" ht="14.45" x14ac:dyDescent="0.3">
      <c r="A632">
        <v>2014</v>
      </c>
      <c r="B632">
        <v>631</v>
      </c>
      <c r="C632">
        <v>9607</v>
      </c>
      <c r="D632" t="s">
        <v>1881</v>
      </c>
      <c r="E632">
        <v>6.9000000000000006E-2</v>
      </c>
    </row>
    <row r="633" spans="1:5" ht="14.45" x14ac:dyDescent="0.3">
      <c r="A633">
        <v>2014</v>
      </c>
      <c r="B633">
        <v>632</v>
      </c>
      <c r="C633">
        <v>6308</v>
      </c>
      <c r="D633" t="s">
        <v>1882</v>
      </c>
      <c r="E633">
        <v>6.7000000000000004E-2</v>
      </c>
    </row>
    <row r="634" spans="1:5" ht="14.45" x14ac:dyDescent="0.3">
      <c r="A634">
        <v>2014</v>
      </c>
      <c r="B634">
        <v>633</v>
      </c>
      <c r="C634">
        <v>2525</v>
      </c>
      <c r="D634" t="s">
        <v>1883</v>
      </c>
      <c r="E634">
        <v>6.5000000000000002E-2</v>
      </c>
    </row>
    <row r="635" spans="1:5" ht="14.45" x14ac:dyDescent="0.3">
      <c r="A635">
        <v>2014</v>
      </c>
      <c r="B635">
        <v>634</v>
      </c>
      <c r="C635">
        <v>7215</v>
      </c>
      <c r="D635" t="s">
        <v>1884</v>
      </c>
      <c r="E635">
        <v>6.3E-2</v>
      </c>
    </row>
    <row r="636" spans="1:5" ht="14.45" x14ac:dyDescent="0.3">
      <c r="A636">
        <v>2014</v>
      </c>
      <c r="B636">
        <v>635</v>
      </c>
      <c r="C636">
        <v>9113</v>
      </c>
      <c r="D636" t="s">
        <v>1885</v>
      </c>
      <c r="E636">
        <v>5.7000000000000002E-2</v>
      </c>
    </row>
    <row r="637" spans="1:5" ht="14.45" x14ac:dyDescent="0.3">
      <c r="A637">
        <v>2014</v>
      </c>
      <c r="B637">
        <v>636</v>
      </c>
      <c r="C637">
        <v>1520</v>
      </c>
      <c r="D637" t="s">
        <v>653</v>
      </c>
      <c r="E637">
        <v>5.6000000000000001E-2</v>
      </c>
    </row>
    <row r="638" spans="1:5" ht="14.45" x14ac:dyDescent="0.3">
      <c r="A638">
        <v>2014</v>
      </c>
      <c r="B638">
        <v>637</v>
      </c>
      <c r="C638">
        <v>9503</v>
      </c>
      <c r="D638" t="s">
        <v>1886</v>
      </c>
      <c r="E638">
        <v>5.3999999999999999E-2</v>
      </c>
    </row>
    <row r="639" spans="1:5" ht="14.45" x14ac:dyDescent="0.3">
      <c r="A639">
        <v>2014</v>
      </c>
      <c r="B639">
        <v>638</v>
      </c>
      <c r="C639">
        <v>101</v>
      </c>
      <c r="D639" t="s">
        <v>1887</v>
      </c>
      <c r="E639">
        <v>5.2999999999999999E-2</v>
      </c>
    </row>
    <row r="640" spans="1:5" ht="14.45" x14ac:dyDescent="0.3">
      <c r="A640">
        <v>2014</v>
      </c>
      <c r="B640">
        <v>639</v>
      </c>
      <c r="C640">
        <v>9102</v>
      </c>
      <c r="D640" t="s">
        <v>1888</v>
      </c>
      <c r="E640">
        <v>5.0999999999999997E-2</v>
      </c>
    </row>
    <row r="641" spans="1:5" ht="14.45" x14ac:dyDescent="0.3">
      <c r="A641">
        <v>2014</v>
      </c>
      <c r="B641">
        <v>640</v>
      </c>
      <c r="C641">
        <v>2509</v>
      </c>
      <c r="D641" t="s">
        <v>1889</v>
      </c>
      <c r="E641">
        <v>5.0999999999999997E-2</v>
      </c>
    </row>
    <row r="642" spans="1:5" ht="14.45" x14ac:dyDescent="0.3">
      <c r="A642">
        <v>2014</v>
      </c>
      <c r="B642">
        <v>641</v>
      </c>
      <c r="C642">
        <v>3901</v>
      </c>
      <c r="D642" t="s">
        <v>1890</v>
      </c>
      <c r="E642">
        <v>0.05</v>
      </c>
    </row>
    <row r="643" spans="1:5" ht="14.45" x14ac:dyDescent="0.3">
      <c r="A643">
        <v>2014</v>
      </c>
      <c r="B643">
        <v>642</v>
      </c>
      <c r="C643">
        <v>2839</v>
      </c>
      <c r="D643" t="s">
        <v>1891</v>
      </c>
      <c r="E643">
        <v>4.5999999999999999E-2</v>
      </c>
    </row>
    <row r="644" spans="1:5" ht="14.45" x14ac:dyDescent="0.3">
      <c r="A644">
        <v>2014</v>
      </c>
      <c r="B644">
        <v>643</v>
      </c>
      <c r="C644">
        <v>3807</v>
      </c>
      <c r="D644" t="s">
        <v>1892</v>
      </c>
      <c r="E644">
        <v>4.5999999999999999E-2</v>
      </c>
    </row>
    <row r="645" spans="1:5" ht="14.45" x14ac:dyDescent="0.3">
      <c r="A645">
        <v>2014</v>
      </c>
      <c r="B645">
        <v>644</v>
      </c>
      <c r="C645">
        <v>7418</v>
      </c>
      <c r="D645" t="s">
        <v>1893</v>
      </c>
      <c r="E645">
        <v>4.3999999999999997E-2</v>
      </c>
    </row>
    <row r="646" spans="1:5" ht="14.45" x14ac:dyDescent="0.3">
      <c r="A646">
        <v>2014</v>
      </c>
      <c r="B646">
        <v>645</v>
      </c>
      <c r="C646">
        <v>8478</v>
      </c>
      <c r="D646" t="s">
        <v>1894</v>
      </c>
      <c r="E646">
        <v>0.04</v>
      </c>
    </row>
    <row r="647" spans="1:5" ht="14.45" x14ac:dyDescent="0.3">
      <c r="A647">
        <v>2014</v>
      </c>
      <c r="B647">
        <v>646</v>
      </c>
      <c r="C647">
        <v>2705</v>
      </c>
      <c r="D647" t="s">
        <v>1895</v>
      </c>
      <c r="E647">
        <v>3.9E-2</v>
      </c>
    </row>
    <row r="648" spans="1:5" ht="14.45" x14ac:dyDescent="0.3">
      <c r="A648">
        <v>2014</v>
      </c>
      <c r="B648">
        <v>647</v>
      </c>
      <c r="C648">
        <v>2507</v>
      </c>
      <c r="D648" t="s">
        <v>1896</v>
      </c>
      <c r="E648">
        <v>3.6999999999999998E-2</v>
      </c>
    </row>
    <row r="649" spans="1:5" ht="14.45" x14ac:dyDescent="0.3">
      <c r="A649">
        <v>2014</v>
      </c>
      <c r="B649">
        <v>648</v>
      </c>
      <c r="C649">
        <v>9304</v>
      </c>
      <c r="D649" t="s">
        <v>1897</v>
      </c>
      <c r="E649">
        <v>3.5999999999999997E-2</v>
      </c>
    </row>
    <row r="650" spans="1:5" ht="14.45" x14ac:dyDescent="0.3">
      <c r="A650">
        <v>2014</v>
      </c>
      <c r="B650">
        <v>649</v>
      </c>
      <c r="C650">
        <v>2707</v>
      </c>
      <c r="D650" t="s">
        <v>1898</v>
      </c>
      <c r="E650">
        <v>3.3000000000000002E-2</v>
      </c>
    </row>
    <row r="651" spans="1:5" ht="14.45" x14ac:dyDescent="0.3">
      <c r="A651">
        <v>2014</v>
      </c>
      <c r="B651">
        <v>650</v>
      </c>
      <c r="C651">
        <v>3808</v>
      </c>
      <c r="D651" t="s">
        <v>1899</v>
      </c>
      <c r="E651">
        <v>2.5999999999999999E-2</v>
      </c>
    </row>
    <row r="652" spans="1:5" ht="14.45" x14ac:dyDescent="0.3">
      <c r="A652">
        <v>2014</v>
      </c>
      <c r="B652">
        <v>651</v>
      </c>
      <c r="C652">
        <v>3823</v>
      </c>
      <c r="D652" t="s">
        <v>1900</v>
      </c>
      <c r="E652">
        <v>2.5000000000000001E-2</v>
      </c>
    </row>
    <row r="653" spans="1:5" ht="14.45" x14ac:dyDescent="0.3">
      <c r="A653">
        <v>2014</v>
      </c>
      <c r="B653">
        <v>652</v>
      </c>
      <c r="C653">
        <v>2809</v>
      </c>
      <c r="D653" t="s">
        <v>1901</v>
      </c>
      <c r="E653">
        <v>2.4E-2</v>
      </c>
    </row>
    <row r="654" spans="1:5" ht="14.45" x14ac:dyDescent="0.3">
      <c r="A654">
        <v>2014</v>
      </c>
      <c r="B654">
        <v>653</v>
      </c>
      <c r="C654">
        <v>7309</v>
      </c>
      <c r="D654" t="s">
        <v>1902</v>
      </c>
      <c r="E654">
        <v>2.3E-2</v>
      </c>
    </row>
    <row r="655" spans="1:5" ht="14.45" x14ac:dyDescent="0.3">
      <c r="A655">
        <v>2014</v>
      </c>
      <c r="B655">
        <v>654</v>
      </c>
      <c r="C655">
        <v>2502</v>
      </c>
      <c r="D655" t="s">
        <v>1903</v>
      </c>
      <c r="E655">
        <v>2.1999999999999999E-2</v>
      </c>
    </row>
    <row r="656" spans="1:5" ht="14.45" x14ac:dyDescent="0.3">
      <c r="A656">
        <v>2014</v>
      </c>
      <c r="B656">
        <v>655</v>
      </c>
      <c r="C656">
        <v>5503</v>
      </c>
      <c r="D656" t="s">
        <v>1904</v>
      </c>
      <c r="E656">
        <v>5.0000000000000001E-3</v>
      </c>
    </row>
    <row r="657" spans="1:5" ht="14.45" x14ac:dyDescent="0.3">
      <c r="A657">
        <v>2014</v>
      </c>
      <c r="B657">
        <v>656</v>
      </c>
      <c r="C657">
        <v>7604</v>
      </c>
      <c r="D657" t="s">
        <v>1905</v>
      </c>
      <c r="E657">
        <v>2E-3</v>
      </c>
    </row>
    <row r="658" spans="1:5" ht="14.45" x14ac:dyDescent="0.3">
      <c r="A658">
        <v>2014</v>
      </c>
      <c r="B658">
        <v>657</v>
      </c>
      <c r="C658">
        <v>8802</v>
      </c>
      <c r="D658" t="s">
        <v>1906</v>
      </c>
      <c r="E658">
        <v>-2E-3</v>
      </c>
    </row>
    <row r="659" spans="1:5" ht="14.45" x14ac:dyDescent="0.3">
      <c r="A659">
        <v>2014</v>
      </c>
      <c r="B659">
        <v>658</v>
      </c>
      <c r="C659">
        <v>7209</v>
      </c>
      <c r="D659" t="s">
        <v>1907</v>
      </c>
      <c r="E659">
        <v>-5.0000000000000001E-3</v>
      </c>
    </row>
    <row r="660" spans="1:5" ht="14.45" x14ac:dyDescent="0.3">
      <c r="A660">
        <v>2014</v>
      </c>
      <c r="B660">
        <v>659</v>
      </c>
      <c r="C660">
        <v>5801</v>
      </c>
      <c r="D660" t="s">
        <v>1908</v>
      </c>
      <c r="E660">
        <v>-8.0000000000000002E-3</v>
      </c>
    </row>
    <row r="661" spans="1:5" ht="14.45" x14ac:dyDescent="0.3">
      <c r="A661">
        <v>2014</v>
      </c>
      <c r="B661">
        <v>660</v>
      </c>
      <c r="C661">
        <v>2309</v>
      </c>
      <c r="D661" t="s">
        <v>1909</v>
      </c>
      <c r="E661">
        <v>-8.0000000000000002E-3</v>
      </c>
    </row>
    <row r="662" spans="1:5" ht="14.45" x14ac:dyDescent="0.3">
      <c r="A662">
        <v>2014</v>
      </c>
      <c r="B662">
        <v>661</v>
      </c>
      <c r="C662">
        <v>7804</v>
      </c>
      <c r="D662" t="s">
        <v>1910</v>
      </c>
      <c r="E662">
        <v>-8.9999999999999993E-3</v>
      </c>
    </row>
    <row r="663" spans="1:5" ht="14.45" x14ac:dyDescent="0.3">
      <c r="A663">
        <v>2014</v>
      </c>
      <c r="B663">
        <v>662</v>
      </c>
      <c r="C663">
        <v>3814</v>
      </c>
      <c r="D663" t="s">
        <v>1911</v>
      </c>
      <c r="E663">
        <v>-0.01</v>
      </c>
    </row>
    <row r="664" spans="1:5" ht="14.45" x14ac:dyDescent="0.3">
      <c r="A664">
        <v>2014</v>
      </c>
      <c r="B664">
        <v>663</v>
      </c>
      <c r="C664">
        <v>6803</v>
      </c>
      <c r="D664" t="s">
        <v>1912</v>
      </c>
      <c r="E664">
        <v>-1.2999999999999999E-2</v>
      </c>
    </row>
    <row r="665" spans="1:5" ht="14.45" x14ac:dyDescent="0.3">
      <c r="A665">
        <v>2014</v>
      </c>
      <c r="B665">
        <v>664</v>
      </c>
      <c r="C665">
        <v>5809</v>
      </c>
      <c r="D665" t="s">
        <v>1913</v>
      </c>
      <c r="E665">
        <v>-1.9E-2</v>
      </c>
    </row>
    <row r="666" spans="1:5" ht="14.45" x14ac:dyDescent="0.3">
      <c r="A666">
        <v>2014</v>
      </c>
      <c r="B666">
        <v>665</v>
      </c>
      <c r="C666">
        <v>1206</v>
      </c>
      <c r="D666" t="s">
        <v>1914</v>
      </c>
      <c r="E666">
        <v>-2.8000000000000001E-2</v>
      </c>
    </row>
    <row r="667" spans="1:5" ht="14.45" x14ac:dyDescent="0.3">
      <c r="A667">
        <v>2014</v>
      </c>
      <c r="B667">
        <v>666</v>
      </c>
      <c r="C667">
        <v>1602</v>
      </c>
      <c r="D667" t="s">
        <v>1915</v>
      </c>
      <c r="E667">
        <v>-2.8000000000000001E-2</v>
      </c>
    </row>
    <row r="668" spans="1:5" ht="14.45" x14ac:dyDescent="0.3">
      <c r="A668">
        <v>2014</v>
      </c>
      <c r="B668">
        <v>667</v>
      </c>
      <c r="C668">
        <v>406</v>
      </c>
      <c r="D668" t="s">
        <v>1916</v>
      </c>
      <c r="E668">
        <v>-3.5999999999999997E-2</v>
      </c>
    </row>
    <row r="669" spans="1:5" ht="14.45" x14ac:dyDescent="0.3">
      <c r="A669">
        <v>2014</v>
      </c>
      <c r="B669">
        <v>668</v>
      </c>
      <c r="C669">
        <v>9506</v>
      </c>
      <c r="D669" t="s">
        <v>1917</v>
      </c>
      <c r="E669">
        <v>-3.6999999999999998E-2</v>
      </c>
    </row>
    <row r="670" spans="1:5" ht="14.45" x14ac:dyDescent="0.3">
      <c r="A670">
        <v>2014</v>
      </c>
      <c r="B670">
        <v>669</v>
      </c>
      <c r="C670">
        <v>6809</v>
      </c>
      <c r="D670" t="s">
        <v>1918</v>
      </c>
      <c r="E670">
        <v>-4.1000000000000002E-2</v>
      </c>
    </row>
    <row r="671" spans="1:5" ht="14.45" x14ac:dyDescent="0.3">
      <c r="A671">
        <v>2014</v>
      </c>
      <c r="B671">
        <v>670</v>
      </c>
      <c r="C671">
        <v>105</v>
      </c>
      <c r="D671" t="s">
        <v>1919</v>
      </c>
      <c r="E671">
        <v>-4.2000000000000003E-2</v>
      </c>
    </row>
    <row r="672" spans="1:5" ht="14.45" x14ac:dyDescent="0.3">
      <c r="A672">
        <v>2014</v>
      </c>
      <c r="B672">
        <v>671</v>
      </c>
      <c r="C672">
        <v>6001</v>
      </c>
      <c r="D672" t="s">
        <v>1920</v>
      </c>
      <c r="E672">
        <v>-4.2000000000000003E-2</v>
      </c>
    </row>
    <row r="673" spans="1:5" ht="14.45" x14ac:dyDescent="0.3">
      <c r="A673">
        <v>2014</v>
      </c>
      <c r="B673">
        <v>672</v>
      </c>
      <c r="C673">
        <v>9604</v>
      </c>
      <c r="D673" t="s">
        <v>1921</v>
      </c>
      <c r="E673">
        <v>-4.3999999999999997E-2</v>
      </c>
    </row>
    <row r="674" spans="1:5" ht="14.45" x14ac:dyDescent="0.3">
      <c r="A674">
        <v>2014</v>
      </c>
      <c r="B674">
        <v>673</v>
      </c>
      <c r="C674">
        <v>7903</v>
      </c>
      <c r="D674" t="s">
        <v>1922</v>
      </c>
      <c r="E674">
        <v>-4.4999999999999998E-2</v>
      </c>
    </row>
    <row r="675" spans="1:5" ht="14.45" x14ac:dyDescent="0.3">
      <c r="A675">
        <v>2014</v>
      </c>
      <c r="B675">
        <v>674</v>
      </c>
      <c r="C675">
        <v>1205</v>
      </c>
      <c r="D675" t="s">
        <v>1923</v>
      </c>
      <c r="E675">
        <v>-4.4999999999999998E-2</v>
      </c>
    </row>
    <row r="676" spans="1:5" ht="14.45" x14ac:dyDescent="0.3">
      <c r="A676">
        <v>2014</v>
      </c>
      <c r="B676">
        <v>675</v>
      </c>
      <c r="C676">
        <v>2904</v>
      </c>
      <c r="D676" t="s">
        <v>1924</v>
      </c>
      <c r="E676">
        <v>-4.8000000000000001E-2</v>
      </c>
    </row>
    <row r="677" spans="1:5" ht="14.45" x14ac:dyDescent="0.3">
      <c r="A677">
        <v>2014</v>
      </c>
      <c r="B677">
        <v>676</v>
      </c>
      <c r="C677">
        <v>8702</v>
      </c>
      <c r="D677" t="s">
        <v>1925</v>
      </c>
      <c r="E677">
        <v>-4.9000000000000002E-2</v>
      </c>
    </row>
    <row r="678" spans="1:5" ht="14.45" x14ac:dyDescent="0.3">
      <c r="A678">
        <v>2014</v>
      </c>
      <c r="B678">
        <v>677</v>
      </c>
      <c r="C678">
        <v>4115</v>
      </c>
      <c r="D678" t="s">
        <v>1926</v>
      </c>
      <c r="E678">
        <v>-0.05</v>
      </c>
    </row>
    <row r="679" spans="1:5" ht="14.45" x14ac:dyDescent="0.3">
      <c r="A679">
        <v>2014</v>
      </c>
      <c r="B679">
        <v>678</v>
      </c>
      <c r="C679">
        <v>4304</v>
      </c>
      <c r="D679" t="s">
        <v>1927</v>
      </c>
      <c r="E679">
        <v>-5.0999999999999997E-2</v>
      </c>
    </row>
    <row r="680" spans="1:5" ht="14.45" x14ac:dyDescent="0.3">
      <c r="A680">
        <v>2014</v>
      </c>
      <c r="B680">
        <v>679</v>
      </c>
      <c r="C680">
        <v>5401</v>
      </c>
      <c r="D680" t="s">
        <v>1928</v>
      </c>
      <c r="E680">
        <v>-5.5E-2</v>
      </c>
    </row>
    <row r="681" spans="1:5" ht="14.45" x14ac:dyDescent="0.3">
      <c r="A681">
        <v>2014</v>
      </c>
      <c r="B681">
        <v>680</v>
      </c>
      <c r="C681">
        <v>401</v>
      </c>
      <c r="D681" t="s">
        <v>1929</v>
      </c>
      <c r="E681">
        <v>-5.7000000000000002E-2</v>
      </c>
    </row>
    <row r="682" spans="1:5" ht="14.45" x14ac:dyDescent="0.3">
      <c r="A682">
        <v>2014</v>
      </c>
      <c r="B682">
        <v>681</v>
      </c>
      <c r="C682">
        <v>5505</v>
      </c>
      <c r="D682" t="s">
        <v>1930</v>
      </c>
      <c r="E682">
        <v>-5.8000000000000003E-2</v>
      </c>
    </row>
    <row r="683" spans="1:5" ht="14.45" x14ac:dyDescent="0.3">
      <c r="A683">
        <v>2014</v>
      </c>
      <c r="B683">
        <v>682</v>
      </c>
      <c r="C683">
        <v>4706</v>
      </c>
      <c r="D683" t="s">
        <v>1931</v>
      </c>
      <c r="E683">
        <v>-0.06</v>
      </c>
    </row>
    <row r="684" spans="1:5" ht="14.45" x14ac:dyDescent="0.3">
      <c r="A684">
        <v>2014</v>
      </c>
      <c r="B684">
        <v>683</v>
      </c>
      <c r="C684">
        <v>7207</v>
      </c>
      <c r="D684" t="s">
        <v>1932</v>
      </c>
      <c r="E684">
        <v>-6.4000000000000001E-2</v>
      </c>
    </row>
    <row r="685" spans="1:5" ht="14.45" x14ac:dyDescent="0.3">
      <c r="A685">
        <v>2014</v>
      </c>
      <c r="B685">
        <v>684</v>
      </c>
      <c r="C685">
        <v>6910</v>
      </c>
      <c r="D685" t="s">
        <v>1933</v>
      </c>
      <c r="E685">
        <v>-7.2999999999999995E-2</v>
      </c>
    </row>
    <row r="686" spans="1:5" ht="14.45" x14ac:dyDescent="0.3">
      <c r="A686">
        <v>2014</v>
      </c>
      <c r="B686">
        <v>685</v>
      </c>
      <c r="C686">
        <v>8902</v>
      </c>
      <c r="D686" t="s">
        <v>1934</v>
      </c>
      <c r="E686">
        <v>-7.9000000000000001E-2</v>
      </c>
    </row>
    <row r="687" spans="1:5" ht="14.45" x14ac:dyDescent="0.3">
      <c r="A687">
        <v>2014</v>
      </c>
      <c r="B687">
        <v>686</v>
      </c>
      <c r="C687">
        <v>3203</v>
      </c>
      <c r="D687" t="s">
        <v>1935</v>
      </c>
      <c r="E687">
        <v>-8.2000000000000003E-2</v>
      </c>
    </row>
    <row r="688" spans="1:5" ht="14.45" x14ac:dyDescent="0.3">
      <c r="A688">
        <v>2014</v>
      </c>
      <c r="B688">
        <v>687</v>
      </c>
      <c r="C688">
        <v>403</v>
      </c>
      <c r="D688" t="s">
        <v>1936</v>
      </c>
      <c r="E688">
        <v>-8.3000000000000004E-2</v>
      </c>
    </row>
    <row r="689" spans="1:5" ht="14.45" x14ac:dyDescent="0.3">
      <c r="A689">
        <v>2014</v>
      </c>
      <c r="B689">
        <v>688</v>
      </c>
      <c r="C689">
        <v>201</v>
      </c>
      <c r="D689" t="s">
        <v>1937</v>
      </c>
      <c r="E689">
        <v>-8.6999999999999994E-2</v>
      </c>
    </row>
    <row r="690" spans="1:5" ht="14.45" x14ac:dyDescent="0.3">
      <c r="A690">
        <v>2014</v>
      </c>
      <c r="B690">
        <v>689</v>
      </c>
      <c r="C690">
        <v>4816</v>
      </c>
      <c r="D690" t="s">
        <v>1938</v>
      </c>
      <c r="E690">
        <v>-8.8999999999999996E-2</v>
      </c>
    </row>
    <row r="691" spans="1:5" ht="14.45" x14ac:dyDescent="0.3">
      <c r="A691">
        <v>2014</v>
      </c>
      <c r="B691">
        <v>690</v>
      </c>
      <c r="C691">
        <v>5408</v>
      </c>
      <c r="D691" t="s">
        <v>1939</v>
      </c>
      <c r="E691">
        <v>-8.8999999999999996E-2</v>
      </c>
    </row>
    <row r="692" spans="1:5" ht="14.45" x14ac:dyDescent="0.3">
      <c r="A692">
        <v>2014</v>
      </c>
      <c r="B692">
        <v>691</v>
      </c>
      <c r="C692">
        <v>7113</v>
      </c>
      <c r="D692" t="s">
        <v>1940</v>
      </c>
      <c r="E692">
        <v>-9.1999999999999998E-2</v>
      </c>
    </row>
    <row r="693" spans="1:5" ht="14.45" x14ac:dyDescent="0.3">
      <c r="A693">
        <v>2014</v>
      </c>
      <c r="B693">
        <v>692</v>
      </c>
      <c r="C693">
        <v>3406</v>
      </c>
      <c r="D693" t="s">
        <v>1941</v>
      </c>
      <c r="E693">
        <v>-9.4E-2</v>
      </c>
    </row>
    <row r="694" spans="1:5" ht="14.45" x14ac:dyDescent="0.3">
      <c r="A694">
        <v>2014</v>
      </c>
      <c r="B694">
        <v>693</v>
      </c>
      <c r="C694">
        <v>7314</v>
      </c>
      <c r="D694" t="s">
        <v>1942</v>
      </c>
      <c r="E694">
        <v>-9.6000000000000002E-2</v>
      </c>
    </row>
    <row r="695" spans="1:5" ht="14.45" x14ac:dyDescent="0.3">
      <c r="A695">
        <v>2014</v>
      </c>
      <c r="B695">
        <v>694</v>
      </c>
      <c r="C695">
        <v>7405</v>
      </c>
      <c r="D695" t="s">
        <v>1943</v>
      </c>
      <c r="E695">
        <v>-9.8000000000000004E-2</v>
      </c>
    </row>
    <row r="696" spans="1:5" ht="14.45" x14ac:dyDescent="0.3">
      <c r="A696">
        <v>2014</v>
      </c>
      <c r="B696">
        <v>695</v>
      </c>
      <c r="C696">
        <v>4809</v>
      </c>
      <c r="D696" t="s">
        <v>1944</v>
      </c>
      <c r="E696">
        <v>-9.8000000000000004E-2</v>
      </c>
    </row>
    <row r="697" spans="1:5" ht="14.45" x14ac:dyDescent="0.3">
      <c r="A697">
        <v>2014</v>
      </c>
      <c r="B697">
        <v>696</v>
      </c>
      <c r="C697">
        <v>7305</v>
      </c>
      <c r="D697" t="s">
        <v>1945</v>
      </c>
      <c r="E697">
        <v>-0.1</v>
      </c>
    </row>
    <row r="698" spans="1:5" ht="14.45" x14ac:dyDescent="0.3">
      <c r="A698">
        <v>2014</v>
      </c>
      <c r="B698">
        <v>697</v>
      </c>
      <c r="C698">
        <v>7114</v>
      </c>
      <c r="D698" t="s">
        <v>1946</v>
      </c>
      <c r="E698">
        <v>-0.10299999999999999</v>
      </c>
    </row>
    <row r="699" spans="1:5" ht="14.45" x14ac:dyDescent="0.3">
      <c r="A699">
        <v>2014</v>
      </c>
      <c r="B699">
        <v>698</v>
      </c>
      <c r="C699">
        <v>7413</v>
      </c>
      <c r="D699" t="s">
        <v>1947</v>
      </c>
      <c r="E699">
        <v>-0.106</v>
      </c>
    </row>
    <row r="700" spans="1:5" ht="14.45" x14ac:dyDescent="0.3">
      <c r="A700">
        <v>2014</v>
      </c>
      <c r="B700">
        <v>699</v>
      </c>
      <c r="C700">
        <v>8304</v>
      </c>
      <c r="D700" t="s">
        <v>1948</v>
      </c>
      <c r="E700">
        <v>-0.107</v>
      </c>
    </row>
    <row r="701" spans="1:5" ht="14.45" x14ac:dyDescent="0.3">
      <c r="A701">
        <v>2014</v>
      </c>
      <c r="B701">
        <v>700</v>
      </c>
      <c r="C701">
        <v>4302</v>
      </c>
      <c r="D701" t="s">
        <v>1949</v>
      </c>
      <c r="E701">
        <v>-0.113</v>
      </c>
    </row>
    <row r="702" spans="1:5" ht="14.45" x14ac:dyDescent="0.3">
      <c r="A702">
        <v>2014</v>
      </c>
      <c r="B702">
        <v>701</v>
      </c>
      <c r="C702">
        <v>9603</v>
      </c>
      <c r="D702" t="s">
        <v>1950</v>
      </c>
      <c r="E702">
        <v>-0.11600000000000001</v>
      </c>
    </row>
    <row r="703" spans="1:5" ht="14.45" x14ac:dyDescent="0.3">
      <c r="A703">
        <v>2014</v>
      </c>
      <c r="B703">
        <v>702</v>
      </c>
      <c r="C703">
        <v>6602</v>
      </c>
      <c r="D703" t="s">
        <v>1951</v>
      </c>
      <c r="E703">
        <v>-0.123</v>
      </c>
    </row>
    <row r="704" spans="1:5" ht="14.45" x14ac:dyDescent="0.3">
      <c r="A704">
        <v>2014</v>
      </c>
      <c r="B704">
        <v>703</v>
      </c>
      <c r="C704">
        <v>2820</v>
      </c>
      <c r="D704" t="s">
        <v>1952</v>
      </c>
      <c r="E704">
        <v>-0.126</v>
      </c>
    </row>
    <row r="705" spans="1:5" ht="14.45" x14ac:dyDescent="0.3">
      <c r="A705">
        <v>2014</v>
      </c>
      <c r="B705">
        <v>704</v>
      </c>
      <c r="C705">
        <v>1901</v>
      </c>
      <c r="D705" t="s">
        <v>1953</v>
      </c>
      <c r="E705">
        <v>-0.127</v>
      </c>
    </row>
    <row r="706" spans="1:5" ht="14.45" x14ac:dyDescent="0.3">
      <c r="A706">
        <v>2014</v>
      </c>
      <c r="B706">
        <v>705</v>
      </c>
      <c r="C706">
        <v>4405</v>
      </c>
      <c r="D706" t="s">
        <v>1954</v>
      </c>
      <c r="E706">
        <v>-0.13</v>
      </c>
    </row>
    <row r="707" spans="1:5" ht="14.45" x14ac:dyDescent="0.3">
      <c r="A707">
        <v>2014</v>
      </c>
      <c r="B707">
        <v>706</v>
      </c>
      <c r="C707">
        <v>6912</v>
      </c>
      <c r="D707" t="s">
        <v>1955</v>
      </c>
      <c r="E707">
        <v>-0.13</v>
      </c>
    </row>
    <row r="708" spans="1:5" ht="14.45" x14ac:dyDescent="0.3">
      <c r="A708">
        <v>2014</v>
      </c>
      <c r="B708">
        <v>707</v>
      </c>
      <c r="C708">
        <v>2819</v>
      </c>
      <c r="D708" t="s">
        <v>1956</v>
      </c>
      <c r="E708">
        <v>-0.13</v>
      </c>
    </row>
    <row r="709" spans="1:5" ht="14.45" x14ac:dyDescent="0.3">
      <c r="A709">
        <v>2014</v>
      </c>
      <c r="B709">
        <v>708</v>
      </c>
      <c r="C709">
        <v>4419</v>
      </c>
      <c r="D709" t="s">
        <v>1957</v>
      </c>
      <c r="E709">
        <v>-0.13100000000000001</v>
      </c>
    </row>
    <row r="710" spans="1:5" ht="14.45" x14ac:dyDescent="0.3">
      <c r="A710">
        <v>2014</v>
      </c>
      <c r="B710">
        <v>709</v>
      </c>
      <c r="C710">
        <v>8106</v>
      </c>
      <c r="D710" t="s">
        <v>1958</v>
      </c>
      <c r="E710">
        <v>-0.13400000000000001</v>
      </c>
    </row>
    <row r="711" spans="1:5" ht="14.45" x14ac:dyDescent="0.3">
      <c r="A711">
        <v>2014</v>
      </c>
      <c r="B711">
        <v>710</v>
      </c>
      <c r="C711">
        <v>5104</v>
      </c>
      <c r="D711" t="s">
        <v>1959</v>
      </c>
      <c r="E711">
        <v>-0.13500000000000001</v>
      </c>
    </row>
    <row r="712" spans="1:5" ht="14.45" x14ac:dyDescent="0.3">
      <c r="A712">
        <v>2014</v>
      </c>
      <c r="B712">
        <v>711</v>
      </c>
      <c r="C712">
        <v>3817</v>
      </c>
      <c r="D712" t="s">
        <v>1960</v>
      </c>
      <c r="E712">
        <v>-0.13500000000000001</v>
      </c>
    </row>
    <row r="713" spans="1:5" ht="14.45" x14ac:dyDescent="0.3">
      <c r="A713">
        <v>2014</v>
      </c>
      <c r="B713">
        <v>712</v>
      </c>
      <c r="C713">
        <v>2938</v>
      </c>
      <c r="D713" t="s">
        <v>1961</v>
      </c>
      <c r="E713">
        <v>-0.13600000000000001</v>
      </c>
    </row>
    <row r="714" spans="1:5" ht="14.45" x14ac:dyDescent="0.3">
      <c r="A714">
        <v>2014</v>
      </c>
      <c r="B714">
        <v>713</v>
      </c>
      <c r="C714">
        <v>8107</v>
      </c>
      <c r="D714" t="s">
        <v>1962</v>
      </c>
      <c r="E714">
        <v>-0.13800000000000001</v>
      </c>
    </row>
    <row r="715" spans="1:5" ht="14.45" x14ac:dyDescent="0.3">
      <c r="A715">
        <v>2014</v>
      </c>
      <c r="B715">
        <v>714</v>
      </c>
      <c r="C715">
        <v>2307</v>
      </c>
      <c r="D715" t="s">
        <v>1154</v>
      </c>
      <c r="E715">
        <v>-0.14000000000000001</v>
      </c>
    </row>
    <row r="716" spans="1:5" ht="14.45" x14ac:dyDescent="0.3">
      <c r="A716">
        <v>2014</v>
      </c>
      <c r="B716">
        <v>715</v>
      </c>
      <c r="C716">
        <v>2708</v>
      </c>
      <c r="D716" t="s">
        <v>1963</v>
      </c>
      <c r="E716">
        <v>-0.14099999999999999</v>
      </c>
    </row>
    <row r="717" spans="1:5" ht="14.45" x14ac:dyDescent="0.3">
      <c r="A717">
        <v>2014</v>
      </c>
      <c r="B717">
        <v>716</v>
      </c>
      <c r="C717">
        <v>2806</v>
      </c>
      <c r="D717" t="s">
        <v>1964</v>
      </c>
      <c r="E717">
        <v>-0.14299999999999999</v>
      </c>
    </row>
    <row r="718" spans="1:5" ht="14.45" x14ac:dyDescent="0.3">
      <c r="A718">
        <v>2014</v>
      </c>
      <c r="B718">
        <v>717</v>
      </c>
      <c r="C718">
        <v>9307</v>
      </c>
      <c r="D718" t="s">
        <v>1965</v>
      </c>
      <c r="E718">
        <v>-0.14699999999999999</v>
      </c>
    </row>
    <row r="719" spans="1:5" ht="14.45" x14ac:dyDescent="0.3">
      <c r="A719">
        <v>2014</v>
      </c>
      <c r="B719">
        <v>718</v>
      </c>
      <c r="C719">
        <v>4707</v>
      </c>
      <c r="D719" t="s">
        <v>1966</v>
      </c>
      <c r="E719">
        <v>-0.14799999999999999</v>
      </c>
    </row>
    <row r="720" spans="1:5" ht="14.45" x14ac:dyDescent="0.3">
      <c r="A720">
        <v>2014</v>
      </c>
      <c r="B720">
        <v>719</v>
      </c>
      <c r="C720">
        <v>8212</v>
      </c>
      <c r="D720" t="s">
        <v>1967</v>
      </c>
      <c r="E720">
        <v>-0.14899999999999999</v>
      </c>
    </row>
    <row r="721" spans="1:5" ht="14.45" x14ac:dyDescent="0.3">
      <c r="A721">
        <v>2014</v>
      </c>
      <c r="B721">
        <v>720</v>
      </c>
      <c r="C721">
        <v>8453</v>
      </c>
      <c r="D721" t="s">
        <v>1968</v>
      </c>
      <c r="E721">
        <v>-0.15</v>
      </c>
    </row>
    <row r="722" spans="1:5" ht="14.45" x14ac:dyDescent="0.3">
      <c r="A722">
        <v>2014</v>
      </c>
      <c r="B722">
        <v>721</v>
      </c>
      <c r="C722">
        <v>7502</v>
      </c>
      <c r="D722" t="s">
        <v>1969</v>
      </c>
      <c r="E722">
        <v>-0.151</v>
      </c>
    </row>
    <row r="723" spans="1:5" ht="14.45" x14ac:dyDescent="0.3">
      <c r="A723">
        <v>2014</v>
      </c>
      <c r="B723">
        <v>722</v>
      </c>
      <c r="C723">
        <v>5705</v>
      </c>
      <c r="D723" t="s">
        <v>1970</v>
      </c>
      <c r="E723">
        <v>-0.156</v>
      </c>
    </row>
    <row r="724" spans="1:5" ht="14.45" x14ac:dyDescent="0.3">
      <c r="A724">
        <v>2014</v>
      </c>
      <c r="B724">
        <v>723</v>
      </c>
      <c r="C724">
        <v>8111</v>
      </c>
      <c r="D724" t="s">
        <v>1971</v>
      </c>
      <c r="E724">
        <v>-0.158</v>
      </c>
    </row>
    <row r="725" spans="1:5" ht="14.45" x14ac:dyDescent="0.3">
      <c r="A725">
        <v>2014</v>
      </c>
      <c r="B725">
        <v>724</v>
      </c>
      <c r="C725">
        <v>3805</v>
      </c>
      <c r="D725" t="s">
        <v>1972</v>
      </c>
      <c r="E725">
        <v>-0.158</v>
      </c>
    </row>
    <row r="726" spans="1:5" ht="14.45" x14ac:dyDescent="0.3">
      <c r="A726">
        <v>2014</v>
      </c>
      <c r="B726">
        <v>725</v>
      </c>
      <c r="C726">
        <v>1001</v>
      </c>
      <c r="D726" t="s">
        <v>1973</v>
      </c>
      <c r="E726">
        <v>-0.161</v>
      </c>
    </row>
    <row r="727" spans="1:5" ht="14.45" x14ac:dyDescent="0.3">
      <c r="A727">
        <v>2014</v>
      </c>
      <c r="B727">
        <v>726</v>
      </c>
      <c r="C727">
        <v>4803</v>
      </c>
      <c r="D727" t="s">
        <v>1974</v>
      </c>
      <c r="E727">
        <v>-0.161</v>
      </c>
    </row>
    <row r="728" spans="1:5" ht="14.45" x14ac:dyDescent="0.3">
      <c r="A728">
        <v>2014</v>
      </c>
      <c r="B728">
        <v>727</v>
      </c>
      <c r="C728">
        <v>3503</v>
      </c>
      <c r="D728" t="s">
        <v>1975</v>
      </c>
      <c r="E728">
        <v>-0.16200000000000001</v>
      </c>
    </row>
    <row r="729" spans="1:5" ht="14.45" x14ac:dyDescent="0.3">
      <c r="A729">
        <v>2014</v>
      </c>
      <c r="B729">
        <v>728</v>
      </c>
      <c r="C729">
        <v>1904</v>
      </c>
      <c r="D729" t="s">
        <v>1976</v>
      </c>
      <c r="E729">
        <v>-0.16300000000000001</v>
      </c>
    </row>
    <row r="730" spans="1:5" ht="14.45" x14ac:dyDescent="0.3">
      <c r="A730">
        <v>2014</v>
      </c>
      <c r="B730">
        <v>729</v>
      </c>
      <c r="C730">
        <v>205</v>
      </c>
      <c r="D730" t="s">
        <v>1977</v>
      </c>
      <c r="E730">
        <v>-0.16400000000000001</v>
      </c>
    </row>
    <row r="731" spans="1:5" ht="14.45" x14ac:dyDescent="0.3">
      <c r="A731">
        <v>2014</v>
      </c>
      <c r="B731">
        <v>730</v>
      </c>
      <c r="C731">
        <v>2209</v>
      </c>
      <c r="D731" t="s">
        <v>1978</v>
      </c>
      <c r="E731">
        <v>-0.16500000000000001</v>
      </c>
    </row>
    <row r="732" spans="1:5" ht="14.45" x14ac:dyDescent="0.3">
      <c r="A732">
        <v>2014</v>
      </c>
      <c r="B732">
        <v>731</v>
      </c>
      <c r="C732">
        <v>2804</v>
      </c>
      <c r="D732" t="s">
        <v>1979</v>
      </c>
      <c r="E732">
        <v>-0.16700000000000001</v>
      </c>
    </row>
    <row r="733" spans="1:5" ht="14.45" x14ac:dyDescent="0.3">
      <c r="A733">
        <v>2014</v>
      </c>
      <c r="B733">
        <v>732</v>
      </c>
      <c r="C733">
        <v>7323</v>
      </c>
      <c r="D733" t="s">
        <v>1980</v>
      </c>
      <c r="E733">
        <v>-0.16800000000000001</v>
      </c>
    </row>
    <row r="734" spans="1:5" ht="14.45" x14ac:dyDescent="0.3">
      <c r="A734">
        <v>2014</v>
      </c>
      <c r="B734">
        <v>733</v>
      </c>
      <c r="C734">
        <v>7217</v>
      </c>
      <c r="D734" t="s">
        <v>1981</v>
      </c>
      <c r="E734">
        <v>-0.16900000000000001</v>
      </c>
    </row>
    <row r="735" spans="1:5" ht="14.45" x14ac:dyDescent="0.3">
      <c r="A735">
        <v>2014</v>
      </c>
      <c r="B735">
        <v>734</v>
      </c>
      <c r="C735">
        <v>2105</v>
      </c>
      <c r="D735" t="s">
        <v>1982</v>
      </c>
      <c r="E735">
        <v>-0.17</v>
      </c>
    </row>
    <row r="736" spans="1:5" ht="14.45" x14ac:dyDescent="0.3">
      <c r="A736">
        <v>2014</v>
      </c>
      <c r="B736">
        <v>735</v>
      </c>
      <c r="C736">
        <v>4903</v>
      </c>
      <c r="D736" t="s">
        <v>1983</v>
      </c>
      <c r="E736">
        <v>-0.17</v>
      </c>
    </row>
    <row r="737" spans="1:5" ht="14.45" x14ac:dyDescent="0.3">
      <c r="A737">
        <v>2014</v>
      </c>
      <c r="B737">
        <v>736</v>
      </c>
      <c r="C737">
        <v>7117</v>
      </c>
      <c r="D737" t="s">
        <v>1984</v>
      </c>
      <c r="E737">
        <v>-0.17100000000000001</v>
      </c>
    </row>
    <row r="738" spans="1:5" ht="14.45" x14ac:dyDescent="0.3">
      <c r="A738">
        <v>2014</v>
      </c>
      <c r="B738">
        <v>737</v>
      </c>
      <c r="C738">
        <v>2504</v>
      </c>
      <c r="D738" t="s">
        <v>1985</v>
      </c>
      <c r="E738">
        <v>-0.182</v>
      </c>
    </row>
    <row r="739" spans="1:5" ht="14.45" x14ac:dyDescent="0.3">
      <c r="A739">
        <v>2014</v>
      </c>
      <c r="B739">
        <v>738</v>
      </c>
      <c r="C739">
        <v>206</v>
      </c>
      <c r="D739" t="s">
        <v>1986</v>
      </c>
      <c r="E739">
        <v>-0.183</v>
      </c>
    </row>
    <row r="740" spans="1:5" ht="14.45" x14ac:dyDescent="0.3">
      <c r="A740">
        <v>2014</v>
      </c>
      <c r="B740">
        <v>739</v>
      </c>
      <c r="C740">
        <v>8506</v>
      </c>
      <c r="D740" t="s">
        <v>1987</v>
      </c>
      <c r="E740">
        <v>-0.187</v>
      </c>
    </row>
    <row r="741" spans="1:5" ht="14.45" x14ac:dyDescent="0.3">
      <c r="A741">
        <v>2014</v>
      </c>
      <c r="B741">
        <v>740</v>
      </c>
      <c r="C741">
        <v>3306</v>
      </c>
      <c r="D741" t="s">
        <v>1988</v>
      </c>
      <c r="E741">
        <v>-0.19</v>
      </c>
    </row>
    <row r="742" spans="1:5" ht="14.45" x14ac:dyDescent="0.3">
      <c r="A742">
        <v>2014</v>
      </c>
      <c r="B742">
        <v>741</v>
      </c>
      <c r="C742">
        <v>6701</v>
      </c>
      <c r="D742" t="s">
        <v>1989</v>
      </c>
      <c r="E742">
        <v>-0.19600000000000001</v>
      </c>
    </row>
    <row r="743" spans="1:5" ht="14.45" x14ac:dyDescent="0.3">
      <c r="A743">
        <v>2014</v>
      </c>
      <c r="B743">
        <v>742</v>
      </c>
      <c r="C743">
        <v>5806</v>
      </c>
      <c r="D743" t="s">
        <v>1990</v>
      </c>
      <c r="E743">
        <v>-0.19700000000000001</v>
      </c>
    </row>
    <row r="744" spans="1:5" ht="14.45" x14ac:dyDescent="0.3">
      <c r="A744">
        <v>2014</v>
      </c>
      <c r="B744">
        <v>743</v>
      </c>
      <c r="C744">
        <v>7317</v>
      </c>
      <c r="D744" t="s">
        <v>1991</v>
      </c>
      <c r="E744">
        <v>-0.2</v>
      </c>
    </row>
    <row r="745" spans="1:5" ht="14.45" x14ac:dyDescent="0.3">
      <c r="A745">
        <v>2014</v>
      </c>
      <c r="B745">
        <v>744</v>
      </c>
      <c r="C745">
        <v>1905</v>
      </c>
      <c r="D745" t="s">
        <v>1992</v>
      </c>
      <c r="E745">
        <v>-0.20499999999999999</v>
      </c>
    </row>
    <row r="746" spans="1:5" ht="14.45" x14ac:dyDescent="0.3">
      <c r="A746">
        <v>2014</v>
      </c>
      <c r="B746">
        <v>745</v>
      </c>
      <c r="C746">
        <v>4503</v>
      </c>
      <c r="D746" t="s">
        <v>1993</v>
      </c>
      <c r="E746">
        <v>-0.20799999999999999</v>
      </c>
    </row>
    <row r="747" spans="1:5" ht="14.45" x14ac:dyDescent="0.3">
      <c r="A747">
        <v>2014</v>
      </c>
      <c r="B747">
        <v>746</v>
      </c>
      <c r="C747">
        <v>2836</v>
      </c>
      <c r="D747" t="s">
        <v>1994</v>
      </c>
      <c r="E747">
        <v>-0.21299999999999999</v>
      </c>
    </row>
    <row r="748" spans="1:5" ht="14.45" x14ac:dyDescent="0.3">
      <c r="A748">
        <v>2014</v>
      </c>
      <c r="B748">
        <v>747</v>
      </c>
      <c r="C748">
        <v>9015</v>
      </c>
      <c r="D748" t="s">
        <v>1995</v>
      </c>
      <c r="E748">
        <v>-0.214</v>
      </c>
    </row>
    <row r="749" spans="1:5" ht="14.45" x14ac:dyDescent="0.3">
      <c r="A749">
        <v>2014</v>
      </c>
      <c r="B749">
        <v>748</v>
      </c>
      <c r="C749">
        <v>7001</v>
      </c>
      <c r="D749" t="s">
        <v>1996</v>
      </c>
      <c r="E749">
        <v>-0.218</v>
      </c>
    </row>
    <row r="750" spans="1:5" ht="14.45" x14ac:dyDescent="0.3">
      <c r="A750">
        <v>2014</v>
      </c>
      <c r="B750">
        <v>749</v>
      </c>
      <c r="C750">
        <v>7213</v>
      </c>
      <c r="D750" t="s">
        <v>1997</v>
      </c>
      <c r="E750">
        <v>-0.219</v>
      </c>
    </row>
    <row r="751" spans="1:5" ht="14.45" x14ac:dyDescent="0.3">
      <c r="A751">
        <v>2014</v>
      </c>
      <c r="B751">
        <v>750</v>
      </c>
      <c r="C751">
        <v>511</v>
      </c>
      <c r="D751" t="s">
        <v>1998</v>
      </c>
      <c r="E751">
        <v>-0.221</v>
      </c>
    </row>
    <row r="752" spans="1:5" ht="14.45" x14ac:dyDescent="0.3">
      <c r="A752">
        <v>2014</v>
      </c>
      <c r="B752">
        <v>751</v>
      </c>
      <c r="C752">
        <v>7210</v>
      </c>
      <c r="D752" t="s">
        <v>1999</v>
      </c>
      <c r="E752">
        <v>-0.222</v>
      </c>
    </row>
    <row r="753" spans="1:5" ht="14.45" x14ac:dyDescent="0.3">
      <c r="A753">
        <v>2014</v>
      </c>
      <c r="B753">
        <v>752</v>
      </c>
      <c r="C753">
        <v>7216</v>
      </c>
      <c r="D753" t="s">
        <v>2000</v>
      </c>
      <c r="E753">
        <v>-0.223</v>
      </c>
    </row>
    <row r="754" spans="1:5" ht="14.45" x14ac:dyDescent="0.3">
      <c r="A754">
        <v>2014</v>
      </c>
      <c r="B754">
        <v>753</v>
      </c>
      <c r="C754">
        <v>8215</v>
      </c>
      <c r="D754" t="s">
        <v>2001</v>
      </c>
      <c r="E754">
        <v>-0.22500000000000001</v>
      </c>
    </row>
    <row r="755" spans="1:5" ht="14.45" x14ac:dyDescent="0.3">
      <c r="A755">
        <v>2014</v>
      </c>
      <c r="B755">
        <v>754</v>
      </c>
      <c r="C755">
        <v>3202</v>
      </c>
      <c r="D755" t="s">
        <v>2002</v>
      </c>
      <c r="E755">
        <v>-0.22600000000000001</v>
      </c>
    </row>
    <row r="756" spans="1:5" ht="14.45" x14ac:dyDescent="0.3">
      <c r="A756">
        <v>2014</v>
      </c>
      <c r="B756">
        <v>755</v>
      </c>
      <c r="C756">
        <v>5501</v>
      </c>
      <c r="D756" t="s">
        <v>2003</v>
      </c>
      <c r="E756">
        <v>-0.22700000000000001</v>
      </c>
    </row>
    <row r="757" spans="1:5" ht="14.45" x14ac:dyDescent="0.3">
      <c r="A757">
        <v>2014</v>
      </c>
      <c r="B757">
        <v>756</v>
      </c>
      <c r="C757">
        <v>5601</v>
      </c>
      <c r="D757" t="s">
        <v>2004</v>
      </c>
      <c r="E757">
        <v>-0.22800000000000001</v>
      </c>
    </row>
    <row r="758" spans="1:5" ht="14.45" x14ac:dyDescent="0.3">
      <c r="A758">
        <v>2014</v>
      </c>
      <c r="B758">
        <v>757</v>
      </c>
      <c r="C758">
        <v>8429</v>
      </c>
      <c r="D758" t="s">
        <v>2005</v>
      </c>
      <c r="E758">
        <v>-0.23100000000000001</v>
      </c>
    </row>
    <row r="759" spans="1:5" ht="14.45" x14ac:dyDescent="0.3">
      <c r="A759">
        <v>2014</v>
      </c>
      <c r="B759">
        <v>758</v>
      </c>
      <c r="C759">
        <v>4821</v>
      </c>
      <c r="D759" t="s">
        <v>2006</v>
      </c>
      <c r="E759">
        <v>-0.23300000000000001</v>
      </c>
    </row>
    <row r="760" spans="1:5" ht="14.45" x14ac:dyDescent="0.3">
      <c r="A760">
        <v>2014</v>
      </c>
      <c r="B760">
        <v>759</v>
      </c>
      <c r="C760">
        <v>2833</v>
      </c>
      <c r="D760" t="s">
        <v>2007</v>
      </c>
      <c r="E760">
        <v>-0.23300000000000001</v>
      </c>
    </row>
    <row r="761" spans="1:5" ht="14.45" x14ac:dyDescent="0.3">
      <c r="A761">
        <v>2014</v>
      </c>
      <c r="B761">
        <v>760</v>
      </c>
      <c r="C761">
        <v>4205</v>
      </c>
      <c r="D761" t="s">
        <v>2008</v>
      </c>
      <c r="E761">
        <v>-0.23499999999999999</v>
      </c>
    </row>
    <row r="762" spans="1:5" ht="14.45" x14ac:dyDescent="0.3">
      <c r="A762">
        <v>2014</v>
      </c>
      <c r="B762">
        <v>761</v>
      </c>
      <c r="C762">
        <v>2620</v>
      </c>
      <c r="D762" t="s">
        <v>2009</v>
      </c>
      <c r="E762">
        <v>-0.23699999999999999</v>
      </c>
    </row>
    <row r="763" spans="1:5" ht="14.45" x14ac:dyDescent="0.3">
      <c r="A763">
        <v>2014</v>
      </c>
      <c r="B763">
        <v>762</v>
      </c>
      <c r="C763">
        <v>2817</v>
      </c>
      <c r="D763" t="s">
        <v>2010</v>
      </c>
      <c r="E763">
        <v>-0.23899999999999999</v>
      </c>
    </row>
    <row r="764" spans="1:5" ht="14.45" x14ac:dyDescent="0.3">
      <c r="A764">
        <v>2014</v>
      </c>
      <c r="B764">
        <v>763</v>
      </c>
      <c r="C764">
        <v>6911</v>
      </c>
      <c r="D764" t="s">
        <v>2011</v>
      </c>
      <c r="E764">
        <v>-0.24099999999999999</v>
      </c>
    </row>
    <row r="765" spans="1:5" ht="14.45" x14ac:dyDescent="0.3">
      <c r="A765">
        <v>2014</v>
      </c>
      <c r="B765">
        <v>764</v>
      </c>
      <c r="C765">
        <v>8906</v>
      </c>
      <c r="D765" t="s">
        <v>2012</v>
      </c>
      <c r="E765">
        <v>-0.255</v>
      </c>
    </row>
    <row r="766" spans="1:5" ht="14.45" x14ac:dyDescent="0.3">
      <c r="A766">
        <v>2014</v>
      </c>
      <c r="B766">
        <v>765</v>
      </c>
      <c r="C766">
        <v>4401</v>
      </c>
      <c r="D766" t="s">
        <v>2013</v>
      </c>
      <c r="E766">
        <v>-0.25600000000000001</v>
      </c>
    </row>
    <row r="767" spans="1:5" ht="14.45" x14ac:dyDescent="0.3">
      <c r="A767">
        <v>2014</v>
      </c>
      <c r="B767">
        <v>766</v>
      </c>
      <c r="C767">
        <v>407</v>
      </c>
      <c r="D767" t="s">
        <v>2014</v>
      </c>
      <c r="E767">
        <v>-0.25800000000000001</v>
      </c>
    </row>
    <row r="768" spans="1:5" ht="14.45" x14ac:dyDescent="0.3">
      <c r="A768">
        <v>2014</v>
      </c>
      <c r="B768">
        <v>767</v>
      </c>
      <c r="C768">
        <v>506</v>
      </c>
      <c r="D768" t="s">
        <v>2015</v>
      </c>
      <c r="E768">
        <v>-0.27100000000000002</v>
      </c>
    </row>
    <row r="769" spans="1:5" ht="14.45" x14ac:dyDescent="0.3">
      <c r="A769">
        <v>2014</v>
      </c>
      <c r="B769">
        <v>768</v>
      </c>
      <c r="C769">
        <v>3104</v>
      </c>
      <c r="D769" t="s">
        <v>2016</v>
      </c>
      <c r="E769">
        <v>-0.27400000000000002</v>
      </c>
    </row>
    <row r="770" spans="1:5" ht="14.45" x14ac:dyDescent="0.3">
      <c r="A770">
        <v>2014</v>
      </c>
      <c r="B770">
        <v>769</v>
      </c>
      <c r="C770">
        <v>2846</v>
      </c>
      <c r="D770" t="s">
        <v>2017</v>
      </c>
      <c r="E770">
        <v>-0.27700000000000002</v>
      </c>
    </row>
    <row r="771" spans="1:5" ht="14.45" x14ac:dyDescent="0.3">
      <c r="A771">
        <v>2014</v>
      </c>
      <c r="B771">
        <v>770</v>
      </c>
      <c r="C771">
        <v>3211</v>
      </c>
      <c r="D771" t="s">
        <v>2018</v>
      </c>
      <c r="E771">
        <v>-0.28199999999999997</v>
      </c>
    </row>
    <row r="772" spans="1:5" ht="14.45" x14ac:dyDescent="0.3">
      <c r="A772">
        <v>2014</v>
      </c>
      <c r="B772">
        <v>771</v>
      </c>
      <c r="C772">
        <v>405</v>
      </c>
      <c r="D772" t="s">
        <v>2019</v>
      </c>
      <c r="E772">
        <v>-0.28299999999999997</v>
      </c>
    </row>
    <row r="773" spans="1:5" ht="14.45" x14ac:dyDescent="0.3">
      <c r="A773">
        <v>2014</v>
      </c>
      <c r="B773">
        <v>772</v>
      </c>
      <c r="C773">
        <v>2308</v>
      </c>
      <c r="D773" t="s">
        <v>2020</v>
      </c>
      <c r="E773">
        <v>-0.28499999999999998</v>
      </c>
    </row>
    <row r="774" spans="1:5" ht="14.45" x14ac:dyDescent="0.3">
      <c r="A774">
        <v>2014</v>
      </c>
      <c r="B774">
        <v>773</v>
      </c>
      <c r="C774">
        <v>5302</v>
      </c>
      <c r="D774" t="s">
        <v>2021</v>
      </c>
      <c r="E774">
        <v>-0.28899999999999998</v>
      </c>
    </row>
    <row r="775" spans="1:5" ht="14.45" x14ac:dyDescent="0.3">
      <c r="A775">
        <v>2014</v>
      </c>
      <c r="B775">
        <v>774</v>
      </c>
      <c r="C775">
        <v>2828</v>
      </c>
      <c r="D775" t="s">
        <v>2022</v>
      </c>
      <c r="E775">
        <v>-0.28999999999999998</v>
      </c>
    </row>
    <row r="776" spans="1:5" ht="14.45" x14ac:dyDescent="0.3">
      <c r="A776">
        <v>2014</v>
      </c>
      <c r="B776">
        <v>775</v>
      </c>
      <c r="C776">
        <v>5006</v>
      </c>
      <c r="D776" t="s">
        <v>2023</v>
      </c>
      <c r="E776">
        <v>-0.29099999999999998</v>
      </c>
    </row>
    <row r="777" spans="1:5" ht="14.45" x14ac:dyDescent="0.3">
      <c r="A777">
        <v>2014</v>
      </c>
      <c r="B777">
        <v>776</v>
      </c>
      <c r="C777">
        <v>2830</v>
      </c>
      <c r="D777" t="s">
        <v>2024</v>
      </c>
      <c r="E777">
        <v>-0.29499999999999998</v>
      </c>
    </row>
    <row r="778" spans="1:5" ht="14.45" x14ac:dyDescent="0.3">
      <c r="A778">
        <v>2014</v>
      </c>
      <c r="B778">
        <v>777</v>
      </c>
      <c r="C778">
        <v>7101</v>
      </c>
      <c r="D778" t="s">
        <v>2025</v>
      </c>
      <c r="E778">
        <v>-0.30499999999999999</v>
      </c>
    </row>
    <row r="779" spans="1:5" ht="14.45" x14ac:dyDescent="0.3">
      <c r="A779">
        <v>2014</v>
      </c>
      <c r="B779">
        <v>778</v>
      </c>
      <c r="C779">
        <v>3604</v>
      </c>
      <c r="D779" t="s">
        <v>2026</v>
      </c>
      <c r="E779">
        <v>-0.30599999999999999</v>
      </c>
    </row>
    <row r="780" spans="1:5" ht="14.45" x14ac:dyDescent="0.3">
      <c r="A780">
        <v>2014</v>
      </c>
      <c r="B780">
        <v>779</v>
      </c>
      <c r="C780">
        <v>7615</v>
      </c>
      <c r="D780" t="s">
        <v>2027</v>
      </c>
      <c r="E780">
        <v>-0.308</v>
      </c>
    </row>
    <row r="781" spans="1:5" ht="14.45" x14ac:dyDescent="0.3">
      <c r="A781">
        <v>2014</v>
      </c>
      <c r="B781">
        <v>780</v>
      </c>
      <c r="C781">
        <v>8602</v>
      </c>
      <c r="D781" t="s">
        <v>2028</v>
      </c>
      <c r="E781">
        <v>-0.309</v>
      </c>
    </row>
    <row r="782" spans="1:5" ht="14.45" x14ac:dyDescent="0.3">
      <c r="A782">
        <v>2014</v>
      </c>
      <c r="B782">
        <v>781</v>
      </c>
      <c r="C782">
        <v>2840</v>
      </c>
      <c r="D782" t="s">
        <v>2029</v>
      </c>
      <c r="E782">
        <v>-0.312</v>
      </c>
    </row>
    <row r="783" spans="1:5" ht="14.45" x14ac:dyDescent="0.3">
      <c r="A783">
        <v>2014</v>
      </c>
      <c r="B783">
        <v>782</v>
      </c>
      <c r="C783">
        <v>2829</v>
      </c>
      <c r="D783" t="s">
        <v>2030</v>
      </c>
      <c r="E783">
        <v>-0.316</v>
      </c>
    </row>
    <row r="784" spans="1:5" ht="14.45" x14ac:dyDescent="0.3">
      <c r="A784">
        <v>2014</v>
      </c>
      <c r="B784">
        <v>783</v>
      </c>
      <c r="C784">
        <v>7408</v>
      </c>
      <c r="D784" t="s">
        <v>2031</v>
      </c>
      <c r="E784">
        <v>-0.317</v>
      </c>
    </row>
    <row r="785" spans="1:5" ht="14.45" x14ac:dyDescent="0.3">
      <c r="A785">
        <v>2014</v>
      </c>
      <c r="B785">
        <v>784</v>
      </c>
      <c r="C785">
        <v>6702</v>
      </c>
      <c r="D785" t="s">
        <v>2032</v>
      </c>
      <c r="E785">
        <v>-0.32100000000000001</v>
      </c>
    </row>
    <row r="786" spans="1:5" ht="14.45" x14ac:dyDescent="0.3">
      <c r="A786">
        <v>2014</v>
      </c>
      <c r="B786">
        <v>785</v>
      </c>
      <c r="C786">
        <v>4404</v>
      </c>
      <c r="D786" t="s">
        <v>2033</v>
      </c>
      <c r="E786">
        <v>-0.32100000000000001</v>
      </c>
    </row>
    <row r="787" spans="1:5" ht="14.45" x14ac:dyDescent="0.3">
      <c r="A787">
        <v>2014</v>
      </c>
      <c r="B787">
        <v>786</v>
      </c>
      <c r="C787">
        <v>811</v>
      </c>
      <c r="D787" t="s">
        <v>2034</v>
      </c>
      <c r="E787">
        <v>-0.32300000000000001</v>
      </c>
    </row>
    <row r="788" spans="1:5" ht="14.45" x14ac:dyDescent="0.3">
      <c r="A788">
        <v>2014</v>
      </c>
      <c r="B788">
        <v>787</v>
      </c>
      <c r="C788">
        <v>5108</v>
      </c>
      <c r="D788" t="s">
        <v>2035</v>
      </c>
      <c r="E788">
        <v>-0.32500000000000001</v>
      </c>
    </row>
    <row r="789" spans="1:5" ht="14.45" x14ac:dyDescent="0.3">
      <c r="A789">
        <v>2014</v>
      </c>
      <c r="B789">
        <v>788</v>
      </c>
      <c r="C789">
        <v>9615</v>
      </c>
      <c r="D789" t="s">
        <v>2036</v>
      </c>
      <c r="E789">
        <v>-0.32600000000000001</v>
      </c>
    </row>
    <row r="790" spans="1:5" ht="14.45" x14ac:dyDescent="0.3">
      <c r="A790">
        <v>2014</v>
      </c>
      <c r="B790">
        <v>789</v>
      </c>
      <c r="C790">
        <v>8112</v>
      </c>
      <c r="D790" t="s">
        <v>2037</v>
      </c>
      <c r="E790">
        <v>-0.32700000000000001</v>
      </c>
    </row>
    <row r="791" spans="1:5" ht="14.45" x14ac:dyDescent="0.3">
      <c r="A791">
        <v>2014</v>
      </c>
      <c r="B791">
        <v>790</v>
      </c>
      <c r="C791">
        <v>8606</v>
      </c>
      <c r="D791" t="s">
        <v>2038</v>
      </c>
      <c r="E791">
        <v>-0.32900000000000001</v>
      </c>
    </row>
    <row r="792" spans="1:5" ht="14.45" x14ac:dyDescent="0.3">
      <c r="A792">
        <v>2014</v>
      </c>
      <c r="B792">
        <v>791</v>
      </c>
      <c r="C792">
        <v>3101</v>
      </c>
      <c r="D792" t="s">
        <v>2039</v>
      </c>
      <c r="E792">
        <v>-0.33200000000000002</v>
      </c>
    </row>
    <row r="793" spans="1:5" ht="14.45" x14ac:dyDescent="0.3">
      <c r="A793">
        <v>2014</v>
      </c>
      <c r="B793">
        <v>792</v>
      </c>
      <c r="C793">
        <v>2818</v>
      </c>
      <c r="D793" t="s">
        <v>2040</v>
      </c>
      <c r="E793">
        <v>-0.33900000000000002</v>
      </c>
    </row>
    <row r="794" spans="1:5" ht="14.45" x14ac:dyDescent="0.3">
      <c r="A794">
        <v>2014</v>
      </c>
      <c r="B794">
        <v>793</v>
      </c>
      <c r="C794">
        <v>2834</v>
      </c>
      <c r="D794" t="s">
        <v>2041</v>
      </c>
      <c r="E794">
        <v>-0.34</v>
      </c>
    </row>
    <row r="795" spans="1:5" ht="14.45" x14ac:dyDescent="0.3">
      <c r="A795">
        <v>2014</v>
      </c>
      <c r="B795">
        <v>794</v>
      </c>
      <c r="C795">
        <v>2102</v>
      </c>
      <c r="D795" t="s">
        <v>2042</v>
      </c>
      <c r="E795">
        <v>-0.34399999999999997</v>
      </c>
    </row>
    <row r="796" spans="1:5" ht="14.45" x14ac:dyDescent="0.3">
      <c r="A796">
        <v>2014</v>
      </c>
      <c r="B796">
        <v>795</v>
      </c>
      <c r="C796">
        <v>8201</v>
      </c>
      <c r="D796" t="s">
        <v>2043</v>
      </c>
      <c r="E796">
        <v>-0.34499999999999997</v>
      </c>
    </row>
    <row r="797" spans="1:5" ht="14.45" x14ac:dyDescent="0.3">
      <c r="A797">
        <v>2014</v>
      </c>
      <c r="B797">
        <v>796</v>
      </c>
      <c r="C797">
        <v>1210</v>
      </c>
      <c r="D797" t="s">
        <v>2044</v>
      </c>
      <c r="E797">
        <v>-0.35299999999999998</v>
      </c>
    </row>
    <row r="798" spans="1:5" ht="14.45" x14ac:dyDescent="0.3">
      <c r="A798">
        <v>2014</v>
      </c>
      <c r="B798">
        <v>797</v>
      </c>
      <c r="C798">
        <v>1522</v>
      </c>
      <c r="D798" t="s">
        <v>2045</v>
      </c>
      <c r="E798">
        <v>-0.36199999999999999</v>
      </c>
    </row>
    <row r="799" spans="1:5" ht="14.45" x14ac:dyDescent="0.3">
      <c r="A799">
        <v>2014</v>
      </c>
      <c r="B799">
        <v>798</v>
      </c>
      <c r="C799">
        <v>6003</v>
      </c>
      <c r="D799" t="s">
        <v>2046</v>
      </c>
      <c r="E799">
        <v>-0.36399999999999999</v>
      </c>
    </row>
    <row r="800" spans="1:5" ht="14.45" x14ac:dyDescent="0.3">
      <c r="A800">
        <v>2014</v>
      </c>
      <c r="B800">
        <v>799</v>
      </c>
      <c r="C800">
        <v>2526</v>
      </c>
      <c r="D800" t="s">
        <v>2047</v>
      </c>
      <c r="E800">
        <v>-0.36499999999999999</v>
      </c>
    </row>
    <row r="801" spans="1:5" ht="14.45" x14ac:dyDescent="0.3">
      <c r="A801">
        <v>2014</v>
      </c>
      <c r="B801">
        <v>800</v>
      </c>
      <c r="C801">
        <v>6908</v>
      </c>
      <c r="D801" t="s">
        <v>2048</v>
      </c>
      <c r="E801">
        <v>-0.374</v>
      </c>
    </row>
    <row r="802" spans="1:5" ht="14.45" x14ac:dyDescent="0.3">
      <c r="A802">
        <v>2014</v>
      </c>
      <c r="B802">
        <v>801</v>
      </c>
      <c r="C802">
        <v>7112</v>
      </c>
      <c r="D802" t="s">
        <v>2049</v>
      </c>
      <c r="E802">
        <v>-0.376</v>
      </c>
    </row>
    <row r="803" spans="1:5" ht="14.45" x14ac:dyDescent="0.3">
      <c r="A803">
        <v>2014</v>
      </c>
      <c r="B803">
        <v>802</v>
      </c>
      <c r="C803">
        <v>4303</v>
      </c>
      <c r="D803" t="s">
        <v>2050</v>
      </c>
      <c r="E803">
        <v>-0.38</v>
      </c>
    </row>
    <row r="804" spans="1:5" ht="14.45" x14ac:dyDescent="0.3">
      <c r="A804">
        <v>2014</v>
      </c>
      <c r="B804">
        <v>803</v>
      </c>
      <c r="C804">
        <v>4421</v>
      </c>
      <c r="D804" t="s">
        <v>2051</v>
      </c>
      <c r="E804">
        <v>-0.38500000000000001</v>
      </c>
    </row>
    <row r="805" spans="1:5" ht="14.45" x14ac:dyDescent="0.3">
      <c r="A805">
        <v>2014</v>
      </c>
      <c r="B805">
        <v>804</v>
      </c>
      <c r="C805">
        <v>1603</v>
      </c>
      <c r="D805" t="s">
        <v>2052</v>
      </c>
      <c r="E805">
        <v>-0.38900000000000001</v>
      </c>
    </row>
    <row r="806" spans="1:5" ht="14.45" x14ac:dyDescent="0.3">
      <c r="A806">
        <v>2014</v>
      </c>
      <c r="B806">
        <v>805</v>
      </c>
      <c r="C806">
        <v>3603</v>
      </c>
      <c r="D806" t="s">
        <v>2053</v>
      </c>
      <c r="E806">
        <v>-0.39300000000000002</v>
      </c>
    </row>
    <row r="807" spans="1:5" ht="14.45" x14ac:dyDescent="0.3">
      <c r="A807">
        <v>2014</v>
      </c>
      <c r="B807">
        <v>806</v>
      </c>
      <c r="C807">
        <v>5609</v>
      </c>
      <c r="D807" t="s">
        <v>2054</v>
      </c>
      <c r="E807">
        <v>-0.39700000000000002</v>
      </c>
    </row>
    <row r="808" spans="1:5" ht="14.45" x14ac:dyDescent="0.3">
      <c r="A808">
        <v>2014</v>
      </c>
      <c r="B808">
        <v>807</v>
      </c>
      <c r="C808">
        <v>2203</v>
      </c>
      <c r="D808" t="s">
        <v>2055</v>
      </c>
      <c r="E808">
        <v>-0.39800000000000002</v>
      </c>
    </row>
    <row r="809" spans="1:5" ht="14.45" x14ac:dyDescent="0.3">
      <c r="A809">
        <v>2014</v>
      </c>
      <c r="B809">
        <v>808</v>
      </c>
      <c r="C809">
        <v>8518</v>
      </c>
      <c r="D809" t="s">
        <v>2056</v>
      </c>
      <c r="E809">
        <v>-0.40600000000000003</v>
      </c>
    </row>
    <row r="810" spans="1:5" ht="14.45" x14ac:dyDescent="0.3">
      <c r="A810">
        <v>2014</v>
      </c>
      <c r="B810">
        <v>809</v>
      </c>
      <c r="C810">
        <v>4201</v>
      </c>
      <c r="D810" t="s">
        <v>2057</v>
      </c>
      <c r="E810">
        <v>-0.40899999999999997</v>
      </c>
    </row>
    <row r="811" spans="1:5" ht="14.45" x14ac:dyDescent="0.3">
      <c r="A811">
        <v>2014</v>
      </c>
      <c r="B811">
        <v>810</v>
      </c>
      <c r="C811">
        <v>2201</v>
      </c>
      <c r="D811" t="s">
        <v>2058</v>
      </c>
      <c r="E811">
        <v>-0.41099999999999998</v>
      </c>
    </row>
    <row r="812" spans="1:5" ht="14.45" x14ac:dyDescent="0.3">
      <c r="A812">
        <v>2014</v>
      </c>
      <c r="B812">
        <v>811</v>
      </c>
      <c r="C812">
        <v>2712</v>
      </c>
      <c r="D812" t="s">
        <v>2059</v>
      </c>
      <c r="E812">
        <v>-0.41699999999999998</v>
      </c>
    </row>
    <row r="813" spans="1:5" ht="14.45" x14ac:dyDescent="0.3">
      <c r="A813">
        <v>2014</v>
      </c>
      <c r="B813">
        <v>812</v>
      </c>
      <c r="C813">
        <v>7806</v>
      </c>
      <c r="D813" t="s">
        <v>2060</v>
      </c>
      <c r="E813">
        <v>-0.42</v>
      </c>
    </row>
    <row r="814" spans="1:5" ht="14.45" x14ac:dyDescent="0.3">
      <c r="A814">
        <v>2014</v>
      </c>
      <c r="B814">
        <v>813</v>
      </c>
      <c r="C814">
        <v>9606</v>
      </c>
      <c r="D814" t="s">
        <v>2061</v>
      </c>
      <c r="E814">
        <v>-0.42399999999999999</v>
      </c>
    </row>
    <row r="815" spans="1:5" ht="14.45" x14ac:dyDescent="0.3">
      <c r="A815">
        <v>2014</v>
      </c>
      <c r="B815">
        <v>814</v>
      </c>
      <c r="C815">
        <v>3923</v>
      </c>
      <c r="D815" t="s">
        <v>2062</v>
      </c>
      <c r="E815">
        <v>-0.42499999999999999</v>
      </c>
    </row>
    <row r="816" spans="1:5" ht="14.45" x14ac:dyDescent="0.3">
      <c r="A816">
        <v>2014</v>
      </c>
      <c r="B816">
        <v>815</v>
      </c>
      <c r="C816">
        <v>5516</v>
      </c>
      <c r="D816" t="s">
        <v>2063</v>
      </c>
      <c r="E816">
        <v>-0.42699999999999999</v>
      </c>
    </row>
    <row r="817" spans="1:5" ht="14.45" x14ac:dyDescent="0.3">
      <c r="A817">
        <v>2014</v>
      </c>
      <c r="B817">
        <v>816</v>
      </c>
      <c r="C817">
        <v>2514</v>
      </c>
      <c r="D817" t="s">
        <v>2064</v>
      </c>
      <c r="E817">
        <v>-0.42799999999999999</v>
      </c>
    </row>
    <row r="818" spans="1:5" ht="14.45" x14ac:dyDescent="0.3">
      <c r="A818">
        <v>2014</v>
      </c>
      <c r="B818">
        <v>817</v>
      </c>
      <c r="C818">
        <v>9602</v>
      </c>
      <c r="D818" t="s">
        <v>2065</v>
      </c>
      <c r="E818">
        <v>-0.43099999999999999</v>
      </c>
    </row>
    <row r="819" spans="1:5" ht="14.45" x14ac:dyDescent="0.3">
      <c r="A819">
        <v>2014</v>
      </c>
      <c r="B819">
        <v>818</v>
      </c>
      <c r="C819">
        <v>1704</v>
      </c>
      <c r="D819" t="s">
        <v>2066</v>
      </c>
      <c r="E819">
        <v>-0.435</v>
      </c>
    </row>
    <row r="820" spans="1:5" ht="14.45" x14ac:dyDescent="0.3">
      <c r="A820">
        <v>2014</v>
      </c>
      <c r="B820">
        <v>819</v>
      </c>
      <c r="C820">
        <v>2713</v>
      </c>
      <c r="D820" t="s">
        <v>2067</v>
      </c>
      <c r="E820">
        <v>-0.436</v>
      </c>
    </row>
    <row r="821" spans="1:5" ht="14.45" x14ac:dyDescent="0.3">
      <c r="A821">
        <v>2014</v>
      </c>
      <c r="B821">
        <v>820</v>
      </c>
      <c r="C821">
        <v>8544</v>
      </c>
      <c r="D821" t="s">
        <v>2068</v>
      </c>
      <c r="E821">
        <v>-0.44</v>
      </c>
    </row>
    <row r="822" spans="1:5" ht="14.45" x14ac:dyDescent="0.3">
      <c r="A822">
        <v>2014</v>
      </c>
      <c r="B822">
        <v>821</v>
      </c>
      <c r="C822">
        <v>4206</v>
      </c>
      <c r="D822" t="s">
        <v>2069</v>
      </c>
      <c r="E822">
        <v>-0.44</v>
      </c>
    </row>
    <row r="823" spans="1:5" ht="14.45" x14ac:dyDescent="0.3">
      <c r="A823">
        <v>2014</v>
      </c>
      <c r="B823">
        <v>822</v>
      </c>
      <c r="C823">
        <v>7306</v>
      </c>
      <c r="D823" t="s">
        <v>2070</v>
      </c>
      <c r="E823">
        <v>-0.442</v>
      </c>
    </row>
    <row r="824" spans="1:5" ht="14.45" x14ac:dyDescent="0.3">
      <c r="A824">
        <v>2014</v>
      </c>
      <c r="B824">
        <v>823</v>
      </c>
      <c r="C824">
        <v>5407</v>
      </c>
      <c r="D824" t="s">
        <v>2071</v>
      </c>
      <c r="E824">
        <v>-0.44400000000000001</v>
      </c>
    </row>
    <row r="825" spans="1:5" x14ac:dyDescent="0.25">
      <c r="A825">
        <v>2014</v>
      </c>
      <c r="B825">
        <v>824</v>
      </c>
      <c r="C825">
        <v>5514</v>
      </c>
      <c r="D825" t="s">
        <v>2072</v>
      </c>
      <c r="E825">
        <v>-0.44400000000000001</v>
      </c>
    </row>
    <row r="826" spans="1:5" ht="14.45" x14ac:dyDescent="0.3">
      <c r="A826">
        <v>2014</v>
      </c>
      <c r="B826">
        <v>825</v>
      </c>
      <c r="C826">
        <v>4004</v>
      </c>
      <c r="D826" t="s">
        <v>2073</v>
      </c>
      <c r="E826">
        <v>-0.44700000000000001</v>
      </c>
    </row>
    <row r="827" spans="1:5" ht="14.45" x14ac:dyDescent="0.3">
      <c r="A827">
        <v>2014</v>
      </c>
      <c r="B827">
        <v>826</v>
      </c>
      <c r="C827">
        <v>4003</v>
      </c>
      <c r="D827" t="s">
        <v>2074</v>
      </c>
      <c r="E827">
        <v>-0.45400000000000001</v>
      </c>
    </row>
    <row r="828" spans="1:5" ht="14.45" x14ac:dyDescent="0.3">
      <c r="A828">
        <v>2014</v>
      </c>
      <c r="B828">
        <v>827</v>
      </c>
      <c r="C828">
        <v>4819</v>
      </c>
      <c r="D828" t="s">
        <v>2075</v>
      </c>
      <c r="E828">
        <v>-0.45600000000000002</v>
      </c>
    </row>
    <row r="829" spans="1:5" ht="14.45" x14ac:dyDescent="0.3">
      <c r="A829">
        <v>2014</v>
      </c>
      <c r="B829">
        <v>828</v>
      </c>
      <c r="C829">
        <v>2518</v>
      </c>
      <c r="D829" t="s">
        <v>2076</v>
      </c>
      <c r="E829">
        <v>-0.45700000000000002</v>
      </c>
    </row>
    <row r="830" spans="1:5" ht="14.45" x14ac:dyDescent="0.3">
      <c r="A830">
        <v>2014</v>
      </c>
      <c r="B830">
        <v>829</v>
      </c>
      <c r="C830">
        <v>7311</v>
      </c>
      <c r="D830" t="s">
        <v>2077</v>
      </c>
      <c r="E830">
        <v>-0.45900000000000002</v>
      </c>
    </row>
    <row r="831" spans="1:5" ht="14.45" x14ac:dyDescent="0.3">
      <c r="A831">
        <v>2014</v>
      </c>
      <c r="B831">
        <v>830</v>
      </c>
      <c r="C831">
        <v>6303</v>
      </c>
      <c r="D831" t="s">
        <v>2078</v>
      </c>
      <c r="E831">
        <v>-0.46300000000000002</v>
      </c>
    </row>
    <row r="832" spans="1:5" ht="14.45" x14ac:dyDescent="0.3">
      <c r="A832">
        <v>2014</v>
      </c>
      <c r="B832">
        <v>831</v>
      </c>
      <c r="C832">
        <v>2103</v>
      </c>
      <c r="D832" t="s">
        <v>2079</v>
      </c>
      <c r="E832">
        <v>-0.47799999999999998</v>
      </c>
    </row>
    <row r="833" spans="1:5" ht="14.45" x14ac:dyDescent="0.3">
      <c r="A833">
        <v>2014</v>
      </c>
      <c r="B833">
        <v>832</v>
      </c>
      <c r="C833">
        <v>5210</v>
      </c>
      <c r="D833" t="s">
        <v>2080</v>
      </c>
      <c r="E833">
        <v>-0.47899999999999998</v>
      </c>
    </row>
    <row r="834" spans="1:5" ht="14.45" x14ac:dyDescent="0.3">
      <c r="A834">
        <v>2014</v>
      </c>
      <c r="B834">
        <v>833</v>
      </c>
      <c r="C834">
        <v>7901</v>
      </c>
      <c r="D834" t="s">
        <v>2081</v>
      </c>
      <c r="E834">
        <v>-0.47899999999999998</v>
      </c>
    </row>
    <row r="835" spans="1:5" ht="14.45" x14ac:dyDescent="0.3">
      <c r="A835">
        <v>2014</v>
      </c>
      <c r="B835">
        <v>834</v>
      </c>
      <c r="C835">
        <v>8712</v>
      </c>
      <c r="D835" t="s">
        <v>2082</v>
      </c>
      <c r="E835">
        <v>-0.48199999999999998</v>
      </c>
    </row>
    <row r="836" spans="1:5" ht="14.45" x14ac:dyDescent="0.3">
      <c r="A836">
        <v>2014</v>
      </c>
      <c r="B836">
        <v>835</v>
      </c>
      <c r="C836">
        <v>2104</v>
      </c>
      <c r="D836" t="s">
        <v>2083</v>
      </c>
      <c r="E836">
        <v>-0.48399999999999999</v>
      </c>
    </row>
    <row r="837" spans="1:5" ht="14.45" x14ac:dyDescent="0.3">
      <c r="A837">
        <v>2014</v>
      </c>
      <c r="B837">
        <v>836</v>
      </c>
      <c r="C837">
        <v>1105</v>
      </c>
      <c r="D837" t="s">
        <v>2084</v>
      </c>
      <c r="E837">
        <v>-0.48399999999999999</v>
      </c>
    </row>
    <row r="838" spans="1:5" ht="14.45" x14ac:dyDescent="0.3">
      <c r="A838">
        <v>2014</v>
      </c>
      <c r="B838">
        <v>837</v>
      </c>
      <c r="C838">
        <v>1803</v>
      </c>
      <c r="D838" t="s">
        <v>2085</v>
      </c>
      <c r="E838">
        <v>-0.48899999999999999</v>
      </c>
    </row>
    <row r="839" spans="1:5" ht="14.45" x14ac:dyDescent="0.3">
      <c r="A839">
        <v>2014</v>
      </c>
      <c r="B839">
        <v>838</v>
      </c>
      <c r="C839">
        <v>4114</v>
      </c>
      <c r="D839" t="s">
        <v>2086</v>
      </c>
      <c r="E839">
        <v>-0.49199999999999999</v>
      </c>
    </row>
    <row r="840" spans="1:5" ht="14.45" x14ac:dyDescent="0.3">
      <c r="A840">
        <v>2014</v>
      </c>
      <c r="B840">
        <v>839</v>
      </c>
      <c r="C840">
        <v>6002</v>
      </c>
      <c r="D840" t="s">
        <v>2087</v>
      </c>
      <c r="E840">
        <v>-0.49299999999999999</v>
      </c>
    </row>
    <row r="841" spans="1:5" ht="14.45" x14ac:dyDescent="0.3">
      <c r="A841">
        <v>2014</v>
      </c>
      <c r="B841">
        <v>840</v>
      </c>
      <c r="C841">
        <v>4417</v>
      </c>
      <c r="D841" t="s">
        <v>2088</v>
      </c>
      <c r="E841">
        <v>-0.49299999999999999</v>
      </c>
    </row>
    <row r="842" spans="1:5" ht="14.45" x14ac:dyDescent="0.3">
      <c r="A842">
        <v>2014</v>
      </c>
      <c r="B842">
        <v>841</v>
      </c>
      <c r="C842">
        <v>4406</v>
      </c>
      <c r="D842" t="s">
        <v>2089</v>
      </c>
      <c r="E842">
        <v>-0.49299999999999999</v>
      </c>
    </row>
    <row r="843" spans="1:5" ht="14.45" x14ac:dyDescent="0.3">
      <c r="A843">
        <v>2014</v>
      </c>
      <c r="B843">
        <v>842</v>
      </c>
      <c r="C843">
        <v>705</v>
      </c>
      <c r="D843" t="s">
        <v>2090</v>
      </c>
      <c r="E843">
        <v>-0.495</v>
      </c>
    </row>
    <row r="844" spans="1:5" ht="14.45" x14ac:dyDescent="0.3">
      <c r="A844">
        <v>2014</v>
      </c>
      <c r="B844">
        <v>843</v>
      </c>
      <c r="C844">
        <v>7201</v>
      </c>
      <c r="D844" t="s">
        <v>2091</v>
      </c>
      <c r="E844">
        <v>-0.499</v>
      </c>
    </row>
    <row r="845" spans="1:5" ht="14.45" x14ac:dyDescent="0.3">
      <c r="A845">
        <v>2014</v>
      </c>
      <c r="B845">
        <v>844</v>
      </c>
      <c r="C845">
        <v>2702</v>
      </c>
      <c r="D845" t="s">
        <v>2092</v>
      </c>
      <c r="E845">
        <v>-0.499</v>
      </c>
    </row>
    <row r="846" spans="1:5" ht="14.45" x14ac:dyDescent="0.3">
      <c r="A846">
        <v>2014</v>
      </c>
      <c r="B846">
        <v>845</v>
      </c>
      <c r="C846">
        <v>7605</v>
      </c>
      <c r="D846" t="s">
        <v>2093</v>
      </c>
      <c r="E846">
        <v>-0.504</v>
      </c>
    </row>
    <row r="847" spans="1:5" ht="14.45" x14ac:dyDescent="0.3">
      <c r="A847">
        <v>2014</v>
      </c>
      <c r="B847">
        <v>846</v>
      </c>
      <c r="C847">
        <v>2802</v>
      </c>
      <c r="D847" t="s">
        <v>2094</v>
      </c>
      <c r="E847">
        <v>-0.505</v>
      </c>
    </row>
    <row r="848" spans="1:5" ht="14.45" x14ac:dyDescent="0.3">
      <c r="A848">
        <v>2014</v>
      </c>
      <c r="B848">
        <v>847</v>
      </c>
      <c r="C848">
        <v>2521</v>
      </c>
      <c r="D848" t="s">
        <v>2095</v>
      </c>
      <c r="E848">
        <v>-0.50600000000000001</v>
      </c>
    </row>
    <row r="849" spans="1:5" ht="14.45" x14ac:dyDescent="0.3">
      <c r="A849">
        <v>2014</v>
      </c>
      <c r="B849">
        <v>848</v>
      </c>
      <c r="C849">
        <v>2403</v>
      </c>
      <c r="D849" t="s">
        <v>2096</v>
      </c>
      <c r="E849">
        <v>-0.50600000000000001</v>
      </c>
    </row>
    <row r="850" spans="1:5" ht="14.45" x14ac:dyDescent="0.3">
      <c r="A850">
        <v>2014</v>
      </c>
      <c r="B850">
        <v>849</v>
      </c>
      <c r="C850">
        <v>6501</v>
      </c>
      <c r="D850" t="s">
        <v>2097</v>
      </c>
      <c r="E850">
        <v>-0.50700000000000001</v>
      </c>
    </row>
    <row r="851" spans="1:5" ht="14.45" x14ac:dyDescent="0.3">
      <c r="A851">
        <v>2014</v>
      </c>
      <c r="B851">
        <v>850</v>
      </c>
      <c r="C851">
        <v>2508</v>
      </c>
      <c r="D851" t="s">
        <v>2098</v>
      </c>
      <c r="E851">
        <v>-0.50900000000000001</v>
      </c>
    </row>
    <row r="852" spans="1:5" ht="14.45" x14ac:dyDescent="0.3">
      <c r="A852">
        <v>2014</v>
      </c>
      <c r="B852">
        <v>851</v>
      </c>
      <c r="C852">
        <v>6601</v>
      </c>
      <c r="D852" t="s">
        <v>2099</v>
      </c>
      <c r="E852">
        <v>-0.51</v>
      </c>
    </row>
    <row r="853" spans="1:5" ht="14.45" x14ac:dyDescent="0.3">
      <c r="A853">
        <v>2014</v>
      </c>
      <c r="B853">
        <v>852</v>
      </c>
      <c r="C853">
        <v>5803</v>
      </c>
      <c r="D853" t="s">
        <v>2100</v>
      </c>
      <c r="E853">
        <v>-0.51100000000000001</v>
      </c>
    </row>
    <row r="854" spans="1:5" ht="14.45" x14ac:dyDescent="0.3">
      <c r="A854">
        <v>2014</v>
      </c>
      <c r="B854">
        <v>853</v>
      </c>
      <c r="C854">
        <v>5406</v>
      </c>
      <c r="D854" t="s">
        <v>2101</v>
      </c>
      <c r="E854">
        <v>-0.51400000000000001</v>
      </c>
    </row>
    <row r="855" spans="1:5" ht="14.45" x14ac:dyDescent="0.3">
      <c r="A855">
        <v>2014</v>
      </c>
      <c r="B855">
        <v>854</v>
      </c>
      <c r="C855">
        <v>2704</v>
      </c>
      <c r="D855" t="s">
        <v>2102</v>
      </c>
      <c r="E855">
        <v>-0.51600000000000001</v>
      </c>
    </row>
    <row r="856" spans="1:5" ht="14.45" x14ac:dyDescent="0.3">
      <c r="A856">
        <v>2014</v>
      </c>
      <c r="B856">
        <v>855</v>
      </c>
      <c r="C856">
        <v>9208</v>
      </c>
      <c r="D856" t="s">
        <v>2103</v>
      </c>
      <c r="E856">
        <v>-0.51600000000000001</v>
      </c>
    </row>
    <row r="857" spans="1:5" ht="14.45" x14ac:dyDescent="0.3">
      <c r="A857">
        <v>2014</v>
      </c>
      <c r="B857">
        <v>856</v>
      </c>
      <c r="C857">
        <v>5509</v>
      </c>
      <c r="D857" t="s">
        <v>2104</v>
      </c>
      <c r="E857">
        <v>-0.51700000000000002</v>
      </c>
    </row>
    <row r="858" spans="1:5" x14ac:dyDescent="0.25">
      <c r="A858">
        <v>2014</v>
      </c>
      <c r="B858">
        <v>857</v>
      </c>
      <c r="C858">
        <v>2101</v>
      </c>
      <c r="D858" t="s">
        <v>2105</v>
      </c>
      <c r="E858">
        <v>-0.51800000000000002</v>
      </c>
    </row>
    <row r="859" spans="1:5" ht="14.45" x14ac:dyDescent="0.3">
      <c r="A859">
        <v>2014</v>
      </c>
      <c r="B859">
        <v>858</v>
      </c>
      <c r="C859">
        <v>6904</v>
      </c>
      <c r="D859" t="s">
        <v>2106</v>
      </c>
      <c r="E859">
        <v>-0.51900000000000002</v>
      </c>
    </row>
    <row r="860" spans="1:5" ht="14.45" x14ac:dyDescent="0.3">
      <c r="A860">
        <v>2014</v>
      </c>
      <c r="B860">
        <v>859</v>
      </c>
      <c r="C860">
        <v>4502</v>
      </c>
      <c r="D860" t="s">
        <v>2107</v>
      </c>
      <c r="E860">
        <v>-0.52600000000000002</v>
      </c>
    </row>
    <row r="861" spans="1:5" ht="14.45" x14ac:dyDescent="0.3">
      <c r="A861">
        <v>2014</v>
      </c>
      <c r="B861">
        <v>860</v>
      </c>
      <c r="C861">
        <v>2202</v>
      </c>
      <c r="D861" t="s">
        <v>2108</v>
      </c>
      <c r="E861">
        <v>-0.52700000000000002</v>
      </c>
    </row>
    <row r="862" spans="1:5" x14ac:dyDescent="0.25">
      <c r="A862">
        <v>2014</v>
      </c>
      <c r="B862">
        <v>861</v>
      </c>
      <c r="C862">
        <v>2007</v>
      </c>
      <c r="D862" t="s">
        <v>2109</v>
      </c>
      <c r="E862">
        <v>-0.52700000000000002</v>
      </c>
    </row>
    <row r="863" spans="1:5" ht="14.45" x14ac:dyDescent="0.3">
      <c r="A863">
        <v>2014</v>
      </c>
      <c r="B863">
        <v>862</v>
      </c>
      <c r="C863">
        <v>1805</v>
      </c>
      <c r="D863" t="s">
        <v>2110</v>
      </c>
      <c r="E863">
        <v>-0.53200000000000003</v>
      </c>
    </row>
    <row r="864" spans="1:5" ht="14.45" x14ac:dyDescent="0.3">
      <c r="A864">
        <v>2014</v>
      </c>
      <c r="B864">
        <v>863</v>
      </c>
      <c r="C864">
        <v>2205</v>
      </c>
      <c r="D864" t="s">
        <v>2111</v>
      </c>
      <c r="E864">
        <v>-0.53200000000000003</v>
      </c>
    </row>
    <row r="865" spans="1:5" ht="14.45" x14ac:dyDescent="0.3">
      <c r="A865">
        <v>2014</v>
      </c>
      <c r="B865">
        <v>864</v>
      </c>
      <c r="C865">
        <v>2824</v>
      </c>
      <c r="D865" t="s">
        <v>2112</v>
      </c>
      <c r="E865">
        <v>-0.53400000000000003</v>
      </c>
    </row>
    <row r="866" spans="1:5" ht="14.45" x14ac:dyDescent="0.3">
      <c r="A866">
        <v>2014</v>
      </c>
      <c r="B866">
        <v>865</v>
      </c>
      <c r="C866">
        <v>2304</v>
      </c>
      <c r="D866" t="s">
        <v>2113</v>
      </c>
      <c r="E866">
        <v>-0.54100000000000004</v>
      </c>
    </row>
    <row r="867" spans="1:5" ht="14.45" x14ac:dyDescent="0.3">
      <c r="A867">
        <v>2014</v>
      </c>
      <c r="B867">
        <v>866</v>
      </c>
      <c r="C867">
        <v>5804</v>
      </c>
      <c r="D867" t="s">
        <v>2114</v>
      </c>
      <c r="E867">
        <v>-0.54400000000000004</v>
      </c>
    </row>
    <row r="868" spans="1:5" ht="14.45" x14ac:dyDescent="0.3">
      <c r="A868">
        <v>2014</v>
      </c>
      <c r="B868">
        <v>867</v>
      </c>
      <c r="C868">
        <v>5508</v>
      </c>
      <c r="D868" t="s">
        <v>2115</v>
      </c>
      <c r="E868">
        <v>-0.54600000000000004</v>
      </c>
    </row>
    <row r="869" spans="1:5" ht="14.45" x14ac:dyDescent="0.3">
      <c r="A869">
        <v>2014</v>
      </c>
      <c r="B869">
        <v>868</v>
      </c>
      <c r="C869">
        <v>4907</v>
      </c>
      <c r="D869" t="s">
        <v>2116</v>
      </c>
      <c r="E869">
        <v>-0.54900000000000004</v>
      </c>
    </row>
    <row r="870" spans="1:5" ht="14.45" x14ac:dyDescent="0.3">
      <c r="A870">
        <v>2014</v>
      </c>
      <c r="B870">
        <v>869</v>
      </c>
      <c r="C870">
        <v>4107</v>
      </c>
      <c r="D870" t="s">
        <v>2117</v>
      </c>
      <c r="E870">
        <v>-0.55300000000000005</v>
      </c>
    </row>
    <row r="871" spans="1:5" ht="14.45" x14ac:dyDescent="0.3">
      <c r="A871">
        <v>2014</v>
      </c>
      <c r="B871">
        <v>870</v>
      </c>
      <c r="C871">
        <v>2522</v>
      </c>
      <c r="D871" t="s">
        <v>2118</v>
      </c>
      <c r="E871">
        <v>-0.55400000000000005</v>
      </c>
    </row>
    <row r="872" spans="1:5" ht="14.45" x14ac:dyDescent="0.3">
      <c r="A872">
        <v>2014</v>
      </c>
      <c r="B872">
        <v>871</v>
      </c>
      <c r="C872">
        <v>7010</v>
      </c>
      <c r="D872" t="s">
        <v>2119</v>
      </c>
      <c r="E872">
        <v>-0.55400000000000005</v>
      </c>
    </row>
    <row r="873" spans="1:5" ht="14.45" x14ac:dyDescent="0.3">
      <c r="A873">
        <v>2014</v>
      </c>
      <c r="B873">
        <v>872</v>
      </c>
      <c r="C873">
        <v>5510</v>
      </c>
      <c r="D873" t="s">
        <v>2120</v>
      </c>
      <c r="E873">
        <v>-0.55500000000000005</v>
      </c>
    </row>
    <row r="874" spans="1:5" ht="14.45" x14ac:dyDescent="0.3">
      <c r="A874">
        <v>2014</v>
      </c>
      <c r="B874">
        <v>873</v>
      </c>
      <c r="C874">
        <v>2204</v>
      </c>
      <c r="D874" t="s">
        <v>2121</v>
      </c>
      <c r="E874">
        <v>-0.55600000000000005</v>
      </c>
    </row>
    <row r="875" spans="1:5" ht="14.45" x14ac:dyDescent="0.3">
      <c r="A875">
        <v>2014</v>
      </c>
      <c r="B875">
        <v>874</v>
      </c>
      <c r="C875">
        <v>2208</v>
      </c>
      <c r="D875" t="s">
        <v>2122</v>
      </c>
      <c r="E875">
        <v>-0.56100000000000005</v>
      </c>
    </row>
    <row r="876" spans="1:5" ht="14.45" x14ac:dyDescent="0.3">
      <c r="A876">
        <v>2014</v>
      </c>
      <c r="B876">
        <v>875</v>
      </c>
      <c r="C876">
        <v>1108</v>
      </c>
      <c r="D876" t="s">
        <v>2123</v>
      </c>
      <c r="E876">
        <v>-0.56200000000000006</v>
      </c>
    </row>
    <row r="877" spans="1:5" ht="14.45" x14ac:dyDescent="0.3">
      <c r="A877">
        <v>2014</v>
      </c>
      <c r="B877">
        <v>876</v>
      </c>
      <c r="C877">
        <v>4408</v>
      </c>
      <c r="D877" t="s">
        <v>2124</v>
      </c>
      <c r="E877">
        <v>-0.56399999999999995</v>
      </c>
    </row>
    <row r="878" spans="1:5" ht="14.45" x14ac:dyDescent="0.3">
      <c r="A878">
        <v>2014</v>
      </c>
      <c r="B878">
        <v>877</v>
      </c>
      <c r="C878">
        <v>6309</v>
      </c>
      <c r="D878" t="s">
        <v>2125</v>
      </c>
      <c r="E878">
        <v>-0.56399999999999995</v>
      </c>
    </row>
    <row r="879" spans="1:5" ht="14.45" x14ac:dyDescent="0.3">
      <c r="A879">
        <v>2014</v>
      </c>
      <c r="B879">
        <v>878</v>
      </c>
      <c r="C879">
        <v>502</v>
      </c>
      <c r="D879" t="s">
        <v>2126</v>
      </c>
      <c r="E879">
        <v>-0.56599999999999995</v>
      </c>
    </row>
    <row r="880" spans="1:5" ht="14.45" x14ac:dyDescent="0.3">
      <c r="A880">
        <v>2014</v>
      </c>
      <c r="B880">
        <v>879</v>
      </c>
      <c r="C880">
        <v>5901</v>
      </c>
      <c r="D880" t="s">
        <v>2127</v>
      </c>
      <c r="E880">
        <v>-0.57099999999999995</v>
      </c>
    </row>
    <row r="881" spans="1:5" ht="14.45" x14ac:dyDescent="0.3">
      <c r="A881">
        <v>2014</v>
      </c>
      <c r="B881">
        <v>880</v>
      </c>
      <c r="C881">
        <v>2825</v>
      </c>
      <c r="D881" t="s">
        <v>2128</v>
      </c>
      <c r="E881">
        <v>-0.57399999999999995</v>
      </c>
    </row>
    <row r="882" spans="1:5" ht="14.45" x14ac:dyDescent="0.3">
      <c r="A882">
        <v>2014</v>
      </c>
      <c r="B882">
        <v>881</v>
      </c>
      <c r="C882">
        <v>5103</v>
      </c>
      <c r="D882" t="s">
        <v>2129</v>
      </c>
      <c r="E882">
        <v>-0.57499999999999996</v>
      </c>
    </row>
    <row r="883" spans="1:5" ht="14.45" x14ac:dyDescent="0.3">
      <c r="A883">
        <v>2014</v>
      </c>
      <c r="B883">
        <v>882</v>
      </c>
      <c r="C883">
        <v>7106</v>
      </c>
      <c r="D883" t="s">
        <v>2130</v>
      </c>
      <c r="E883">
        <v>-0.57699999999999996</v>
      </c>
    </row>
    <row r="884" spans="1:5" ht="14.45" x14ac:dyDescent="0.3">
      <c r="A884">
        <v>2014</v>
      </c>
      <c r="B884">
        <v>883</v>
      </c>
      <c r="C884">
        <v>2905</v>
      </c>
      <c r="D884" t="s">
        <v>2131</v>
      </c>
      <c r="E884">
        <v>-0.58299999999999996</v>
      </c>
    </row>
    <row r="885" spans="1:5" ht="14.45" x14ac:dyDescent="0.3">
      <c r="A885">
        <v>2014</v>
      </c>
      <c r="B885">
        <v>884</v>
      </c>
      <c r="C885">
        <v>4820</v>
      </c>
      <c r="D885" t="s">
        <v>2132</v>
      </c>
      <c r="E885">
        <v>-0.58499999999999996</v>
      </c>
    </row>
    <row r="886" spans="1:5" ht="14.45" x14ac:dyDescent="0.3">
      <c r="A886">
        <v>2014</v>
      </c>
      <c r="B886">
        <v>885</v>
      </c>
      <c r="C886">
        <v>5004</v>
      </c>
      <c r="D886" t="s">
        <v>2133</v>
      </c>
      <c r="E886">
        <v>-0.58699999999999997</v>
      </c>
    </row>
    <row r="887" spans="1:5" ht="14.45" x14ac:dyDescent="0.3">
      <c r="A887">
        <v>2014</v>
      </c>
      <c r="B887">
        <v>886</v>
      </c>
      <c r="C887">
        <v>7614</v>
      </c>
      <c r="D887" t="s">
        <v>2134</v>
      </c>
      <c r="E887">
        <v>-0.59099999999999997</v>
      </c>
    </row>
    <row r="888" spans="1:5" x14ac:dyDescent="0.25">
      <c r="A888">
        <v>2014</v>
      </c>
      <c r="B888">
        <v>887</v>
      </c>
      <c r="C888">
        <v>2006</v>
      </c>
      <c r="D888" t="s">
        <v>2135</v>
      </c>
      <c r="E888">
        <v>-0.59699999999999998</v>
      </c>
    </row>
    <row r="889" spans="1:5" ht="14.45" x14ac:dyDescent="0.3">
      <c r="A889">
        <v>2014</v>
      </c>
      <c r="B889">
        <v>888</v>
      </c>
      <c r="C889">
        <v>6507</v>
      </c>
      <c r="D889" t="s">
        <v>2136</v>
      </c>
      <c r="E889">
        <v>-0.6</v>
      </c>
    </row>
    <row r="890" spans="1:5" ht="14.45" x14ac:dyDescent="0.3">
      <c r="A890">
        <v>2014</v>
      </c>
      <c r="B890">
        <v>889</v>
      </c>
      <c r="C890">
        <v>7902</v>
      </c>
      <c r="D890" t="s">
        <v>2137</v>
      </c>
      <c r="E890">
        <v>-0.60299999999999998</v>
      </c>
    </row>
    <row r="891" spans="1:5" ht="14.45" x14ac:dyDescent="0.3">
      <c r="A891">
        <v>2014</v>
      </c>
      <c r="B891">
        <v>890</v>
      </c>
      <c r="C891">
        <v>5515</v>
      </c>
      <c r="D891" t="s">
        <v>2138</v>
      </c>
      <c r="E891">
        <v>-0.60399999999999998</v>
      </c>
    </row>
    <row r="892" spans="1:5" ht="14.45" x14ac:dyDescent="0.3">
      <c r="A892">
        <v>2014</v>
      </c>
      <c r="B892">
        <v>891</v>
      </c>
      <c r="C892">
        <v>4413</v>
      </c>
      <c r="D892" t="s">
        <v>2139</v>
      </c>
      <c r="E892">
        <v>-0.60499999999999998</v>
      </c>
    </row>
    <row r="893" spans="1:5" ht="14.45" x14ac:dyDescent="0.3">
      <c r="A893">
        <v>2014</v>
      </c>
      <c r="B893">
        <v>892</v>
      </c>
      <c r="C893">
        <v>2832</v>
      </c>
      <c r="D893" t="s">
        <v>2140</v>
      </c>
      <c r="E893">
        <v>-0.60699999999999998</v>
      </c>
    </row>
    <row r="894" spans="1:5" ht="14.45" x14ac:dyDescent="0.3">
      <c r="A894">
        <v>2014</v>
      </c>
      <c r="B894">
        <v>893</v>
      </c>
      <c r="C894">
        <v>9507</v>
      </c>
      <c r="D894" t="s">
        <v>2141</v>
      </c>
      <c r="E894">
        <v>-0.61</v>
      </c>
    </row>
    <row r="895" spans="1:5" ht="14.45" x14ac:dyDescent="0.3">
      <c r="A895">
        <v>2014</v>
      </c>
      <c r="B895">
        <v>894</v>
      </c>
      <c r="C895">
        <v>808</v>
      </c>
      <c r="D895" t="s">
        <v>2142</v>
      </c>
      <c r="E895">
        <v>-0.61</v>
      </c>
    </row>
    <row r="896" spans="1:5" ht="14.45" x14ac:dyDescent="0.3">
      <c r="A896">
        <v>2014</v>
      </c>
      <c r="B896">
        <v>895</v>
      </c>
      <c r="C896">
        <v>6801</v>
      </c>
      <c r="D896" t="s">
        <v>2143</v>
      </c>
      <c r="E896">
        <v>-0.61499999999999999</v>
      </c>
    </row>
    <row r="897" spans="1:5" ht="14.45" x14ac:dyDescent="0.3">
      <c r="A897">
        <v>2014</v>
      </c>
      <c r="B897">
        <v>896</v>
      </c>
      <c r="C897">
        <v>4414</v>
      </c>
      <c r="D897" t="s">
        <v>2144</v>
      </c>
      <c r="E897">
        <v>-0.61799999999999999</v>
      </c>
    </row>
    <row r="898" spans="1:5" ht="14.45" x14ac:dyDescent="0.3">
      <c r="A898">
        <v>2014</v>
      </c>
      <c r="B898">
        <v>897</v>
      </c>
      <c r="C898">
        <v>5207</v>
      </c>
      <c r="D898" t="s">
        <v>2145</v>
      </c>
      <c r="E898">
        <v>-0.61799999999999999</v>
      </c>
    </row>
    <row r="899" spans="1:5" ht="14.45" x14ac:dyDescent="0.3">
      <c r="A899">
        <v>2014</v>
      </c>
      <c r="B899">
        <v>898</v>
      </c>
      <c r="C899">
        <v>8705</v>
      </c>
      <c r="D899" t="s">
        <v>2146</v>
      </c>
      <c r="E899">
        <v>-0.621</v>
      </c>
    </row>
    <row r="900" spans="1:5" ht="14.45" x14ac:dyDescent="0.3">
      <c r="A900">
        <v>2014</v>
      </c>
      <c r="B900">
        <v>899</v>
      </c>
      <c r="C900">
        <v>1509</v>
      </c>
      <c r="D900" t="s">
        <v>2147</v>
      </c>
      <c r="E900">
        <v>-0.623</v>
      </c>
    </row>
    <row r="901" spans="1:5" ht="14.45" x14ac:dyDescent="0.3">
      <c r="A901">
        <v>2014</v>
      </c>
      <c r="B901">
        <v>900</v>
      </c>
      <c r="C901">
        <v>4013</v>
      </c>
      <c r="D901" t="s">
        <v>2148</v>
      </c>
      <c r="E901">
        <v>-0.63300000000000001</v>
      </c>
    </row>
    <row r="902" spans="1:5" ht="14.45" x14ac:dyDescent="0.3">
      <c r="A902">
        <v>2014</v>
      </c>
      <c r="B902">
        <v>901</v>
      </c>
      <c r="C902">
        <v>2517</v>
      </c>
      <c r="D902" t="s">
        <v>2149</v>
      </c>
      <c r="E902">
        <v>-0.63300000000000001</v>
      </c>
    </row>
    <row r="903" spans="1:5" ht="14.45" x14ac:dyDescent="0.3">
      <c r="A903">
        <v>2014</v>
      </c>
      <c r="B903">
        <v>902</v>
      </c>
      <c r="C903">
        <v>5908</v>
      </c>
      <c r="D903" t="s">
        <v>2150</v>
      </c>
      <c r="E903">
        <v>-0.65200000000000002</v>
      </c>
    </row>
    <row r="904" spans="1:5" ht="14.45" x14ac:dyDescent="0.3">
      <c r="A904">
        <v>2014</v>
      </c>
      <c r="B904">
        <v>903</v>
      </c>
      <c r="C904">
        <v>6913</v>
      </c>
      <c r="D904" t="s">
        <v>2151</v>
      </c>
      <c r="E904">
        <v>-0.65700000000000003</v>
      </c>
    </row>
    <row r="905" spans="1:5" ht="14.45" x14ac:dyDescent="0.3">
      <c r="A905">
        <v>2014</v>
      </c>
      <c r="B905">
        <v>904</v>
      </c>
      <c r="C905">
        <v>5807</v>
      </c>
      <c r="D905" t="s">
        <v>2152</v>
      </c>
      <c r="E905">
        <v>-0.65900000000000003</v>
      </c>
    </row>
    <row r="906" spans="1:5" ht="14.45" x14ac:dyDescent="0.3">
      <c r="A906">
        <v>2014</v>
      </c>
      <c r="B906">
        <v>905</v>
      </c>
      <c r="C906">
        <v>1103</v>
      </c>
      <c r="D906" t="s">
        <v>2153</v>
      </c>
      <c r="E906">
        <v>-0.66200000000000003</v>
      </c>
    </row>
    <row r="907" spans="1:5" ht="14.45" x14ac:dyDescent="0.3">
      <c r="A907">
        <v>2014</v>
      </c>
      <c r="B907">
        <v>906</v>
      </c>
      <c r="C907">
        <v>5805</v>
      </c>
      <c r="D907" t="s">
        <v>2154</v>
      </c>
      <c r="E907">
        <v>-0.66200000000000003</v>
      </c>
    </row>
    <row r="908" spans="1:5" ht="14.45" x14ac:dyDescent="0.3">
      <c r="A908">
        <v>2014</v>
      </c>
      <c r="B908">
        <v>907</v>
      </c>
      <c r="C908">
        <v>4015</v>
      </c>
      <c r="D908" t="s">
        <v>2155</v>
      </c>
      <c r="E908">
        <v>-0.66800000000000004</v>
      </c>
    </row>
    <row r="909" spans="1:5" ht="14.45" x14ac:dyDescent="0.3">
      <c r="A909">
        <v>2014</v>
      </c>
      <c r="B909">
        <v>908</v>
      </c>
      <c r="C909">
        <v>2810</v>
      </c>
      <c r="D909" t="s">
        <v>2156</v>
      </c>
      <c r="E909">
        <v>-0.66800000000000004</v>
      </c>
    </row>
    <row r="910" spans="1:5" ht="14.45" x14ac:dyDescent="0.3">
      <c r="A910">
        <v>2014</v>
      </c>
      <c r="B910">
        <v>909</v>
      </c>
      <c r="C910">
        <v>102</v>
      </c>
      <c r="D910" t="s">
        <v>2157</v>
      </c>
      <c r="E910">
        <v>-0.67700000000000005</v>
      </c>
    </row>
    <row r="911" spans="1:5" ht="14.45" x14ac:dyDescent="0.3">
      <c r="A911">
        <v>2014</v>
      </c>
      <c r="B911">
        <v>910</v>
      </c>
      <c r="C911">
        <v>9705</v>
      </c>
      <c r="D911" t="s">
        <v>2158</v>
      </c>
      <c r="E911">
        <v>-0.68200000000000005</v>
      </c>
    </row>
    <row r="912" spans="1:5" ht="14.45" x14ac:dyDescent="0.3">
      <c r="A912">
        <v>2014</v>
      </c>
      <c r="B912">
        <v>911</v>
      </c>
      <c r="C912">
        <v>4007</v>
      </c>
      <c r="D912" t="s">
        <v>2159</v>
      </c>
      <c r="E912">
        <v>-0.69399999999999995</v>
      </c>
    </row>
    <row r="913" spans="1:5" ht="14.45" x14ac:dyDescent="0.3">
      <c r="A913">
        <v>2014</v>
      </c>
      <c r="B913">
        <v>912</v>
      </c>
      <c r="C913">
        <v>3802</v>
      </c>
      <c r="D913" t="s">
        <v>2160</v>
      </c>
      <c r="E913">
        <v>-0.69399999999999995</v>
      </c>
    </row>
    <row r="914" spans="1:5" ht="14.45" x14ac:dyDescent="0.3">
      <c r="A914">
        <v>2014</v>
      </c>
      <c r="B914">
        <v>913</v>
      </c>
      <c r="C914">
        <v>7206</v>
      </c>
      <c r="D914" t="s">
        <v>2161</v>
      </c>
      <c r="E914">
        <v>-0.70199999999999996</v>
      </c>
    </row>
    <row r="915" spans="1:5" ht="14.45" x14ac:dyDescent="0.3">
      <c r="A915">
        <v>2014</v>
      </c>
      <c r="B915">
        <v>914</v>
      </c>
      <c r="C915">
        <v>706</v>
      </c>
      <c r="D915" t="s">
        <v>2162</v>
      </c>
      <c r="E915">
        <v>-0.70499999999999996</v>
      </c>
    </row>
    <row r="916" spans="1:5" ht="14.45" x14ac:dyDescent="0.3">
      <c r="A916">
        <v>2014</v>
      </c>
      <c r="B916">
        <v>915</v>
      </c>
      <c r="C916">
        <v>7204</v>
      </c>
      <c r="D916" t="s">
        <v>2163</v>
      </c>
      <c r="E916">
        <v>-0.71699999999999997</v>
      </c>
    </row>
    <row r="917" spans="1:5" ht="14.45" x14ac:dyDescent="0.3">
      <c r="A917">
        <v>2014</v>
      </c>
      <c r="B917">
        <v>916</v>
      </c>
      <c r="C917">
        <v>6215</v>
      </c>
      <c r="D917" t="s">
        <v>2164</v>
      </c>
      <c r="E917">
        <v>-0.71799999999999997</v>
      </c>
    </row>
    <row r="918" spans="1:5" ht="14.45" x14ac:dyDescent="0.3">
      <c r="A918">
        <v>2014</v>
      </c>
      <c r="B918">
        <v>917</v>
      </c>
      <c r="C918">
        <v>3924</v>
      </c>
      <c r="D918" t="s">
        <v>2165</v>
      </c>
      <c r="E918">
        <v>-0.72</v>
      </c>
    </row>
    <row r="919" spans="1:5" ht="14.45" x14ac:dyDescent="0.3">
      <c r="A919">
        <v>2014</v>
      </c>
      <c r="B919">
        <v>918</v>
      </c>
      <c r="C919">
        <v>8904</v>
      </c>
      <c r="D919" t="s">
        <v>2166</v>
      </c>
      <c r="E919">
        <v>-0.72299999999999998</v>
      </c>
    </row>
    <row r="920" spans="1:5" ht="14.45" x14ac:dyDescent="0.3">
      <c r="A920">
        <v>2014</v>
      </c>
      <c r="B920">
        <v>919</v>
      </c>
      <c r="C920">
        <v>1214</v>
      </c>
      <c r="D920" t="s">
        <v>2167</v>
      </c>
      <c r="E920">
        <v>-0.72499999999999998</v>
      </c>
    </row>
    <row r="921" spans="1:5" ht="14.45" x14ac:dyDescent="0.3">
      <c r="A921">
        <v>2014</v>
      </c>
      <c r="B921">
        <v>920</v>
      </c>
      <c r="C921">
        <v>410</v>
      </c>
      <c r="D921" t="s">
        <v>2168</v>
      </c>
      <c r="E921">
        <v>-0.72699999999999998</v>
      </c>
    </row>
    <row r="922" spans="1:5" ht="14.45" x14ac:dyDescent="0.3">
      <c r="A922">
        <v>2014</v>
      </c>
      <c r="B922">
        <v>921</v>
      </c>
      <c r="C922">
        <v>5810</v>
      </c>
      <c r="D922" t="s">
        <v>2169</v>
      </c>
      <c r="E922">
        <v>-0.73099999999999998</v>
      </c>
    </row>
    <row r="923" spans="1:5" ht="14.45" x14ac:dyDescent="0.3">
      <c r="A923">
        <v>2014</v>
      </c>
      <c r="B923">
        <v>922</v>
      </c>
      <c r="C923">
        <v>6217</v>
      </c>
      <c r="D923" t="s">
        <v>2170</v>
      </c>
      <c r="E923">
        <v>-0.73299999999999998</v>
      </c>
    </row>
    <row r="924" spans="1:5" ht="14.45" x14ac:dyDescent="0.3">
      <c r="A924">
        <v>2014</v>
      </c>
      <c r="B924">
        <v>923</v>
      </c>
      <c r="C924">
        <v>202</v>
      </c>
      <c r="D924" t="s">
        <v>2171</v>
      </c>
      <c r="E924">
        <v>-0.73399999999999999</v>
      </c>
    </row>
    <row r="925" spans="1:5" ht="14.45" x14ac:dyDescent="0.3">
      <c r="A925">
        <v>2014</v>
      </c>
      <c r="B925">
        <v>924</v>
      </c>
      <c r="C925">
        <v>2402</v>
      </c>
      <c r="D925" t="s">
        <v>2172</v>
      </c>
      <c r="E925">
        <v>-0.73699999999999999</v>
      </c>
    </row>
    <row r="926" spans="1:5" ht="14.45" x14ac:dyDescent="0.3">
      <c r="A926">
        <v>2014</v>
      </c>
      <c r="B926">
        <v>925</v>
      </c>
      <c r="C926">
        <v>6901</v>
      </c>
      <c r="D926" t="s">
        <v>2173</v>
      </c>
      <c r="E926">
        <v>-0.73799999999999999</v>
      </c>
    </row>
    <row r="927" spans="1:5" ht="14.45" x14ac:dyDescent="0.3">
      <c r="A927">
        <v>2014</v>
      </c>
      <c r="B927">
        <v>926</v>
      </c>
      <c r="C927">
        <v>7116</v>
      </c>
      <c r="D927" t="s">
        <v>2174</v>
      </c>
      <c r="E927">
        <v>-0.74099999999999999</v>
      </c>
    </row>
    <row r="928" spans="1:5" ht="14.45" x14ac:dyDescent="0.3">
      <c r="A928">
        <v>2014</v>
      </c>
      <c r="B928">
        <v>927</v>
      </c>
      <c r="C928">
        <v>1104</v>
      </c>
      <c r="D928" t="s">
        <v>2175</v>
      </c>
      <c r="E928">
        <v>-0.74299999999999999</v>
      </c>
    </row>
    <row r="929" spans="1:5" ht="14.45" x14ac:dyDescent="0.3">
      <c r="A929">
        <v>2014</v>
      </c>
      <c r="B929">
        <v>928</v>
      </c>
      <c r="C929">
        <v>9404</v>
      </c>
      <c r="D929" t="s">
        <v>2176</v>
      </c>
      <c r="E929">
        <v>-0.74299999999999999</v>
      </c>
    </row>
    <row r="930" spans="1:5" ht="14.45" x14ac:dyDescent="0.3">
      <c r="A930">
        <v>2014</v>
      </c>
      <c r="B930">
        <v>929</v>
      </c>
      <c r="C930">
        <v>5808</v>
      </c>
      <c r="D930" t="s">
        <v>2177</v>
      </c>
      <c r="E930">
        <v>-0.749</v>
      </c>
    </row>
    <row r="931" spans="1:5" ht="14.45" x14ac:dyDescent="0.3">
      <c r="A931">
        <v>2014</v>
      </c>
      <c r="B931">
        <v>930</v>
      </c>
      <c r="C931">
        <v>2529</v>
      </c>
      <c r="D931" t="s">
        <v>2178</v>
      </c>
      <c r="E931">
        <v>-0.751</v>
      </c>
    </row>
    <row r="932" spans="1:5" ht="14.45" x14ac:dyDescent="0.3">
      <c r="A932">
        <v>2014</v>
      </c>
      <c r="B932">
        <v>931</v>
      </c>
      <c r="C932">
        <v>5211</v>
      </c>
      <c r="D932" t="s">
        <v>2179</v>
      </c>
      <c r="E932">
        <v>-0.752</v>
      </c>
    </row>
    <row r="933" spans="1:5" ht="14.45" x14ac:dyDescent="0.3">
      <c r="A933">
        <v>2014</v>
      </c>
      <c r="B933">
        <v>932</v>
      </c>
      <c r="C933">
        <v>2001</v>
      </c>
      <c r="D933" t="s">
        <v>2180</v>
      </c>
      <c r="E933">
        <v>-0.75900000000000001</v>
      </c>
    </row>
    <row r="934" spans="1:5" ht="14.45" x14ac:dyDescent="0.3">
      <c r="A934">
        <v>2014</v>
      </c>
      <c r="B934">
        <v>933</v>
      </c>
      <c r="C934">
        <v>6406</v>
      </c>
      <c r="D934" t="s">
        <v>2181</v>
      </c>
      <c r="E934">
        <v>-0.76300000000000001</v>
      </c>
    </row>
    <row r="935" spans="1:5" ht="14.45" x14ac:dyDescent="0.3">
      <c r="A935">
        <v>2014</v>
      </c>
      <c r="B935">
        <v>934</v>
      </c>
      <c r="C935">
        <v>8430</v>
      </c>
      <c r="D935" t="s">
        <v>2182</v>
      </c>
      <c r="E935">
        <v>-0.77300000000000002</v>
      </c>
    </row>
    <row r="936" spans="1:5" ht="14.45" x14ac:dyDescent="0.3">
      <c r="A936">
        <v>2014</v>
      </c>
      <c r="B936">
        <v>935</v>
      </c>
      <c r="C936">
        <v>5608</v>
      </c>
      <c r="D936" t="s">
        <v>2183</v>
      </c>
      <c r="E936">
        <v>-0.78200000000000003</v>
      </c>
    </row>
    <row r="937" spans="1:5" ht="14.45" x14ac:dyDescent="0.3">
      <c r="A937">
        <v>2014</v>
      </c>
      <c r="B937">
        <v>936</v>
      </c>
      <c r="C937">
        <v>3602</v>
      </c>
      <c r="D937" t="s">
        <v>2184</v>
      </c>
      <c r="E937">
        <v>-0.78300000000000003</v>
      </c>
    </row>
    <row r="938" spans="1:5" ht="14.45" x14ac:dyDescent="0.3">
      <c r="A938">
        <v>2014</v>
      </c>
      <c r="B938">
        <v>937</v>
      </c>
      <c r="C938">
        <v>6113</v>
      </c>
      <c r="D938" t="s">
        <v>2185</v>
      </c>
      <c r="E938">
        <v>-0.78900000000000003</v>
      </c>
    </row>
    <row r="939" spans="1:5" ht="14.45" x14ac:dyDescent="0.3">
      <c r="A939">
        <v>2014</v>
      </c>
      <c r="B939">
        <v>938</v>
      </c>
      <c r="C939">
        <v>5308</v>
      </c>
      <c r="D939" t="s">
        <v>2186</v>
      </c>
      <c r="E939">
        <v>-0.79100000000000004</v>
      </c>
    </row>
    <row r="940" spans="1:5" ht="14.45" x14ac:dyDescent="0.3">
      <c r="A940">
        <v>2014</v>
      </c>
      <c r="B940">
        <v>939</v>
      </c>
      <c r="C940">
        <v>402</v>
      </c>
      <c r="D940" t="s">
        <v>2187</v>
      </c>
      <c r="E940">
        <v>-0.79200000000000004</v>
      </c>
    </row>
    <row r="941" spans="1:5" ht="14.45" x14ac:dyDescent="0.3">
      <c r="A941">
        <v>2014</v>
      </c>
      <c r="B941">
        <v>940</v>
      </c>
      <c r="C941">
        <v>710</v>
      </c>
      <c r="D941" t="s">
        <v>2188</v>
      </c>
      <c r="E941">
        <v>-0.79200000000000004</v>
      </c>
    </row>
    <row r="942" spans="1:5" ht="14.45" x14ac:dyDescent="0.3">
      <c r="A942">
        <v>2014</v>
      </c>
      <c r="B942">
        <v>941</v>
      </c>
      <c r="C942">
        <v>5511</v>
      </c>
      <c r="D942" t="s">
        <v>2189</v>
      </c>
      <c r="E942">
        <v>-0.79600000000000004</v>
      </c>
    </row>
    <row r="943" spans="1:5" ht="14.45" x14ac:dyDescent="0.3">
      <c r="A943">
        <v>2014</v>
      </c>
      <c r="B943">
        <v>942</v>
      </c>
      <c r="C943">
        <v>2844</v>
      </c>
      <c r="D943" t="s">
        <v>2190</v>
      </c>
      <c r="E943">
        <v>-0.79900000000000004</v>
      </c>
    </row>
    <row r="944" spans="1:5" ht="14.45" x14ac:dyDescent="0.3">
      <c r="A944">
        <v>2014</v>
      </c>
      <c r="B944">
        <v>943</v>
      </c>
      <c r="C944">
        <v>4202</v>
      </c>
      <c r="D944" t="s">
        <v>2191</v>
      </c>
      <c r="E944">
        <v>-0.80500000000000005</v>
      </c>
    </row>
    <row r="945" spans="1:5" ht="14.45" x14ac:dyDescent="0.3">
      <c r="A945">
        <v>2014</v>
      </c>
      <c r="B945">
        <v>944</v>
      </c>
      <c r="C945">
        <v>2009</v>
      </c>
      <c r="D945" t="s">
        <v>2192</v>
      </c>
      <c r="E945">
        <v>-0.81100000000000005</v>
      </c>
    </row>
    <row r="946" spans="1:5" ht="14.45" x14ac:dyDescent="0.3">
      <c r="A946">
        <v>2014</v>
      </c>
      <c r="B946">
        <v>945</v>
      </c>
      <c r="C946">
        <v>8905</v>
      </c>
      <c r="D946" t="s">
        <v>2193</v>
      </c>
      <c r="E946">
        <v>-0.81299999999999994</v>
      </c>
    </row>
    <row r="947" spans="1:5" ht="14.45" x14ac:dyDescent="0.3">
      <c r="A947">
        <v>2014</v>
      </c>
      <c r="B947">
        <v>946</v>
      </c>
      <c r="C947">
        <v>1005</v>
      </c>
      <c r="D947" t="s">
        <v>2194</v>
      </c>
      <c r="E947">
        <v>-0.81499999999999995</v>
      </c>
    </row>
    <row r="948" spans="1:5" ht="14.45" x14ac:dyDescent="0.3">
      <c r="A948">
        <v>2014</v>
      </c>
      <c r="B948">
        <v>947</v>
      </c>
      <c r="C948">
        <v>5607</v>
      </c>
      <c r="D948" t="s">
        <v>2195</v>
      </c>
      <c r="E948">
        <v>-0.81499999999999995</v>
      </c>
    </row>
    <row r="949" spans="1:5" ht="14.45" x14ac:dyDescent="0.3">
      <c r="A949">
        <v>2014</v>
      </c>
      <c r="B949">
        <v>948</v>
      </c>
      <c r="C949">
        <v>8110</v>
      </c>
      <c r="D949" t="s">
        <v>2196</v>
      </c>
      <c r="E949">
        <v>-0.81799999999999995</v>
      </c>
    </row>
    <row r="950" spans="1:5" ht="14.45" x14ac:dyDescent="0.3">
      <c r="A950">
        <v>2014</v>
      </c>
      <c r="B950">
        <v>949</v>
      </c>
      <c r="C950">
        <v>1510</v>
      </c>
      <c r="D950" t="s">
        <v>2197</v>
      </c>
      <c r="E950">
        <v>-0.82099999999999995</v>
      </c>
    </row>
    <row r="951" spans="1:5" ht="14.45" x14ac:dyDescent="0.3">
      <c r="A951">
        <v>2014</v>
      </c>
      <c r="B951">
        <v>950</v>
      </c>
      <c r="C951">
        <v>3915</v>
      </c>
      <c r="D951" t="s">
        <v>2198</v>
      </c>
      <c r="E951">
        <v>-0.82099999999999995</v>
      </c>
    </row>
    <row r="952" spans="1:5" ht="14.45" x14ac:dyDescent="0.3">
      <c r="A952">
        <v>2014</v>
      </c>
      <c r="B952">
        <v>951</v>
      </c>
      <c r="C952">
        <v>6115</v>
      </c>
      <c r="D952" t="s">
        <v>2199</v>
      </c>
      <c r="E952">
        <v>-0.82299999999999995</v>
      </c>
    </row>
    <row r="953" spans="1:5" ht="14.45" x14ac:dyDescent="0.3">
      <c r="A953">
        <v>2014</v>
      </c>
      <c r="B953">
        <v>952</v>
      </c>
      <c r="C953">
        <v>3103</v>
      </c>
      <c r="D953" t="s">
        <v>2200</v>
      </c>
      <c r="E953">
        <v>-0.82399999999999995</v>
      </c>
    </row>
    <row r="954" spans="1:5" ht="14.45" x14ac:dyDescent="0.3">
      <c r="A954">
        <v>2014</v>
      </c>
      <c r="B954">
        <v>953</v>
      </c>
      <c r="C954">
        <v>2503</v>
      </c>
      <c r="D954" t="s">
        <v>2201</v>
      </c>
      <c r="E954">
        <v>-0.83399999999999996</v>
      </c>
    </row>
    <row r="955" spans="1:5" ht="14.45" x14ac:dyDescent="0.3">
      <c r="A955">
        <v>2014</v>
      </c>
      <c r="B955">
        <v>954</v>
      </c>
      <c r="C955">
        <v>4412</v>
      </c>
      <c r="D955" t="s">
        <v>2202</v>
      </c>
      <c r="E955">
        <v>-0.83399999999999996</v>
      </c>
    </row>
    <row r="956" spans="1:5" ht="14.45" x14ac:dyDescent="0.3">
      <c r="A956">
        <v>2014</v>
      </c>
      <c r="B956">
        <v>955</v>
      </c>
      <c r="C956">
        <v>704</v>
      </c>
      <c r="D956" t="s">
        <v>2203</v>
      </c>
      <c r="E956">
        <v>-0.83699999999999997</v>
      </c>
    </row>
    <row r="957" spans="1:5" ht="14.45" x14ac:dyDescent="0.3">
      <c r="A957">
        <v>2014</v>
      </c>
      <c r="B957">
        <v>956</v>
      </c>
      <c r="C957">
        <v>6812</v>
      </c>
      <c r="D957" t="s">
        <v>2204</v>
      </c>
      <c r="E957">
        <v>-0.83799999999999997</v>
      </c>
    </row>
    <row r="958" spans="1:5" ht="14.45" x14ac:dyDescent="0.3">
      <c r="A958">
        <v>2014</v>
      </c>
      <c r="B958">
        <v>957</v>
      </c>
      <c r="C958">
        <v>2005</v>
      </c>
      <c r="D958" t="s">
        <v>2205</v>
      </c>
      <c r="E958">
        <v>-0.84799999999999998</v>
      </c>
    </row>
    <row r="959" spans="1:5" ht="14.45" x14ac:dyDescent="0.3">
      <c r="A959">
        <v>2014</v>
      </c>
      <c r="B959">
        <v>958</v>
      </c>
      <c r="C959">
        <v>5105</v>
      </c>
      <c r="D959" t="s">
        <v>2206</v>
      </c>
      <c r="E959">
        <v>-0.84899999999999998</v>
      </c>
    </row>
    <row r="960" spans="1:5" ht="14.45" x14ac:dyDescent="0.3">
      <c r="A960">
        <v>2014</v>
      </c>
      <c r="B960">
        <v>959</v>
      </c>
      <c r="C960">
        <v>1507</v>
      </c>
      <c r="D960" t="s">
        <v>2207</v>
      </c>
      <c r="E960">
        <v>-0.85199999999999998</v>
      </c>
    </row>
    <row r="961" spans="1:5" ht="14.45" x14ac:dyDescent="0.3">
      <c r="A961">
        <v>2014</v>
      </c>
      <c r="B961">
        <v>960</v>
      </c>
      <c r="C961">
        <v>7602</v>
      </c>
      <c r="D961" t="s">
        <v>2208</v>
      </c>
      <c r="E961">
        <v>-0.85499999999999998</v>
      </c>
    </row>
    <row r="962" spans="1:5" ht="14.45" x14ac:dyDescent="0.3">
      <c r="A962">
        <v>2014</v>
      </c>
      <c r="B962">
        <v>961</v>
      </c>
      <c r="C962">
        <v>1204</v>
      </c>
      <c r="D962" t="s">
        <v>2209</v>
      </c>
      <c r="E962">
        <v>-0.85599999999999998</v>
      </c>
    </row>
    <row r="963" spans="1:5" ht="14.45" x14ac:dyDescent="0.3">
      <c r="A963">
        <v>2014</v>
      </c>
      <c r="B963">
        <v>962</v>
      </c>
      <c r="C963">
        <v>3401</v>
      </c>
      <c r="D963" t="s">
        <v>2210</v>
      </c>
      <c r="E963">
        <v>-0.85799999999999998</v>
      </c>
    </row>
    <row r="964" spans="1:5" ht="14.45" x14ac:dyDescent="0.3">
      <c r="A964">
        <v>2014</v>
      </c>
      <c r="B964">
        <v>963</v>
      </c>
      <c r="C964">
        <v>2505</v>
      </c>
      <c r="D964" t="s">
        <v>2211</v>
      </c>
      <c r="E964">
        <v>-0.873</v>
      </c>
    </row>
    <row r="965" spans="1:5" ht="14.45" x14ac:dyDescent="0.3">
      <c r="A965">
        <v>2014</v>
      </c>
      <c r="B965">
        <v>964</v>
      </c>
      <c r="C965">
        <v>5802</v>
      </c>
      <c r="D965" t="s">
        <v>2212</v>
      </c>
      <c r="E965">
        <v>-0.875</v>
      </c>
    </row>
    <row r="966" spans="1:5" ht="14.45" x14ac:dyDescent="0.3">
      <c r="A966">
        <v>2014</v>
      </c>
      <c r="B966">
        <v>965</v>
      </c>
      <c r="C966">
        <v>601</v>
      </c>
      <c r="D966" t="s">
        <v>2213</v>
      </c>
      <c r="E966">
        <v>-0.88100000000000001</v>
      </c>
    </row>
    <row r="967" spans="1:5" ht="14.45" x14ac:dyDescent="0.3">
      <c r="A967">
        <v>2014</v>
      </c>
      <c r="B967">
        <v>966</v>
      </c>
      <c r="C967">
        <v>5311</v>
      </c>
      <c r="D967" t="s">
        <v>2214</v>
      </c>
      <c r="E967">
        <v>-0.89200000000000002</v>
      </c>
    </row>
    <row r="968" spans="1:5" ht="14.45" x14ac:dyDescent="0.3">
      <c r="A968">
        <v>2014</v>
      </c>
      <c r="B968">
        <v>967</v>
      </c>
      <c r="C968">
        <v>4101</v>
      </c>
      <c r="D968" t="s">
        <v>2215</v>
      </c>
      <c r="E968">
        <v>-0.89600000000000002</v>
      </c>
    </row>
    <row r="969" spans="1:5" ht="14.45" x14ac:dyDescent="0.3">
      <c r="A969">
        <v>2014</v>
      </c>
      <c r="B969">
        <v>968</v>
      </c>
      <c r="C969">
        <v>6405</v>
      </c>
      <c r="D969" t="s">
        <v>2216</v>
      </c>
      <c r="E969">
        <v>-0.89800000000000002</v>
      </c>
    </row>
    <row r="970" spans="1:5" ht="14.45" x14ac:dyDescent="0.3">
      <c r="A970">
        <v>2014</v>
      </c>
      <c r="B970">
        <v>969</v>
      </c>
      <c r="C970">
        <v>5002</v>
      </c>
      <c r="D970" t="s">
        <v>2217</v>
      </c>
      <c r="E970">
        <v>-0.9</v>
      </c>
    </row>
    <row r="971" spans="1:5" ht="14.45" x14ac:dyDescent="0.3">
      <c r="A971">
        <v>2014</v>
      </c>
      <c r="B971">
        <v>970</v>
      </c>
      <c r="C971">
        <v>602</v>
      </c>
      <c r="D971" t="s">
        <v>2218</v>
      </c>
      <c r="E971">
        <v>-0.90400000000000003</v>
      </c>
    </row>
    <row r="972" spans="1:5" ht="14.45" x14ac:dyDescent="0.3">
      <c r="A972">
        <v>2014</v>
      </c>
      <c r="B972">
        <v>971</v>
      </c>
      <c r="C972">
        <v>7313</v>
      </c>
      <c r="D972" t="s">
        <v>2219</v>
      </c>
      <c r="E972">
        <v>-0.90500000000000003</v>
      </c>
    </row>
    <row r="973" spans="1:5" ht="14.45" x14ac:dyDescent="0.3">
      <c r="A973">
        <v>2014</v>
      </c>
      <c r="B973">
        <v>972</v>
      </c>
      <c r="C973">
        <v>6401</v>
      </c>
      <c r="D973" t="s">
        <v>2220</v>
      </c>
      <c r="E973">
        <v>-0.91</v>
      </c>
    </row>
    <row r="974" spans="1:5" ht="14.45" x14ac:dyDescent="0.3">
      <c r="A974">
        <v>2014</v>
      </c>
      <c r="B974">
        <v>973</v>
      </c>
      <c r="C974">
        <v>707</v>
      </c>
      <c r="D974" t="s">
        <v>2221</v>
      </c>
      <c r="E974">
        <v>-0.91400000000000003</v>
      </c>
    </row>
    <row r="975" spans="1:5" ht="14.45" x14ac:dyDescent="0.3">
      <c r="A975">
        <v>2014</v>
      </c>
      <c r="B975">
        <v>974</v>
      </c>
      <c r="C975">
        <v>9505</v>
      </c>
      <c r="D975" t="s">
        <v>2222</v>
      </c>
      <c r="E975">
        <v>-0.91700000000000004</v>
      </c>
    </row>
    <row r="976" spans="1:5" ht="14.45" x14ac:dyDescent="0.3">
      <c r="A976">
        <v>2014</v>
      </c>
      <c r="B976">
        <v>975</v>
      </c>
      <c r="C976">
        <v>6304</v>
      </c>
      <c r="D976" t="s">
        <v>2223</v>
      </c>
      <c r="E976">
        <v>-0.92200000000000004</v>
      </c>
    </row>
    <row r="977" spans="1:5" ht="14.45" x14ac:dyDescent="0.3">
      <c r="A977">
        <v>2014</v>
      </c>
      <c r="B977">
        <v>976</v>
      </c>
      <c r="C977">
        <v>8306</v>
      </c>
      <c r="D977" t="s">
        <v>2224</v>
      </c>
      <c r="E977">
        <v>-0.92500000000000004</v>
      </c>
    </row>
    <row r="978" spans="1:5" ht="14.45" x14ac:dyDescent="0.3">
      <c r="A978">
        <v>2014</v>
      </c>
      <c r="B978">
        <v>977</v>
      </c>
      <c r="C978">
        <v>809</v>
      </c>
      <c r="D978" t="s">
        <v>2225</v>
      </c>
      <c r="E978">
        <v>-0.92700000000000005</v>
      </c>
    </row>
    <row r="979" spans="1:5" ht="14.45" x14ac:dyDescent="0.3">
      <c r="A979">
        <v>2014</v>
      </c>
      <c r="B979">
        <v>978</v>
      </c>
      <c r="C979">
        <v>1208</v>
      </c>
      <c r="D979" t="s">
        <v>2226</v>
      </c>
      <c r="E979">
        <v>-0.92800000000000005</v>
      </c>
    </row>
    <row r="980" spans="1:5" ht="14.45" x14ac:dyDescent="0.3">
      <c r="A980">
        <v>2014</v>
      </c>
      <c r="B980">
        <v>979</v>
      </c>
      <c r="C980">
        <v>4203</v>
      </c>
      <c r="D980" t="s">
        <v>2227</v>
      </c>
      <c r="E980">
        <v>-0.92800000000000005</v>
      </c>
    </row>
    <row r="981" spans="1:5" ht="14.45" x14ac:dyDescent="0.3">
      <c r="A981">
        <v>2014</v>
      </c>
      <c r="B981">
        <v>980</v>
      </c>
      <c r="C981">
        <v>2801</v>
      </c>
      <c r="D981" t="s">
        <v>2228</v>
      </c>
      <c r="E981">
        <v>-0.92800000000000005</v>
      </c>
    </row>
    <row r="982" spans="1:5" ht="14.45" x14ac:dyDescent="0.3">
      <c r="A982">
        <v>2014</v>
      </c>
      <c r="B982">
        <v>981</v>
      </c>
      <c r="C982">
        <v>5204</v>
      </c>
      <c r="D982" t="s">
        <v>2229</v>
      </c>
      <c r="E982">
        <v>-0.93</v>
      </c>
    </row>
    <row r="983" spans="1:5" ht="14.45" x14ac:dyDescent="0.3">
      <c r="A983">
        <v>2014</v>
      </c>
      <c r="B983">
        <v>982</v>
      </c>
      <c r="C983">
        <v>701</v>
      </c>
      <c r="D983" t="s">
        <v>2230</v>
      </c>
      <c r="E983">
        <v>-0.93400000000000005</v>
      </c>
    </row>
    <row r="984" spans="1:5" ht="14.45" x14ac:dyDescent="0.3">
      <c r="A984">
        <v>2014</v>
      </c>
      <c r="B984">
        <v>983</v>
      </c>
      <c r="C984">
        <v>409</v>
      </c>
      <c r="D984" t="s">
        <v>2231</v>
      </c>
      <c r="E984">
        <v>-0.94099999999999995</v>
      </c>
    </row>
    <row r="985" spans="1:5" ht="14.45" x14ac:dyDescent="0.3">
      <c r="A985">
        <v>2014</v>
      </c>
      <c r="B985">
        <v>984</v>
      </c>
      <c r="C985">
        <v>2524</v>
      </c>
      <c r="D985" t="s">
        <v>2232</v>
      </c>
      <c r="E985">
        <v>-0.95499999999999996</v>
      </c>
    </row>
    <row r="986" spans="1:5" ht="14.45" x14ac:dyDescent="0.3">
      <c r="A986">
        <v>2014</v>
      </c>
      <c r="B986">
        <v>985</v>
      </c>
      <c r="C986">
        <v>2528</v>
      </c>
      <c r="D986" t="s">
        <v>2233</v>
      </c>
      <c r="E986">
        <v>-0.95699999999999996</v>
      </c>
    </row>
    <row r="987" spans="1:5" ht="14.45" x14ac:dyDescent="0.3">
      <c r="A987">
        <v>2014</v>
      </c>
      <c r="B987">
        <v>986</v>
      </c>
      <c r="C987">
        <v>5702</v>
      </c>
      <c r="D987" t="s">
        <v>2234</v>
      </c>
      <c r="E987">
        <v>-0.95799999999999996</v>
      </c>
    </row>
    <row r="988" spans="1:5" ht="14.45" x14ac:dyDescent="0.3">
      <c r="A988">
        <v>2014</v>
      </c>
      <c r="B988">
        <v>987</v>
      </c>
      <c r="C988">
        <v>5206</v>
      </c>
      <c r="D988" t="s">
        <v>2235</v>
      </c>
      <c r="E988">
        <v>-0.96</v>
      </c>
    </row>
    <row r="989" spans="1:5" ht="14.45" x14ac:dyDescent="0.3">
      <c r="A989">
        <v>2014</v>
      </c>
      <c r="B989">
        <v>988</v>
      </c>
      <c r="C989">
        <v>7202</v>
      </c>
      <c r="D989" t="s">
        <v>2236</v>
      </c>
      <c r="E989">
        <v>-0.96099999999999997</v>
      </c>
    </row>
    <row r="990" spans="1:5" ht="14.45" x14ac:dyDescent="0.3">
      <c r="A990">
        <v>2014</v>
      </c>
      <c r="B990">
        <v>989</v>
      </c>
      <c r="C990">
        <v>7601</v>
      </c>
      <c r="D990" t="s">
        <v>2237</v>
      </c>
      <c r="E990">
        <v>-0.97</v>
      </c>
    </row>
    <row r="991" spans="1:5" ht="14.45" x14ac:dyDescent="0.3">
      <c r="A991">
        <v>2014</v>
      </c>
      <c r="B991">
        <v>990</v>
      </c>
      <c r="C991">
        <v>806</v>
      </c>
      <c r="D991" t="s">
        <v>2238</v>
      </c>
      <c r="E991">
        <v>-0.97099999999999997</v>
      </c>
    </row>
    <row r="992" spans="1:5" ht="14.45" x14ac:dyDescent="0.3">
      <c r="A992">
        <v>2014</v>
      </c>
      <c r="B992">
        <v>991</v>
      </c>
      <c r="C992">
        <v>6004</v>
      </c>
      <c r="D992" t="s">
        <v>2239</v>
      </c>
      <c r="E992">
        <v>-0.97699999999999998</v>
      </c>
    </row>
    <row r="993" spans="1:5" ht="14.45" x14ac:dyDescent="0.3">
      <c r="A993">
        <v>2014</v>
      </c>
      <c r="B993">
        <v>992</v>
      </c>
      <c r="C993">
        <v>2710</v>
      </c>
      <c r="D993" t="s">
        <v>2240</v>
      </c>
      <c r="E993">
        <v>-0.97699999999999998</v>
      </c>
    </row>
    <row r="994" spans="1:5" ht="14.45" x14ac:dyDescent="0.3">
      <c r="A994">
        <v>2014</v>
      </c>
      <c r="B994">
        <v>993</v>
      </c>
      <c r="C994">
        <v>3105</v>
      </c>
      <c r="D994" t="s">
        <v>2241</v>
      </c>
      <c r="E994">
        <v>-0.98299999999999998</v>
      </c>
    </row>
    <row r="995" spans="1:5" ht="14.45" x14ac:dyDescent="0.3">
      <c r="A995">
        <v>2014</v>
      </c>
      <c r="B995">
        <v>994</v>
      </c>
      <c r="C995">
        <v>712</v>
      </c>
      <c r="D995" t="s">
        <v>2242</v>
      </c>
      <c r="E995">
        <v>-0.98599999999999999</v>
      </c>
    </row>
    <row r="996" spans="1:5" ht="14.45" x14ac:dyDescent="0.3">
      <c r="A996">
        <v>2014</v>
      </c>
      <c r="B996">
        <v>995</v>
      </c>
      <c r="C996">
        <v>1213</v>
      </c>
      <c r="D996" t="s">
        <v>2243</v>
      </c>
      <c r="E996">
        <v>-0.98799999999999999</v>
      </c>
    </row>
    <row r="997" spans="1:5" ht="14.45" x14ac:dyDescent="0.3">
      <c r="A997">
        <v>2014</v>
      </c>
      <c r="B997">
        <v>996</v>
      </c>
      <c r="C997">
        <v>1517</v>
      </c>
      <c r="D997" t="s">
        <v>2244</v>
      </c>
      <c r="E997">
        <v>-0.98799999999999999</v>
      </c>
    </row>
    <row r="998" spans="1:5" ht="14.45" x14ac:dyDescent="0.3">
      <c r="A998">
        <v>2014</v>
      </c>
      <c r="B998">
        <v>997</v>
      </c>
      <c r="C998">
        <v>4501</v>
      </c>
      <c r="D998" t="s">
        <v>2245</v>
      </c>
      <c r="E998">
        <v>-0.99299999999999999</v>
      </c>
    </row>
    <row r="999" spans="1:5" ht="14.45" x14ac:dyDescent="0.3">
      <c r="A999">
        <v>2014</v>
      </c>
      <c r="B999">
        <v>998</v>
      </c>
      <c r="C999">
        <v>4420</v>
      </c>
      <c r="D999" t="s">
        <v>2246</v>
      </c>
      <c r="E999">
        <v>-1</v>
      </c>
    </row>
    <row r="1000" spans="1:5" ht="14.45" x14ac:dyDescent="0.3">
      <c r="A1000">
        <v>2014</v>
      </c>
      <c r="B1000">
        <v>999</v>
      </c>
      <c r="C1000">
        <v>504</v>
      </c>
      <c r="D1000" t="s">
        <v>2247</v>
      </c>
      <c r="E1000">
        <v>-1</v>
      </c>
    </row>
    <row r="1001" spans="1:5" ht="14.45" x14ac:dyDescent="0.3">
      <c r="A1001">
        <v>2014</v>
      </c>
      <c r="B1001">
        <v>1000</v>
      </c>
      <c r="C1001">
        <v>2516</v>
      </c>
      <c r="D1001" t="s">
        <v>2248</v>
      </c>
      <c r="E1001">
        <v>-1.0049999999999999</v>
      </c>
    </row>
    <row r="1002" spans="1:5" ht="14.45" x14ac:dyDescent="0.3">
      <c r="A1002">
        <v>2014</v>
      </c>
      <c r="B1002">
        <v>1001</v>
      </c>
      <c r="C1002">
        <v>2604</v>
      </c>
      <c r="D1002" t="s">
        <v>2249</v>
      </c>
      <c r="E1002">
        <v>-1.0049999999999999</v>
      </c>
    </row>
    <row r="1003" spans="1:5" x14ac:dyDescent="0.25">
      <c r="A1003">
        <v>2014</v>
      </c>
      <c r="B1003">
        <v>1002</v>
      </c>
      <c r="C1003">
        <v>6212</v>
      </c>
      <c r="D1003" t="s">
        <v>2250</v>
      </c>
      <c r="E1003">
        <v>-1.0089999999999999</v>
      </c>
    </row>
    <row r="1004" spans="1:5" ht="14.45" x14ac:dyDescent="0.3">
      <c r="A1004">
        <v>2014</v>
      </c>
      <c r="B1004">
        <v>1003</v>
      </c>
      <c r="C1004">
        <v>813</v>
      </c>
      <c r="D1004" t="s">
        <v>2251</v>
      </c>
      <c r="E1004">
        <v>-1.012</v>
      </c>
    </row>
    <row r="1005" spans="1:5" ht="14.45" x14ac:dyDescent="0.3">
      <c r="A1005">
        <v>2014</v>
      </c>
      <c r="B1005">
        <v>1004</v>
      </c>
      <c r="C1005">
        <v>1209</v>
      </c>
      <c r="D1005" t="s">
        <v>2252</v>
      </c>
      <c r="E1005">
        <v>-1.016</v>
      </c>
    </row>
    <row r="1006" spans="1:5" ht="14.45" x14ac:dyDescent="0.3">
      <c r="A1006">
        <v>2014</v>
      </c>
      <c r="B1006">
        <v>1005</v>
      </c>
      <c r="C1006">
        <v>6802</v>
      </c>
      <c r="D1006" t="s">
        <v>2253</v>
      </c>
      <c r="E1006">
        <v>-1.018</v>
      </c>
    </row>
    <row r="1007" spans="1:5" ht="14.45" x14ac:dyDescent="0.3">
      <c r="A1007">
        <v>2014</v>
      </c>
      <c r="B1007">
        <v>1006</v>
      </c>
      <c r="C1007">
        <v>3201</v>
      </c>
      <c r="D1007" t="s">
        <v>2254</v>
      </c>
      <c r="E1007">
        <v>-1.018</v>
      </c>
    </row>
    <row r="1008" spans="1:5" ht="14.45" x14ac:dyDescent="0.3">
      <c r="A1008">
        <v>2014</v>
      </c>
      <c r="B1008">
        <v>1007</v>
      </c>
      <c r="C1008">
        <v>2714</v>
      </c>
      <c r="D1008" t="s">
        <v>2255</v>
      </c>
      <c r="E1008">
        <v>-1.02</v>
      </c>
    </row>
    <row r="1009" spans="1:5" ht="14.45" x14ac:dyDescent="0.3">
      <c r="A1009">
        <v>2014</v>
      </c>
      <c r="B1009">
        <v>1008</v>
      </c>
      <c r="C1009">
        <v>6214</v>
      </c>
      <c r="D1009" t="s">
        <v>2256</v>
      </c>
      <c r="E1009">
        <v>-1.032</v>
      </c>
    </row>
    <row r="1010" spans="1:5" ht="14.45" x14ac:dyDescent="0.3">
      <c r="A1010">
        <v>2014</v>
      </c>
      <c r="B1010">
        <v>1009</v>
      </c>
      <c r="C1010">
        <v>2520</v>
      </c>
      <c r="D1010" t="s">
        <v>2257</v>
      </c>
      <c r="E1010">
        <v>-1.038</v>
      </c>
    </row>
    <row r="1011" spans="1:5" ht="14.45" x14ac:dyDescent="0.3">
      <c r="A1011">
        <v>2014</v>
      </c>
      <c r="B1011">
        <v>1010</v>
      </c>
      <c r="C1011">
        <v>2002</v>
      </c>
      <c r="D1011" t="s">
        <v>2258</v>
      </c>
      <c r="E1011">
        <v>-1.04</v>
      </c>
    </row>
    <row r="1012" spans="1:5" ht="14.45" x14ac:dyDescent="0.3">
      <c r="A1012">
        <v>2014</v>
      </c>
      <c r="B1012">
        <v>1011</v>
      </c>
      <c r="C1012">
        <v>7401</v>
      </c>
      <c r="D1012" t="s">
        <v>2259</v>
      </c>
      <c r="E1012">
        <v>-1.0429999999999999</v>
      </c>
    </row>
    <row r="1013" spans="1:5" ht="14.45" x14ac:dyDescent="0.3">
      <c r="A1013">
        <v>2014</v>
      </c>
      <c r="B1013">
        <v>1012</v>
      </c>
      <c r="C1013">
        <v>6310</v>
      </c>
      <c r="D1013" t="s">
        <v>2260</v>
      </c>
      <c r="E1013">
        <v>-1.0449999999999999</v>
      </c>
    </row>
    <row r="1014" spans="1:5" ht="14.45" x14ac:dyDescent="0.3">
      <c r="A1014">
        <v>2014</v>
      </c>
      <c r="B1014">
        <v>1013</v>
      </c>
      <c r="C1014">
        <v>4407</v>
      </c>
      <c r="D1014" t="s">
        <v>2261</v>
      </c>
      <c r="E1014">
        <v>-1.046</v>
      </c>
    </row>
    <row r="1015" spans="1:5" ht="14.45" x14ac:dyDescent="0.3">
      <c r="A1015">
        <v>2014</v>
      </c>
      <c r="B1015">
        <v>1014</v>
      </c>
      <c r="C1015">
        <v>4409</v>
      </c>
      <c r="D1015" t="s">
        <v>2262</v>
      </c>
      <c r="E1015">
        <v>-1.046</v>
      </c>
    </row>
    <row r="1016" spans="1:5" ht="14.45" x14ac:dyDescent="0.3">
      <c r="A1016">
        <v>2014</v>
      </c>
      <c r="B1016">
        <v>1015</v>
      </c>
      <c r="C1016">
        <v>7802</v>
      </c>
      <c r="D1016" t="s">
        <v>2263</v>
      </c>
      <c r="E1016">
        <v>-1.0469999999999999</v>
      </c>
    </row>
    <row r="1017" spans="1:5" ht="14.45" x14ac:dyDescent="0.3">
      <c r="A1017">
        <v>2014</v>
      </c>
      <c r="B1017">
        <v>1016</v>
      </c>
      <c r="C1017">
        <v>3605</v>
      </c>
      <c r="D1017" t="s">
        <v>2264</v>
      </c>
      <c r="E1017">
        <v>-1.0509999999999999</v>
      </c>
    </row>
    <row r="1018" spans="1:5" ht="14.45" x14ac:dyDescent="0.3">
      <c r="A1018">
        <v>2014</v>
      </c>
      <c r="B1018">
        <v>1017</v>
      </c>
      <c r="C1018">
        <v>2530</v>
      </c>
      <c r="D1018" t="s">
        <v>2265</v>
      </c>
      <c r="E1018">
        <v>-1.0569999999999999</v>
      </c>
    </row>
    <row r="1019" spans="1:5" ht="14.45" x14ac:dyDescent="0.3">
      <c r="A1019">
        <v>2014</v>
      </c>
      <c r="B1019">
        <v>1018</v>
      </c>
      <c r="C1019">
        <v>7102</v>
      </c>
      <c r="D1019" t="s">
        <v>2266</v>
      </c>
      <c r="E1019">
        <v>-1.0620000000000001</v>
      </c>
    </row>
    <row r="1020" spans="1:5" ht="14.45" x14ac:dyDescent="0.3">
      <c r="A1020">
        <v>2014</v>
      </c>
      <c r="B1020">
        <v>1019</v>
      </c>
      <c r="C1020">
        <v>812</v>
      </c>
      <c r="D1020" t="s">
        <v>2267</v>
      </c>
      <c r="E1020">
        <v>-1.0620000000000001</v>
      </c>
    </row>
    <row r="1021" spans="1:5" ht="14.45" x14ac:dyDescent="0.3">
      <c r="A1021">
        <v>2014</v>
      </c>
      <c r="B1021">
        <v>1020</v>
      </c>
      <c r="C1021">
        <v>301</v>
      </c>
      <c r="D1021" t="s">
        <v>2268</v>
      </c>
      <c r="E1021">
        <v>-1.0649999999999999</v>
      </c>
    </row>
    <row r="1022" spans="1:5" ht="14.45" x14ac:dyDescent="0.3">
      <c r="A1022">
        <v>2014</v>
      </c>
      <c r="B1022">
        <v>1021</v>
      </c>
      <c r="C1022">
        <v>7214</v>
      </c>
      <c r="D1022" t="s">
        <v>2269</v>
      </c>
      <c r="E1022">
        <v>-1.0720000000000001</v>
      </c>
    </row>
    <row r="1023" spans="1:5" ht="14.45" x14ac:dyDescent="0.3">
      <c r="A1023">
        <v>2014</v>
      </c>
      <c r="B1023">
        <v>1022</v>
      </c>
      <c r="C1023">
        <v>6006</v>
      </c>
      <c r="D1023" t="s">
        <v>2270</v>
      </c>
      <c r="E1023">
        <v>-1.073</v>
      </c>
    </row>
    <row r="1024" spans="1:5" ht="14.45" x14ac:dyDescent="0.3">
      <c r="A1024">
        <v>2014</v>
      </c>
      <c r="B1024">
        <v>1023</v>
      </c>
      <c r="C1024">
        <v>6703</v>
      </c>
      <c r="D1024" t="s">
        <v>2271</v>
      </c>
      <c r="E1024">
        <v>-1.075</v>
      </c>
    </row>
    <row r="1025" spans="1:5" ht="14.45" x14ac:dyDescent="0.3">
      <c r="A1025">
        <v>2014</v>
      </c>
      <c r="B1025">
        <v>1024</v>
      </c>
      <c r="C1025">
        <v>6112</v>
      </c>
      <c r="D1025" t="s">
        <v>2272</v>
      </c>
      <c r="E1025">
        <v>-1.075</v>
      </c>
    </row>
    <row r="1026" spans="1:5" ht="14.45" x14ac:dyDescent="0.3">
      <c r="A1026">
        <v>2014</v>
      </c>
      <c r="B1026">
        <v>1025</v>
      </c>
      <c r="C1026">
        <v>6213</v>
      </c>
      <c r="D1026" t="s">
        <v>2273</v>
      </c>
      <c r="E1026">
        <v>-1.077</v>
      </c>
    </row>
    <row r="1027" spans="1:5" ht="14.45" x14ac:dyDescent="0.3">
      <c r="A1027">
        <v>2014</v>
      </c>
      <c r="B1027">
        <v>1026</v>
      </c>
      <c r="C1027">
        <v>1102</v>
      </c>
      <c r="D1027" t="s">
        <v>2274</v>
      </c>
      <c r="E1027">
        <v>-1.0820000000000001</v>
      </c>
    </row>
    <row r="1028" spans="1:5" ht="14.45" x14ac:dyDescent="0.3">
      <c r="A1028">
        <v>2014</v>
      </c>
      <c r="B1028">
        <v>1027</v>
      </c>
      <c r="C1028">
        <v>2715</v>
      </c>
      <c r="D1028" t="s">
        <v>2275</v>
      </c>
      <c r="E1028">
        <v>-1.085</v>
      </c>
    </row>
    <row r="1029" spans="1:5" ht="14.45" x14ac:dyDescent="0.3">
      <c r="A1029">
        <v>2014</v>
      </c>
      <c r="B1029">
        <v>1028</v>
      </c>
      <c r="C1029">
        <v>9206</v>
      </c>
      <c r="D1029" t="s">
        <v>2276</v>
      </c>
      <c r="E1029">
        <v>-1.0860000000000001</v>
      </c>
    </row>
    <row r="1030" spans="1:5" ht="14.45" x14ac:dyDescent="0.3">
      <c r="A1030">
        <v>2014</v>
      </c>
      <c r="B1030">
        <v>1029</v>
      </c>
      <c r="C1030">
        <v>6404</v>
      </c>
      <c r="D1030" t="s">
        <v>2277</v>
      </c>
      <c r="E1030">
        <v>-1.0920000000000001</v>
      </c>
    </row>
    <row r="1031" spans="1:5" ht="14.45" x14ac:dyDescent="0.3">
      <c r="A1031">
        <v>2014</v>
      </c>
      <c r="B1031">
        <v>1030</v>
      </c>
      <c r="C1031">
        <v>805</v>
      </c>
      <c r="D1031" t="s">
        <v>2278</v>
      </c>
      <c r="E1031">
        <v>-1.093</v>
      </c>
    </row>
    <row r="1032" spans="1:5" ht="14.45" x14ac:dyDescent="0.3">
      <c r="A1032">
        <v>2014</v>
      </c>
      <c r="B1032">
        <v>1031</v>
      </c>
      <c r="C1032">
        <v>2523</v>
      </c>
      <c r="D1032" t="s">
        <v>2279</v>
      </c>
      <c r="E1032">
        <v>-1.0940000000000001</v>
      </c>
    </row>
    <row r="1033" spans="1:5" ht="14.45" x14ac:dyDescent="0.3">
      <c r="A1033">
        <v>2014</v>
      </c>
      <c r="B1033">
        <v>1032</v>
      </c>
      <c r="C1033">
        <v>604</v>
      </c>
      <c r="D1033" t="s">
        <v>2280</v>
      </c>
      <c r="E1033">
        <v>-1.097</v>
      </c>
    </row>
    <row r="1034" spans="1:5" ht="14.45" x14ac:dyDescent="0.3">
      <c r="A1034">
        <v>2014</v>
      </c>
      <c r="B1034">
        <v>1033</v>
      </c>
      <c r="C1034">
        <v>909</v>
      </c>
      <c r="D1034" t="s">
        <v>2281</v>
      </c>
      <c r="E1034">
        <v>-1.1060000000000001</v>
      </c>
    </row>
    <row r="1035" spans="1:5" ht="14.45" x14ac:dyDescent="0.3">
      <c r="A1035">
        <v>2014</v>
      </c>
      <c r="B1035">
        <v>1034</v>
      </c>
      <c r="C1035">
        <v>2008</v>
      </c>
      <c r="D1035" t="s">
        <v>2282</v>
      </c>
      <c r="E1035">
        <v>-1.1100000000000001</v>
      </c>
    </row>
    <row r="1036" spans="1:5" ht="14.45" x14ac:dyDescent="0.3">
      <c r="A1036">
        <v>2014</v>
      </c>
      <c r="B1036">
        <v>1035</v>
      </c>
      <c r="C1036">
        <v>711</v>
      </c>
      <c r="D1036" t="s">
        <v>2283</v>
      </c>
      <c r="E1036">
        <v>-1.127</v>
      </c>
    </row>
    <row r="1037" spans="1:5" ht="14.45" x14ac:dyDescent="0.3">
      <c r="A1037">
        <v>2014</v>
      </c>
      <c r="B1037">
        <v>1036</v>
      </c>
      <c r="C1037">
        <v>6301</v>
      </c>
      <c r="D1037" t="s">
        <v>2284</v>
      </c>
      <c r="E1037">
        <v>-1.129</v>
      </c>
    </row>
    <row r="1038" spans="1:5" ht="14.45" x14ac:dyDescent="0.3">
      <c r="A1038">
        <v>2014</v>
      </c>
      <c r="B1038">
        <v>1037</v>
      </c>
      <c r="C1038">
        <v>810</v>
      </c>
      <c r="D1038" t="s">
        <v>2285</v>
      </c>
      <c r="E1038">
        <v>-1.129</v>
      </c>
    </row>
    <row r="1039" spans="1:5" ht="14.45" x14ac:dyDescent="0.3">
      <c r="A1039">
        <v>2014</v>
      </c>
      <c r="B1039">
        <v>1038</v>
      </c>
      <c r="C1039">
        <v>1515</v>
      </c>
      <c r="D1039" t="s">
        <v>2286</v>
      </c>
      <c r="E1039">
        <v>-1.131</v>
      </c>
    </row>
    <row r="1040" spans="1:5" ht="14.45" x14ac:dyDescent="0.3">
      <c r="A1040">
        <v>2014</v>
      </c>
      <c r="B1040">
        <v>1039</v>
      </c>
      <c r="C1040">
        <v>304</v>
      </c>
      <c r="D1040" t="s">
        <v>2287</v>
      </c>
      <c r="E1040">
        <v>-1.1359999999999999</v>
      </c>
    </row>
    <row r="1041" spans="1:5" ht="14.45" x14ac:dyDescent="0.3">
      <c r="A1041">
        <v>2014</v>
      </c>
      <c r="B1041">
        <v>1040</v>
      </c>
      <c r="C1041">
        <v>8609</v>
      </c>
      <c r="D1041" t="s">
        <v>2288</v>
      </c>
      <c r="E1041">
        <v>-1.145</v>
      </c>
    </row>
    <row r="1042" spans="1:5" ht="14.45" x14ac:dyDescent="0.3">
      <c r="A1042">
        <v>2014</v>
      </c>
      <c r="B1042">
        <v>1041</v>
      </c>
      <c r="C1042">
        <v>3102</v>
      </c>
      <c r="D1042" t="s">
        <v>2289</v>
      </c>
      <c r="E1042">
        <v>-1.1459999999999999</v>
      </c>
    </row>
    <row r="1043" spans="1:5" ht="14.45" x14ac:dyDescent="0.3">
      <c r="A1043">
        <v>2014</v>
      </c>
      <c r="B1043">
        <v>1042</v>
      </c>
      <c r="C1043">
        <v>1201</v>
      </c>
      <c r="D1043" t="s">
        <v>2290</v>
      </c>
      <c r="E1043">
        <v>-1.1499999999999999</v>
      </c>
    </row>
    <row r="1044" spans="1:5" ht="14.45" x14ac:dyDescent="0.3">
      <c r="A1044">
        <v>2014</v>
      </c>
      <c r="B1044">
        <v>1043</v>
      </c>
      <c r="C1044">
        <v>5003</v>
      </c>
      <c r="D1044" t="s">
        <v>2291</v>
      </c>
      <c r="E1044">
        <v>-1.1499999999999999</v>
      </c>
    </row>
    <row r="1045" spans="1:5" ht="14.45" x14ac:dyDescent="0.3">
      <c r="A1045">
        <v>2014</v>
      </c>
      <c r="B1045">
        <v>1044</v>
      </c>
      <c r="C1045">
        <v>1516</v>
      </c>
      <c r="D1045" t="s">
        <v>2292</v>
      </c>
      <c r="E1045">
        <v>-1.1539999999999999</v>
      </c>
    </row>
    <row r="1046" spans="1:5" ht="14.45" x14ac:dyDescent="0.3">
      <c r="A1046">
        <v>2014</v>
      </c>
      <c r="B1046">
        <v>1045</v>
      </c>
      <c r="C1046">
        <v>5209</v>
      </c>
      <c r="D1046" t="s">
        <v>2293</v>
      </c>
      <c r="E1046">
        <v>-1.157</v>
      </c>
    </row>
    <row r="1047" spans="1:5" ht="14.45" x14ac:dyDescent="0.3">
      <c r="A1047">
        <v>2014</v>
      </c>
      <c r="B1047">
        <v>1046</v>
      </c>
      <c r="C1047">
        <v>2501</v>
      </c>
      <c r="D1047" t="s">
        <v>2294</v>
      </c>
      <c r="E1047">
        <v>-1.1579999999999999</v>
      </c>
    </row>
    <row r="1048" spans="1:5" ht="14.45" x14ac:dyDescent="0.3">
      <c r="A1048">
        <v>2014</v>
      </c>
      <c r="B1048">
        <v>1047</v>
      </c>
      <c r="C1048">
        <v>5212</v>
      </c>
      <c r="D1048" t="s">
        <v>2295</v>
      </c>
      <c r="E1048">
        <v>-1.161</v>
      </c>
    </row>
    <row r="1049" spans="1:5" ht="14.45" x14ac:dyDescent="0.3">
      <c r="A1049">
        <v>2014</v>
      </c>
      <c r="B1049">
        <v>1048</v>
      </c>
      <c r="C1049">
        <v>2613</v>
      </c>
      <c r="D1049" t="s">
        <v>2296</v>
      </c>
      <c r="E1049">
        <v>-1.167</v>
      </c>
    </row>
    <row r="1050" spans="1:5" ht="14.45" x14ac:dyDescent="0.3">
      <c r="A1050">
        <v>2014</v>
      </c>
      <c r="B1050">
        <v>1049</v>
      </c>
      <c r="C1050">
        <v>1401</v>
      </c>
      <c r="D1050" t="s">
        <v>2297</v>
      </c>
      <c r="E1050">
        <v>-1.169</v>
      </c>
    </row>
    <row r="1051" spans="1:5" ht="14.45" x14ac:dyDescent="0.3">
      <c r="A1051">
        <v>2014</v>
      </c>
      <c r="B1051">
        <v>1050</v>
      </c>
      <c r="C1051">
        <v>1703</v>
      </c>
      <c r="D1051" t="s">
        <v>2298</v>
      </c>
      <c r="E1051">
        <v>-1.1719999999999999</v>
      </c>
    </row>
    <row r="1052" spans="1:5" ht="14.45" x14ac:dyDescent="0.3">
      <c r="A1052">
        <v>2014</v>
      </c>
      <c r="B1052">
        <v>1051</v>
      </c>
      <c r="C1052">
        <v>2306</v>
      </c>
      <c r="D1052" t="s">
        <v>2299</v>
      </c>
      <c r="E1052">
        <v>-1.173</v>
      </c>
    </row>
    <row r="1053" spans="1:5" ht="14.45" x14ac:dyDescent="0.3">
      <c r="A1053">
        <v>2014</v>
      </c>
      <c r="B1053">
        <v>1052</v>
      </c>
      <c r="C1053">
        <v>6306</v>
      </c>
      <c r="D1053" t="s">
        <v>2300</v>
      </c>
      <c r="E1053">
        <v>-1.173</v>
      </c>
    </row>
    <row r="1054" spans="1:5" ht="14.45" x14ac:dyDescent="0.3">
      <c r="A1054">
        <v>2014</v>
      </c>
      <c r="B1054">
        <v>1053</v>
      </c>
      <c r="C1054">
        <v>7404</v>
      </c>
      <c r="D1054" t="s">
        <v>2301</v>
      </c>
      <c r="E1054">
        <v>-1.208</v>
      </c>
    </row>
    <row r="1055" spans="1:5" ht="14.45" x14ac:dyDescent="0.3">
      <c r="A1055">
        <v>2014</v>
      </c>
      <c r="B1055">
        <v>1054</v>
      </c>
      <c r="C1055">
        <v>2701</v>
      </c>
      <c r="D1055" t="s">
        <v>2302</v>
      </c>
      <c r="E1055">
        <v>-1.2170000000000001</v>
      </c>
    </row>
    <row r="1056" spans="1:5" ht="14.45" x14ac:dyDescent="0.3">
      <c r="A1056">
        <v>2014</v>
      </c>
      <c r="B1056">
        <v>1055</v>
      </c>
      <c r="C1056">
        <v>1504</v>
      </c>
      <c r="D1056" t="s">
        <v>2303</v>
      </c>
      <c r="E1056">
        <v>-1.218</v>
      </c>
    </row>
    <row r="1057" spans="1:5" ht="14.45" x14ac:dyDescent="0.3">
      <c r="A1057">
        <v>2014</v>
      </c>
      <c r="B1057">
        <v>1056</v>
      </c>
      <c r="C1057">
        <v>8548</v>
      </c>
      <c r="D1057" t="s">
        <v>2304</v>
      </c>
      <c r="E1057">
        <v>-1.2190000000000001</v>
      </c>
    </row>
    <row r="1058" spans="1:5" ht="14.45" x14ac:dyDescent="0.3">
      <c r="A1058">
        <v>2014</v>
      </c>
      <c r="B1058">
        <v>1057</v>
      </c>
      <c r="C1058">
        <v>2506</v>
      </c>
      <c r="D1058" t="s">
        <v>2305</v>
      </c>
      <c r="E1058">
        <v>-1.2190000000000001</v>
      </c>
    </row>
    <row r="1059" spans="1:5" ht="14.45" x14ac:dyDescent="0.3">
      <c r="A1059">
        <v>2014</v>
      </c>
      <c r="B1059">
        <v>1058</v>
      </c>
      <c r="C1059">
        <v>5101</v>
      </c>
      <c r="D1059" t="s">
        <v>2306</v>
      </c>
      <c r="E1059">
        <v>-1.222</v>
      </c>
    </row>
    <row r="1060" spans="1:5" ht="14.45" x14ac:dyDescent="0.3">
      <c r="A1060">
        <v>2014</v>
      </c>
      <c r="B1060">
        <v>1059</v>
      </c>
      <c r="C1060">
        <v>1804</v>
      </c>
      <c r="D1060" t="s">
        <v>2307</v>
      </c>
      <c r="E1060">
        <v>-1.226</v>
      </c>
    </row>
    <row r="1061" spans="1:5" ht="14.45" x14ac:dyDescent="0.3">
      <c r="A1061">
        <v>2014</v>
      </c>
      <c r="B1061">
        <v>1060</v>
      </c>
      <c r="C1061">
        <v>1302</v>
      </c>
      <c r="D1061" t="s">
        <v>2308</v>
      </c>
      <c r="E1061">
        <v>-1.228</v>
      </c>
    </row>
    <row r="1062" spans="1:5" ht="14.45" x14ac:dyDescent="0.3">
      <c r="A1062">
        <v>2014</v>
      </c>
      <c r="B1062">
        <v>1061</v>
      </c>
      <c r="C1062">
        <v>3301</v>
      </c>
      <c r="D1062" t="s">
        <v>2309</v>
      </c>
      <c r="E1062">
        <v>-1.2330000000000001</v>
      </c>
    </row>
    <row r="1063" spans="1:5" ht="14.45" x14ac:dyDescent="0.3">
      <c r="A1063">
        <v>2014</v>
      </c>
      <c r="B1063">
        <v>1062</v>
      </c>
      <c r="C1063">
        <v>1512</v>
      </c>
      <c r="D1063" t="s">
        <v>2310</v>
      </c>
      <c r="E1063">
        <v>-1.236</v>
      </c>
    </row>
    <row r="1064" spans="1:5" ht="14.45" x14ac:dyDescent="0.3">
      <c r="A1064">
        <v>2014</v>
      </c>
      <c r="B1064">
        <v>1063</v>
      </c>
      <c r="C1064">
        <v>709</v>
      </c>
      <c r="D1064" t="s">
        <v>2311</v>
      </c>
      <c r="E1064">
        <v>-1.2509999999999999</v>
      </c>
    </row>
    <row r="1065" spans="1:5" ht="14.45" x14ac:dyDescent="0.3">
      <c r="A1065">
        <v>2014</v>
      </c>
      <c r="B1065">
        <v>1064</v>
      </c>
      <c r="C1065">
        <v>8908</v>
      </c>
      <c r="D1065" t="s">
        <v>1114</v>
      </c>
      <c r="E1065">
        <v>-1.254</v>
      </c>
    </row>
    <row r="1066" spans="1:5" ht="14.45" x14ac:dyDescent="0.3">
      <c r="A1066">
        <v>2014</v>
      </c>
      <c r="B1066">
        <v>1065</v>
      </c>
      <c r="C1066">
        <v>6202</v>
      </c>
      <c r="D1066" t="s">
        <v>2312</v>
      </c>
      <c r="E1066">
        <v>-1.2549999999999999</v>
      </c>
    </row>
    <row r="1067" spans="1:5" ht="14.45" x14ac:dyDescent="0.3">
      <c r="A1067">
        <v>2014</v>
      </c>
      <c r="B1067">
        <v>1066</v>
      </c>
      <c r="C1067">
        <v>5208</v>
      </c>
      <c r="D1067" t="s">
        <v>2313</v>
      </c>
      <c r="E1067">
        <v>-1.256</v>
      </c>
    </row>
    <row r="1068" spans="1:5" ht="14.45" x14ac:dyDescent="0.3">
      <c r="A1068">
        <v>2014</v>
      </c>
      <c r="B1068">
        <v>1067</v>
      </c>
      <c r="C1068">
        <v>302</v>
      </c>
      <c r="D1068" t="s">
        <v>2314</v>
      </c>
      <c r="E1068">
        <v>-1.2669999999999999</v>
      </c>
    </row>
    <row r="1069" spans="1:5" ht="14.45" x14ac:dyDescent="0.3">
      <c r="A1069">
        <v>2014</v>
      </c>
      <c r="B1069">
        <v>1068</v>
      </c>
      <c r="C1069">
        <v>204</v>
      </c>
      <c r="D1069" t="s">
        <v>2315</v>
      </c>
      <c r="E1069">
        <v>-1.2729999999999999</v>
      </c>
    </row>
    <row r="1070" spans="1:5" ht="14.45" x14ac:dyDescent="0.3">
      <c r="A1070">
        <v>2014</v>
      </c>
      <c r="B1070">
        <v>1069</v>
      </c>
      <c r="C1070">
        <v>2207</v>
      </c>
      <c r="D1070" t="s">
        <v>2316</v>
      </c>
      <c r="E1070">
        <v>-1.2789999999999999</v>
      </c>
    </row>
    <row r="1071" spans="1:5" ht="14.45" x14ac:dyDescent="0.3">
      <c r="A1071">
        <v>2014</v>
      </c>
      <c r="B1071">
        <v>1070</v>
      </c>
      <c r="C1071">
        <v>1903</v>
      </c>
      <c r="D1071" t="s">
        <v>2317</v>
      </c>
      <c r="E1071">
        <v>-1.2809999999999999</v>
      </c>
    </row>
    <row r="1072" spans="1:5" ht="14.45" x14ac:dyDescent="0.3">
      <c r="A1072">
        <v>2014</v>
      </c>
      <c r="B1072">
        <v>1071</v>
      </c>
      <c r="C1072">
        <v>1101</v>
      </c>
      <c r="D1072" t="s">
        <v>2318</v>
      </c>
      <c r="E1072">
        <v>-1.284</v>
      </c>
    </row>
    <row r="1073" spans="1:5" x14ac:dyDescent="0.25">
      <c r="A1073">
        <v>2014</v>
      </c>
      <c r="B1073">
        <v>1072</v>
      </c>
      <c r="C1073">
        <v>5513</v>
      </c>
      <c r="D1073" t="s">
        <v>2319</v>
      </c>
      <c r="E1073">
        <v>-1.284</v>
      </c>
    </row>
    <row r="1074" spans="1:5" ht="14.45" x14ac:dyDescent="0.3">
      <c r="A1074">
        <v>2014</v>
      </c>
      <c r="B1074">
        <v>1073</v>
      </c>
      <c r="C1074">
        <v>2805</v>
      </c>
      <c r="D1074" t="s">
        <v>2320</v>
      </c>
      <c r="E1074">
        <v>-1.2909999999999999</v>
      </c>
    </row>
    <row r="1075" spans="1:5" ht="14.45" x14ac:dyDescent="0.3">
      <c r="A1075">
        <v>2014</v>
      </c>
      <c r="B1075">
        <v>1074</v>
      </c>
      <c r="C1075">
        <v>2619</v>
      </c>
      <c r="D1075" t="s">
        <v>2321</v>
      </c>
      <c r="E1075">
        <v>-1.2909999999999999</v>
      </c>
    </row>
    <row r="1076" spans="1:5" ht="14.45" x14ac:dyDescent="0.3">
      <c r="A1076">
        <v>2014</v>
      </c>
      <c r="B1076">
        <v>1075</v>
      </c>
      <c r="C1076">
        <v>7203</v>
      </c>
      <c r="D1076" t="s">
        <v>2322</v>
      </c>
      <c r="E1076">
        <v>-1.3</v>
      </c>
    </row>
    <row r="1077" spans="1:5" x14ac:dyDescent="0.25">
      <c r="A1077">
        <v>2014</v>
      </c>
      <c r="B1077">
        <v>1076</v>
      </c>
      <c r="C1077">
        <v>6108</v>
      </c>
      <c r="D1077" t="s">
        <v>2323</v>
      </c>
      <c r="E1077">
        <v>-1.302</v>
      </c>
    </row>
    <row r="1078" spans="1:5" ht="14.45" x14ac:dyDescent="0.3">
      <c r="A1078">
        <v>2014</v>
      </c>
      <c r="B1078">
        <v>1077</v>
      </c>
      <c r="C1078">
        <v>8001</v>
      </c>
      <c r="D1078" t="s">
        <v>2324</v>
      </c>
      <c r="E1078">
        <v>-1.3080000000000001</v>
      </c>
    </row>
    <row r="1079" spans="1:5" ht="14.45" x14ac:dyDescent="0.3">
      <c r="A1079">
        <v>2014</v>
      </c>
      <c r="B1079">
        <v>1078</v>
      </c>
      <c r="C1079">
        <v>1902</v>
      </c>
      <c r="D1079" t="s">
        <v>2325</v>
      </c>
      <c r="E1079">
        <v>-1.3120000000000001</v>
      </c>
    </row>
    <row r="1080" spans="1:5" ht="14.45" x14ac:dyDescent="0.3">
      <c r="A1080">
        <v>2014</v>
      </c>
      <c r="B1080">
        <v>1079</v>
      </c>
      <c r="C1080">
        <v>702</v>
      </c>
      <c r="D1080" t="s">
        <v>2326</v>
      </c>
      <c r="E1080">
        <v>-1.3129999999999999</v>
      </c>
    </row>
    <row r="1081" spans="1:5" ht="14.45" x14ac:dyDescent="0.3">
      <c r="A1081">
        <v>2014</v>
      </c>
      <c r="B1081">
        <v>1080</v>
      </c>
      <c r="C1081">
        <v>7801</v>
      </c>
      <c r="D1081" t="s">
        <v>2327</v>
      </c>
      <c r="E1081">
        <v>-1.3180000000000001</v>
      </c>
    </row>
    <row r="1082" spans="1:5" ht="14.45" x14ac:dyDescent="0.3">
      <c r="A1082">
        <v>2014</v>
      </c>
      <c r="B1082">
        <v>1081</v>
      </c>
      <c r="C1082">
        <v>6101</v>
      </c>
      <c r="D1082" t="s">
        <v>2328</v>
      </c>
      <c r="E1082">
        <v>-1.3220000000000001</v>
      </c>
    </row>
    <row r="1083" spans="1:5" ht="14.45" x14ac:dyDescent="0.3">
      <c r="A1083">
        <v>2014</v>
      </c>
      <c r="B1083">
        <v>1082</v>
      </c>
      <c r="C1083">
        <v>6403</v>
      </c>
      <c r="D1083" t="s">
        <v>2329</v>
      </c>
      <c r="E1083">
        <v>-1.3220000000000001</v>
      </c>
    </row>
    <row r="1084" spans="1:5" ht="14.45" x14ac:dyDescent="0.3">
      <c r="A1084">
        <v>2014</v>
      </c>
      <c r="B1084">
        <v>1083</v>
      </c>
      <c r="C1084">
        <v>5307</v>
      </c>
      <c r="D1084" t="s">
        <v>2330</v>
      </c>
      <c r="E1084">
        <v>-1.327</v>
      </c>
    </row>
    <row r="1085" spans="1:5" ht="14.45" x14ac:dyDescent="0.3">
      <c r="A1085">
        <v>2014</v>
      </c>
      <c r="B1085">
        <v>1084</v>
      </c>
      <c r="C1085">
        <v>2607</v>
      </c>
      <c r="D1085" t="s">
        <v>2331</v>
      </c>
      <c r="E1085">
        <v>-1.335</v>
      </c>
    </row>
    <row r="1086" spans="1:5" ht="14.45" x14ac:dyDescent="0.3">
      <c r="A1086">
        <v>2014</v>
      </c>
      <c r="B1086">
        <v>1085</v>
      </c>
      <c r="C1086">
        <v>6116</v>
      </c>
      <c r="D1086" t="s">
        <v>2332</v>
      </c>
      <c r="E1086">
        <v>-1.3380000000000001</v>
      </c>
    </row>
    <row r="1087" spans="1:5" ht="14.45" x14ac:dyDescent="0.3">
      <c r="A1087">
        <v>2014</v>
      </c>
      <c r="B1087">
        <v>1086</v>
      </c>
      <c r="C1087">
        <v>905</v>
      </c>
      <c r="D1087" t="s">
        <v>1030</v>
      </c>
      <c r="E1087">
        <v>-1.3380000000000001</v>
      </c>
    </row>
    <row r="1088" spans="1:5" ht="14.45" x14ac:dyDescent="0.3">
      <c r="A1088">
        <v>2014</v>
      </c>
      <c r="B1088">
        <v>1087</v>
      </c>
      <c r="C1088">
        <v>510</v>
      </c>
      <c r="D1088" t="s">
        <v>2333</v>
      </c>
      <c r="E1088">
        <v>-1.339</v>
      </c>
    </row>
    <row r="1089" spans="1:5" ht="14.45" x14ac:dyDescent="0.3">
      <c r="A1089">
        <v>2014</v>
      </c>
      <c r="B1089">
        <v>1088</v>
      </c>
      <c r="C1089">
        <v>6117</v>
      </c>
      <c r="D1089" t="s">
        <v>2334</v>
      </c>
      <c r="E1089">
        <v>-1.347</v>
      </c>
    </row>
    <row r="1090" spans="1:5" ht="14.45" x14ac:dyDescent="0.3">
      <c r="A1090">
        <v>2014</v>
      </c>
      <c r="B1090">
        <v>1089</v>
      </c>
      <c r="C1090">
        <v>910</v>
      </c>
      <c r="D1090" t="s">
        <v>2335</v>
      </c>
      <c r="E1090">
        <v>-1.3520000000000001</v>
      </c>
    </row>
    <row r="1091" spans="1:5" ht="14.45" x14ac:dyDescent="0.3">
      <c r="A1091">
        <v>2014</v>
      </c>
      <c r="B1091">
        <v>1090</v>
      </c>
      <c r="C1091">
        <v>6302</v>
      </c>
      <c r="D1091" t="s">
        <v>2336</v>
      </c>
      <c r="E1091">
        <v>-1.3680000000000001</v>
      </c>
    </row>
    <row r="1092" spans="1:5" ht="14.45" x14ac:dyDescent="0.3">
      <c r="A1092">
        <v>2014</v>
      </c>
      <c r="B1092">
        <v>1091</v>
      </c>
      <c r="C1092">
        <v>2301</v>
      </c>
      <c r="D1092" t="s">
        <v>2337</v>
      </c>
      <c r="E1092">
        <v>-1.3819999999999999</v>
      </c>
    </row>
    <row r="1093" spans="1:5" ht="14.45" x14ac:dyDescent="0.3">
      <c r="A1093">
        <v>2014</v>
      </c>
      <c r="B1093">
        <v>1092</v>
      </c>
      <c r="C1093">
        <v>6211</v>
      </c>
      <c r="D1093" t="s">
        <v>2338</v>
      </c>
      <c r="E1093">
        <v>-1.3859999999999999</v>
      </c>
    </row>
    <row r="1094" spans="1:5" ht="14.45" x14ac:dyDescent="0.3">
      <c r="A1094">
        <v>2014</v>
      </c>
      <c r="B1094">
        <v>1093</v>
      </c>
      <c r="C1094">
        <v>2608</v>
      </c>
      <c r="D1094" t="s">
        <v>2339</v>
      </c>
      <c r="E1094">
        <v>-1.391</v>
      </c>
    </row>
    <row r="1095" spans="1:5" ht="14.45" x14ac:dyDescent="0.3">
      <c r="A1095">
        <v>2014</v>
      </c>
      <c r="B1095">
        <v>1094</v>
      </c>
      <c r="C1095">
        <v>2515</v>
      </c>
      <c r="D1095" t="s">
        <v>2340</v>
      </c>
      <c r="E1095">
        <v>-1.395</v>
      </c>
    </row>
    <row r="1096" spans="1:5" ht="14.45" x14ac:dyDescent="0.3">
      <c r="A1096">
        <v>2014</v>
      </c>
      <c r="B1096">
        <v>1095</v>
      </c>
      <c r="C1096">
        <v>4112</v>
      </c>
      <c r="D1096" t="s">
        <v>2341</v>
      </c>
      <c r="E1096">
        <v>-1.401</v>
      </c>
    </row>
    <row r="1097" spans="1:5" ht="14.45" x14ac:dyDescent="0.3">
      <c r="A1097">
        <v>2014</v>
      </c>
      <c r="B1097">
        <v>1096</v>
      </c>
      <c r="C1097">
        <v>6114</v>
      </c>
      <c r="D1097" t="s">
        <v>2342</v>
      </c>
      <c r="E1097">
        <v>-1.4119999999999999</v>
      </c>
    </row>
    <row r="1098" spans="1:5" ht="14.45" x14ac:dyDescent="0.3">
      <c r="A1098">
        <v>2014</v>
      </c>
      <c r="B1098">
        <v>1097</v>
      </c>
      <c r="C1098">
        <v>6206</v>
      </c>
      <c r="D1098" t="s">
        <v>2343</v>
      </c>
      <c r="E1098">
        <v>-1.4119999999999999</v>
      </c>
    </row>
    <row r="1099" spans="1:5" ht="14.45" x14ac:dyDescent="0.3">
      <c r="A1099">
        <v>2014</v>
      </c>
      <c r="B1099">
        <v>1098</v>
      </c>
      <c r="C1099">
        <v>6201</v>
      </c>
      <c r="D1099" t="s">
        <v>2344</v>
      </c>
      <c r="E1099">
        <v>-1.417</v>
      </c>
    </row>
    <row r="1100" spans="1:5" ht="14.45" x14ac:dyDescent="0.3">
      <c r="A1100">
        <v>2014</v>
      </c>
      <c r="B1100">
        <v>1099</v>
      </c>
      <c r="C1100">
        <v>906</v>
      </c>
      <c r="D1100" t="s">
        <v>2345</v>
      </c>
      <c r="E1100">
        <v>-1.431</v>
      </c>
    </row>
    <row r="1101" spans="1:5" ht="14.45" x14ac:dyDescent="0.3">
      <c r="A1101">
        <v>2014</v>
      </c>
      <c r="B1101">
        <v>1100</v>
      </c>
      <c r="C1101">
        <v>7403</v>
      </c>
      <c r="D1101" t="s">
        <v>2346</v>
      </c>
      <c r="E1101">
        <v>-1.4430000000000001</v>
      </c>
    </row>
    <row r="1102" spans="1:5" ht="14.45" x14ac:dyDescent="0.3">
      <c r="A1102">
        <v>2014</v>
      </c>
      <c r="B1102">
        <v>1101</v>
      </c>
      <c r="C1102">
        <v>5203</v>
      </c>
      <c r="D1102" t="s">
        <v>2347</v>
      </c>
      <c r="E1102">
        <v>-1.4450000000000001</v>
      </c>
    </row>
    <row r="1103" spans="1:5" ht="14.45" x14ac:dyDescent="0.3">
      <c r="A1103">
        <v>2014</v>
      </c>
      <c r="B1103">
        <v>1102</v>
      </c>
      <c r="C1103">
        <v>104</v>
      </c>
      <c r="D1103" t="s">
        <v>2348</v>
      </c>
      <c r="E1103">
        <v>-1.446</v>
      </c>
    </row>
    <row r="1104" spans="1:5" ht="14.45" x14ac:dyDescent="0.3">
      <c r="A1104">
        <v>2014</v>
      </c>
      <c r="B1104">
        <v>1103</v>
      </c>
      <c r="C1104">
        <v>2510</v>
      </c>
      <c r="D1104" t="s">
        <v>2349</v>
      </c>
      <c r="E1104">
        <v>-1.448</v>
      </c>
    </row>
    <row r="1105" spans="1:5" ht="14.45" x14ac:dyDescent="0.3">
      <c r="A1105">
        <v>2014</v>
      </c>
      <c r="B1105">
        <v>1104</v>
      </c>
      <c r="C1105">
        <v>6210</v>
      </c>
      <c r="D1105" t="s">
        <v>2350</v>
      </c>
      <c r="E1105">
        <v>-1.4530000000000001</v>
      </c>
    </row>
    <row r="1106" spans="1:5" x14ac:dyDescent="0.25">
      <c r="A1106">
        <v>2014</v>
      </c>
      <c r="B1106">
        <v>1105</v>
      </c>
      <c r="C1106">
        <v>903</v>
      </c>
      <c r="D1106" t="s">
        <v>2351</v>
      </c>
      <c r="E1106">
        <v>-1.4610000000000001</v>
      </c>
    </row>
    <row r="1107" spans="1:5" ht="14.45" x14ac:dyDescent="0.3">
      <c r="A1107">
        <v>2014</v>
      </c>
      <c r="B1107">
        <v>1106</v>
      </c>
      <c r="C1107">
        <v>305</v>
      </c>
      <c r="D1107" t="s">
        <v>2352</v>
      </c>
      <c r="E1107">
        <v>-1.462</v>
      </c>
    </row>
    <row r="1108" spans="1:5" ht="14.45" x14ac:dyDescent="0.3">
      <c r="A1108">
        <v>2014</v>
      </c>
      <c r="B1108">
        <v>1107</v>
      </c>
      <c r="C1108">
        <v>1604</v>
      </c>
      <c r="D1108" t="s">
        <v>2353</v>
      </c>
      <c r="E1108">
        <v>-1.462</v>
      </c>
    </row>
    <row r="1109" spans="1:5" ht="14.45" x14ac:dyDescent="0.3">
      <c r="A1109">
        <v>2014</v>
      </c>
      <c r="B1109">
        <v>1108</v>
      </c>
      <c r="C1109">
        <v>6402</v>
      </c>
      <c r="D1109" t="s">
        <v>2354</v>
      </c>
      <c r="E1109">
        <v>-1.4690000000000001</v>
      </c>
    </row>
    <row r="1110" spans="1:5" ht="14.45" x14ac:dyDescent="0.3">
      <c r="A1110">
        <v>2014</v>
      </c>
      <c r="B1110">
        <v>1109</v>
      </c>
      <c r="C1110">
        <v>1513</v>
      </c>
      <c r="D1110" t="s">
        <v>2355</v>
      </c>
      <c r="E1110">
        <v>-1.47</v>
      </c>
    </row>
    <row r="1111" spans="1:5" ht="14.45" x14ac:dyDescent="0.3">
      <c r="A1111">
        <v>2014</v>
      </c>
      <c r="B1111">
        <v>1110</v>
      </c>
      <c r="C1111">
        <v>6203</v>
      </c>
      <c r="D1111" t="s">
        <v>2356</v>
      </c>
      <c r="E1111">
        <v>-1.47</v>
      </c>
    </row>
    <row r="1112" spans="1:5" ht="14.45" x14ac:dyDescent="0.3">
      <c r="A1112">
        <v>2014</v>
      </c>
      <c r="B1112">
        <v>1111</v>
      </c>
      <c r="C1112">
        <v>9601</v>
      </c>
      <c r="D1112" t="s">
        <v>2357</v>
      </c>
      <c r="E1112">
        <v>-1.47</v>
      </c>
    </row>
    <row r="1113" spans="1:5" ht="14.45" x14ac:dyDescent="0.3">
      <c r="A1113">
        <v>2014</v>
      </c>
      <c r="B1113">
        <v>1112</v>
      </c>
      <c r="C1113">
        <v>2814</v>
      </c>
      <c r="D1113" t="s">
        <v>2358</v>
      </c>
      <c r="E1113">
        <v>-1.4790000000000001</v>
      </c>
    </row>
    <row r="1114" spans="1:5" ht="14.45" x14ac:dyDescent="0.3">
      <c r="A1114">
        <v>2014</v>
      </c>
      <c r="B1114">
        <v>1113</v>
      </c>
      <c r="C1114">
        <v>6102</v>
      </c>
      <c r="D1114" t="s">
        <v>2359</v>
      </c>
      <c r="E1114">
        <v>-1.4810000000000001</v>
      </c>
    </row>
    <row r="1115" spans="1:5" ht="14.45" x14ac:dyDescent="0.3">
      <c r="A1115">
        <v>2014</v>
      </c>
      <c r="B1115">
        <v>1114</v>
      </c>
      <c r="C1115">
        <v>106</v>
      </c>
      <c r="D1115" t="s">
        <v>2360</v>
      </c>
      <c r="E1115">
        <v>-1.4870000000000001</v>
      </c>
    </row>
    <row r="1116" spans="1:5" ht="14.45" x14ac:dyDescent="0.3">
      <c r="A1116">
        <v>2014</v>
      </c>
      <c r="B1116">
        <v>1115</v>
      </c>
      <c r="C1116">
        <v>2302</v>
      </c>
      <c r="D1116" t="s">
        <v>2361</v>
      </c>
      <c r="E1116">
        <v>-1.492</v>
      </c>
    </row>
    <row r="1117" spans="1:5" ht="14.45" x14ac:dyDescent="0.3">
      <c r="A1117">
        <v>2014</v>
      </c>
      <c r="B1117">
        <v>1116</v>
      </c>
      <c r="C1117">
        <v>907</v>
      </c>
      <c r="D1117" t="s">
        <v>2362</v>
      </c>
      <c r="E1117">
        <v>-1.494</v>
      </c>
    </row>
    <row r="1118" spans="1:5" ht="14.45" x14ac:dyDescent="0.3">
      <c r="A1118">
        <v>2014</v>
      </c>
      <c r="B1118">
        <v>1117</v>
      </c>
      <c r="C1118">
        <v>6204</v>
      </c>
      <c r="D1118" t="s">
        <v>2363</v>
      </c>
      <c r="E1118">
        <v>-1.5</v>
      </c>
    </row>
    <row r="1119" spans="1:5" ht="14.45" x14ac:dyDescent="0.3">
      <c r="A1119">
        <v>2014</v>
      </c>
      <c r="B1119">
        <v>1118</v>
      </c>
      <c r="C1119">
        <v>4103</v>
      </c>
      <c r="D1119" t="s">
        <v>2364</v>
      </c>
      <c r="E1119">
        <v>-1.53</v>
      </c>
    </row>
    <row r="1120" spans="1:5" ht="14.45" x14ac:dyDescent="0.3">
      <c r="A1120">
        <v>2014</v>
      </c>
      <c r="B1120">
        <v>1119</v>
      </c>
      <c r="C1120">
        <v>8105</v>
      </c>
      <c r="D1120" t="s">
        <v>2365</v>
      </c>
      <c r="E1120">
        <v>-1.53</v>
      </c>
    </row>
    <row r="1121" spans="1:5" x14ac:dyDescent="0.25">
      <c r="A1121">
        <v>2014</v>
      </c>
      <c r="B1121">
        <v>1120</v>
      </c>
      <c r="C1121">
        <v>6208</v>
      </c>
      <c r="D1121" t="s">
        <v>2366</v>
      </c>
      <c r="E1121">
        <v>-1.534</v>
      </c>
    </row>
    <row r="1122" spans="1:5" ht="14.45" x14ac:dyDescent="0.3">
      <c r="A1122">
        <v>2014</v>
      </c>
      <c r="B1122">
        <v>1121</v>
      </c>
      <c r="C1122">
        <v>6107</v>
      </c>
      <c r="D1122" t="s">
        <v>2367</v>
      </c>
      <c r="E1122">
        <v>-1.536</v>
      </c>
    </row>
    <row r="1123" spans="1:5" ht="14.45" x14ac:dyDescent="0.3">
      <c r="A1123">
        <v>2014</v>
      </c>
      <c r="B1123">
        <v>1122</v>
      </c>
      <c r="C1123">
        <v>4402</v>
      </c>
      <c r="D1123" t="s">
        <v>2368</v>
      </c>
      <c r="E1123">
        <v>-1.538</v>
      </c>
    </row>
    <row r="1124" spans="1:5" ht="14.45" x14ac:dyDescent="0.3">
      <c r="A1124">
        <v>2014</v>
      </c>
      <c r="B1124">
        <v>1123</v>
      </c>
      <c r="C1124">
        <v>1404</v>
      </c>
      <c r="D1124" t="s">
        <v>2369</v>
      </c>
      <c r="E1124">
        <v>-1.5409999999999999</v>
      </c>
    </row>
    <row r="1125" spans="1:5" ht="14.45" x14ac:dyDescent="0.3">
      <c r="A1125">
        <v>2014</v>
      </c>
      <c r="B1125">
        <v>1124</v>
      </c>
      <c r="C1125">
        <v>6307</v>
      </c>
      <c r="D1125" t="s">
        <v>2370</v>
      </c>
      <c r="E1125">
        <v>-1.5580000000000001</v>
      </c>
    </row>
    <row r="1126" spans="1:5" ht="14.45" x14ac:dyDescent="0.3">
      <c r="A1126">
        <v>2014</v>
      </c>
      <c r="B1126">
        <v>1125</v>
      </c>
      <c r="C1126">
        <v>2511</v>
      </c>
      <c r="D1126" t="s">
        <v>2371</v>
      </c>
      <c r="E1126">
        <v>-1.5609999999999999</v>
      </c>
    </row>
    <row r="1127" spans="1:5" ht="14.45" x14ac:dyDescent="0.3">
      <c r="A1127">
        <v>2014</v>
      </c>
      <c r="B1127">
        <v>1126</v>
      </c>
      <c r="C1127">
        <v>5701</v>
      </c>
      <c r="D1127" t="s">
        <v>2372</v>
      </c>
      <c r="E1127">
        <v>-1.571</v>
      </c>
    </row>
    <row r="1128" spans="1:5" ht="14.45" x14ac:dyDescent="0.3">
      <c r="A1128">
        <v>2014</v>
      </c>
      <c r="B1128">
        <v>1127</v>
      </c>
      <c r="C1128">
        <v>6209</v>
      </c>
      <c r="D1128" t="s">
        <v>2373</v>
      </c>
      <c r="E1128">
        <v>-1.575</v>
      </c>
    </row>
    <row r="1129" spans="1:5" ht="14.45" x14ac:dyDescent="0.3">
      <c r="A1129">
        <v>2014</v>
      </c>
      <c r="B1129">
        <v>1128</v>
      </c>
      <c r="C1129">
        <v>603</v>
      </c>
      <c r="D1129" t="s">
        <v>2374</v>
      </c>
      <c r="E1129">
        <v>-1.58</v>
      </c>
    </row>
    <row r="1130" spans="1:5" ht="14.45" x14ac:dyDescent="0.3">
      <c r="A1130">
        <v>2014</v>
      </c>
      <c r="B1130">
        <v>1129</v>
      </c>
      <c r="C1130">
        <v>307</v>
      </c>
      <c r="D1130" t="s">
        <v>2375</v>
      </c>
      <c r="E1130">
        <v>-1.587</v>
      </c>
    </row>
    <row r="1131" spans="1:5" ht="14.45" x14ac:dyDescent="0.3">
      <c r="A1131">
        <v>2014</v>
      </c>
      <c r="B1131">
        <v>1130</v>
      </c>
      <c r="C1131">
        <v>6205</v>
      </c>
      <c r="D1131" t="s">
        <v>2376</v>
      </c>
      <c r="E1131">
        <v>-1.589</v>
      </c>
    </row>
    <row r="1132" spans="1:5" ht="14.45" x14ac:dyDescent="0.3">
      <c r="A1132">
        <v>2014</v>
      </c>
      <c r="B1132">
        <v>1131</v>
      </c>
      <c r="C1132">
        <v>1106</v>
      </c>
      <c r="D1132" t="s">
        <v>2377</v>
      </c>
      <c r="E1132">
        <v>-1.6</v>
      </c>
    </row>
    <row r="1133" spans="1:5" ht="14.45" x14ac:dyDescent="0.3">
      <c r="A1133">
        <v>2014</v>
      </c>
      <c r="B1133">
        <v>1132</v>
      </c>
      <c r="C1133">
        <v>1008</v>
      </c>
      <c r="D1133" t="s">
        <v>2378</v>
      </c>
      <c r="E1133">
        <v>-1.6040000000000001</v>
      </c>
    </row>
    <row r="1134" spans="1:5" ht="14.45" x14ac:dyDescent="0.3">
      <c r="A1134">
        <v>2014</v>
      </c>
      <c r="B1134">
        <v>1133</v>
      </c>
      <c r="C1134">
        <v>508</v>
      </c>
      <c r="D1134" t="s">
        <v>2379</v>
      </c>
      <c r="E1134">
        <v>-1.605</v>
      </c>
    </row>
    <row r="1135" spans="1:5" ht="14.45" x14ac:dyDescent="0.3">
      <c r="A1135">
        <v>2014</v>
      </c>
      <c r="B1135">
        <v>1134</v>
      </c>
      <c r="C1135">
        <v>4102</v>
      </c>
      <c r="D1135" t="s">
        <v>2380</v>
      </c>
      <c r="E1135">
        <v>-1.6060000000000001</v>
      </c>
    </row>
    <row r="1136" spans="1:5" ht="14.45" x14ac:dyDescent="0.3">
      <c r="A1136">
        <v>2014</v>
      </c>
      <c r="B1136">
        <v>1135</v>
      </c>
      <c r="C1136">
        <v>6106</v>
      </c>
      <c r="D1136" t="s">
        <v>2381</v>
      </c>
      <c r="E1136">
        <v>-1.6160000000000001</v>
      </c>
    </row>
    <row r="1137" spans="1:5" ht="14.45" x14ac:dyDescent="0.3">
      <c r="A1137">
        <v>2014</v>
      </c>
      <c r="B1137">
        <v>1136</v>
      </c>
      <c r="C1137">
        <v>1701</v>
      </c>
      <c r="D1137" t="s">
        <v>2382</v>
      </c>
      <c r="E1137">
        <v>-1.621</v>
      </c>
    </row>
    <row r="1138" spans="1:5" ht="14.45" x14ac:dyDescent="0.3">
      <c r="A1138">
        <v>2014</v>
      </c>
      <c r="B1138">
        <v>1137</v>
      </c>
      <c r="C1138">
        <v>4104</v>
      </c>
      <c r="D1138" t="s">
        <v>2383</v>
      </c>
      <c r="E1138">
        <v>-1.631</v>
      </c>
    </row>
    <row r="1139" spans="1:5" ht="14.45" x14ac:dyDescent="0.3">
      <c r="A1139">
        <v>2014</v>
      </c>
      <c r="B1139">
        <v>1138</v>
      </c>
      <c r="C1139">
        <v>4403</v>
      </c>
      <c r="D1139" t="s">
        <v>2384</v>
      </c>
      <c r="E1139">
        <v>-1.631</v>
      </c>
    </row>
    <row r="1140" spans="1:5" ht="14.45" x14ac:dyDescent="0.3">
      <c r="A1140">
        <v>2014</v>
      </c>
      <c r="B1140">
        <v>1139</v>
      </c>
      <c r="C1140">
        <v>303</v>
      </c>
      <c r="D1140" t="s">
        <v>2385</v>
      </c>
      <c r="E1140">
        <v>-1.639</v>
      </c>
    </row>
    <row r="1141" spans="1:5" ht="14.45" x14ac:dyDescent="0.3">
      <c r="A1141">
        <v>2014</v>
      </c>
      <c r="B1141">
        <v>1140</v>
      </c>
      <c r="C1141">
        <v>1605</v>
      </c>
      <c r="D1141" t="s">
        <v>2386</v>
      </c>
      <c r="E1141">
        <v>-1.641</v>
      </c>
    </row>
    <row r="1142" spans="1:5" ht="14.45" x14ac:dyDescent="0.3">
      <c r="A1142">
        <v>2014</v>
      </c>
      <c r="B1142">
        <v>1141</v>
      </c>
      <c r="C1142">
        <v>6110</v>
      </c>
      <c r="D1142" t="s">
        <v>2387</v>
      </c>
      <c r="E1142">
        <v>-1.645</v>
      </c>
    </row>
    <row r="1143" spans="1:5" ht="14.45" x14ac:dyDescent="0.3">
      <c r="A1143">
        <v>2014</v>
      </c>
      <c r="B1143">
        <v>1142</v>
      </c>
      <c r="C1143">
        <v>6502</v>
      </c>
      <c r="D1143" t="s">
        <v>2388</v>
      </c>
      <c r="E1143">
        <v>-1.647</v>
      </c>
    </row>
    <row r="1144" spans="1:5" ht="14.45" x14ac:dyDescent="0.3">
      <c r="A1144">
        <v>2014</v>
      </c>
      <c r="B1144">
        <v>1143</v>
      </c>
      <c r="C1144">
        <v>7103</v>
      </c>
      <c r="D1144" t="s">
        <v>2389</v>
      </c>
      <c r="E1144">
        <v>-1.6539999999999999</v>
      </c>
    </row>
    <row r="1145" spans="1:5" ht="14.45" x14ac:dyDescent="0.3">
      <c r="A1145">
        <v>2014</v>
      </c>
      <c r="B1145">
        <v>1144</v>
      </c>
      <c r="C1145">
        <v>507</v>
      </c>
      <c r="D1145" t="s">
        <v>2390</v>
      </c>
      <c r="E1145">
        <v>-1.6639999999999999</v>
      </c>
    </row>
    <row r="1146" spans="1:5" ht="14.45" x14ac:dyDescent="0.3">
      <c r="A1146">
        <v>2014</v>
      </c>
      <c r="B1146">
        <v>1145</v>
      </c>
      <c r="C1146">
        <v>908</v>
      </c>
      <c r="D1146" t="s">
        <v>2391</v>
      </c>
      <c r="E1146">
        <v>-1.6659999999999999</v>
      </c>
    </row>
    <row r="1147" spans="1:5" ht="14.45" x14ac:dyDescent="0.3">
      <c r="A1147">
        <v>2014</v>
      </c>
      <c r="B1147">
        <v>1146</v>
      </c>
      <c r="C1147">
        <v>807</v>
      </c>
      <c r="D1147" t="s">
        <v>2392</v>
      </c>
      <c r="E1147">
        <v>-1.675</v>
      </c>
    </row>
    <row r="1148" spans="1:5" ht="14.45" x14ac:dyDescent="0.3">
      <c r="A1148">
        <v>2014</v>
      </c>
      <c r="B1148">
        <v>1147</v>
      </c>
      <c r="C1148">
        <v>2614</v>
      </c>
      <c r="D1148" t="s">
        <v>2393</v>
      </c>
      <c r="E1148">
        <v>-1.681</v>
      </c>
    </row>
    <row r="1149" spans="1:5" ht="14.45" x14ac:dyDescent="0.3">
      <c r="A1149">
        <v>2014</v>
      </c>
      <c r="B1149">
        <v>1148</v>
      </c>
      <c r="C1149">
        <v>6103</v>
      </c>
      <c r="D1149" t="s">
        <v>2394</v>
      </c>
      <c r="E1149">
        <v>-1.698</v>
      </c>
    </row>
    <row r="1150" spans="1:5" ht="14.45" x14ac:dyDescent="0.3">
      <c r="A1150">
        <v>2014</v>
      </c>
      <c r="B1150">
        <v>1149</v>
      </c>
      <c r="C1150">
        <v>4113</v>
      </c>
      <c r="D1150" t="s">
        <v>2395</v>
      </c>
      <c r="E1150">
        <v>-1.722</v>
      </c>
    </row>
    <row r="1151" spans="1:5" ht="14.45" x14ac:dyDescent="0.3">
      <c r="A1151">
        <v>2014</v>
      </c>
      <c r="B1151">
        <v>1150</v>
      </c>
      <c r="C1151">
        <v>2401</v>
      </c>
      <c r="D1151" t="s">
        <v>2396</v>
      </c>
      <c r="E1151">
        <v>-1.724</v>
      </c>
    </row>
    <row r="1152" spans="1:5" ht="14.45" x14ac:dyDescent="0.3">
      <c r="A1152">
        <v>2014</v>
      </c>
      <c r="B1152">
        <v>1151</v>
      </c>
      <c r="C1152">
        <v>4602</v>
      </c>
      <c r="D1152" t="s">
        <v>2397</v>
      </c>
      <c r="E1152">
        <v>-1.7290000000000001</v>
      </c>
    </row>
    <row r="1153" spans="1:5" ht="14.45" x14ac:dyDescent="0.3">
      <c r="A1153">
        <v>2014</v>
      </c>
      <c r="B1153">
        <v>1152</v>
      </c>
      <c r="C1153">
        <v>6105</v>
      </c>
      <c r="D1153" t="s">
        <v>2398</v>
      </c>
      <c r="E1153">
        <v>-1.748</v>
      </c>
    </row>
    <row r="1154" spans="1:5" ht="14.45" x14ac:dyDescent="0.3">
      <c r="A1154">
        <v>2014</v>
      </c>
      <c r="B1154">
        <v>1153</v>
      </c>
      <c r="C1154">
        <v>7501</v>
      </c>
      <c r="D1154" t="s">
        <v>2399</v>
      </c>
      <c r="E1154">
        <v>-1.7509999999999999</v>
      </c>
    </row>
    <row r="1155" spans="1:5" ht="14.45" x14ac:dyDescent="0.3">
      <c r="A1155">
        <v>2014</v>
      </c>
      <c r="B1155">
        <v>1154</v>
      </c>
      <c r="C1155">
        <v>904</v>
      </c>
      <c r="D1155" t="s">
        <v>2400</v>
      </c>
      <c r="E1155">
        <v>-1.7549999999999999</v>
      </c>
    </row>
    <row r="1156" spans="1:5" ht="14.45" x14ac:dyDescent="0.3">
      <c r="A1156">
        <v>2014</v>
      </c>
      <c r="B1156">
        <v>1155</v>
      </c>
      <c r="C1156">
        <v>6207</v>
      </c>
      <c r="D1156" t="s">
        <v>2401</v>
      </c>
      <c r="E1156">
        <v>-1.7589999999999999</v>
      </c>
    </row>
    <row r="1157" spans="1:5" ht="14.45" x14ac:dyDescent="0.3">
      <c r="A1157">
        <v>2014</v>
      </c>
      <c r="B1157">
        <v>1156</v>
      </c>
      <c r="C1157">
        <v>6504</v>
      </c>
      <c r="D1157" t="s">
        <v>2402</v>
      </c>
      <c r="E1157">
        <v>-1.764</v>
      </c>
    </row>
    <row r="1158" spans="1:5" ht="14.45" x14ac:dyDescent="0.3">
      <c r="A1158">
        <v>2014</v>
      </c>
      <c r="B1158">
        <v>1157</v>
      </c>
      <c r="C1158">
        <v>5205</v>
      </c>
      <c r="D1158" t="s">
        <v>2403</v>
      </c>
      <c r="E1158">
        <v>-1.7749999999999999</v>
      </c>
    </row>
    <row r="1159" spans="1:5" ht="14.45" x14ac:dyDescent="0.3">
      <c r="A1159">
        <v>2014</v>
      </c>
      <c r="B1159">
        <v>1158</v>
      </c>
      <c r="C1159">
        <v>6104</v>
      </c>
      <c r="D1159" t="s">
        <v>2404</v>
      </c>
      <c r="E1159">
        <v>-1.7889999999999999</v>
      </c>
    </row>
    <row r="1160" spans="1:5" ht="14.45" x14ac:dyDescent="0.3">
      <c r="A1160">
        <v>2014</v>
      </c>
      <c r="B1160">
        <v>1159</v>
      </c>
      <c r="C1160">
        <v>708</v>
      </c>
      <c r="D1160" t="s">
        <v>2405</v>
      </c>
      <c r="E1160">
        <v>-1.796</v>
      </c>
    </row>
    <row r="1161" spans="1:5" ht="14.45" x14ac:dyDescent="0.3">
      <c r="A1161">
        <v>2014</v>
      </c>
      <c r="B1161">
        <v>1160</v>
      </c>
      <c r="C1161">
        <v>1212</v>
      </c>
      <c r="D1161" t="s">
        <v>2406</v>
      </c>
      <c r="E1161">
        <v>-1.7969999999999999</v>
      </c>
    </row>
    <row r="1162" spans="1:5" ht="14.45" x14ac:dyDescent="0.3">
      <c r="A1162">
        <v>2014</v>
      </c>
      <c r="B1162">
        <v>1161</v>
      </c>
      <c r="C1162">
        <v>6305</v>
      </c>
      <c r="D1162" t="s">
        <v>2407</v>
      </c>
      <c r="E1162">
        <v>-1.806</v>
      </c>
    </row>
    <row r="1163" spans="1:5" ht="14.45" x14ac:dyDescent="0.3">
      <c r="A1163">
        <v>2014</v>
      </c>
      <c r="B1163">
        <v>1162</v>
      </c>
      <c r="C1163">
        <v>901</v>
      </c>
      <c r="D1163" t="s">
        <v>2408</v>
      </c>
      <c r="E1163">
        <v>-1.8089999999999999</v>
      </c>
    </row>
    <row r="1164" spans="1:5" ht="14.45" x14ac:dyDescent="0.3">
      <c r="A1164">
        <v>2014</v>
      </c>
      <c r="B1164">
        <v>1163</v>
      </c>
      <c r="C1164">
        <v>1203</v>
      </c>
      <c r="D1164" t="s">
        <v>678</v>
      </c>
      <c r="E1164">
        <v>-1.81</v>
      </c>
    </row>
    <row r="1165" spans="1:5" ht="14.45" x14ac:dyDescent="0.3">
      <c r="A1165">
        <v>2014</v>
      </c>
      <c r="B1165">
        <v>1164</v>
      </c>
      <c r="C1165">
        <v>6109</v>
      </c>
      <c r="D1165" t="s">
        <v>2409</v>
      </c>
      <c r="E1165">
        <v>-1.81</v>
      </c>
    </row>
    <row r="1166" spans="1:5" ht="14.45" x14ac:dyDescent="0.3">
      <c r="A1166">
        <v>2014</v>
      </c>
      <c r="B1166">
        <v>1165</v>
      </c>
      <c r="C1166">
        <v>814</v>
      </c>
      <c r="D1166" t="s">
        <v>2410</v>
      </c>
      <c r="E1166">
        <v>-1.819</v>
      </c>
    </row>
    <row r="1167" spans="1:5" ht="14.45" x14ac:dyDescent="0.3">
      <c r="A1167">
        <v>2014</v>
      </c>
      <c r="B1167">
        <v>1166</v>
      </c>
      <c r="C1167">
        <v>3606</v>
      </c>
      <c r="D1167" t="s">
        <v>2411</v>
      </c>
      <c r="E1167">
        <v>-1.8240000000000001</v>
      </c>
    </row>
    <row r="1168" spans="1:5" ht="14.45" x14ac:dyDescent="0.3">
      <c r="A1168">
        <v>2014</v>
      </c>
      <c r="B1168">
        <v>1167</v>
      </c>
      <c r="C1168">
        <v>2305</v>
      </c>
      <c r="D1168" t="s">
        <v>2412</v>
      </c>
      <c r="E1168">
        <v>-1.839</v>
      </c>
    </row>
    <row r="1169" spans="1:5" ht="14.45" x14ac:dyDescent="0.3">
      <c r="A1169">
        <v>2014</v>
      </c>
      <c r="B1169">
        <v>1168</v>
      </c>
      <c r="C1169">
        <v>7402</v>
      </c>
      <c r="D1169" t="s">
        <v>2413</v>
      </c>
      <c r="E1169">
        <v>-1.857</v>
      </c>
    </row>
    <row r="1170" spans="1:5" ht="14.45" x14ac:dyDescent="0.3">
      <c r="A1170">
        <v>2014</v>
      </c>
      <c r="B1170">
        <v>1169</v>
      </c>
      <c r="C1170">
        <v>2606</v>
      </c>
      <c r="D1170" t="s">
        <v>2414</v>
      </c>
      <c r="E1170">
        <v>-1.859</v>
      </c>
    </row>
    <row r="1171" spans="1:5" ht="14.45" x14ac:dyDescent="0.3">
      <c r="A1171">
        <v>2014</v>
      </c>
      <c r="B1171">
        <v>1170</v>
      </c>
      <c r="C1171">
        <v>703</v>
      </c>
      <c r="D1171" t="s">
        <v>2415</v>
      </c>
      <c r="E1171">
        <v>-1.861</v>
      </c>
    </row>
    <row r="1172" spans="1:5" ht="14.45" x14ac:dyDescent="0.3">
      <c r="A1172">
        <v>2014</v>
      </c>
      <c r="B1172">
        <v>1171</v>
      </c>
      <c r="C1172">
        <v>1211</v>
      </c>
      <c r="D1172" t="s">
        <v>2416</v>
      </c>
      <c r="E1172">
        <v>-1.8720000000000001</v>
      </c>
    </row>
    <row r="1173" spans="1:5" ht="14.45" x14ac:dyDescent="0.3">
      <c r="A1173">
        <v>2014</v>
      </c>
      <c r="B1173">
        <v>1172</v>
      </c>
      <c r="C1173">
        <v>4601</v>
      </c>
      <c r="D1173" t="s">
        <v>2417</v>
      </c>
      <c r="E1173">
        <v>-1.8779999999999999</v>
      </c>
    </row>
    <row r="1174" spans="1:5" ht="14.45" x14ac:dyDescent="0.3">
      <c r="A1174">
        <v>2014</v>
      </c>
      <c r="B1174">
        <v>1173</v>
      </c>
      <c r="C1174">
        <v>804</v>
      </c>
      <c r="D1174" t="s">
        <v>2418</v>
      </c>
      <c r="E1174">
        <v>-1.88</v>
      </c>
    </row>
    <row r="1175" spans="1:5" ht="14.45" x14ac:dyDescent="0.3">
      <c r="A1175">
        <v>2014</v>
      </c>
      <c r="B1175">
        <v>1174</v>
      </c>
      <c r="C1175">
        <v>802</v>
      </c>
      <c r="D1175" t="s">
        <v>2419</v>
      </c>
      <c r="E1175">
        <v>-1.8819999999999999</v>
      </c>
    </row>
    <row r="1176" spans="1:5" ht="14.45" x14ac:dyDescent="0.3">
      <c r="A1176">
        <v>2014</v>
      </c>
      <c r="B1176">
        <v>1175</v>
      </c>
      <c r="C1176">
        <v>2617</v>
      </c>
      <c r="D1176" t="s">
        <v>2420</v>
      </c>
      <c r="E1176">
        <v>-1.887</v>
      </c>
    </row>
    <row r="1177" spans="1:5" ht="14.45" x14ac:dyDescent="0.3">
      <c r="A1177">
        <v>2014</v>
      </c>
      <c r="B1177">
        <v>1176</v>
      </c>
      <c r="C1177">
        <v>5102</v>
      </c>
      <c r="D1177" t="s">
        <v>2421</v>
      </c>
      <c r="E1177">
        <v>-1.8959999999999999</v>
      </c>
    </row>
    <row r="1178" spans="1:5" ht="14.45" x14ac:dyDescent="0.3">
      <c r="A1178">
        <v>2014</v>
      </c>
      <c r="B1178">
        <v>1177</v>
      </c>
      <c r="C1178">
        <v>6111</v>
      </c>
      <c r="D1178" t="s">
        <v>2422</v>
      </c>
      <c r="E1178">
        <v>-1.8979999999999999</v>
      </c>
    </row>
    <row r="1179" spans="1:5" ht="14.45" x14ac:dyDescent="0.3">
      <c r="A1179">
        <v>2014</v>
      </c>
      <c r="B1179">
        <v>1178</v>
      </c>
      <c r="C1179">
        <v>1508</v>
      </c>
      <c r="D1179" t="s">
        <v>2423</v>
      </c>
      <c r="E1179">
        <v>-1.9370000000000001</v>
      </c>
    </row>
    <row r="1180" spans="1:5" ht="14.45" x14ac:dyDescent="0.3">
      <c r="A1180">
        <v>2014</v>
      </c>
      <c r="B1180">
        <v>1179</v>
      </c>
      <c r="C1180">
        <v>2603</v>
      </c>
      <c r="D1180" t="s">
        <v>2424</v>
      </c>
      <c r="E1180">
        <v>-1.9379999999999999</v>
      </c>
    </row>
    <row r="1181" spans="1:5" ht="14.45" x14ac:dyDescent="0.3">
      <c r="A1181">
        <v>2014</v>
      </c>
      <c r="B1181">
        <v>1180</v>
      </c>
      <c r="C1181">
        <v>5202</v>
      </c>
      <c r="D1181" t="s">
        <v>2425</v>
      </c>
      <c r="E1181">
        <v>-1.9390000000000001</v>
      </c>
    </row>
    <row r="1182" spans="1:5" ht="14.45" x14ac:dyDescent="0.3">
      <c r="A1182">
        <v>2014</v>
      </c>
      <c r="B1182">
        <v>1181</v>
      </c>
      <c r="C1182">
        <v>2612</v>
      </c>
      <c r="D1182" t="s">
        <v>2426</v>
      </c>
      <c r="E1182">
        <v>-1.944</v>
      </c>
    </row>
    <row r="1183" spans="1:5" ht="14.45" x14ac:dyDescent="0.3">
      <c r="A1183">
        <v>2014</v>
      </c>
      <c r="B1183">
        <v>1182</v>
      </c>
      <c r="C1183">
        <v>2616</v>
      </c>
      <c r="D1183" t="s">
        <v>2427</v>
      </c>
      <c r="E1183">
        <v>-1.95</v>
      </c>
    </row>
    <row r="1184" spans="1:5" ht="14.45" x14ac:dyDescent="0.3">
      <c r="A1184">
        <v>2014</v>
      </c>
      <c r="B1184">
        <v>1183</v>
      </c>
      <c r="C1184">
        <v>6216</v>
      </c>
      <c r="D1184" t="s">
        <v>2428</v>
      </c>
      <c r="E1184">
        <v>-1.9530000000000001</v>
      </c>
    </row>
    <row r="1185" spans="1:5" ht="14.45" x14ac:dyDescent="0.3">
      <c r="A1185">
        <v>2014</v>
      </c>
      <c r="B1185">
        <v>1184</v>
      </c>
      <c r="C1185">
        <v>501</v>
      </c>
      <c r="D1185" t="s">
        <v>2429</v>
      </c>
      <c r="E1185">
        <v>-1.9550000000000001</v>
      </c>
    </row>
    <row r="1186" spans="1:5" ht="14.45" x14ac:dyDescent="0.3">
      <c r="A1186">
        <v>2014</v>
      </c>
      <c r="B1186">
        <v>1185</v>
      </c>
      <c r="C1186">
        <v>5310</v>
      </c>
      <c r="D1186" t="s">
        <v>2430</v>
      </c>
      <c r="E1186">
        <v>-1.968</v>
      </c>
    </row>
    <row r="1187" spans="1:5" ht="14.45" x14ac:dyDescent="0.3">
      <c r="A1187">
        <v>2014</v>
      </c>
      <c r="B1187">
        <v>1186</v>
      </c>
      <c r="C1187">
        <v>306</v>
      </c>
      <c r="D1187" t="s">
        <v>2431</v>
      </c>
      <c r="E1187">
        <v>-1.9750000000000001</v>
      </c>
    </row>
    <row r="1188" spans="1:5" ht="14.45" x14ac:dyDescent="0.3">
      <c r="A1188">
        <v>2014</v>
      </c>
      <c r="B1188">
        <v>1187</v>
      </c>
      <c r="C1188">
        <v>2605</v>
      </c>
      <c r="D1188" t="s">
        <v>2432</v>
      </c>
      <c r="E1188">
        <v>-1.9890000000000001</v>
      </c>
    </row>
    <row r="1189" spans="1:5" ht="14.45" x14ac:dyDescent="0.3">
      <c r="A1189">
        <v>2014</v>
      </c>
      <c r="B1189">
        <v>1188</v>
      </c>
      <c r="C1189">
        <v>4106</v>
      </c>
      <c r="D1189" t="s">
        <v>2433</v>
      </c>
      <c r="E1189">
        <v>-2.0129999999999999</v>
      </c>
    </row>
    <row r="1190" spans="1:5" ht="14.45" x14ac:dyDescent="0.3">
      <c r="A1190">
        <v>2014</v>
      </c>
      <c r="B1190">
        <v>1189</v>
      </c>
      <c r="C1190">
        <v>1007</v>
      </c>
      <c r="D1190" t="s">
        <v>2434</v>
      </c>
      <c r="E1190">
        <v>-2.016</v>
      </c>
    </row>
    <row r="1191" spans="1:5" ht="14.45" x14ac:dyDescent="0.3">
      <c r="A1191">
        <v>2014</v>
      </c>
      <c r="B1191">
        <v>1190</v>
      </c>
      <c r="C1191">
        <v>2601</v>
      </c>
      <c r="D1191" t="s">
        <v>2435</v>
      </c>
      <c r="E1191">
        <v>-2.024</v>
      </c>
    </row>
    <row r="1192" spans="1:5" ht="14.45" x14ac:dyDescent="0.3">
      <c r="A1192">
        <v>2014</v>
      </c>
      <c r="B1192">
        <v>1191</v>
      </c>
      <c r="C1192">
        <v>2513</v>
      </c>
      <c r="D1192" t="s">
        <v>2436</v>
      </c>
      <c r="E1192">
        <v>-2.0249999999999999</v>
      </c>
    </row>
    <row r="1193" spans="1:5" ht="14.45" x14ac:dyDescent="0.3">
      <c r="A1193">
        <v>2014</v>
      </c>
      <c r="B1193">
        <v>1192</v>
      </c>
      <c r="C1193">
        <v>803</v>
      </c>
      <c r="D1193" t="s">
        <v>2437</v>
      </c>
      <c r="E1193">
        <v>-2.0350000000000001</v>
      </c>
    </row>
    <row r="1194" spans="1:5" ht="14.45" x14ac:dyDescent="0.3">
      <c r="A1194">
        <v>2014</v>
      </c>
      <c r="B1194">
        <v>1193</v>
      </c>
      <c r="C1194">
        <v>5305</v>
      </c>
      <c r="D1194" t="s">
        <v>2438</v>
      </c>
      <c r="E1194">
        <v>-2.0369999999999999</v>
      </c>
    </row>
    <row r="1195" spans="1:5" ht="14.45" x14ac:dyDescent="0.3">
      <c r="A1195">
        <v>2014</v>
      </c>
      <c r="B1195">
        <v>1194</v>
      </c>
      <c r="C1195">
        <v>1202</v>
      </c>
      <c r="D1195" t="s">
        <v>2439</v>
      </c>
      <c r="E1195">
        <v>-2.0470000000000002</v>
      </c>
    </row>
    <row r="1196" spans="1:5" ht="14.45" x14ac:dyDescent="0.3">
      <c r="A1196">
        <v>2014</v>
      </c>
      <c r="B1196">
        <v>1195</v>
      </c>
      <c r="C1196">
        <v>713</v>
      </c>
      <c r="D1196" t="s">
        <v>2440</v>
      </c>
      <c r="E1196">
        <v>-2.052</v>
      </c>
    </row>
    <row r="1197" spans="1:5" ht="14.45" x14ac:dyDescent="0.3">
      <c r="A1197">
        <v>2014</v>
      </c>
      <c r="B1197">
        <v>1196</v>
      </c>
      <c r="C1197">
        <v>2711</v>
      </c>
      <c r="D1197" t="s">
        <v>2441</v>
      </c>
      <c r="E1197">
        <v>-2.056</v>
      </c>
    </row>
    <row r="1198" spans="1:5" ht="14.45" x14ac:dyDescent="0.3">
      <c r="A1198">
        <v>2014</v>
      </c>
      <c r="B1198">
        <v>1197</v>
      </c>
      <c r="C1198">
        <v>1511</v>
      </c>
      <c r="D1198" t="s">
        <v>2442</v>
      </c>
      <c r="E1198">
        <v>-2.12</v>
      </c>
    </row>
    <row r="1199" spans="1:5" ht="14.45" x14ac:dyDescent="0.3">
      <c r="A1199">
        <v>2014</v>
      </c>
      <c r="B1199">
        <v>1198</v>
      </c>
      <c r="C1199">
        <v>902</v>
      </c>
      <c r="D1199" t="s">
        <v>2443</v>
      </c>
      <c r="E1199">
        <v>-2.12</v>
      </c>
    </row>
    <row r="1200" spans="1:5" ht="14.45" x14ac:dyDescent="0.3">
      <c r="A1200">
        <v>2014</v>
      </c>
      <c r="B1200">
        <v>1199</v>
      </c>
      <c r="C1200">
        <v>1521</v>
      </c>
      <c r="D1200" t="s">
        <v>2444</v>
      </c>
      <c r="E1200">
        <v>-2.1560000000000001</v>
      </c>
    </row>
    <row r="1201" spans="1:5" ht="14.45" x14ac:dyDescent="0.3">
      <c r="A1201">
        <v>2014</v>
      </c>
      <c r="B1201">
        <v>1200</v>
      </c>
      <c r="C1201">
        <v>6505</v>
      </c>
      <c r="D1201" t="s">
        <v>2445</v>
      </c>
      <c r="E1201">
        <v>-2.194</v>
      </c>
    </row>
    <row r="1202" spans="1:5" ht="14.45" x14ac:dyDescent="0.3">
      <c r="A1202">
        <v>2014</v>
      </c>
      <c r="B1202">
        <v>1201</v>
      </c>
      <c r="C1202">
        <v>2611</v>
      </c>
      <c r="D1202" t="s">
        <v>2446</v>
      </c>
      <c r="E1202">
        <v>-2.2000000000000002</v>
      </c>
    </row>
    <row r="1203" spans="1:5" ht="14.45" x14ac:dyDescent="0.3">
      <c r="A1203">
        <v>2014</v>
      </c>
      <c r="B1203">
        <v>1202</v>
      </c>
      <c r="C1203">
        <v>1006</v>
      </c>
      <c r="D1203" t="s">
        <v>2447</v>
      </c>
      <c r="E1203">
        <v>-2.214</v>
      </c>
    </row>
    <row r="1204" spans="1:5" ht="14.45" x14ac:dyDescent="0.3">
      <c r="A1204">
        <v>2014</v>
      </c>
      <c r="B1204">
        <v>1203</v>
      </c>
      <c r="C1204">
        <v>1802</v>
      </c>
      <c r="D1204" t="s">
        <v>1157</v>
      </c>
      <c r="E1204">
        <v>-2.218</v>
      </c>
    </row>
    <row r="1205" spans="1:5" ht="14.45" x14ac:dyDescent="0.3">
      <c r="A1205">
        <v>2014</v>
      </c>
      <c r="B1205">
        <v>1204</v>
      </c>
      <c r="C1205">
        <v>2602</v>
      </c>
      <c r="D1205" t="s">
        <v>2448</v>
      </c>
      <c r="E1205">
        <v>-2.2349999999999999</v>
      </c>
    </row>
    <row r="1206" spans="1:5" ht="14.45" x14ac:dyDescent="0.3">
      <c r="A1206">
        <v>2014</v>
      </c>
      <c r="B1206">
        <v>1205</v>
      </c>
      <c r="C1206">
        <v>7108</v>
      </c>
      <c r="D1206" t="s">
        <v>2449</v>
      </c>
      <c r="E1206">
        <v>-2.2789999999999999</v>
      </c>
    </row>
    <row r="1207" spans="1:5" ht="14.45" x14ac:dyDescent="0.3">
      <c r="A1207">
        <v>2014</v>
      </c>
      <c r="B1207">
        <v>1206</v>
      </c>
      <c r="C1207">
        <v>2610</v>
      </c>
      <c r="D1207" t="s">
        <v>2450</v>
      </c>
      <c r="E1207">
        <v>-2.3090000000000002</v>
      </c>
    </row>
    <row r="1208" spans="1:5" ht="14.45" x14ac:dyDescent="0.3">
      <c r="A1208">
        <v>2014</v>
      </c>
      <c r="B1208">
        <v>1207</v>
      </c>
      <c r="C1208">
        <v>4105</v>
      </c>
      <c r="D1208" t="s">
        <v>2451</v>
      </c>
      <c r="E1208">
        <v>-2.3519999999999999</v>
      </c>
    </row>
    <row r="1209" spans="1:5" ht="14.45" x14ac:dyDescent="0.3">
      <c r="A1209">
        <v>2014</v>
      </c>
      <c r="B1209">
        <v>1208</v>
      </c>
      <c r="C1209">
        <v>2615</v>
      </c>
      <c r="D1209" t="s">
        <v>2452</v>
      </c>
      <c r="E1209">
        <v>-2.355</v>
      </c>
    </row>
    <row r="1210" spans="1:5" ht="14.45" x14ac:dyDescent="0.3">
      <c r="A1210">
        <v>2014</v>
      </c>
      <c r="B1210">
        <v>1209</v>
      </c>
      <c r="C1210">
        <v>4001</v>
      </c>
      <c r="D1210" t="s">
        <v>2453</v>
      </c>
      <c r="E1210">
        <v>-2.3769999999999998</v>
      </c>
    </row>
    <row r="1211" spans="1:5" ht="14.45" x14ac:dyDescent="0.3">
      <c r="A1211">
        <v>2014</v>
      </c>
      <c r="B1211">
        <v>1210</v>
      </c>
      <c r="C1211">
        <v>5201</v>
      </c>
      <c r="D1211" t="s">
        <v>2454</v>
      </c>
      <c r="E1211">
        <v>-2.4060000000000001</v>
      </c>
    </row>
    <row r="1212" spans="1:5" x14ac:dyDescent="0.25">
      <c r="A1212">
        <v>2014</v>
      </c>
      <c r="B1212">
        <v>1211</v>
      </c>
      <c r="C1212">
        <v>1207</v>
      </c>
      <c r="D1212" t="s">
        <v>2455</v>
      </c>
      <c r="E1212">
        <v>-2.4060000000000001</v>
      </c>
    </row>
    <row r="1213" spans="1:5" x14ac:dyDescent="0.25">
      <c r="A1213">
        <v>2014</v>
      </c>
      <c r="B1213">
        <v>1212</v>
      </c>
      <c r="C1213">
        <v>714</v>
      </c>
      <c r="D1213" t="s">
        <v>2456</v>
      </c>
      <c r="E1213">
        <v>-2.468</v>
      </c>
    </row>
    <row r="1214" spans="1:5" x14ac:dyDescent="0.25">
      <c r="A1214">
        <v>2014</v>
      </c>
      <c r="B1214">
        <v>1213</v>
      </c>
      <c r="C1214">
        <v>6704</v>
      </c>
      <c r="D1214" t="s">
        <v>2457</v>
      </c>
      <c r="E1214">
        <v>-2.5030000000000001</v>
      </c>
    </row>
    <row r="1215" spans="1:5" x14ac:dyDescent="0.25">
      <c r="A1215">
        <v>2014</v>
      </c>
      <c r="B1215">
        <v>1214</v>
      </c>
      <c r="C1215">
        <v>1301</v>
      </c>
      <c r="D1215" t="s">
        <v>2458</v>
      </c>
      <c r="E1215">
        <v>-2.5179999999999998</v>
      </c>
    </row>
    <row r="1216" spans="1:5" x14ac:dyDescent="0.25">
      <c r="A1216">
        <v>2014</v>
      </c>
      <c r="B1216">
        <v>1215</v>
      </c>
      <c r="C1216">
        <v>9605</v>
      </c>
      <c r="D1216" t="s">
        <v>2459</v>
      </c>
      <c r="E1216">
        <v>-2.61</v>
      </c>
    </row>
    <row r="1217" spans="1:5" x14ac:dyDescent="0.25">
      <c r="A1217">
        <v>2014</v>
      </c>
      <c r="B1217">
        <v>1216</v>
      </c>
      <c r="C1217">
        <v>801</v>
      </c>
      <c r="D1217" t="s">
        <v>2460</v>
      </c>
      <c r="E1217">
        <v>-2.6269999999999998</v>
      </c>
    </row>
    <row r="1218" spans="1:5" x14ac:dyDescent="0.25">
      <c r="A1218">
        <v>2014</v>
      </c>
      <c r="B1218">
        <v>1217</v>
      </c>
      <c r="C1218">
        <v>2709</v>
      </c>
      <c r="D1218" t="s">
        <v>2461</v>
      </c>
      <c r="E1218">
        <v>-2.7639999999999998</v>
      </c>
    </row>
    <row r="1219" spans="1:5" x14ac:dyDescent="0.25">
      <c r="A1219">
        <v>2014</v>
      </c>
      <c r="B1219">
        <v>1218</v>
      </c>
      <c r="C1219">
        <v>2609</v>
      </c>
      <c r="D1219" t="s">
        <v>2462</v>
      </c>
      <c r="E1219">
        <v>-2.7909999999999999</v>
      </c>
    </row>
    <row r="1220" spans="1:5" x14ac:dyDescent="0.25">
      <c r="A1220">
        <v>2014</v>
      </c>
      <c r="B1220">
        <v>1219</v>
      </c>
      <c r="C1220">
        <v>1801</v>
      </c>
      <c r="D1220" t="s">
        <v>2463</v>
      </c>
      <c r="E1220">
        <v>-2.851</v>
      </c>
    </row>
    <row r="1221" spans="1:5" x14ac:dyDescent="0.25">
      <c r="A1221">
        <v>2014</v>
      </c>
      <c r="B1221">
        <v>1220</v>
      </c>
      <c r="C1221">
        <v>5303</v>
      </c>
      <c r="D1221" t="s">
        <v>2464</v>
      </c>
      <c r="E1221">
        <v>-2.8740000000000001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U1258"/>
  <sheetViews>
    <sheetView zoomScale="50" zoomScaleNormal="50" workbookViewId="0">
      <selection activeCell="U51" sqref="U51"/>
    </sheetView>
  </sheetViews>
  <sheetFormatPr defaultRowHeight="15" x14ac:dyDescent="0.25"/>
  <cols>
    <col min="1" max="1" width="14.28515625" customWidth="1"/>
    <col min="2" max="2" width="15.85546875" customWidth="1"/>
    <col min="3" max="3" width="24.7109375" customWidth="1"/>
    <col min="8" max="8" width="16.7109375" customWidth="1"/>
    <col min="13" max="13" width="17.85546875" customWidth="1"/>
    <col min="14" max="14" width="18" customWidth="1"/>
    <col min="16" max="16" width="16.85546875" customWidth="1"/>
    <col min="17" max="17" width="8.7109375" customWidth="1"/>
    <col min="20" max="20" width="17.28515625" bestFit="1" customWidth="1"/>
    <col min="21" max="21" width="17" bestFit="1" customWidth="1"/>
  </cols>
  <sheetData>
    <row r="2" spans="1:21" s="8" customFormat="1" ht="14.45" x14ac:dyDescent="0.3">
      <c r="A2" s="6" t="s">
        <v>4</v>
      </c>
      <c r="B2" s="6" t="s">
        <v>5</v>
      </c>
      <c r="C2" s="6" t="s">
        <v>1212</v>
      </c>
      <c r="E2" s="7" t="s">
        <v>2465</v>
      </c>
      <c r="F2" s="7" t="s">
        <v>2466</v>
      </c>
      <c r="G2" s="7" t="s">
        <v>2467</v>
      </c>
      <c r="H2" s="7" t="s">
        <v>2468</v>
      </c>
      <c r="I2" s="7" t="s">
        <v>2469</v>
      </c>
      <c r="K2" s="8" t="s">
        <v>4</v>
      </c>
      <c r="L2" s="8" t="s">
        <v>5</v>
      </c>
      <c r="M2" s="8" t="s">
        <v>1212</v>
      </c>
    </row>
    <row r="3" spans="1:21" s="8" customFormat="1" ht="14.45" x14ac:dyDescent="0.3">
      <c r="A3" s="6" t="s">
        <v>1215</v>
      </c>
      <c r="B3" s="6" t="s">
        <v>6</v>
      </c>
      <c r="C3" s="6">
        <v>228823973</v>
      </c>
      <c r="E3" s="7">
        <v>2011</v>
      </c>
      <c r="F3" s="7">
        <v>1</v>
      </c>
      <c r="G3" s="7">
        <v>7004</v>
      </c>
      <c r="H3" s="7" t="s">
        <v>1369</v>
      </c>
      <c r="I3" s="7">
        <v>3.371</v>
      </c>
      <c r="K3" s="9" t="s">
        <v>1215</v>
      </c>
      <c r="L3" s="9" t="s">
        <v>6</v>
      </c>
      <c r="M3" s="9">
        <v>228823973</v>
      </c>
      <c r="N3" s="9"/>
      <c r="O3" s="9" t="s">
        <v>2470</v>
      </c>
      <c r="P3" s="9" t="s">
        <v>2471</v>
      </c>
      <c r="S3" t="s">
        <v>2474</v>
      </c>
      <c r="T3" t="s">
        <v>2475</v>
      </c>
      <c r="U3" t="s">
        <v>2476</v>
      </c>
    </row>
    <row r="4" spans="1:21" ht="14.45" x14ac:dyDescent="0.3">
      <c r="A4" s="4">
        <v>8471</v>
      </c>
      <c r="B4" s="4" t="s">
        <v>7</v>
      </c>
      <c r="C4" s="4">
        <v>11189577</v>
      </c>
      <c r="E4" s="5">
        <v>2011</v>
      </c>
      <c r="F4" s="5">
        <v>2</v>
      </c>
      <c r="G4" s="5">
        <v>7507</v>
      </c>
      <c r="H4" s="5" t="s">
        <v>1257</v>
      </c>
      <c r="I4" s="5">
        <v>2.3650000000000002</v>
      </c>
      <c r="K4" s="2">
        <f>A4</f>
        <v>8471</v>
      </c>
      <c r="L4" s="2" t="str">
        <f>B4</f>
        <v>Automatic data-processing machines and units thereof; magnetic or optical readers, machines ...</v>
      </c>
      <c r="M4" s="2">
        <f>C4</f>
        <v>11189577</v>
      </c>
      <c r="N4" s="2" t="str">
        <f>VLOOKUP(K4,$G$3:$I$1222,2,FALSE)</f>
        <v>Automatic data processing machines and units thereof; magnetic or optical readers, machines for transcribing data onto data media in coded form and machines for processing such data, not elsewhere specified or included.</v>
      </c>
      <c r="O4" s="2">
        <f>VLOOKUP(K4,$G$3:$I$1222,3,FALSE)</f>
        <v>0.98</v>
      </c>
      <c r="P4" s="3">
        <f>M4/$M$3</f>
        <v>4.8900370242238561E-2</v>
      </c>
      <c r="R4">
        <f>O4*P4</f>
        <v>4.7922362837393789E-2</v>
      </c>
      <c r="S4" s="7">
        <f>SUM(R4:R204)</f>
        <v>-0.10156459708878482</v>
      </c>
      <c r="T4" s="10">
        <f>SUM(P4:P204)</f>
        <v>0.85971732078963614</v>
      </c>
      <c r="U4" s="10">
        <f>SUM(P4:P104)</f>
        <v>0.75727651577835331</v>
      </c>
    </row>
    <row r="5" spans="1:21" ht="14.45" x14ac:dyDescent="0.3">
      <c r="A5" s="4">
        <v>8703</v>
      </c>
      <c r="B5" s="4" t="s">
        <v>8</v>
      </c>
      <c r="C5" s="4">
        <v>6264653</v>
      </c>
      <c r="E5" s="5">
        <v>2011</v>
      </c>
      <c r="F5" s="5">
        <v>3</v>
      </c>
      <c r="G5" s="5">
        <v>8209</v>
      </c>
      <c r="H5" s="5" t="s">
        <v>1261</v>
      </c>
      <c r="I5" s="5">
        <v>2.1869999999999998</v>
      </c>
      <c r="K5" s="2">
        <f t="shared" ref="K5:K68" si="0">A5</f>
        <v>8703</v>
      </c>
      <c r="L5" s="2" t="str">
        <f t="shared" ref="L5:L68" si="1">B5</f>
        <v>Motor cars and other motor vehicles principally designed for the transport of persons, incl. ...</v>
      </c>
      <c r="M5" s="2">
        <f t="shared" ref="M5:M68" si="2">C5</f>
        <v>6264653</v>
      </c>
      <c r="N5" s="2" t="str">
        <f t="shared" ref="N5:N68" si="3">VLOOKUP(K5,$G$3:$I$1222,2,FALSE)</f>
        <v>Motor cars and other motor vehicles principally designed for the transport of persons (other than those of heading 87.02), including station wagons and racing cars.</v>
      </c>
      <c r="O5" s="2">
        <f t="shared" ref="O5:O68" si="4">VLOOKUP(K5,$G$3:$I$1222,3,FALSE)</f>
        <v>0.92800000000000005</v>
      </c>
      <c r="P5" s="3">
        <f t="shared" ref="P5:P68" si="5">M5/$M$3</f>
        <v>2.7377607852303133E-2</v>
      </c>
      <c r="R5">
        <f t="shared" ref="R5:R68" si="6">O5*P5</f>
        <v>2.5406420086937307E-2</v>
      </c>
    </row>
    <row r="6" spans="1:21" ht="14.45" x14ac:dyDescent="0.3">
      <c r="A6" s="4">
        <v>8704</v>
      </c>
      <c r="B6" s="4" t="s">
        <v>9</v>
      </c>
      <c r="C6" s="4">
        <v>5360754</v>
      </c>
      <c r="E6" s="5">
        <v>2011</v>
      </c>
      <c r="F6" s="5">
        <v>4</v>
      </c>
      <c r="G6" s="5">
        <v>9022</v>
      </c>
      <c r="H6" s="5" t="s">
        <v>1287</v>
      </c>
      <c r="I6" s="5">
        <v>2.1280000000000001</v>
      </c>
      <c r="K6" s="2">
        <f t="shared" si="0"/>
        <v>8704</v>
      </c>
      <c r="L6" s="2" t="str">
        <f t="shared" si="1"/>
        <v>Motor vehicles for the transport of goods, incl. chassis with engine and cab</v>
      </c>
      <c r="M6" s="2">
        <f t="shared" si="2"/>
        <v>5360754</v>
      </c>
      <c r="N6" s="2" t="str">
        <f t="shared" si="3"/>
        <v>Motor vehicles for the transport of goods.</v>
      </c>
      <c r="O6" s="2">
        <f t="shared" si="4"/>
        <v>0.29499999999999998</v>
      </c>
      <c r="P6" s="3">
        <f t="shared" si="5"/>
        <v>2.3427414224645074E-2</v>
      </c>
      <c r="R6">
        <f t="shared" si="6"/>
        <v>6.9110871962702967E-3</v>
      </c>
    </row>
    <row r="7" spans="1:21" ht="14.45" x14ac:dyDescent="0.3">
      <c r="A7" s="4">
        <v>8542</v>
      </c>
      <c r="B7" s="4" t="s">
        <v>10</v>
      </c>
      <c r="C7" s="4">
        <v>7910389</v>
      </c>
      <c r="E7" s="5">
        <v>2011</v>
      </c>
      <c r="F7" s="5">
        <v>5</v>
      </c>
      <c r="G7" s="5">
        <v>8427</v>
      </c>
      <c r="H7" s="5" t="s">
        <v>1306</v>
      </c>
      <c r="I7" s="5">
        <v>2.1</v>
      </c>
      <c r="K7" s="2">
        <f t="shared" si="0"/>
        <v>8542</v>
      </c>
      <c r="L7" s="2" t="str">
        <f t="shared" si="1"/>
        <v>Electronic integrated circuits; parts thereof</v>
      </c>
      <c r="M7" s="2">
        <f t="shared" si="2"/>
        <v>7910389</v>
      </c>
      <c r="N7" s="2" t="str">
        <f t="shared" si="3"/>
        <v>Electronic integrated circuits.</v>
      </c>
      <c r="O7" s="2">
        <f t="shared" si="4"/>
        <v>0.747</v>
      </c>
      <c r="P7" s="3">
        <f t="shared" si="5"/>
        <v>3.456975637775505E-2</v>
      </c>
      <c r="R7">
        <f t="shared" si="6"/>
        <v>2.5823608014183021E-2</v>
      </c>
    </row>
    <row r="8" spans="1:21" ht="14.45" x14ac:dyDescent="0.3">
      <c r="A8" s="4">
        <v>2710</v>
      </c>
      <c r="B8" s="4" t="s">
        <v>11</v>
      </c>
      <c r="C8" s="4">
        <v>10093155</v>
      </c>
      <c r="E8" s="5">
        <v>2011</v>
      </c>
      <c r="F8" s="5">
        <v>6</v>
      </c>
      <c r="G8" s="5">
        <v>8456</v>
      </c>
      <c r="H8" s="5" t="s">
        <v>1357</v>
      </c>
      <c r="I8" s="5">
        <v>2.0990000000000002</v>
      </c>
      <c r="K8" s="2">
        <f t="shared" si="0"/>
        <v>2710</v>
      </c>
      <c r="L8" s="2" t="str">
        <f t="shared" si="1"/>
        <v>Petroleum oils and oils obtained from bituminous minerals (excluding crude); preparations containing ...</v>
      </c>
      <c r="M8" s="2">
        <f t="shared" si="2"/>
        <v>10093155</v>
      </c>
      <c r="N8" s="2" t="str">
        <f t="shared" si="3"/>
        <v>Petroleum oils and oils obtained from bituminous minerals, other than crude; preparations not elsewhere specified or included, containing by weight 70 % or more of petroleum oils or of oils obtained from bituminous minerals, these oils being the basic con</v>
      </c>
      <c r="O8" s="2">
        <f t="shared" si="4"/>
        <v>-1.0780000000000001</v>
      </c>
      <c r="P8" s="3">
        <f t="shared" si="5"/>
        <v>4.4108818091363182E-2</v>
      </c>
      <c r="R8">
        <f t="shared" si="6"/>
        <v>-4.7549305902489514E-2</v>
      </c>
    </row>
    <row r="9" spans="1:21" ht="14.45" x14ac:dyDescent="0.3">
      <c r="A9" s="4">
        <v>8708</v>
      </c>
      <c r="B9" s="4" t="s">
        <v>12</v>
      </c>
      <c r="C9" s="4">
        <v>4581947</v>
      </c>
      <c r="E9" s="5">
        <v>2011</v>
      </c>
      <c r="F9" s="5">
        <v>7</v>
      </c>
      <c r="G9" s="5">
        <v>8457</v>
      </c>
      <c r="H9" s="5" t="s">
        <v>1258</v>
      </c>
      <c r="I9" s="5">
        <v>2.0939999999999999</v>
      </c>
      <c r="K9" s="2">
        <f t="shared" si="0"/>
        <v>8708</v>
      </c>
      <c r="L9" s="2" t="str">
        <f t="shared" si="1"/>
        <v>Parts and accessories for tractors, motor vehicles for the transport of ten or more persons, ...</v>
      </c>
      <c r="M9" s="2">
        <f t="shared" si="2"/>
        <v>4581947</v>
      </c>
      <c r="N9" s="2" t="str">
        <f t="shared" si="3"/>
        <v>Parts and accessories of the motor vehicles of headings 87.01 to 87.05.</v>
      </c>
      <c r="O9" s="2">
        <f t="shared" si="4"/>
        <v>1.391</v>
      </c>
      <c r="P9" s="3">
        <f t="shared" si="5"/>
        <v>2.002389408735596E-2</v>
      </c>
      <c r="R9">
        <f t="shared" si="6"/>
        <v>2.7853236675512139E-2</v>
      </c>
    </row>
    <row r="10" spans="1:21" ht="14.45" x14ac:dyDescent="0.3">
      <c r="A10" s="4">
        <v>4001</v>
      </c>
      <c r="B10" s="4" t="s">
        <v>13</v>
      </c>
      <c r="C10" s="4">
        <v>13176350</v>
      </c>
      <c r="E10" s="5">
        <v>2011</v>
      </c>
      <c r="F10" s="5">
        <v>8</v>
      </c>
      <c r="G10" s="5">
        <v>3707</v>
      </c>
      <c r="H10" s="5" t="s">
        <v>1259</v>
      </c>
      <c r="I10" s="5">
        <v>2.09</v>
      </c>
      <c r="K10" s="2">
        <f t="shared" si="0"/>
        <v>4001</v>
      </c>
      <c r="L10" s="2" t="str">
        <f t="shared" si="1"/>
        <v>Natural rubber, balata, gutta-percha, guayule, chicle and similar natural gums, in primary ...</v>
      </c>
      <c r="M10" s="2">
        <f t="shared" si="2"/>
        <v>13176350</v>
      </c>
      <c r="N10" s="2" t="str">
        <f t="shared" si="3"/>
        <v>Natural rubber, balata, gutta-percha, guayule, chicle and similar natural gums, in primary forms or in plates, sheets or strip.</v>
      </c>
      <c r="O10" s="2">
        <f t="shared" si="4"/>
        <v>-2.7959999999999998</v>
      </c>
      <c r="P10" s="3">
        <f t="shared" si="5"/>
        <v>5.7582908937605065E-2</v>
      </c>
      <c r="R10">
        <f t="shared" si="6"/>
        <v>-0.16100181338954375</v>
      </c>
    </row>
    <row r="11" spans="1:21" ht="14.45" x14ac:dyDescent="0.3">
      <c r="A11" s="4">
        <v>1006</v>
      </c>
      <c r="B11" s="4" t="s">
        <v>14</v>
      </c>
      <c r="C11" s="4">
        <v>6507473</v>
      </c>
      <c r="E11" s="5">
        <v>2011</v>
      </c>
      <c r="F11" s="5">
        <v>9</v>
      </c>
      <c r="G11" s="5">
        <v>9012</v>
      </c>
      <c r="H11" s="5" t="s">
        <v>1263</v>
      </c>
      <c r="I11" s="5">
        <v>2.0369999999999999</v>
      </c>
      <c r="K11" s="2">
        <f t="shared" si="0"/>
        <v>1006</v>
      </c>
      <c r="L11" s="2" t="str">
        <f t="shared" si="1"/>
        <v>Rice</v>
      </c>
      <c r="M11" s="2">
        <f t="shared" si="2"/>
        <v>6507473</v>
      </c>
      <c r="N11" s="2" t="str">
        <f t="shared" si="3"/>
        <v>Rice.</v>
      </c>
      <c r="O11" s="2">
        <f t="shared" si="4"/>
        <v>-1.887</v>
      </c>
      <c r="P11" s="3">
        <f t="shared" si="5"/>
        <v>2.843877289028628E-2</v>
      </c>
      <c r="R11">
        <f t="shared" si="6"/>
        <v>-5.3663964443970209E-2</v>
      </c>
    </row>
    <row r="12" spans="1:21" ht="14.45" x14ac:dyDescent="0.3">
      <c r="A12" s="4">
        <v>8415</v>
      </c>
      <c r="B12" s="4" t="s">
        <v>15</v>
      </c>
      <c r="C12" s="4">
        <v>3881244</v>
      </c>
      <c r="E12" s="5">
        <v>2011</v>
      </c>
      <c r="F12" s="5">
        <v>10</v>
      </c>
      <c r="G12" s="5">
        <v>2850</v>
      </c>
      <c r="H12" s="5" t="s">
        <v>1288</v>
      </c>
      <c r="I12" s="5">
        <v>2.0030000000000001</v>
      </c>
      <c r="K12" s="2">
        <f t="shared" si="0"/>
        <v>8415</v>
      </c>
      <c r="L12" s="2" t="str">
        <f t="shared" si="1"/>
        <v>Air conditioning machines comprising a motor-driven fan and elements for changing the temperature ...</v>
      </c>
      <c r="M12" s="2">
        <f t="shared" si="2"/>
        <v>3881244</v>
      </c>
      <c r="N12" s="2" t="str">
        <f t="shared" si="3"/>
        <v>Air conditioning machines, comprising a motor-driven fan and elements for changing the temperature and humidity, including those machines in which the humidity cannot be separately regulated.</v>
      </c>
      <c r="O12" s="2">
        <f t="shared" si="4"/>
        <v>0.57699999999999996</v>
      </c>
      <c r="P12" s="3">
        <f t="shared" si="5"/>
        <v>1.6961701823086518E-2</v>
      </c>
      <c r="R12">
        <f t="shared" si="6"/>
        <v>9.7869019519209195E-3</v>
      </c>
    </row>
    <row r="13" spans="1:21" ht="14.45" x14ac:dyDescent="0.3">
      <c r="A13" s="4">
        <v>7108</v>
      </c>
      <c r="B13" s="4" t="s">
        <v>16</v>
      </c>
      <c r="C13" s="4">
        <v>5897301</v>
      </c>
      <c r="E13" s="5">
        <v>2011</v>
      </c>
      <c r="F13" s="5">
        <v>11</v>
      </c>
      <c r="G13" s="5">
        <v>8486</v>
      </c>
      <c r="H13" s="5" t="s">
        <v>1272</v>
      </c>
      <c r="I13" s="5">
        <v>1.982</v>
      </c>
      <c r="K13" s="2">
        <f t="shared" si="0"/>
        <v>7108</v>
      </c>
      <c r="L13" s="2" t="str">
        <f t="shared" si="1"/>
        <v>Gold, incl. gold plated with platinum, unwrought or not further worked than semi-manufactured ...</v>
      </c>
      <c r="M13" s="2">
        <f t="shared" si="2"/>
        <v>5897301</v>
      </c>
      <c r="N13" s="2" t="str">
        <f t="shared" si="3"/>
        <v>Gold</v>
      </c>
      <c r="O13" s="2">
        <f t="shared" si="4"/>
        <v>-2.137</v>
      </c>
      <c r="P13" s="3">
        <f t="shared" si="5"/>
        <v>2.5772216619978014E-2</v>
      </c>
      <c r="R13">
        <f t="shared" si="6"/>
        <v>-5.5075226916893018E-2</v>
      </c>
    </row>
    <row r="14" spans="1:21" ht="14.45" x14ac:dyDescent="0.3">
      <c r="A14" s="4">
        <v>7113</v>
      </c>
      <c r="B14" s="4" t="s">
        <v>17</v>
      </c>
      <c r="C14" s="4">
        <v>3692758</v>
      </c>
      <c r="E14" s="5">
        <v>2011</v>
      </c>
      <c r="F14" s="5">
        <v>12</v>
      </c>
      <c r="G14" s="5">
        <v>3705</v>
      </c>
      <c r="H14" s="5" t="s">
        <v>1256</v>
      </c>
      <c r="I14" s="5">
        <v>1.9390000000000001</v>
      </c>
      <c r="K14" s="2">
        <f t="shared" si="0"/>
        <v>7113</v>
      </c>
      <c r="L14" s="2" t="str">
        <f t="shared" si="1"/>
        <v>Articles of jewellery and parts thereof, of precious metal or of metal clad with precious metal ...</v>
      </c>
      <c r="M14" s="2">
        <f t="shared" si="2"/>
        <v>3692758</v>
      </c>
      <c r="N14" s="2" t="str">
        <f t="shared" si="3"/>
        <v>Articles of jewellery and parts thereof, of precious metal or of metal clad with precious metal.</v>
      </c>
      <c r="O14" s="2">
        <f t="shared" si="4"/>
        <v>-0.372</v>
      </c>
      <c r="P14" s="3">
        <f t="shared" si="5"/>
        <v>1.6137985682120815E-2</v>
      </c>
      <c r="R14">
        <f t="shared" si="6"/>
        <v>-6.0033306737489432E-3</v>
      </c>
    </row>
    <row r="15" spans="1:21" ht="14.45" x14ac:dyDescent="0.3">
      <c r="A15" s="4">
        <v>3901</v>
      </c>
      <c r="B15" s="4" t="s">
        <v>18</v>
      </c>
      <c r="C15" s="4">
        <v>3186351</v>
      </c>
      <c r="E15" s="5">
        <v>2011</v>
      </c>
      <c r="F15" s="5">
        <v>13</v>
      </c>
      <c r="G15" s="5">
        <v>9024</v>
      </c>
      <c r="H15" s="5" t="s">
        <v>1337</v>
      </c>
      <c r="I15" s="5">
        <v>1.9179999999999999</v>
      </c>
      <c r="K15" s="2">
        <f t="shared" si="0"/>
        <v>3901</v>
      </c>
      <c r="L15" s="2" t="str">
        <f t="shared" si="1"/>
        <v>Polymers of ethylene, in primary forms</v>
      </c>
      <c r="M15" s="2">
        <f t="shared" si="2"/>
        <v>3186351</v>
      </c>
      <c r="N15" s="2" t="str">
        <f t="shared" si="3"/>
        <v>Polymers of ethylene, in primary forms.</v>
      </c>
      <c r="O15" s="2">
        <f t="shared" si="4"/>
        <v>1E-3</v>
      </c>
      <c r="P15" s="3">
        <f t="shared" si="5"/>
        <v>1.392490025509696E-2</v>
      </c>
      <c r="R15">
        <f t="shared" si="6"/>
        <v>1.392490025509696E-5</v>
      </c>
    </row>
    <row r="16" spans="1:21" ht="14.45" x14ac:dyDescent="0.3">
      <c r="A16" s="4">
        <v>4011</v>
      </c>
      <c r="B16" s="4" t="s">
        <v>19</v>
      </c>
      <c r="C16" s="4">
        <v>3617511</v>
      </c>
      <c r="E16" s="5">
        <v>2011</v>
      </c>
      <c r="F16" s="5">
        <v>14</v>
      </c>
      <c r="G16" s="5">
        <v>8477</v>
      </c>
      <c r="H16" s="5" t="s">
        <v>1273</v>
      </c>
      <c r="I16" s="5">
        <v>1.9119999999999999</v>
      </c>
      <c r="K16" s="2">
        <f t="shared" si="0"/>
        <v>4011</v>
      </c>
      <c r="L16" s="2" t="str">
        <f t="shared" si="1"/>
        <v>New pneumatic tyres, of rubber</v>
      </c>
      <c r="M16" s="2">
        <f t="shared" si="2"/>
        <v>3617511</v>
      </c>
      <c r="N16" s="2" t="str">
        <f t="shared" si="3"/>
        <v>New pneumatic tyres, of rubber.</v>
      </c>
      <c r="O16" s="2">
        <f t="shared" si="4"/>
        <v>0.39200000000000002</v>
      </c>
      <c r="P16" s="3">
        <f t="shared" si="5"/>
        <v>1.5809143389010207E-2</v>
      </c>
      <c r="R16">
        <f t="shared" si="6"/>
        <v>6.1971842084920011E-3</v>
      </c>
    </row>
    <row r="17" spans="1:18" ht="14.45" x14ac:dyDescent="0.3">
      <c r="A17" s="4">
        <v>8473</v>
      </c>
      <c r="B17" s="4" t="s">
        <v>20</v>
      </c>
      <c r="C17" s="4">
        <v>4001210</v>
      </c>
      <c r="E17" s="5">
        <v>2011</v>
      </c>
      <c r="F17" s="5">
        <v>15</v>
      </c>
      <c r="G17" s="5">
        <v>9027</v>
      </c>
      <c r="H17" s="5" t="s">
        <v>1260</v>
      </c>
      <c r="I17" s="5">
        <v>1.9</v>
      </c>
      <c r="K17" s="2">
        <f t="shared" si="0"/>
        <v>8473</v>
      </c>
      <c r="L17" s="2" t="str">
        <f t="shared" si="1"/>
        <v>Parts and accessories (other than covers, carrying cases and the like) suitable for use solely ...</v>
      </c>
      <c r="M17" s="2">
        <f t="shared" si="2"/>
        <v>4001210</v>
      </c>
      <c r="N17" s="2" t="str">
        <f t="shared" si="3"/>
        <v>Parts and accessories (other than covers, carrying cases and the like) suitable for use solely or principally with machines of headings 84.69 to 84.72.</v>
      </c>
      <c r="O17" s="2">
        <f t="shared" si="4"/>
        <v>0.80100000000000005</v>
      </c>
      <c r="P17" s="3">
        <f t="shared" si="5"/>
        <v>1.7485973814465674E-2</v>
      </c>
      <c r="R17">
        <f t="shared" si="6"/>
        <v>1.4006265025387005E-2</v>
      </c>
    </row>
    <row r="18" spans="1:18" ht="14.45" x14ac:dyDescent="0.3">
      <c r="A18" s="4">
        <v>8443</v>
      </c>
      <c r="B18" s="4" t="s">
        <v>21</v>
      </c>
      <c r="C18" s="4">
        <v>1307574</v>
      </c>
      <c r="E18" s="5">
        <v>2011</v>
      </c>
      <c r="F18" s="5">
        <v>16</v>
      </c>
      <c r="G18" s="5">
        <v>9030</v>
      </c>
      <c r="H18" s="5" t="s">
        <v>1480</v>
      </c>
      <c r="I18" s="5">
        <v>1.8819999999999999</v>
      </c>
      <c r="K18" s="2">
        <f t="shared" si="0"/>
        <v>8443</v>
      </c>
      <c r="L18" s="2" t="str">
        <f t="shared" si="1"/>
        <v>Printing machinery used for printing by means of plates, cylinders and other printing components ...</v>
      </c>
      <c r="M18" s="2">
        <f t="shared" si="2"/>
        <v>1307574</v>
      </c>
      <c r="N18" s="2" t="str">
        <f t="shared" si="3"/>
        <v>Printing machinery used for printing by means of plates, cylinders and other printing components of heading 84.42; other printers, copying machines and facsimile machines, whether or not combined; parts and accessories thereof.</v>
      </c>
      <c r="O18" s="2">
        <f t="shared" si="4"/>
        <v>0.95599999999999996</v>
      </c>
      <c r="P18" s="3">
        <f t="shared" si="5"/>
        <v>5.7143225985329784E-3</v>
      </c>
      <c r="R18">
        <f t="shared" si="6"/>
        <v>5.4628924041975275E-3</v>
      </c>
    </row>
    <row r="19" spans="1:18" ht="14.45" x14ac:dyDescent="0.3">
      <c r="A19" s="4">
        <v>1701</v>
      </c>
      <c r="B19" s="4" t="s">
        <v>22</v>
      </c>
      <c r="C19" s="4">
        <v>3635149</v>
      </c>
      <c r="E19" s="5">
        <v>2011</v>
      </c>
      <c r="F19" s="5">
        <v>17</v>
      </c>
      <c r="G19" s="5">
        <v>2812</v>
      </c>
      <c r="H19" s="5" t="s">
        <v>1255</v>
      </c>
      <c r="I19" s="5">
        <v>1.8420000000000001</v>
      </c>
      <c r="K19" s="2">
        <f t="shared" si="0"/>
        <v>1701</v>
      </c>
      <c r="L19" s="2" t="str">
        <f t="shared" si="1"/>
        <v>Cane or beet sugar and chemically pure sucrose, in solid form</v>
      </c>
      <c r="M19" s="2">
        <f t="shared" si="2"/>
        <v>3635149</v>
      </c>
      <c r="N19" s="2" t="str">
        <f t="shared" si="3"/>
        <v>Cane or beet sugar and chemically pure sucrose, in solid form.</v>
      </c>
      <c r="O19" s="2">
        <f t="shared" si="4"/>
        <v>-1.589</v>
      </c>
      <c r="P19" s="3">
        <f t="shared" si="5"/>
        <v>1.5886224473517029E-2</v>
      </c>
      <c r="R19">
        <f t="shared" si="6"/>
        <v>-2.5243210688418557E-2</v>
      </c>
    </row>
    <row r="20" spans="1:18" ht="14.45" x14ac:dyDescent="0.3">
      <c r="A20" s="4">
        <v>1604</v>
      </c>
      <c r="B20" s="4" t="s">
        <v>23</v>
      </c>
      <c r="C20" s="4">
        <v>2937919</v>
      </c>
      <c r="E20" s="5">
        <v>2011</v>
      </c>
      <c r="F20" s="5">
        <v>18</v>
      </c>
      <c r="G20" s="5">
        <v>8547</v>
      </c>
      <c r="H20" s="5" t="s">
        <v>1495</v>
      </c>
      <c r="I20" s="5">
        <v>1.837</v>
      </c>
      <c r="K20" s="2">
        <f t="shared" si="0"/>
        <v>1604</v>
      </c>
      <c r="L20" s="2" t="str">
        <f t="shared" si="1"/>
        <v>Prepared or preserved fish; caviar and caviar substitutes prepared from fish eggs</v>
      </c>
      <c r="M20" s="2">
        <f t="shared" si="2"/>
        <v>2937919</v>
      </c>
      <c r="N20" s="2" t="str">
        <f t="shared" si="3"/>
        <v>Prepared or preserved fish; caviar and caviar substitutes prepared from fish eggs.</v>
      </c>
      <c r="O20" s="2">
        <f t="shared" si="4"/>
        <v>-1.304</v>
      </c>
      <c r="P20" s="3">
        <f t="shared" si="5"/>
        <v>1.2839209814786321E-2</v>
      </c>
      <c r="R20">
        <f t="shared" si="6"/>
        <v>-1.6742329598481362E-2</v>
      </c>
    </row>
    <row r="21" spans="1:18" ht="14.45" x14ac:dyDescent="0.3">
      <c r="A21" s="4">
        <v>8517</v>
      </c>
      <c r="B21" s="4" t="s">
        <v>24</v>
      </c>
      <c r="C21" s="4">
        <v>1961135</v>
      </c>
      <c r="E21" s="5">
        <v>2011</v>
      </c>
      <c r="F21" s="5">
        <v>19</v>
      </c>
      <c r="G21" s="5">
        <v>8208</v>
      </c>
      <c r="H21" s="5" t="s">
        <v>1300</v>
      </c>
      <c r="I21" s="5">
        <v>1.835</v>
      </c>
      <c r="K21" s="2">
        <f t="shared" si="0"/>
        <v>8517</v>
      </c>
      <c r="L21" s="2" t="str">
        <f t="shared" si="1"/>
        <v>Telephone sets, incl. telephones for cellular networks or for other wireless networks; other ...</v>
      </c>
      <c r="M21" s="2">
        <f t="shared" si="2"/>
        <v>1961135</v>
      </c>
      <c r="N21" s="2" t="str">
        <f t="shared" si="3"/>
        <v>Telephone sets, including telephones for cellular networks or for other wireless networks; other apparatus for the transmission or reception of voice, images or other data, including apparatus for communication in a wired or wireless network (such as a lo</v>
      </c>
      <c r="O21" s="2">
        <f t="shared" si="4"/>
        <v>0.76400000000000001</v>
      </c>
      <c r="P21" s="3">
        <f t="shared" si="5"/>
        <v>8.5704962390457228E-3</v>
      </c>
      <c r="R21">
        <f t="shared" si="6"/>
        <v>6.5478591266309319E-3</v>
      </c>
    </row>
    <row r="22" spans="1:18" ht="14.45" x14ac:dyDescent="0.3">
      <c r="A22" s="4">
        <v>1602</v>
      </c>
      <c r="B22" s="4" t="s">
        <v>25</v>
      </c>
      <c r="C22" s="4">
        <v>2138089</v>
      </c>
      <c r="E22" s="5">
        <v>2011</v>
      </c>
      <c r="F22" s="5">
        <v>20</v>
      </c>
      <c r="G22" s="5">
        <v>3906</v>
      </c>
      <c r="H22" s="5" t="s">
        <v>1332</v>
      </c>
      <c r="I22" s="5">
        <v>1.766</v>
      </c>
      <c r="K22" s="2">
        <f t="shared" si="0"/>
        <v>1602</v>
      </c>
      <c r="L22" s="2" t="str">
        <f t="shared" si="1"/>
        <v>Prepared or preserved meat, offal or blood (excluding sausages and similar products, and meat ...</v>
      </c>
      <c r="M22" s="2">
        <f t="shared" si="2"/>
        <v>2138089</v>
      </c>
      <c r="N22" s="2" t="str">
        <f t="shared" si="3"/>
        <v>Other prepared or preserved meat, meat offal or blood.</v>
      </c>
      <c r="O22" s="2">
        <f t="shared" si="4"/>
        <v>6.4000000000000001E-2</v>
      </c>
      <c r="P22" s="3">
        <f t="shared" si="5"/>
        <v>9.3438155625416054E-3</v>
      </c>
      <c r="R22">
        <f t="shared" si="6"/>
        <v>5.9800419600266274E-4</v>
      </c>
    </row>
    <row r="23" spans="1:18" ht="14.45" x14ac:dyDescent="0.3">
      <c r="A23" s="4">
        <v>3907</v>
      </c>
      <c r="B23" s="4" t="s">
        <v>26</v>
      </c>
      <c r="C23" s="4">
        <v>2323726</v>
      </c>
      <c r="E23" s="5">
        <v>2011</v>
      </c>
      <c r="F23" s="5">
        <v>21</v>
      </c>
      <c r="G23" s="5">
        <v>7218</v>
      </c>
      <c r="H23" s="5" t="s">
        <v>1271</v>
      </c>
      <c r="I23" s="5">
        <v>1.756</v>
      </c>
      <c r="K23" s="2">
        <f t="shared" si="0"/>
        <v>3907</v>
      </c>
      <c r="L23" s="2" t="str">
        <f t="shared" si="1"/>
        <v>Polyacetals, other polyethers and epoxide resins, in primary forms; polycarbonates, alkyd resins, ...</v>
      </c>
      <c r="M23" s="2">
        <f t="shared" si="2"/>
        <v>2323726</v>
      </c>
      <c r="N23" s="2" t="str">
        <f t="shared" si="3"/>
        <v>Polyacetals, other polyethers and epoxide resins, in primary forms; polycarbonates, alkyd resins, polyallyl esters and other polyesters, in primary forms.</v>
      </c>
      <c r="O23" s="2">
        <f t="shared" si="4"/>
        <v>0.92300000000000004</v>
      </c>
      <c r="P23" s="3">
        <f t="shared" si="5"/>
        <v>1.0155081084970062E-2</v>
      </c>
      <c r="R23">
        <f t="shared" si="6"/>
        <v>9.3731398414273678E-3</v>
      </c>
    </row>
    <row r="24" spans="1:18" ht="14.45" x14ac:dyDescent="0.3">
      <c r="A24" s="4">
        <v>8418</v>
      </c>
      <c r="B24" s="4" t="s">
        <v>27</v>
      </c>
      <c r="C24" s="4">
        <v>1736883</v>
      </c>
      <c r="E24" s="5">
        <v>2011</v>
      </c>
      <c r="F24" s="5">
        <v>22</v>
      </c>
      <c r="G24" s="5">
        <v>4806</v>
      </c>
      <c r="H24" s="5" t="s">
        <v>1275</v>
      </c>
      <c r="I24" s="5">
        <v>1.7450000000000001</v>
      </c>
      <c r="K24" s="2">
        <f t="shared" si="0"/>
        <v>8418</v>
      </c>
      <c r="L24" s="2" t="str">
        <f t="shared" si="1"/>
        <v>Refrigerators, freezers and other refrigerating or freezing equipment, electric or other; heat ...</v>
      </c>
      <c r="M24" s="2">
        <f t="shared" si="2"/>
        <v>1736883</v>
      </c>
      <c r="N24" s="2" t="str">
        <f t="shared" si="3"/>
        <v>Refrigerators, freezers and other refrigerating or freezing equipment, electric or other; heat pumps other than air conditioning machines of heading 84.15.</v>
      </c>
      <c r="O24" s="2">
        <f t="shared" si="4"/>
        <v>0.51</v>
      </c>
      <c r="P24" s="3">
        <f t="shared" si="5"/>
        <v>7.5904765450427692E-3</v>
      </c>
      <c r="R24">
        <f t="shared" si="6"/>
        <v>3.8711430379718124E-3</v>
      </c>
    </row>
    <row r="25" spans="1:18" ht="14.45" x14ac:dyDescent="0.3">
      <c r="A25" s="4">
        <v>7102</v>
      </c>
      <c r="B25" s="4" t="s">
        <v>28</v>
      </c>
      <c r="C25" s="4">
        <v>1461652</v>
      </c>
      <c r="E25" s="5">
        <v>2011</v>
      </c>
      <c r="F25" s="5">
        <v>23</v>
      </c>
      <c r="G25" s="5">
        <v>4904</v>
      </c>
      <c r="H25" s="5" t="s">
        <v>1402</v>
      </c>
      <c r="I25" s="5">
        <v>1.7090000000000001</v>
      </c>
      <c r="K25" s="2">
        <f t="shared" si="0"/>
        <v>7102</v>
      </c>
      <c r="L25" s="2" t="str">
        <f t="shared" si="1"/>
        <v>Diamonds, whether or not worked, but not mounted or set (excluding unmounted stones for pick-up ...</v>
      </c>
      <c r="M25" s="2">
        <f t="shared" si="2"/>
        <v>1461652</v>
      </c>
      <c r="N25" s="2" t="str">
        <f t="shared" si="3"/>
        <v>Diamonds, whether or not worked, but not mounted or set.</v>
      </c>
      <c r="O25" s="2">
        <f t="shared" si="4"/>
        <v>-0.217</v>
      </c>
      <c r="P25" s="3">
        <f t="shared" si="5"/>
        <v>6.3876698793268486E-3</v>
      </c>
      <c r="R25">
        <f t="shared" si="6"/>
        <v>-1.3861243638139261E-3</v>
      </c>
    </row>
    <row r="26" spans="1:18" x14ac:dyDescent="0.25">
      <c r="A26" s="4">
        <v>8525</v>
      </c>
      <c r="B26" s="4" t="s">
        <v>29</v>
      </c>
      <c r="C26" s="4">
        <v>1948441</v>
      </c>
      <c r="E26" s="5">
        <v>2011</v>
      </c>
      <c r="F26" s="5">
        <v>24</v>
      </c>
      <c r="G26" s="5">
        <v>8406</v>
      </c>
      <c r="H26" s="5" t="s">
        <v>1312</v>
      </c>
      <c r="I26" s="5">
        <v>1.704</v>
      </c>
      <c r="K26" s="2">
        <f t="shared" si="0"/>
        <v>8525</v>
      </c>
      <c r="L26" s="2" t="str">
        <f t="shared" si="1"/>
        <v>Transmission apparatus for radio-broadcasting or television, whether or not incorporating reception ...</v>
      </c>
      <c r="M26" s="2">
        <f t="shared" si="2"/>
        <v>1948441</v>
      </c>
      <c r="N26" s="2" t="str">
        <f t="shared" si="3"/>
        <v>Transmission apparatus for radio-broadcasting or television, whether or not incorporating reception apparatus or sound recording or reproducing apparatus; television cameras, digital cameras and video camera recorders.</v>
      </c>
      <c r="O26" s="2">
        <f t="shared" si="4"/>
        <v>0.224</v>
      </c>
      <c r="P26" s="3">
        <f t="shared" si="5"/>
        <v>8.5150212823199255E-3</v>
      </c>
      <c r="R26">
        <f t="shared" si="6"/>
        <v>1.9073647672396634E-3</v>
      </c>
    </row>
    <row r="27" spans="1:18" x14ac:dyDescent="0.25">
      <c r="A27" s="4">
        <v>8414</v>
      </c>
      <c r="B27" s="4" t="s">
        <v>30</v>
      </c>
      <c r="C27" s="4">
        <v>1591579</v>
      </c>
      <c r="E27" s="5">
        <v>2011</v>
      </c>
      <c r="F27" s="5">
        <v>25</v>
      </c>
      <c r="G27" s="5">
        <v>3215</v>
      </c>
      <c r="H27" s="5" t="s">
        <v>1290</v>
      </c>
      <c r="I27" s="5">
        <v>1.7010000000000001</v>
      </c>
      <c r="K27" s="2">
        <f t="shared" si="0"/>
        <v>8414</v>
      </c>
      <c r="L27" s="2" t="str">
        <f t="shared" si="1"/>
        <v>Air or vacuum pumps (excluding gas compound elevators and pneumatic elevators and conveyors); ...</v>
      </c>
      <c r="M27" s="2">
        <f t="shared" si="2"/>
        <v>1591579</v>
      </c>
      <c r="N27" s="2" t="str">
        <f t="shared" si="3"/>
        <v>Air or vacuum pumps, air or other gas compressors and fans; ventilating or recycling hoods incorporating a fan, whether or not fitted with filters.</v>
      </c>
      <c r="O27" s="2">
        <f t="shared" si="4"/>
        <v>1.4630000000000001</v>
      </c>
      <c r="P27" s="3">
        <f t="shared" si="5"/>
        <v>6.9554731487858571E-3</v>
      </c>
      <c r="R27">
        <f t="shared" si="6"/>
        <v>1.017585721667371E-2</v>
      </c>
    </row>
    <row r="28" spans="1:18" x14ac:dyDescent="0.25">
      <c r="A28" s="4">
        <v>8528</v>
      </c>
      <c r="B28" s="4" t="s">
        <v>31</v>
      </c>
      <c r="C28" s="4">
        <v>1645929</v>
      </c>
      <c r="E28" s="5">
        <v>2011</v>
      </c>
      <c r="F28" s="5">
        <v>26</v>
      </c>
      <c r="G28" s="5">
        <v>8515</v>
      </c>
      <c r="H28" s="5" t="s">
        <v>1315</v>
      </c>
      <c r="I28" s="5">
        <v>1.69</v>
      </c>
      <c r="K28" s="2">
        <f t="shared" si="0"/>
        <v>8528</v>
      </c>
      <c r="L28" s="2" t="str">
        <f t="shared" si="1"/>
        <v>Monitors and projectors, not incorporating television reception apparatus; reception apparatus ...</v>
      </c>
      <c r="M28" s="2">
        <f t="shared" si="2"/>
        <v>1645929</v>
      </c>
      <c r="N28" s="2" t="str">
        <f t="shared" si="3"/>
        <v>Monitors and projectors, not incorporating television reception apparatus; reception apparatus for television, whether or not incorporating radio-broadcast receivers or sound or video recording or reproducing apparatus.</v>
      </c>
      <c r="O28" s="2">
        <f t="shared" si="4"/>
        <v>0.39900000000000002</v>
      </c>
      <c r="P28" s="3">
        <f t="shared" si="5"/>
        <v>7.192991968546932E-3</v>
      </c>
      <c r="R28">
        <f t="shared" si="6"/>
        <v>2.870003795450226E-3</v>
      </c>
    </row>
    <row r="29" spans="1:18" x14ac:dyDescent="0.25">
      <c r="A29" s="4">
        <v>714</v>
      </c>
      <c r="B29" s="4" t="s">
        <v>32</v>
      </c>
      <c r="C29" s="4">
        <v>982349</v>
      </c>
      <c r="E29" s="5">
        <v>2011</v>
      </c>
      <c r="F29" s="5">
        <v>27</v>
      </c>
      <c r="G29" s="5">
        <v>8419</v>
      </c>
      <c r="H29" s="5" t="s">
        <v>1345</v>
      </c>
      <c r="I29" s="5">
        <v>1.6850000000000001</v>
      </c>
      <c r="K29" s="2">
        <f t="shared" si="0"/>
        <v>714</v>
      </c>
      <c r="L29" s="2" t="str">
        <f t="shared" si="1"/>
        <v>Roots and tubers of manioc, arrowroot, salep, Jerusalem artichokes, sweet potatoes and similar ...</v>
      </c>
      <c r="M29" s="2">
        <f t="shared" si="2"/>
        <v>982349</v>
      </c>
      <c r="N29" s="2" t="str">
        <f t="shared" si="3"/>
        <v>Manioc, arrowroot, salep, Jerusalem artichokes, sweet potatoes and similar roots and tubers with high starch or inulin content, fresh, chilled, frozen or dried, whether or not sliced or in the form of pellets; sago pith.</v>
      </c>
      <c r="O29" s="2">
        <f t="shared" si="4"/>
        <v>-1.925</v>
      </c>
      <c r="P29" s="3">
        <f t="shared" si="5"/>
        <v>4.2930335800086816E-3</v>
      </c>
      <c r="R29">
        <f t="shared" si="6"/>
        <v>-8.2640896415167118E-3</v>
      </c>
    </row>
    <row r="30" spans="1:18" x14ac:dyDescent="0.25">
      <c r="A30" s="4">
        <v>8504</v>
      </c>
      <c r="B30" s="4" t="s">
        <v>33</v>
      </c>
      <c r="C30" s="4">
        <v>1440998</v>
      </c>
      <c r="E30" s="5">
        <v>2011</v>
      </c>
      <c r="F30" s="5">
        <v>28</v>
      </c>
      <c r="G30" s="5">
        <v>8444</v>
      </c>
      <c r="H30" s="5" t="s">
        <v>1291</v>
      </c>
      <c r="I30" s="5">
        <v>1.675</v>
      </c>
      <c r="K30" s="2">
        <f t="shared" si="0"/>
        <v>8504</v>
      </c>
      <c r="L30" s="2" t="str">
        <f t="shared" si="1"/>
        <v>Electrical transformers, static converters, e.g. rectifiers, and inductors; parts thereof</v>
      </c>
      <c r="M30" s="2">
        <f t="shared" si="2"/>
        <v>1440998</v>
      </c>
      <c r="N30" s="2" t="str">
        <f t="shared" si="3"/>
        <v>Electrical transformers, static converters (for example, rectifiers) and inductors.</v>
      </c>
      <c r="O30" s="2">
        <f t="shared" si="4"/>
        <v>0.79300000000000004</v>
      </c>
      <c r="P30" s="3">
        <f t="shared" si="5"/>
        <v>6.2974083576461636E-3</v>
      </c>
      <c r="R30">
        <f t="shared" si="6"/>
        <v>4.9938448276134082E-3</v>
      </c>
    </row>
    <row r="31" spans="1:18" x14ac:dyDescent="0.25">
      <c r="A31" s="4">
        <v>9013</v>
      </c>
      <c r="B31" s="4" t="s">
        <v>34</v>
      </c>
      <c r="C31" s="4">
        <v>258290</v>
      </c>
      <c r="E31" s="5">
        <v>2011</v>
      </c>
      <c r="F31" s="5">
        <v>29</v>
      </c>
      <c r="G31" s="5">
        <v>8483</v>
      </c>
      <c r="H31" s="5" t="s">
        <v>1276</v>
      </c>
      <c r="I31" s="5">
        <v>1.6659999999999999</v>
      </c>
      <c r="K31" s="2">
        <f t="shared" si="0"/>
        <v>9013</v>
      </c>
      <c r="L31" s="2" t="str">
        <f t="shared" si="1"/>
        <v>Liquid crystal devices not constituting articles provided for more specifically in other heading; ...</v>
      </c>
      <c r="M31" s="2">
        <f t="shared" si="2"/>
        <v>258290</v>
      </c>
      <c r="N31" s="2" t="str">
        <f t="shared" si="3"/>
        <v>Liquid crystal devices not constituting articles provided for more specifically in other headings; lasers, other than laser diodes; other optical appliances and instruments, not specified or included elsewhere in this Chapter.</v>
      </c>
      <c r="O31" s="2">
        <f t="shared" si="4"/>
        <v>1.3140000000000001</v>
      </c>
      <c r="P31" s="3">
        <f t="shared" si="5"/>
        <v>1.1287715907283894E-3</v>
      </c>
      <c r="R31">
        <f t="shared" si="6"/>
        <v>1.4832058702171037E-3</v>
      </c>
    </row>
    <row r="32" spans="1:18" x14ac:dyDescent="0.25">
      <c r="A32" s="4">
        <v>8536</v>
      </c>
      <c r="B32" s="4" t="s">
        <v>35</v>
      </c>
      <c r="C32" s="4">
        <v>1073380</v>
      </c>
      <c r="E32" s="5">
        <v>2011</v>
      </c>
      <c r="F32" s="5">
        <v>30</v>
      </c>
      <c r="G32" s="5">
        <v>8466</v>
      </c>
      <c r="H32" s="5" t="s">
        <v>1316</v>
      </c>
      <c r="I32" s="5">
        <v>1.66</v>
      </c>
      <c r="K32" s="2">
        <f t="shared" si="0"/>
        <v>8536</v>
      </c>
      <c r="L32" s="2" t="str">
        <f t="shared" si="1"/>
        <v>Electrical apparatus for switching or protecting electrical circuits, or for making connections ...</v>
      </c>
      <c r="M32" s="2">
        <f t="shared" si="2"/>
        <v>1073380</v>
      </c>
      <c r="N32" s="2" t="str">
        <f t="shared" si="3"/>
        <v xml:space="preserve">Electrical apparatus for switching or protecting electrical circuits, or for making connections to or in electrical circuits (for example, switches, relays, fuses, surge suppressors, plugs, sockets, lamp-holders and other connectors, junction boxes), for </v>
      </c>
      <c r="O32" s="2">
        <f t="shared" si="4"/>
        <v>0.78700000000000003</v>
      </c>
      <c r="P32" s="3">
        <f t="shared" si="5"/>
        <v>4.6908546597082294E-3</v>
      </c>
      <c r="R32">
        <f t="shared" si="6"/>
        <v>3.6917026171903768E-3</v>
      </c>
    </row>
    <row r="33" spans="1:18" x14ac:dyDescent="0.25">
      <c r="A33" s="4">
        <v>8527</v>
      </c>
      <c r="B33" s="4" t="s">
        <v>36</v>
      </c>
      <c r="C33" s="4">
        <v>1027437</v>
      </c>
      <c r="E33" s="5">
        <v>2011</v>
      </c>
      <c r="F33" s="5">
        <v>31</v>
      </c>
      <c r="G33" s="5">
        <v>3403</v>
      </c>
      <c r="H33" s="5" t="s">
        <v>1317</v>
      </c>
      <c r="I33" s="5">
        <v>1.635</v>
      </c>
      <c r="K33" s="2">
        <f t="shared" si="0"/>
        <v>8527</v>
      </c>
      <c r="L33" s="2" t="str">
        <f t="shared" si="1"/>
        <v>Reception apparatus for radio-broadcasting, whether or not combined, in the same housing, with ...</v>
      </c>
      <c r="M33" s="2">
        <f t="shared" si="2"/>
        <v>1027437</v>
      </c>
      <c r="N33" s="2" t="str">
        <f t="shared" si="3"/>
        <v>Reception apparatus for radio-broadcasting, whether or not combined, in the same housing, with sound recording or reproducing apparatus or a clock.</v>
      </c>
      <c r="O33" s="2">
        <f t="shared" si="4"/>
        <v>-0.13500000000000001</v>
      </c>
      <c r="P33" s="3">
        <f t="shared" si="5"/>
        <v>4.4900758715521469E-3</v>
      </c>
      <c r="R33">
        <f t="shared" si="6"/>
        <v>-6.0616024265953982E-4</v>
      </c>
    </row>
    <row r="34" spans="1:18" x14ac:dyDescent="0.25">
      <c r="A34" s="4">
        <v>8543</v>
      </c>
      <c r="B34" s="4" t="s">
        <v>37</v>
      </c>
      <c r="C34" s="4">
        <v>1275705</v>
      </c>
      <c r="E34" s="5">
        <v>2011</v>
      </c>
      <c r="F34" s="5">
        <v>32</v>
      </c>
      <c r="G34" s="5">
        <v>8475</v>
      </c>
      <c r="H34" s="5" t="s">
        <v>1319</v>
      </c>
      <c r="I34" s="5">
        <v>1.63</v>
      </c>
      <c r="K34" s="2">
        <f t="shared" si="0"/>
        <v>8543</v>
      </c>
      <c r="L34" s="2" t="str">
        <f t="shared" si="1"/>
        <v>Electrical machines and apparatus, having individual functions, n.e.s. in chapter 85 and parts ...</v>
      </c>
      <c r="M34" s="2">
        <f t="shared" si="2"/>
        <v>1275705</v>
      </c>
      <c r="N34" s="2" t="str">
        <f t="shared" si="3"/>
        <v>Electrical machines and apparatus, having individual functions, not specified or included elsewhere in this Chapter.</v>
      </c>
      <c r="O34" s="2">
        <f t="shared" si="4"/>
        <v>1.2350000000000001</v>
      </c>
      <c r="P34" s="3">
        <f t="shared" si="5"/>
        <v>5.5750496037406012E-3</v>
      </c>
      <c r="R34">
        <f t="shared" si="6"/>
        <v>6.8851862606196428E-3</v>
      </c>
    </row>
    <row r="35" spans="1:18" x14ac:dyDescent="0.25">
      <c r="A35" s="4">
        <v>8534</v>
      </c>
      <c r="B35" s="4" t="s">
        <v>38</v>
      </c>
      <c r="C35" s="4">
        <v>965462</v>
      </c>
      <c r="E35" s="5">
        <v>2011</v>
      </c>
      <c r="F35" s="5">
        <v>33</v>
      </c>
      <c r="G35" s="5">
        <v>2933</v>
      </c>
      <c r="H35" s="5" t="s">
        <v>1302</v>
      </c>
      <c r="I35" s="5">
        <v>1.6040000000000001</v>
      </c>
      <c r="K35" s="2">
        <f t="shared" si="0"/>
        <v>8534</v>
      </c>
      <c r="L35" s="2" t="str">
        <f t="shared" si="1"/>
        <v>Printed circuits</v>
      </c>
      <c r="M35" s="2">
        <f t="shared" si="2"/>
        <v>965462</v>
      </c>
      <c r="N35" s="2" t="str">
        <f t="shared" si="3"/>
        <v>Printed circuits.</v>
      </c>
      <c r="O35" s="2">
        <f t="shared" si="4"/>
        <v>1.008</v>
      </c>
      <c r="P35" s="3">
        <f t="shared" si="5"/>
        <v>4.2192344942808945E-3</v>
      </c>
      <c r="R35">
        <f t="shared" si="6"/>
        <v>4.2529883702351421E-3</v>
      </c>
    </row>
    <row r="36" spans="1:18" x14ac:dyDescent="0.25">
      <c r="A36" s="4">
        <v>2309</v>
      </c>
      <c r="B36" s="4" t="s">
        <v>39</v>
      </c>
      <c r="C36" s="4">
        <v>933646</v>
      </c>
      <c r="E36" s="5">
        <v>2011</v>
      </c>
      <c r="F36" s="5">
        <v>34</v>
      </c>
      <c r="G36" s="5">
        <v>8514</v>
      </c>
      <c r="H36" s="5" t="s">
        <v>1314</v>
      </c>
      <c r="I36" s="5">
        <v>1.6020000000000001</v>
      </c>
      <c r="K36" s="2">
        <f t="shared" si="0"/>
        <v>2309</v>
      </c>
      <c r="L36" s="2" t="str">
        <f t="shared" si="1"/>
        <v>Preparations of a kind used in animal feeding</v>
      </c>
      <c r="M36" s="2">
        <f t="shared" si="2"/>
        <v>933646</v>
      </c>
      <c r="N36" s="2" t="str">
        <f t="shared" si="3"/>
        <v>Preparations of a kind used in animal feeding.</v>
      </c>
      <c r="O36" s="2">
        <f t="shared" si="4"/>
        <v>-0.16600000000000001</v>
      </c>
      <c r="P36" s="3">
        <f t="shared" si="5"/>
        <v>4.0801931185767849E-3</v>
      </c>
      <c r="R36">
        <f t="shared" si="6"/>
        <v>-6.7731205768374635E-4</v>
      </c>
    </row>
    <row r="37" spans="1:18" x14ac:dyDescent="0.25">
      <c r="A37" s="4">
        <v>1108</v>
      </c>
      <c r="B37" s="4" t="s">
        <v>40</v>
      </c>
      <c r="C37" s="4">
        <v>946922</v>
      </c>
      <c r="E37" s="5">
        <v>2011</v>
      </c>
      <c r="F37" s="5">
        <v>35</v>
      </c>
      <c r="G37" s="5">
        <v>9031</v>
      </c>
      <c r="H37" s="5" t="s">
        <v>1281</v>
      </c>
      <c r="I37" s="5">
        <v>1.6</v>
      </c>
      <c r="K37" s="2">
        <f t="shared" si="0"/>
        <v>1108</v>
      </c>
      <c r="L37" s="2" t="str">
        <f t="shared" si="1"/>
        <v>Starches; inulin</v>
      </c>
      <c r="M37" s="2">
        <f t="shared" si="2"/>
        <v>946922</v>
      </c>
      <c r="N37" s="2" t="str">
        <f t="shared" si="3"/>
        <v>Starches; inulin.</v>
      </c>
      <c r="O37" s="2">
        <f t="shared" si="4"/>
        <v>-0.28699999999999998</v>
      </c>
      <c r="P37" s="3">
        <f t="shared" si="5"/>
        <v>4.1382115151020471E-3</v>
      </c>
      <c r="R37">
        <f t="shared" si="6"/>
        <v>-1.1876667048342875E-3</v>
      </c>
    </row>
    <row r="38" spans="1:18" x14ac:dyDescent="0.25">
      <c r="A38" s="4">
        <v>7326</v>
      </c>
      <c r="B38" s="4" t="s">
        <v>41</v>
      </c>
      <c r="C38" s="4">
        <v>1067179</v>
      </c>
      <c r="E38" s="5">
        <v>2011</v>
      </c>
      <c r="F38" s="5">
        <v>36</v>
      </c>
      <c r="G38" s="5">
        <v>2934</v>
      </c>
      <c r="H38" s="5" t="s">
        <v>1289</v>
      </c>
      <c r="I38" s="5">
        <v>1.599</v>
      </c>
      <c r="K38" s="2">
        <f t="shared" si="0"/>
        <v>7326</v>
      </c>
      <c r="L38" s="2" t="str">
        <f t="shared" si="1"/>
        <v>Articles of iron or steel, n.e.s. (excluding cast articles)</v>
      </c>
      <c r="M38" s="2">
        <f t="shared" si="2"/>
        <v>1067179</v>
      </c>
      <c r="N38" s="2" t="str">
        <f t="shared" si="3"/>
        <v>Other articles of iron or steel.</v>
      </c>
      <c r="O38" s="2">
        <f t="shared" si="4"/>
        <v>1.125</v>
      </c>
      <c r="P38" s="3">
        <f t="shared" si="5"/>
        <v>4.6637552263809352E-3</v>
      </c>
      <c r="R38">
        <f t="shared" si="6"/>
        <v>5.2467246296785518E-3</v>
      </c>
    </row>
    <row r="39" spans="1:18" x14ac:dyDescent="0.25">
      <c r="A39" s="4">
        <v>8711</v>
      </c>
      <c r="B39" s="4" t="s">
        <v>42</v>
      </c>
      <c r="C39" s="4">
        <v>822474</v>
      </c>
      <c r="E39" s="5">
        <v>2011</v>
      </c>
      <c r="F39" s="5">
        <v>37</v>
      </c>
      <c r="G39" s="5">
        <v>8449</v>
      </c>
      <c r="H39" s="5" t="s">
        <v>1375</v>
      </c>
      <c r="I39" s="5">
        <v>1.5980000000000001</v>
      </c>
      <c r="K39" s="2">
        <f t="shared" si="0"/>
        <v>8711</v>
      </c>
      <c r="L39" s="2" t="str">
        <f t="shared" si="1"/>
        <v>Motorcycles, incl. mopeds, and cycles fitted with an auxiliary motor, with or without side-cars; ...</v>
      </c>
      <c r="M39" s="2">
        <f t="shared" si="2"/>
        <v>822474</v>
      </c>
      <c r="N39" s="2" t="str">
        <f t="shared" si="3"/>
        <v>Motorcycles (including mopeds) and cycles fitted with an auxiliary motor, with or without side-cars; side-cars.</v>
      </c>
      <c r="O39" s="2">
        <f t="shared" si="4"/>
        <v>-8.1000000000000003E-2</v>
      </c>
      <c r="P39" s="3">
        <f t="shared" si="5"/>
        <v>3.5943524151641226E-3</v>
      </c>
      <c r="R39">
        <f t="shared" si="6"/>
        <v>-2.9114254562829394E-4</v>
      </c>
    </row>
    <row r="40" spans="1:18" x14ac:dyDescent="0.25">
      <c r="A40" s="4">
        <v>8407</v>
      </c>
      <c r="B40" s="4" t="s">
        <v>43</v>
      </c>
      <c r="C40" s="4">
        <v>992399</v>
      </c>
      <c r="E40" s="5">
        <v>2011</v>
      </c>
      <c r="F40" s="5">
        <v>38</v>
      </c>
      <c r="G40" s="5">
        <v>8422</v>
      </c>
      <c r="H40" s="5" t="s">
        <v>1346</v>
      </c>
      <c r="I40" s="5">
        <v>1.5960000000000001</v>
      </c>
      <c r="K40" s="2">
        <f t="shared" si="0"/>
        <v>8407</v>
      </c>
      <c r="L40" s="2" t="str">
        <f t="shared" si="1"/>
        <v>Spark-ignition reciprocating or rotary internal combustion piston engine</v>
      </c>
      <c r="M40" s="2">
        <f t="shared" si="2"/>
        <v>992399</v>
      </c>
      <c r="N40" s="2" t="str">
        <f t="shared" si="3"/>
        <v>Spark-ignition reciprocating or rotary internal combustion piston engines.</v>
      </c>
      <c r="O40" s="2">
        <f t="shared" si="4"/>
        <v>1.3779999999999999</v>
      </c>
      <c r="P40" s="3">
        <f t="shared" si="5"/>
        <v>4.3369538033499666E-3</v>
      </c>
      <c r="R40">
        <f t="shared" si="6"/>
        <v>5.9763223410162535E-3</v>
      </c>
    </row>
    <row r="41" spans="1:18" x14ac:dyDescent="0.25">
      <c r="A41" s="4">
        <v>3902</v>
      </c>
      <c r="B41" s="4" t="s">
        <v>44</v>
      </c>
      <c r="C41" s="4">
        <v>1228442</v>
      </c>
      <c r="E41" s="5">
        <v>2011</v>
      </c>
      <c r="F41" s="5">
        <v>39</v>
      </c>
      <c r="G41" s="5">
        <v>8481</v>
      </c>
      <c r="H41" s="5" t="s">
        <v>1308</v>
      </c>
      <c r="I41" s="5">
        <v>1.593</v>
      </c>
      <c r="K41" s="2">
        <f t="shared" si="0"/>
        <v>3902</v>
      </c>
      <c r="L41" s="2" t="str">
        <f t="shared" si="1"/>
        <v>Polymers of propylene or of other olefins, in primary forms</v>
      </c>
      <c r="M41" s="2">
        <f t="shared" si="2"/>
        <v>1228442</v>
      </c>
      <c r="N41" s="2" t="str">
        <f t="shared" si="3"/>
        <v>Polymers of propylene or of other olefins, in primary forms.</v>
      </c>
      <c r="O41" s="2">
        <f t="shared" si="4"/>
        <v>0.23400000000000001</v>
      </c>
      <c r="P41" s="3">
        <f t="shared" si="5"/>
        <v>5.3685021892352159E-3</v>
      </c>
      <c r="R41">
        <f t="shared" si="6"/>
        <v>1.2562295122810405E-3</v>
      </c>
    </row>
    <row r="42" spans="1:18" x14ac:dyDescent="0.25">
      <c r="A42" s="4">
        <v>2902</v>
      </c>
      <c r="B42" s="4" t="s">
        <v>45</v>
      </c>
      <c r="C42" s="4">
        <v>1838956</v>
      </c>
      <c r="E42" s="5">
        <v>2011</v>
      </c>
      <c r="F42" s="5">
        <v>40</v>
      </c>
      <c r="G42" s="5">
        <v>8484</v>
      </c>
      <c r="H42" s="5" t="s">
        <v>1270</v>
      </c>
      <c r="I42" s="5">
        <v>1.585</v>
      </c>
      <c r="K42" s="2">
        <f t="shared" si="0"/>
        <v>2902</v>
      </c>
      <c r="L42" s="2" t="str">
        <f t="shared" si="1"/>
        <v>Cyclic hydrocarbons</v>
      </c>
      <c r="M42" s="2">
        <f t="shared" si="2"/>
        <v>1838956</v>
      </c>
      <c r="N42" s="2" t="str">
        <f t="shared" si="3"/>
        <v>Cyclic hydrocarbons.</v>
      </c>
      <c r="O42" s="2">
        <f t="shared" si="4"/>
        <v>-3.5999999999999997E-2</v>
      </c>
      <c r="P42" s="3">
        <f t="shared" si="5"/>
        <v>8.0365530581885322E-3</v>
      </c>
      <c r="R42">
        <f t="shared" si="6"/>
        <v>-2.8931591009478713E-4</v>
      </c>
    </row>
    <row r="43" spans="1:18" x14ac:dyDescent="0.25">
      <c r="A43" s="4">
        <v>3923</v>
      </c>
      <c r="B43" s="4" t="s">
        <v>46</v>
      </c>
      <c r="C43" s="4">
        <v>955175</v>
      </c>
      <c r="E43" s="5">
        <v>2011</v>
      </c>
      <c r="F43" s="5">
        <v>41</v>
      </c>
      <c r="G43" s="5">
        <v>3810</v>
      </c>
      <c r="H43" s="5" t="s">
        <v>1266</v>
      </c>
      <c r="I43" s="5">
        <v>1.57</v>
      </c>
      <c r="K43" s="2">
        <f t="shared" si="0"/>
        <v>3923</v>
      </c>
      <c r="L43" s="2" t="str">
        <f t="shared" si="1"/>
        <v>Articles for the conveyance or packaging of goods, of plastics; stoppers, lids, caps and other ...</v>
      </c>
      <c r="M43" s="2">
        <f t="shared" si="2"/>
        <v>955175</v>
      </c>
      <c r="N43" s="2" t="str">
        <f t="shared" si="3"/>
        <v>Articles for the conveyance or packing of goods, of plastics; stoppers, lids, caps and other closures, of plastics.</v>
      </c>
      <c r="O43" s="2">
        <f t="shared" si="4"/>
        <v>-0.28799999999999998</v>
      </c>
      <c r="P43" s="3">
        <f t="shared" si="5"/>
        <v>4.1742785402996219E-3</v>
      </c>
      <c r="R43">
        <f t="shared" si="6"/>
        <v>-1.202192219606291E-3</v>
      </c>
    </row>
    <row r="44" spans="1:18" x14ac:dyDescent="0.25">
      <c r="A44" s="4">
        <v>2106</v>
      </c>
      <c r="B44" s="4" t="s">
        <v>47</v>
      </c>
      <c r="C44" s="4">
        <v>897124</v>
      </c>
      <c r="E44" s="5">
        <v>2011</v>
      </c>
      <c r="F44" s="5">
        <v>42</v>
      </c>
      <c r="G44" s="5">
        <v>8109</v>
      </c>
      <c r="H44" s="5" t="s">
        <v>1360</v>
      </c>
      <c r="I44" s="5">
        <v>1.57</v>
      </c>
      <c r="K44" s="2">
        <f t="shared" si="0"/>
        <v>2106</v>
      </c>
      <c r="L44" s="2" t="str">
        <f t="shared" si="1"/>
        <v>Food preparations, n.e.s.</v>
      </c>
      <c r="M44" s="2">
        <f t="shared" si="2"/>
        <v>897124</v>
      </c>
      <c r="N44" s="2" t="str">
        <f t="shared" si="3"/>
        <v>Food preparations not elsewhere specified or included.</v>
      </c>
      <c r="O44" s="2">
        <f t="shared" si="4"/>
        <v>0.19700000000000001</v>
      </c>
      <c r="P44" s="3">
        <f t="shared" si="5"/>
        <v>3.9205857159031144E-3</v>
      </c>
      <c r="R44">
        <f t="shared" si="6"/>
        <v>7.723553860329136E-4</v>
      </c>
    </row>
    <row r="45" spans="1:18" x14ac:dyDescent="0.25">
      <c r="A45" s="4">
        <v>8408</v>
      </c>
      <c r="B45" s="4" t="s">
        <v>48</v>
      </c>
      <c r="C45" s="4">
        <v>766233</v>
      </c>
      <c r="E45" s="5">
        <v>2011</v>
      </c>
      <c r="F45" s="5">
        <v>43</v>
      </c>
      <c r="G45" s="5">
        <v>3822</v>
      </c>
      <c r="H45" s="5" t="s">
        <v>1278</v>
      </c>
      <c r="I45" s="5">
        <v>1.5580000000000001</v>
      </c>
      <c r="K45" s="2">
        <f t="shared" si="0"/>
        <v>8408</v>
      </c>
      <c r="L45" s="2" t="str">
        <f t="shared" si="1"/>
        <v>Compression-ignition internal combustion piston engine "diesel or semi-diesel engine"</v>
      </c>
      <c r="M45" s="2">
        <f t="shared" si="2"/>
        <v>766233</v>
      </c>
      <c r="N45" s="2" t="str">
        <f t="shared" si="3"/>
        <v>Compression-ignition internal combustion piston engines (diesel or semi-diesel engines).</v>
      </c>
      <c r="O45" s="2">
        <f t="shared" si="4"/>
        <v>1.5169999999999999</v>
      </c>
      <c r="P45" s="3">
        <f t="shared" si="5"/>
        <v>3.3485696011405237E-3</v>
      </c>
      <c r="R45">
        <f t="shared" si="6"/>
        <v>5.0797800849301739E-3</v>
      </c>
    </row>
    <row r="46" spans="1:18" x14ac:dyDescent="0.25">
      <c r="A46" s="4">
        <v>1605</v>
      </c>
      <c r="B46" s="4" t="s">
        <v>49</v>
      </c>
      <c r="C46" s="4">
        <v>2104060</v>
      </c>
      <c r="E46" s="5">
        <v>2011</v>
      </c>
      <c r="F46" s="5">
        <v>44</v>
      </c>
      <c r="G46" s="5">
        <v>8113</v>
      </c>
      <c r="H46" s="5" t="s">
        <v>1254</v>
      </c>
      <c r="I46" s="5">
        <v>1.5580000000000001</v>
      </c>
      <c r="K46" s="2">
        <f t="shared" si="0"/>
        <v>1605</v>
      </c>
      <c r="L46" s="2" t="str">
        <f t="shared" si="1"/>
        <v>Crustaceans, molluscs and other aquatic invertebrates, prepared or preserved (excluding smoked)</v>
      </c>
      <c r="M46" s="2">
        <f t="shared" si="2"/>
        <v>2104060</v>
      </c>
      <c r="N46" s="2" t="str">
        <f t="shared" si="3"/>
        <v>Crustaceans, molluscs and other aquatic invertebrates, prepared or preserved.</v>
      </c>
      <c r="O46" s="2">
        <f t="shared" si="4"/>
        <v>-1.4279999999999999</v>
      </c>
      <c r="P46" s="3">
        <f t="shared" si="5"/>
        <v>9.195102997359459E-3</v>
      </c>
      <c r="R46">
        <f t="shared" si="6"/>
        <v>-1.3130607080229307E-2</v>
      </c>
    </row>
    <row r="47" spans="1:18" x14ac:dyDescent="0.25">
      <c r="A47" s="4">
        <v>7103</v>
      </c>
      <c r="B47" s="4" t="s">
        <v>50</v>
      </c>
      <c r="C47" s="4">
        <v>604512</v>
      </c>
      <c r="E47" s="5">
        <v>2011</v>
      </c>
      <c r="F47" s="5">
        <v>45</v>
      </c>
      <c r="G47" s="5">
        <v>8479</v>
      </c>
      <c r="H47" s="5" t="s">
        <v>1285</v>
      </c>
      <c r="I47" s="5">
        <v>1.554</v>
      </c>
      <c r="K47" s="2">
        <f t="shared" si="0"/>
        <v>7103</v>
      </c>
      <c r="L47" s="2" t="str">
        <f t="shared" si="1"/>
        <v>Precious stones and semi-precious stones, whether or not worked or graded, but not strung, ...</v>
      </c>
      <c r="M47" s="2">
        <f t="shared" si="2"/>
        <v>604512</v>
      </c>
      <c r="N47" s="2" t="str">
        <f t="shared" si="3"/>
        <v>Precious stones (other than diamonds) and semi-precious stones, whether or not worked or graded but not strung, mounted or set; ungraded precious stones (other than diamonds) and semi-precious stones, temporarily strung for convenience of transport.</v>
      </c>
      <c r="O47" s="2">
        <f t="shared" si="4"/>
        <v>-1.45</v>
      </c>
      <c r="P47" s="3">
        <f t="shared" si="5"/>
        <v>2.6418210997498936E-3</v>
      </c>
      <c r="R47">
        <f t="shared" si="6"/>
        <v>-3.8306405946373456E-3</v>
      </c>
    </row>
    <row r="48" spans="1:18" x14ac:dyDescent="0.25">
      <c r="A48" s="4">
        <v>2008</v>
      </c>
      <c r="B48" s="4" t="s">
        <v>51</v>
      </c>
      <c r="C48" s="4">
        <v>1102877</v>
      </c>
      <c r="E48" s="5">
        <v>2011</v>
      </c>
      <c r="F48" s="5">
        <v>46</v>
      </c>
      <c r="G48" s="5">
        <v>3910</v>
      </c>
      <c r="H48" s="5" t="s">
        <v>1293</v>
      </c>
      <c r="I48" s="5">
        <v>1.552</v>
      </c>
      <c r="K48" s="2">
        <f t="shared" si="0"/>
        <v>2008</v>
      </c>
      <c r="L48" s="2" t="str">
        <f t="shared" si="1"/>
        <v>Fruits, nuts and other edible parts of plants, prepared or preserved, whether or not containing ...</v>
      </c>
      <c r="M48" s="2">
        <f t="shared" si="2"/>
        <v>1102877</v>
      </c>
      <c r="N48" s="2" t="str">
        <f t="shared" si="3"/>
        <v>Fruit, nuts and other edible parts of plants, otherwise prepared or preserved, whether or not containing added sugar or other sweetening matter or spirit, not elsewhere specified or included.</v>
      </c>
      <c r="O48" s="2">
        <f t="shared" si="4"/>
        <v>-0.75800000000000001</v>
      </c>
      <c r="P48" s="3">
        <f t="shared" si="5"/>
        <v>4.8197616077577674E-3</v>
      </c>
      <c r="R48">
        <f t="shared" si="6"/>
        <v>-3.6533792986803877E-3</v>
      </c>
    </row>
    <row r="49" spans="1:18" x14ac:dyDescent="0.25">
      <c r="A49" s="4">
        <v>8544</v>
      </c>
      <c r="B49" s="4" t="s">
        <v>52</v>
      </c>
      <c r="C49" s="4">
        <v>1068356</v>
      </c>
      <c r="E49" s="5">
        <v>2011</v>
      </c>
      <c r="F49" s="5">
        <v>47</v>
      </c>
      <c r="G49" s="5">
        <v>3818</v>
      </c>
      <c r="H49" s="5" t="s">
        <v>1265</v>
      </c>
      <c r="I49" s="5">
        <v>1.546</v>
      </c>
      <c r="K49" s="2">
        <f t="shared" si="0"/>
        <v>8544</v>
      </c>
      <c r="L49" s="2" t="str">
        <f t="shared" si="1"/>
        <v>Insulated "incl. enamelled or anodised" wire, cable "incl. coaxial cable" and other insulated ...</v>
      </c>
      <c r="M49" s="2">
        <f t="shared" si="2"/>
        <v>1068356</v>
      </c>
      <c r="N49" s="2" t="str">
        <f t="shared" si="3"/>
        <v>Insulated (including enamelled or anodised) wire, cable (including co-axial cable) and other insulated electric conductors, whether or not fitted with connectors; optical fibre cables, made up of individually sheathed fibres, whether or not assembled with</v>
      </c>
      <c r="O49" s="2">
        <f t="shared" si="4"/>
        <v>-8.6999999999999994E-2</v>
      </c>
      <c r="P49" s="3">
        <f t="shared" si="5"/>
        <v>4.6688989182090638E-3</v>
      </c>
      <c r="R49">
        <f t="shared" si="6"/>
        <v>-4.0619420588418852E-4</v>
      </c>
    </row>
    <row r="50" spans="1:18" x14ac:dyDescent="0.25">
      <c r="A50" s="4">
        <v>2202</v>
      </c>
      <c r="B50" s="4" t="s">
        <v>53</v>
      </c>
      <c r="C50" s="4">
        <v>524826</v>
      </c>
      <c r="E50" s="5">
        <v>2011</v>
      </c>
      <c r="F50" s="5">
        <v>48</v>
      </c>
      <c r="G50" s="5">
        <v>8467</v>
      </c>
      <c r="H50" s="5" t="s">
        <v>1355</v>
      </c>
      <c r="I50" s="5">
        <v>1.5429999999999999</v>
      </c>
      <c r="K50" s="2">
        <f t="shared" si="0"/>
        <v>2202</v>
      </c>
      <c r="L50" s="2" t="str">
        <f t="shared" si="1"/>
        <v>Waters, incl. mineral waters and aerated waters, containing added sugar or other sweetening ...</v>
      </c>
      <c r="M50" s="2">
        <f t="shared" si="2"/>
        <v>524826</v>
      </c>
      <c r="N50" s="2" t="str">
        <f t="shared" si="3"/>
        <v>Waters, including mineral waters and aerated waters, containing added sugar or other sweetening matter or flavoured, and other non-alcoholic beverages, not including fruit or vegetable juices of heading 20.09.</v>
      </c>
      <c r="O50" s="2">
        <f t="shared" si="4"/>
        <v>-0.29299999999999998</v>
      </c>
      <c r="P50" s="3">
        <f t="shared" si="5"/>
        <v>2.2935796154540155E-3</v>
      </c>
      <c r="R50">
        <f t="shared" si="6"/>
        <v>-6.7201882732802654E-4</v>
      </c>
    </row>
    <row r="51" spans="1:18" x14ac:dyDescent="0.25">
      <c r="A51" s="4">
        <v>8450</v>
      </c>
      <c r="B51" s="4" t="s">
        <v>54</v>
      </c>
      <c r="C51" s="4">
        <v>1038459</v>
      </c>
      <c r="E51" s="5">
        <v>2011</v>
      </c>
      <c r="F51" s="5">
        <v>49</v>
      </c>
      <c r="G51" s="5">
        <v>8420</v>
      </c>
      <c r="H51" s="5" t="s">
        <v>1348</v>
      </c>
      <c r="I51" s="5">
        <v>1.5429999999999999</v>
      </c>
      <c r="K51" s="2">
        <f t="shared" si="0"/>
        <v>8450</v>
      </c>
      <c r="L51" s="2" t="str">
        <f t="shared" si="1"/>
        <v>Household or laundry-type washing machines, incl. machines which both wash and dry; parts thereof</v>
      </c>
      <c r="M51" s="2">
        <f t="shared" si="2"/>
        <v>1038459</v>
      </c>
      <c r="N51" s="2" t="str">
        <f t="shared" si="3"/>
        <v>Household or laundry-type washing machines, including machines which both wash and dry.</v>
      </c>
      <c r="O51" s="2">
        <f t="shared" si="4"/>
        <v>0.79</v>
      </c>
      <c r="P51" s="3">
        <f t="shared" si="5"/>
        <v>4.5382439015688274E-3</v>
      </c>
      <c r="R51">
        <f t="shared" si="6"/>
        <v>3.5852126822393739E-3</v>
      </c>
    </row>
    <row r="52" spans="1:18" x14ac:dyDescent="0.25">
      <c r="A52" s="4">
        <v>4015</v>
      </c>
      <c r="B52" s="4" t="s">
        <v>55</v>
      </c>
      <c r="C52" s="4">
        <v>1150658</v>
      </c>
      <c r="E52" s="5">
        <v>2011</v>
      </c>
      <c r="F52" s="5">
        <v>50</v>
      </c>
      <c r="G52" s="5">
        <v>8207</v>
      </c>
      <c r="H52" s="5" t="s">
        <v>1307</v>
      </c>
      <c r="I52" s="5">
        <v>1.542</v>
      </c>
      <c r="K52" s="2">
        <f t="shared" si="0"/>
        <v>4015</v>
      </c>
      <c r="L52" s="2" t="str">
        <f t="shared" si="1"/>
        <v>Articles of apparel and clothing accessories, incl. gloves, mittens and mitts, for all purposes, ...</v>
      </c>
      <c r="M52" s="2">
        <f t="shared" si="2"/>
        <v>1150658</v>
      </c>
      <c r="N52" s="2" t="str">
        <f t="shared" si="3"/>
        <v>Articles of apparel and clothing accessories (including gloves, mittens and mitts), for all purposes, of vulcanised rubber other than hard rubber.</v>
      </c>
      <c r="O52" s="2">
        <f t="shared" si="4"/>
        <v>-0.38100000000000001</v>
      </c>
      <c r="P52" s="3">
        <f t="shared" si="5"/>
        <v>5.0285727710881059E-3</v>
      </c>
      <c r="R52">
        <f t="shared" si="6"/>
        <v>-1.9158862257845685E-3</v>
      </c>
    </row>
    <row r="53" spans="1:18" x14ac:dyDescent="0.25">
      <c r="A53" s="4">
        <v>8409</v>
      </c>
      <c r="B53" s="4" t="s">
        <v>56</v>
      </c>
      <c r="C53" s="4">
        <v>1186218</v>
      </c>
      <c r="E53" s="5">
        <v>2011</v>
      </c>
      <c r="F53" s="5">
        <v>51</v>
      </c>
      <c r="G53" s="5">
        <v>2921</v>
      </c>
      <c r="H53" s="5" t="s">
        <v>1311</v>
      </c>
      <c r="I53" s="5">
        <v>1.538</v>
      </c>
      <c r="K53" s="2">
        <f t="shared" si="0"/>
        <v>8409</v>
      </c>
      <c r="L53" s="2" t="str">
        <f t="shared" si="1"/>
        <v>Parts suitable for use solely or principally with internal combustion piston engine of heading ...</v>
      </c>
      <c r="M53" s="2">
        <f t="shared" si="2"/>
        <v>1186218</v>
      </c>
      <c r="N53" s="2" t="str">
        <f t="shared" si="3"/>
        <v>Parts suitable for use solely or principally with the engines of heading 84.07 or 84.08.</v>
      </c>
      <c r="O53" s="2">
        <f t="shared" si="4"/>
        <v>1.1519999999999999</v>
      </c>
      <c r="P53" s="3">
        <f t="shared" si="5"/>
        <v>5.1839760688011478E-3</v>
      </c>
      <c r="R53">
        <f t="shared" si="6"/>
        <v>5.971940431258922E-3</v>
      </c>
    </row>
    <row r="54" spans="1:18" x14ac:dyDescent="0.25">
      <c r="A54" s="4">
        <v>8537</v>
      </c>
      <c r="B54" s="4" t="s">
        <v>57</v>
      </c>
      <c r="C54" s="4">
        <v>792842</v>
      </c>
      <c r="E54" s="5">
        <v>2011</v>
      </c>
      <c r="F54" s="5">
        <v>52</v>
      </c>
      <c r="G54" s="5">
        <v>3908</v>
      </c>
      <c r="H54" s="5" t="s">
        <v>1304</v>
      </c>
      <c r="I54" s="5">
        <v>1.5329999999999999</v>
      </c>
      <c r="K54" s="2">
        <f t="shared" si="0"/>
        <v>8537</v>
      </c>
      <c r="L54" s="2" t="str">
        <f t="shared" si="1"/>
        <v>Boards, panels, consoles, desks, cabinets and other bases, equipped with two or more apparatus ...</v>
      </c>
      <c r="M54" s="2">
        <f t="shared" si="2"/>
        <v>792842</v>
      </c>
      <c r="N54" s="2" t="str">
        <f t="shared" si="3"/>
        <v>Boards, panels, consoles, desks, cabinets and other bases, equipped with two or more apparatus of heading 85.35 or 85.36, for electric control or the distribution of electricity, including those incorporating instruments or apparatus of Chapter 90, and nu</v>
      </c>
      <c r="O54" s="2">
        <f t="shared" si="4"/>
        <v>0.64500000000000002</v>
      </c>
      <c r="P54" s="3">
        <f t="shared" si="5"/>
        <v>3.4648554939652235E-3</v>
      </c>
      <c r="R54">
        <f t="shared" si="6"/>
        <v>2.234831793607569E-3</v>
      </c>
    </row>
    <row r="55" spans="1:18" x14ac:dyDescent="0.25">
      <c r="A55" s="4">
        <v>2707</v>
      </c>
      <c r="B55" s="4" t="s">
        <v>58</v>
      </c>
      <c r="C55" s="4">
        <v>864969</v>
      </c>
      <c r="E55" s="5">
        <v>2011</v>
      </c>
      <c r="F55" s="5">
        <v>53</v>
      </c>
      <c r="G55" s="5">
        <v>8468</v>
      </c>
      <c r="H55" s="5" t="s">
        <v>1513</v>
      </c>
      <c r="I55" s="5">
        <v>1.5309999999999999</v>
      </c>
      <c r="K55" s="2">
        <f t="shared" si="0"/>
        <v>2707</v>
      </c>
      <c r="L55" s="2" t="str">
        <f t="shared" si="1"/>
        <v>Oils and other products of the distillation of high temperature coal tar; similar products ...</v>
      </c>
      <c r="M55" s="2">
        <f t="shared" si="2"/>
        <v>864969</v>
      </c>
      <c r="N55" s="2" t="str">
        <f t="shared" si="3"/>
        <v>Oils and other products of the distillation of high temperature coal tar; similar products in which the weight of the aromatic constituents exceeds that of the non-aromatic constituents.</v>
      </c>
      <c r="O55" s="2">
        <f t="shared" si="4"/>
        <v>-0.248</v>
      </c>
      <c r="P55" s="3">
        <f t="shared" si="5"/>
        <v>3.7800628520683888E-3</v>
      </c>
      <c r="R55">
        <f t="shared" si="6"/>
        <v>-9.3745558731296043E-4</v>
      </c>
    </row>
    <row r="56" spans="1:18" x14ac:dyDescent="0.25">
      <c r="A56" s="4">
        <v>8501</v>
      </c>
      <c r="B56" s="4" t="s">
        <v>59</v>
      </c>
      <c r="C56" s="4">
        <v>1171961</v>
      </c>
      <c r="E56" s="5">
        <v>2011</v>
      </c>
      <c r="F56" s="5">
        <v>54</v>
      </c>
      <c r="G56" s="5">
        <v>3701</v>
      </c>
      <c r="H56" s="5" t="s">
        <v>1286</v>
      </c>
      <c r="I56" s="5">
        <v>1.526</v>
      </c>
      <c r="K56" s="2">
        <f t="shared" si="0"/>
        <v>8501</v>
      </c>
      <c r="L56" s="2" t="str">
        <f t="shared" si="1"/>
        <v>Electric motors and generators (excluding generating sets)</v>
      </c>
      <c r="M56" s="2">
        <f t="shared" si="2"/>
        <v>1171961</v>
      </c>
      <c r="N56" s="2" t="str">
        <f t="shared" si="3"/>
        <v>Electric motors and generators (excluding generating sets).</v>
      </c>
      <c r="O56" s="2">
        <f t="shared" si="4"/>
        <v>0.69099999999999995</v>
      </c>
      <c r="P56" s="3">
        <f t="shared" si="5"/>
        <v>5.1216705340571987E-3</v>
      </c>
      <c r="R56">
        <f t="shared" si="6"/>
        <v>3.539074339033524E-3</v>
      </c>
    </row>
    <row r="57" spans="1:18" x14ac:dyDescent="0.25">
      <c r="A57" s="4">
        <v>3926</v>
      </c>
      <c r="B57" s="4" t="s">
        <v>60</v>
      </c>
      <c r="C57" s="4">
        <v>812849</v>
      </c>
      <c r="E57" s="5">
        <v>2011</v>
      </c>
      <c r="F57" s="5">
        <v>55</v>
      </c>
      <c r="G57" s="5">
        <v>2937</v>
      </c>
      <c r="H57" s="5" t="s">
        <v>1356</v>
      </c>
      <c r="I57" s="5">
        <v>1.524</v>
      </c>
      <c r="K57" s="2">
        <f t="shared" si="0"/>
        <v>3926</v>
      </c>
      <c r="L57" s="2" t="str">
        <f t="shared" si="1"/>
        <v>Articles of plastics and articles of other materials of heading 3901 to 3914, n.e.s.</v>
      </c>
      <c r="M57" s="2">
        <f t="shared" si="2"/>
        <v>812849</v>
      </c>
      <c r="N57" s="2" t="str">
        <f t="shared" si="3"/>
        <v>Other articles of plastics and articles of other materials of headings 39.01 to 39.14.</v>
      </c>
      <c r="O57" s="2">
        <f t="shared" si="4"/>
        <v>0.91200000000000003</v>
      </c>
      <c r="P57" s="3">
        <f t="shared" si="5"/>
        <v>3.5522895147004547E-3</v>
      </c>
      <c r="R57">
        <f t="shared" si="6"/>
        <v>3.2396880374068147E-3</v>
      </c>
    </row>
    <row r="58" spans="1:18" x14ac:dyDescent="0.25">
      <c r="A58" s="4">
        <v>7308</v>
      </c>
      <c r="B58" s="4" t="s">
        <v>61</v>
      </c>
      <c r="C58" s="4">
        <v>288601</v>
      </c>
      <c r="E58" s="5">
        <v>2011</v>
      </c>
      <c r="F58" s="5">
        <v>56</v>
      </c>
      <c r="G58" s="5">
        <v>7506</v>
      </c>
      <c r="H58" s="5" t="s">
        <v>1506</v>
      </c>
      <c r="I58" s="5">
        <v>1.5229999999999999</v>
      </c>
      <c r="K58" s="2">
        <f t="shared" si="0"/>
        <v>7308</v>
      </c>
      <c r="L58" s="2" t="str">
        <f t="shared" si="1"/>
        <v>Structures and parts of structures "e.g., bridges and bridge-sections, lock-gates, towers, ...</v>
      </c>
      <c r="M58" s="2">
        <f t="shared" si="2"/>
        <v>288601</v>
      </c>
      <c r="N58" s="2" t="str">
        <f t="shared" si="3"/>
        <v xml:space="preserve">Structures (excluding prefabricated buildings of heading 94.06) and parts of structures (for example, bridges and bridge-sections, lock-gates, towers, lattice masts, roofs, roofing frame-works, doors and windows and their frames and thresholds for doors, </v>
      </c>
      <c r="O58" s="2">
        <f t="shared" si="4"/>
        <v>0</v>
      </c>
      <c r="P58" s="3">
        <f t="shared" si="5"/>
        <v>1.261235858359998E-3</v>
      </c>
      <c r="R58">
        <f t="shared" si="6"/>
        <v>0</v>
      </c>
    </row>
    <row r="59" spans="1:18" x14ac:dyDescent="0.25">
      <c r="A59" s="4">
        <v>9001</v>
      </c>
      <c r="B59" s="4" t="s">
        <v>62</v>
      </c>
      <c r="C59" s="4">
        <v>913307</v>
      </c>
      <c r="E59" s="5">
        <v>2011</v>
      </c>
      <c r="F59" s="5">
        <v>57</v>
      </c>
      <c r="G59" s="5">
        <v>8408</v>
      </c>
      <c r="H59" s="5" t="s">
        <v>1303</v>
      </c>
      <c r="I59" s="5">
        <v>1.5169999999999999</v>
      </c>
      <c r="K59" s="2">
        <f t="shared" si="0"/>
        <v>9001</v>
      </c>
      <c r="L59" s="2" t="str">
        <f t="shared" si="1"/>
        <v>Optical fibres and optical fibre bundles; optical fibre cables (excluding made up of individually ...</v>
      </c>
      <c r="M59" s="2">
        <f t="shared" si="2"/>
        <v>913307</v>
      </c>
      <c r="N59" s="2" t="str">
        <f t="shared" si="3"/>
        <v>Optical fibres and optical fibre bundles; optical fibre cables other than those of heading 85.44; sheets and plates of polarising material; lenses (including contact lenses), prisms, mirrors and other optical elements, of any material, unmounted, other th</v>
      </c>
      <c r="O59" s="2">
        <f t="shared" si="4"/>
        <v>0.88900000000000001</v>
      </c>
      <c r="P59" s="3">
        <f t="shared" si="5"/>
        <v>3.9913082009112744E-3</v>
      </c>
      <c r="R59">
        <f t="shared" si="6"/>
        <v>3.5482729906101229E-3</v>
      </c>
    </row>
    <row r="60" spans="1:18" x14ac:dyDescent="0.25">
      <c r="A60" s="4">
        <v>8421</v>
      </c>
      <c r="B60" s="4" t="s">
        <v>63</v>
      </c>
      <c r="C60" s="4">
        <v>634413</v>
      </c>
      <c r="E60" s="5">
        <v>2011</v>
      </c>
      <c r="F60" s="5">
        <v>58</v>
      </c>
      <c r="G60" s="5">
        <v>3002</v>
      </c>
      <c r="H60" s="5" t="s">
        <v>1267</v>
      </c>
      <c r="I60" s="5">
        <v>1.512</v>
      </c>
      <c r="K60" s="2">
        <f t="shared" si="0"/>
        <v>8421</v>
      </c>
      <c r="L60" s="2" t="str">
        <f t="shared" si="1"/>
        <v>Centrifuges, incl. centrifugal dryers (excluding those for isotope separation); filtering or ...</v>
      </c>
      <c r="M60" s="2">
        <f t="shared" si="2"/>
        <v>634413</v>
      </c>
      <c r="N60" s="2" t="str">
        <f t="shared" si="3"/>
        <v>Centrifuges, including centrifugal dryers; filtering or purifying machinery and apparatus, for liquids or gases.</v>
      </c>
      <c r="O60" s="2">
        <f t="shared" si="4"/>
        <v>1.0089999999999999</v>
      </c>
      <c r="P60" s="3">
        <f t="shared" si="5"/>
        <v>2.7724935970760371E-3</v>
      </c>
      <c r="R60">
        <f t="shared" si="6"/>
        <v>2.7974460394497211E-3</v>
      </c>
    </row>
    <row r="61" spans="1:18" x14ac:dyDescent="0.25">
      <c r="A61" s="4">
        <v>4407</v>
      </c>
      <c r="B61" s="4" t="s">
        <v>64</v>
      </c>
      <c r="C61" s="4">
        <v>724764</v>
      </c>
      <c r="E61" s="5">
        <v>2011</v>
      </c>
      <c r="F61" s="5">
        <v>59</v>
      </c>
      <c r="G61" s="5">
        <v>9026</v>
      </c>
      <c r="H61" s="5" t="s">
        <v>1264</v>
      </c>
      <c r="I61" s="5">
        <v>1.5069999999999999</v>
      </c>
      <c r="K61" s="2">
        <f t="shared" si="0"/>
        <v>4407</v>
      </c>
      <c r="L61" s="2" t="str">
        <f t="shared" si="1"/>
        <v>Wood sawn or chipped lengthwise, sliced or peeled, whether or not planed, sanded or end-jointed, ...</v>
      </c>
      <c r="M61" s="2">
        <f t="shared" si="2"/>
        <v>724764</v>
      </c>
      <c r="N61" s="2" t="str">
        <f t="shared" si="3"/>
        <v>Wood sawn or chipped lengthwise, sliced or peeled, whether or not planed, sanded or end-jointed, of a thickness exceeding 6 mm.</v>
      </c>
      <c r="O61" s="2">
        <f t="shared" si="4"/>
        <v>-1.288</v>
      </c>
      <c r="P61" s="3">
        <f t="shared" si="5"/>
        <v>3.1673429601713978E-3</v>
      </c>
      <c r="R61">
        <f t="shared" si="6"/>
        <v>-4.0795377327007606E-3</v>
      </c>
    </row>
    <row r="62" spans="1:18" x14ac:dyDescent="0.25">
      <c r="A62" s="4">
        <v>3920</v>
      </c>
      <c r="B62" s="4" t="s">
        <v>65</v>
      </c>
      <c r="C62" s="4">
        <v>849890</v>
      </c>
      <c r="E62" s="5">
        <v>2011</v>
      </c>
      <c r="F62" s="5">
        <v>60</v>
      </c>
      <c r="G62" s="5">
        <v>7505</v>
      </c>
      <c r="H62" s="5" t="s">
        <v>1797</v>
      </c>
      <c r="I62" s="5">
        <v>1.4910000000000001</v>
      </c>
      <c r="K62" s="2">
        <f t="shared" si="0"/>
        <v>3920</v>
      </c>
      <c r="L62" s="2" t="str">
        <f t="shared" si="1"/>
        <v>Plates, sheets, film, foil and strip, of non-cellular plastics, not reinforced, laminated, ...</v>
      </c>
      <c r="M62" s="2">
        <f t="shared" si="2"/>
        <v>849890</v>
      </c>
      <c r="N62" s="2" t="str">
        <f t="shared" si="3"/>
        <v>Other plates, sheets, film, foil and strip, of plastics, non-cellular and not reinforced, laminated, supported or similarly combined with other materials.</v>
      </c>
      <c r="O62" s="2">
        <f t="shared" si="4"/>
        <v>0.308</v>
      </c>
      <c r="P62" s="3">
        <f t="shared" si="5"/>
        <v>3.7141650363705556E-3</v>
      </c>
      <c r="R62">
        <f t="shared" si="6"/>
        <v>1.1439628312021311E-3</v>
      </c>
    </row>
    <row r="63" spans="1:18" x14ac:dyDescent="0.25">
      <c r="A63" s="4">
        <v>3305</v>
      </c>
      <c r="B63" s="4" t="s">
        <v>66</v>
      </c>
      <c r="C63" s="4">
        <v>895441</v>
      </c>
      <c r="E63" s="5">
        <v>2011</v>
      </c>
      <c r="F63" s="5">
        <v>61</v>
      </c>
      <c r="G63" s="5">
        <v>8428</v>
      </c>
      <c r="H63" s="5" t="s">
        <v>1371</v>
      </c>
      <c r="I63" s="5">
        <v>1.4870000000000001</v>
      </c>
      <c r="K63" s="2">
        <f t="shared" si="0"/>
        <v>3305</v>
      </c>
      <c r="L63" s="2" t="str">
        <f t="shared" si="1"/>
        <v>Preparations for use on the hair</v>
      </c>
      <c r="M63" s="2">
        <f t="shared" si="2"/>
        <v>895441</v>
      </c>
      <c r="N63" s="2" t="str">
        <f t="shared" si="3"/>
        <v>Preparations for use on the hair.</v>
      </c>
      <c r="O63" s="2">
        <f t="shared" si="4"/>
        <v>-2.9000000000000001E-2</v>
      </c>
      <c r="P63" s="3">
        <f t="shared" si="5"/>
        <v>3.9132307173077533E-3</v>
      </c>
      <c r="R63">
        <f t="shared" si="6"/>
        <v>-1.1348369080192486E-4</v>
      </c>
    </row>
    <row r="64" spans="1:18" x14ac:dyDescent="0.25">
      <c r="A64" s="4">
        <v>8541</v>
      </c>
      <c r="B64" s="4" t="s">
        <v>67</v>
      </c>
      <c r="C64" s="4">
        <v>1128558</v>
      </c>
      <c r="E64" s="5">
        <v>2011</v>
      </c>
      <c r="F64" s="5">
        <v>62</v>
      </c>
      <c r="G64" s="5">
        <v>9104</v>
      </c>
      <c r="H64" s="5" t="s">
        <v>1362</v>
      </c>
      <c r="I64" s="5">
        <v>1.4830000000000001</v>
      </c>
      <c r="K64" s="2">
        <f t="shared" si="0"/>
        <v>8541</v>
      </c>
      <c r="L64" s="2" t="str">
        <f t="shared" si="1"/>
        <v>Diodes, transistors and similar semiconductor devices; photosensitive semiconductor devices, ...</v>
      </c>
      <c r="M64" s="2">
        <f t="shared" si="2"/>
        <v>1128558</v>
      </c>
      <c r="N64" s="2" t="str">
        <f t="shared" si="3"/>
        <v>Diodes, transistors and similar semiconductor devices; photosensitive semiconductor devices, including photovoltaic cells whether or not assembled in modules or made up into panels; light emitting diodes; mounted piezo-electric crystals.</v>
      </c>
      <c r="O64" s="2">
        <f t="shared" si="4"/>
        <v>1.048</v>
      </c>
      <c r="P64" s="3">
        <f t="shared" si="5"/>
        <v>4.9319919814520483E-3</v>
      </c>
      <c r="R64">
        <f t="shared" si="6"/>
        <v>5.1687275965617467E-3</v>
      </c>
    </row>
    <row r="65" spans="1:18" x14ac:dyDescent="0.25">
      <c r="A65" s="4">
        <v>8905</v>
      </c>
      <c r="B65" s="4" t="s">
        <v>68</v>
      </c>
      <c r="C65" s="4">
        <v>987791</v>
      </c>
      <c r="E65" s="5">
        <v>2011</v>
      </c>
      <c r="F65" s="5">
        <v>63</v>
      </c>
      <c r="G65" s="5">
        <v>2931</v>
      </c>
      <c r="H65" s="5" t="s">
        <v>1341</v>
      </c>
      <c r="I65" s="5">
        <v>1.48</v>
      </c>
      <c r="K65" s="2">
        <f t="shared" si="0"/>
        <v>8905</v>
      </c>
      <c r="L65" s="2" t="str">
        <f t="shared" si="1"/>
        <v>Light-vessels, fire-floats, dredgers, floating cranes, and other vessels the navigability of ...</v>
      </c>
      <c r="M65" s="2">
        <f t="shared" si="2"/>
        <v>987791</v>
      </c>
      <c r="N65" s="2" t="str">
        <f t="shared" si="3"/>
        <v>Light-vessels, fire-floats, dredgers, floating cranes and other vessels the navigability of which is subsidiary to their main function; floating docks; floating or submersible drilling or production platforms.</v>
      </c>
      <c r="O65" s="2">
        <f t="shared" si="4"/>
        <v>-0.17199999999999999</v>
      </c>
      <c r="P65" s="3">
        <f t="shared" si="5"/>
        <v>4.3168160531851267E-3</v>
      </c>
      <c r="R65">
        <f t="shared" si="6"/>
        <v>-7.4249236114784175E-4</v>
      </c>
    </row>
    <row r="66" spans="1:18" x14ac:dyDescent="0.25">
      <c r="A66" s="4">
        <v>306</v>
      </c>
      <c r="B66" s="4" t="s">
        <v>69</v>
      </c>
      <c r="C66" s="4">
        <v>1785876</v>
      </c>
      <c r="E66" s="5">
        <v>2011</v>
      </c>
      <c r="F66" s="5">
        <v>64</v>
      </c>
      <c r="G66" s="5">
        <v>7017</v>
      </c>
      <c r="H66" s="5" t="s">
        <v>1282</v>
      </c>
      <c r="I66" s="5">
        <v>1.4730000000000001</v>
      </c>
      <c r="K66" s="2">
        <f t="shared" si="0"/>
        <v>306</v>
      </c>
      <c r="L66" s="2" t="str">
        <f t="shared" si="1"/>
        <v>Crustaceans, whether in shell or not, live, fresh, chilled, frozen, dried, salted or in brine, ...</v>
      </c>
      <c r="M66" s="2">
        <f t="shared" si="2"/>
        <v>1785876</v>
      </c>
      <c r="N66" s="2" t="str">
        <f t="shared" si="3"/>
        <v>Crustaceans, whether in shell or not, live, fresh, chilled, frozen, dried, salted or in brine; crustaceans, in shell, cooked by steaming or by boiling in water, whether or not chilled, frozen, dried, salted or in brine; flours, meals and pellets of crusta</v>
      </c>
      <c r="O66" s="2">
        <f t="shared" si="4"/>
        <v>-1.69</v>
      </c>
      <c r="P66" s="3">
        <f t="shared" si="5"/>
        <v>7.8045843562029229E-3</v>
      </c>
      <c r="R66">
        <f t="shared" si="6"/>
        <v>-1.3189747561982939E-2</v>
      </c>
    </row>
    <row r="67" spans="1:18" x14ac:dyDescent="0.25">
      <c r="A67" s="4">
        <v>8516</v>
      </c>
      <c r="B67" s="4" t="s">
        <v>70</v>
      </c>
      <c r="C67" s="4">
        <v>824497</v>
      </c>
      <c r="E67" s="5">
        <v>2011</v>
      </c>
      <c r="F67" s="5">
        <v>65</v>
      </c>
      <c r="G67" s="5">
        <v>9504</v>
      </c>
      <c r="H67" s="5" t="s">
        <v>1416</v>
      </c>
      <c r="I67" s="5">
        <v>1.4670000000000001</v>
      </c>
      <c r="K67" s="2">
        <f t="shared" si="0"/>
        <v>8516</v>
      </c>
      <c r="L67" s="2" t="str">
        <f t="shared" si="1"/>
        <v>Electric instantaneous or storage water heaters and immersion heaters; electric space-heating ...</v>
      </c>
      <c r="M67" s="2">
        <f t="shared" si="2"/>
        <v>824497</v>
      </c>
      <c r="N67" s="2" t="str">
        <f t="shared" si="3"/>
        <v>Electric instantaneous or storage water heaters and immersion heaters; electric space heating apparatus and soil heating apparatus; electro-thermic hair-dressing apparatus (for example, hair dryers, hair curlers, curling tong heaters) and hand dryers; ele</v>
      </c>
      <c r="O67" s="2">
        <f t="shared" si="4"/>
        <v>0.34799999999999998</v>
      </c>
      <c r="P67" s="3">
        <f t="shared" si="5"/>
        <v>3.603193272061577E-3</v>
      </c>
      <c r="R67">
        <f t="shared" si="6"/>
        <v>1.2539112586774288E-3</v>
      </c>
    </row>
    <row r="68" spans="1:18" x14ac:dyDescent="0.25">
      <c r="A68" s="4">
        <v>810</v>
      </c>
      <c r="B68" s="4" t="s">
        <v>71</v>
      </c>
      <c r="C68" s="4">
        <v>428290</v>
      </c>
      <c r="E68" s="5">
        <v>2011</v>
      </c>
      <c r="F68" s="5">
        <v>66</v>
      </c>
      <c r="G68" s="5">
        <v>8414</v>
      </c>
      <c r="H68" s="5" t="s">
        <v>1296</v>
      </c>
      <c r="I68" s="5">
        <v>1.4630000000000001</v>
      </c>
      <c r="K68" s="2">
        <f t="shared" si="0"/>
        <v>810</v>
      </c>
      <c r="L68" s="2" t="str">
        <f t="shared" si="1"/>
        <v>Fresh strawberries, raspberries, blackberries, back, white or red currants, gooseberries and ...</v>
      </c>
      <c r="M68" s="2">
        <f t="shared" si="2"/>
        <v>428290</v>
      </c>
      <c r="N68" s="2" t="str">
        <f t="shared" si="3"/>
        <v>Other fruit, fresh.</v>
      </c>
      <c r="O68" s="2">
        <f t="shared" si="4"/>
        <v>-1.1830000000000001</v>
      </c>
      <c r="P68" s="3">
        <f t="shared" si="5"/>
        <v>1.8717007417749887E-3</v>
      </c>
      <c r="R68">
        <f t="shared" si="6"/>
        <v>-2.2142219775198118E-3</v>
      </c>
    </row>
    <row r="69" spans="1:18" x14ac:dyDescent="0.25">
      <c r="A69" s="4">
        <v>4005</v>
      </c>
      <c r="B69" s="4" t="s">
        <v>72</v>
      </c>
      <c r="C69" s="4">
        <v>1909493</v>
      </c>
      <c r="E69" s="5">
        <v>2011</v>
      </c>
      <c r="F69" s="5">
        <v>67</v>
      </c>
      <c r="G69" s="5">
        <v>7220</v>
      </c>
      <c r="H69" s="5" t="s">
        <v>1327</v>
      </c>
      <c r="I69" s="5">
        <v>1.46</v>
      </c>
      <c r="K69" s="2">
        <f t="shared" ref="K69:K132" si="7">A69</f>
        <v>4005</v>
      </c>
      <c r="L69" s="2" t="str">
        <f t="shared" ref="L69:L132" si="8">B69</f>
        <v>Compounded rubber, unvulcanised, in primary forms or in plates, sheets or strip (excluding ...</v>
      </c>
      <c r="M69" s="2">
        <f t="shared" ref="M69:M132" si="9">C69</f>
        <v>1909493</v>
      </c>
      <c r="N69" s="2" t="str">
        <f t="shared" ref="N69:N132" si="10">VLOOKUP(K69,$G$3:$I$1222,2,FALSE)</f>
        <v>Compounded rubber, unvulcanised, in primary forms or in plates, sheets or strip.</v>
      </c>
      <c r="O69" s="2">
        <f t="shared" ref="O69:O132" si="11">VLOOKUP(K69,$G$3:$I$1222,3,FALSE)</f>
        <v>0.28299999999999997</v>
      </c>
      <c r="P69" s="3">
        <f t="shared" ref="P69:P132" si="12">M69/$M$3</f>
        <v>8.3448118436436729E-3</v>
      </c>
      <c r="R69">
        <f t="shared" ref="R69:R132" si="13">O69*P69</f>
        <v>2.3615817517511593E-3</v>
      </c>
    </row>
    <row r="70" spans="1:18" x14ac:dyDescent="0.25">
      <c r="A70" s="4">
        <v>8529</v>
      </c>
      <c r="B70" s="4" t="s">
        <v>73</v>
      </c>
      <c r="C70" s="4">
        <v>1654548</v>
      </c>
      <c r="E70" s="5">
        <v>2011</v>
      </c>
      <c r="F70" s="5">
        <v>68</v>
      </c>
      <c r="G70" s="5">
        <v>2930</v>
      </c>
      <c r="H70" s="5" t="s">
        <v>1334</v>
      </c>
      <c r="I70" s="5">
        <v>1.4590000000000001</v>
      </c>
      <c r="K70" s="2">
        <f t="shared" si="7"/>
        <v>8529</v>
      </c>
      <c r="L70" s="2" t="str">
        <f t="shared" si="8"/>
        <v>Parts suitable for use solely or principally with transmission and reception apparatus for ...</v>
      </c>
      <c r="M70" s="2">
        <f t="shared" si="9"/>
        <v>1654548</v>
      </c>
      <c r="N70" s="2" t="str">
        <f t="shared" si="10"/>
        <v>Parts suitable for use solely or principally with the apparatus of headings 85.25 to 85.28.</v>
      </c>
      <c r="O70" s="2">
        <f t="shared" si="11"/>
        <v>0.73199999999999998</v>
      </c>
      <c r="P70" s="3">
        <f t="shared" si="12"/>
        <v>7.2306584765049944E-3</v>
      </c>
      <c r="R70">
        <f t="shared" si="13"/>
        <v>5.2928420048016555E-3</v>
      </c>
    </row>
    <row r="71" spans="1:18" x14ac:dyDescent="0.25">
      <c r="A71" s="4">
        <v>2523</v>
      </c>
      <c r="B71" s="4" t="s">
        <v>74</v>
      </c>
      <c r="C71" s="4">
        <v>567469</v>
      </c>
      <c r="E71" s="5">
        <v>2011</v>
      </c>
      <c r="F71" s="5">
        <v>69</v>
      </c>
      <c r="G71" s="5">
        <v>2912</v>
      </c>
      <c r="H71" s="5" t="s">
        <v>1433</v>
      </c>
      <c r="I71" s="5">
        <v>1.4550000000000001</v>
      </c>
      <c r="K71" s="2">
        <f t="shared" si="7"/>
        <v>2523</v>
      </c>
      <c r="L71" s="2" t="str">
        <f t="shared" si="8"/>
        <v>Cement, incl. cement clinkers, whether or not coloured</v>
      </c>
      <c r="M71" s="2">
        <f t="shared" si="9"/>
        <v>567469</v>
      </c>
      <c r="N71" s="2" t="str">
        <f t="shared" si="10"/>
        <v>Portland cement, aluminous cement, slag cement, supersulphate cement and similar hydraulic cements, whether or not coloured or in the form of clinkers.</v>
      </c>
      <c r="O71" s="2">
        <f t="shared" si="11"/>
        <v>-0.95</v>
      </c>
      <c r="P71" s="3">
        <f t="shared" si="12"/>
        <v>2.4799368377368398E-3</v>
      </c>
      <c r="R71">
        <f t="shared" si="13"/>
        <v>-2.3559399958499976E-3</v>
      </c>
    </row>
    <row r="72" spans="1:18" x14ac:dyDescent="0.25">
      <c r="A72" s="4">
        <v>8481</v>
      </c>
      <c r="B72" s="4" t="s">
        <v>75</v>
      </c>
      <c r="C72" s="4">
        <v>619538</v>
      </c>
      <c r="E72" s="5">
        <v>2011</v>
      </c>
      <c r="F72" s="5">
        <v>70</v>
      </c>
      <c r="G72" s="5">
        <v>3911</v>
      </c>
      <c r="H72" s="5" t="s">
        <v>1373</v>
      </c>
      <c r="I72" s="5">
        <v>1.45</v>
      </c>
      <c r="K72" s="2">
        <f t="shared" si="7"/>
        <v>8481</v>
      </c>
      <c r="L72" s="2" t="str">
        <f t="shared" si="8"/>
        <v>Taps, cocks, valves and similar appliances for pipes, boiler shells, tanks, vats or the like, ...</v>
      </c>
      <c r="M72" s="2">
        <f t="shared" si="9"/>
        <v>619538</v>
      </c>
      <c r="N72" s="2" t="str">
        <f t="shared" si="10"/>
        <v>Taps, cocks, valves and similar appliances for pipes, boiler shells, tanks, vats or the like, including pressure-reducing valves and thermostatically controlled valves.</v>
      </c>
      <c r="O72" s="2">
        <f t="shared" si="11"/>
        <v>1.593</v>
      </c>
      <c r="P72" s="3">
        <f t="shared" si="12"/>
        <v>2.7074872963594597E-3</v>
      </c>
      <c r="R72">
        <f t="shared" si="13"/>
        <v>4.3130272631006191E-3</v>
      </c>
    </row>
    <row r="73" spans="1:18" x14ac:dyDescent="0.25">
      <c r="A73" s="4">
        <v>3505</v>
      </c>
      <c r="B73" s="4" t="s">
        <v>76</v>
      </c>
      <c r="C73" s="4">
        <v>649621</v>
      </c>
      <c r="E73" s="5">
        <v>2011</v>
      </c>
      <c r="F73" s="5">
        <v>71</v>
      </c>
      <c r="G73" s="5">
        <v>3206</v>
      </c>
      <c r="H73" s="5" t="s">
        <v>1524</v>
      </c>
      <c r="I73" s="5">
        <v>1.448</v>
      </c>
      <c r="K73" s="2">
        <f t="shared" si="7"/>
        <v>3505</v>
      </c>
      <c r="L73" s="2" t="str">
        <f t="shared" si="8"/>
        <v>Dextrins and other modified starches, e.g. pregelatinised or esterified starches; glues based ...</v>
      </c>
      <c r="M73" s="2">
        <f t="shared" si="9"/>
        <v>649621</v>
      </c>
      <c r="N73" s="2" t="str">
        <f t="shared" si="10"/>
        <v>Dextrins and other modified starches (for example, pregelatinised or esterified starches); glues based on starches, or on dextrins or other modified starches.</v>
      </c>
      <c r="O73" s="2">
        <f t="shared" si="11"/>
        <v>0.94199999999999995</v>
      </c>
      <c r="P73" s="3">
        <f t="shared" si="12"/>
        <v>2.8389551648943705E-3</v>
      </c>
      <c r="R73">
        <f t="shared" si="13"/>
        <v>2.674295765330497E-3</v>
      </c>
    </row>
    <row r="74" spans="1:18" x14ac:dyDescent="0.25">
      <c r="A74" s="4">
        <v>4016</v>
      </c>
      <c r="B74" s="4" t="s">
        <v>77</v>
      </c>
      <c r="C74" s="4">
        <v>658099</v>
      </c>
      <c r="E74" s="5">
        <v>2011</v>
      </c>
      <c r="F74" s="5">
        <v>72</v>
      </c>
      <c r="G74" s="5">
        <v>8416</v>
      </c>
      <c r="H74" s="5" t="s">
        <v>1527</v>
      </c>
      <c r="I74" s="5">
        <v>1.446</v>
      </c>
      <c r="K74" s="2">
        <f t="shared" si="7"/>
        <v>4016</v>
      </c>
      <c r="L74" s="2" t="str">
        <f t="shared" si="8"/>
        <v>Articles of vulcanised rubber (excluding hard rubber), n.e.s.</v>
      </c>
      <c r="M74" s="2">
        <f t="shared" si="9"/>
        <v>658099</v>
      </c>
      <c r="N74" s="2" t="str">
        <f t="shared" si="10"/>
        <v>Other articles of vulcanised rubber other than hard rubber.</v>
      </c>
      <c r="O74" s="2">
        <f t="shared" si="11"/>
        <v>0.76700000000000002</v>
      </c>
      <c r="P74" s="3">
        <f t="shared" si="12"/>
        <v>2.8760054786742123E-3</v>
      </c>
      <c r="R74">
        <f t="shared" si="13"/>
        <v>2.205896202143121E-3</v>
      </c>
    </row>
    <row r="75" spans="1:18" x14ac:dyDescent="0.25">
      <c r="A75" s="4">
        <v>9002</v>
      </c>
      <c r="B75" s="4" t="s">
        <v>78</v>
      </c>
      <c r="C75" s="4">
        <v>819851</v>
      </c>
      <c r="E75" s="5">
        <v>2011</v>
      </c>
      <c r="F75" s="5">
        <v>73</v>
      </c>
      <c r="G75" s="5">
        <v>8441</v>
      </c>
      <c r="H75" s="5" t="s">
        <v>1330</v>
      </c>
      <c r="I75" s="5">
        <v>1.4379999999999999</v>
      </c>
      <c r="K75" s="2">
        <f t="shared" si="7"/>
        <v>9002</v>
      </c>
      <c r="L75" s="2" t="str">
        <f t="shared" si="8"/>
        <v>Lenses, prisms, mirrors and other optical elements, of any material, mounted, being parts of ...</v>
      </c>
      <c r="M75" s="2">
        <f t="shared" si="9"/>
        <v>819851</v>
      </c>
      <c r="N75" s="2" t="str">
        <f t="shared" si="10"/>
        <v>Lenses, prisms, mirrors and other optical elements, of any material, mounted, being parts of or fittings for instruments or apparatus, other than such elements of glass not optically worked.</v>
      </c>
      <c r="O75" s="2">
        <f t="shared" si="11"/>
        <v>0.69499999999999995</v>
      </c>
      <c r="P75" s="3">
        <f t="shared" si="12"/>
        <v>3.5828894553806214E-3</v>
      </c>
      <c r="R75">
        <f t="shared" si="13"/>
        <v>2.4901081714895318E-3</v>
      </c>
    </row>
    <row r="76" spans="1:18" x14ac:dyDescent="0.25">
      <c r="A76" s="4">
        <v>2009</v>
      </c>
      <c r="B76" s="4" t="s">
        <v>79</v>
      </c>
      <c r="C76" s="4">
        <v>442663</v>
      </c>
      <c r="E76" s="5">
        <v>2011</v>
      </c>
      <c r="F76" s="5">
        <v>74</v>
      </c>
      <c r="G76" s="5">
        <v>8439</v>
      </c>
      <c r="H76" s="5" t="s">
        <v>1324</v>
      </c>
      <c r="I76" s="5">
        <v>1.429</v>
      </c>
      <c r="K76" s="2">
        <f t="shared" si="7"/>
        <v>2009</v>
      </c>
      <c r="L76" s="2" t="str">
        <f t="shared" si="8"/>
        <v>Fruit juices, incl. grape must, and vegetable juices, unfermented, not containing added spirit, ...</v>
      </c>
      <c r="M76" s="2">
        <f t="shared" si="9"/>
        <v>442663</v>
      </c>
      <c r="N76" s="2" t="str">
        <f t="shared" si="10"/>
        <v>Fruit juices (including grape must) and vegetable juices, unfermented and not containing added spirit, whether or not containing added sugar or other sweetening matter.</v>
      </c>
      <c r="O76" s="2">
        <f t="shared" si="11"/>
        <v>-0.76500000000000001</v>
      </c>
      <c r="P76" s="3">
        <f t="shared" si="12"/>
        <v>1.9345132164102403E-3</v>
      </c>
      <c r="R76">
        <f t="shared" si="13"/>
        <v>-1.4799026105538338E-3</v>
      </c>
    </row>
    <row r="77" spans="1:18" x14ac:dyDescent="0.25">
      <c r="A77" s="4">
        <v>8413</v>
      </c>
      <c r="B77" s="4" t="s">
        <v>80</v>
      </c>
      <c r="C77" s="4">
        <v>440930</v>
      </c>
      <c r="E77" s="5">
        <v>2011</v>
      </c>
      <c r="F77" s="5">
        <v>75</v>
      </c>
      <c r="G77" s="5">
        <v>8523</v>
      </c>
      <c r="H77" s="5" t="s">
        <v>1343</v>
      </c>
      <c r="I77" s="5">
        <v>1.423</v>
      </c>
      <c r="K77" s="2">
        <f t="shared" si="7"/>
        <v>8413</v>
      </c>
      <c r="L77" s="2" t="str">
        <f t="shared" si="8"/>
        <v>Pumps for liquids, whether or not fitted with a measuring device (excluding ceramic pumps and ...</v>
      </c>
      <c r="M77" s="2">
        <f t="shared" si="9"/>
        <v>440930</v>
      </c>
      <c r="N77" s="2" t="str">
        <f t="shared" si="10"/>
        <v>Pumps for liquids, whether or not fitted with a measuring device; liquid elevators.</v>
      </c>
      <c r="O77" s="2">
        <f t="shared" si="11"/>
        <v>1.417</v>
      </c>
      <c r="P77" s="3">
        <f t="shared" si="12"/>
        <v>1.9269397092410419E-3</v>
      </c>
      <c r="R77">
        <f t="shared" si="13"/>
        <v>2.7304735679945565E-3</v>
      </c>
    </row>
    <row r="78" spans="1:18" x14ac:dyDescent="0.25">
      <c r="A78" s="4">
        <v>2103</v>
      </c>
      <c r="B78" s="4" t="s">
        <v>81</v>
      </c>
      <c r="C78" s="4">
        <v>476297</v>
      </c>
      <c r="E78" s="5">
        <v>2011</v>
      </c>
      <c r="F78" s="5">
        <v>76</v>
      </c>
      <c r="G78" s="5">
        <v>2925</v>
      </c>
      <c r="H78" s="5" t="s">
        <v>1321</v>
      </c>
      <c r="I78" s="5">
        <v>1.4179999999999999</v>
      </c>
      <c r="K78" s="2">
        <f t="shared" si="7"/>
        <v>2103</v>
      </c>
      <c r="L78" s="2" t="str">
        <f t="shared" si="8"/>
        <v>Sauce and preparations therefor; mixed condiments and mixed seasonings; mustard flour and meal, ...</v>
      </c>
      <c r="M78" s="2">
        <f t="shared" si="9"/>
        <v>476297</v>
      </c>
      <c r="N78" s="2" t="str">
        <f t="shared" si="10"/>
        <v>Sauces and preparations therefor; mixed condiments and mixed seasonings; mustard flour and meal and prepared mustard.</v>
      </c>
      <c r="O78" s="2">
        <f t="shared" si="11"/>
        <v>-0.33100000000000002</v>
      </c>
      <c r="P78" s="3">
        <f t="shared" si="12"/>
        <v>2.0814995638590715E-3</v>
      </c>
      <c r="R78">
        <f t="shared" si="13"/>
        <v>-6.8897635563735268E-4</v>
      </c>
    </row>
    <row r="79" spans="1:18" x14ac:dyDescent="0.25">
      <c r="A79" s="4">
        <v>2917</v>
      </c>
      <c r="B79" s="4" t="s">
        <v>82</v>
      </c>
      <c r="C79" s="4">
        <v>1903081</v>
      </c>
      <c r="E79" s="5">
        <v>2011</v>
      </c>
      <c r="F79" s="5">
        <v>77</v>
      </c>
      <c r="G79" s="5">
        <v>8413</v>
      </c>
      <c r="H79" s="5" t="s">
        <v>1313</v>
      </c>
      <c r="I79" s="5">
        <v>1.417</v>
      </c>
      <c r="K79" s="2">
        <f t="shared" si="7"/>
        <v>2917</v>
      </c>
      <c r="L79" s="2" t="str">
        <f t="shared" si="8"/>
        <v>Polycarboxylic acids, their anhydrides, halides, peroxides and peroxyacids; their halogenated, ...</v>
      </c>
      <c r="M79" s="2">
        <f t="shared" si="9"/>
        <v>1903081</v>
      </c>
      <c r="N79" s="2" t="str">
        <f t="shared" si="10"/>
        <v>Polycarboxylic acids, their anhydrides, halides, peroxides and peroxyacids; their halogenated, sulphonated, nitrated or nitrosated derivatives.</v>
      </c>
      <c r="O79" s="2">
        <f t="shared" si="11"/>
        <v>0.47099999999999997</v>
      </c>
      <c r="P79" s="3">
        <f t="shared" si="12"/>
        <v>8.3167903041347861E-3</v>
      </c>
      <c r="R79">
        <f t="shared" si="13"/>
        <v>3.917208233247484E-3</v>
      </c>
    </row>
    <row r="80" spans="1:18" x14ac:dyDescent="0.25">
      <c r="A80" s="4">
        <v>4002</v>
      </c>
      <c r="B80" s="4" t="s">
        <v>83</v>
      </c>
      <c r="C80" s="4">
        <v>482975</v>
      </c>
      <c r="E80" s="5">
        <v>2011</v>
      </c>
      <c r="F80" s="5">
        <v>78</v>
      </c>
      <c r="G80" s="5">
        <v>2816</v>
      </c>
      <c r="H80" s="5" t="s">
        <v>1551</v>
      </c>
      <c r="I80" s="5">
        <v>1.417</v>
      </c>
      <c r="K80" s="2">
        <f t="shared" si="7"/>
        <v>4002</v>
      </c>
      <c r="L80" s="2" t="str">
        <f t="shared" si="8"/>
        <v>Synthetic rubber and factice derived from oils, in primary forms or in plates, sheets or strip; ...</v>
      </c>
      <c r="M80" s="2">
        <f t="shared" si="9"/>
        <v>482975</v>
      </c>
      <c r="N80" s="2" t="str">
        <f t="shared" si="10"/>
        <v>Synthetic rubber and factice derived from oils, in primary forms or in plates, sheets or strip; mixtures of any product of heading 40.01 with any product of this heading, in primary forms or in plates, sheets or strip.</v>
      </c>
      <c r="O80" s="2">
        <f t="shared" si="11"/>
        <v>0.80700000000000005</v>
      </c>
      <c r="P80" s="3">
        <f t="shared" si="12"/>
        <v>2.110683568980773E-3</v>
      </c>
      <c r="R80">
        <f t="shared" si="13"/>
        <v>1.703321640167484E-3</v>
      </c>
    </row>
    <row r="81" spans="1:18" x14ac:dyDescent="0.25">
      <c r="A81" s="4">
        <v>8714</v>
      </c>
      <c r="B81" s="4" t="s">
        <v>84</v>
      </c>
      <c r="C81" s="4">
        <v>740242</v>
      </c>
      <c r="E81" s="5">
        <v>2011</v>
      </c>
      <c r="F81" s="5">
        <v>79</v>
      </c>
      <c r="G81" s="5">
        <v>8608</v>
      </c>
      <c r="H81" s="5" t="s">
        <v>1597</v>
      </c>
      <c r="I81" s="5">
        <v>1.409</v>
      </c>
      <c r="K81" s="2">
        <f t="shared" si="7"/>
        <v>8714</v>
      </c>
      <c r="L81" s="2" t="str">
        <f t="shared" si="8"/>
        <v>Parts and accessories for motorcycles and bicycles and for carriages for disabled persons, ...</v>
      </c>
      <c r="M81" s="2">
        <f t="shared" si="9"/>
        <v>740242</v>
      </c>
      <c r="N81" s="2" t="str">
        <f t="shared" si="10"/>
        <v>Parts and accessories of vehicles of headings 87.11 to 87.13.</v>
      </c>
      <c r="O81" s="2">
        <f t="shared" si="11"/>
        <v>0.32300000000000001</v>
      </c>
      <c r="P81" s="3">
        <f t="shared" si="12"/>
        <v>3.2349844742884525E-3</v>
      </c>
      <c r="R81">
        <f t="shared" si="13"/>
        <v>1.0448999851951702E-3</v>
      </c>
    </row>
    <row r="82" spans="1:18" x14ac:dyDescent="0.25">
      <c r="A82" s="4">
        <v>8411</v>
      </c>
      <c r="B82" s="4" t="s">
        <v>85</v>
      </c>
      <c r="C82" s="4">
        <v>355311</v>
      </c>
      <c r="E82" s="5">
        <v>2011</v>
      </c>
      <c r="F82" s="5">
        <v>80</v>
      </c>
      <c r="G82" s="5">
        <v>9021</v>
      </c>
      <c r="H82" s="5" t="s">
        <v>1283</v>
      </c>
      <c r="I82" s="5">
        <v>1.4059999999999999</v>
      </c>
      <c r="K82" s="2">
        <f t="shared" si="7"/>
        <v>8411</v>
      </c>
      <c r="L82" s="2" t="str">
        <f t="shared" si="8"/>
        <v>Turbojets, turbopropellers and other gas turbines</v>
      </c>
      <c r="M82" s="2">
        <f t="shared" si="9"/>
        <v>355311</v>
      </c>
      <c r="N82" s="2" t="str">
        <f t="shared" si="10"/>
        <v>Turbo-jets, turbo-propellers and other gas turbines.</v>
      </c>
      <c r="O82" s="2">
        <f t="shared" si="11"/>
        <v>0.69099999999999995</v>
      </c>
      <c r="P82" s="3">
        <f t="shared" si="12"/>
        <v>1.552769997573637E-3</v>
      </c>
      <c r="R82">
        <f t="shared" si="13"/>
        <v>1.072964068323383E-3</v>
      </c>
    </row>
    <row r="83" spans="1:18" x14ac:dyDescent="0.25">
      <c r="A83" s="4">
        <v>8429</v>
      </c>
      <c r="B83" s="4" t="s">
        <v>86</v>
      </c>
      <c r="C83" s="4">
        <v>782162</v>
      </c>
      <c r="E83" s="5">
        <v>2011</v>
      </c>
      <c r="F83" s="5">
        <v>81</v>
      </c>
      <c r="G83" s="5">
        <v>8440</v>
      </c>
      <c r="H83" s="5" t="s">
        <v>1414</v>
      </c>
      <c r="I83" s="5">
        <v>1.403</v>
      </c>
      <c r="K83" s="2">
        <f t="shared" si="7"/>
        <v>8429</v>
      </c>
      <c r="L83" s="2" t="str">
        <f t="shared" si="8"/>
        <v>Self-propelled bulldozers, angledozers, graders, levellers, scrapers, mechanical shovels, excavators, ...</v>
      </c>
      <c r="M83" s="2">
        <f t="shared" si="9"/>
        <v>782162</v>
      </c>
      <c r="N83" s="2" t="str">
        <f t="shared" si="10"/>
        <v>Self-propelled bulldozers, angledozers, graders, levellers, scrapers, mechanical shovels, excavators, shovel loaders, tamping machines and road rollers.</v>
      </c>
      <c r="O83" s="2">
        <f t="shared" si="11"/>
        <v>9.7000000000000003E-2</v>
      </c>
      <c r="P83" s="3">
        <f t="shared" si="12"/>
        <v>3.4181820625935901E-3</v>
      </c>
      <c r="R83">
        <f t="shared" si="13"/>
        <v>3.3156366007157823E-4</v>
      </c>
    </row>
    <row r="84" spans="1:18" x14ac:dyDescent="0.25">
      <c r="A84" s="4">
        <v>8302</v>
      </c>
      <c r="B84" s="4" t="s">
        <v>87</v>
      </c>
      <c r="C84" s="4">
        <v>348683</v>
      </c>
      <c r="E84" s="5">
        <v>2011</v>
      </c>
      <c r="F84" s="5">
        <v>82</v>
      </c>
      <c r="G84" s="5">
        <v>6805</v>
      </c>
      <c r="H84" s="5" t="s">
        <v>1426</v>
      </c>
      <c r="I84" s="5">
        <v>1.403</v>
      </c>
      <c r="K84" s="2">
        <f t="shared" si="7"/>
        <v>8302</v>
      </c>
      <c r="L84" s="2" t="str">
        <f t="shared" si="8"/>
        <v>Base metal mountings, fittings and similar articles suitable for furniture, doors, staircases, ...</v>
      </c>
      <c r="M84" s="2">
        <f t="shared" si="9"/>
        <v>348683</v>
      </c>
      <c r="N84" s="2" t="str">
        <f t="shared" si="10"/>
        <v>Base metal mountings, fittings and similar articles suitable for furniture, doors, staircases, windows, blinds, coachwork, saddlery, trunks, chests, caskets or the like; base metal hat-racks, hat-pegs, brackets and similar fixtures; castors with mountings</v>
      </c>
      <c r="O84" s="2">
        <f t="shared" si="11"/>
        <v>1.0169999999999999</v>
      </c>
      <c r="P84" s="3">
        <f t="shared" si="12"/>
        <v>1.5238045010257733E-3</v>
      </c>
      <c r="R84">
        <f t="shared" si="13"/>
        <v>1.5497091775432113E-3</v>
      </c>
    </row>
    <row r="85" spans="1:18" x14ac:dyDescent="0.25">
      <c r="A85" s="4">
        <v>9018</v>
      </c>
      <c r="B85" s="4" t="s">
        <v>88</v>
      </c>
      <c r="C85" s="4">
        <v>466067</v>
      </c>
      <c r="E85" s="5">
        <v>2011</v>
      </c>
      <c r="F85" s="5">
        <v>83</v>
      </c>
      <c r="G85" s="5">
        <v>8603</v>
      </c>
      <c r="H85" s="5" t="s">
        <v>1344</v>
      </c>
      <c r="I85" s="5">
        <v>1.4019999999999999</v>
      </c>
      <c r="K85" s="2">
        <f t="shared" si="7"/>
        <v>9018</v>
      </c>
      <c r="L85" s="2" t="str">
        <f t="shared" si="8"/>
        <v>Instruments and appliances used in medical, surgical, dental or veterinary sciences, incl. ...</v>
      </c>
      <c r="M85" s="2">
        <f t="shared" si="9"/>
        <v>466067</v>
      </c>
      <c r="N85" s="2" t="str">
        <f t="shared" si="10"/>
        <v>Instruments and appliances used in medical, surgical, dental or veterinary sciences, including scintigraphic apparatus, other electro-medical apparatus and sight-testing instruments.</v>
      </c>
      <c r="O85" s="2">
        <f t="shared" si="11"/>
        <v>1.032</v>
      </c>
      <c r="P85" s="3">
        <f t="shared" si="12"/>
        <v>2.0367927096519734E-3</v>
      </c>
      <c r="R85">
        <f t="shared" si="13"/>
        <v>2.1019700763608368E-3</v>
      </c>
    </row>
    <row r="86" spans="1:18" x14ac:dyDescent="0.25">
      <c r="A86" s="4">
        <v>9401</v>
      </c>
      <c r="B86" s="4" t="s">
        <v>89</v>
      </c>
      <c r="C86" s="4">
        <v>514539</v>
      </c>
      <c r="E86" s="5">
        <v>2011</v>
      </c>
      <c r="F86" s="5">
        <v>84</v>
      </c>
      <c r="G86" s="5">
        <v>8202</v>
      </c>
      <c r="H86" s="5" t="s">
        <v>1350</v>
      </c>
      <c r="I86" s="5">
        <v>1.4019999999999999</v>
      </c>
      <c r="K86" s="2">
        <f t="shared" si="7"/>
        <v>9401</v>
      </c>
      <c r="L86" s="2" t="str">
        <f t="shared" si="8"/>
        <v>Seats, whether or not convertible into beds, and parts thereof, n.e.s. (excluding medical, ...</v>
      </c>
      <c r="M86" s="2">
        <f t="shared" si="9"/>
        <v>514539</v>
      </c>
      <c r="N86" s="2" t="str">
        <f t="shared" si="10"/>
        <v>Seats (other than those of heading 94.02), whether or not convertible into beds, and parts thereof.</v>
      </c>
      <c r="O86" s="2">
        <f t="shared" si="11"/>
        <v>0.189</v>
      </c>
      <c r="P86" s="3">
        <f t="shared" si="12"/>
        <v>2.2486236614727428E-3</v>
      </c>
      <c r="R86">
        <f t="shared" si="13"/>
        <v>4.2498987201834839E-4</v>
      </c>
    </row>
    <row r="87" spans="1:18" x14ac:dyDescent="0.25">
      <c r="A87" s="4">
        <v>4411</v>
      </c>
      <c r="B87" s="4" t="s">
        <v>90</v>
      </c>
      <c r="C87" s="4">
        <v>401651</v>
      </c>
      <c r="E87" s="5">
        <v>2011</v>
      </c>
      <c r="F87" s="5">
        <v>85</v>
      </c>
      <c r="G87" s="5">
        <v>3919</v>
      </c>
      <c r="H87" s="5" t="s">
        <v>1377</v>
      </c>
      <c r="I87" s="5">
        <v>1.395</v>
      </c>
      <c r="K87" s="2">
        <f t="shared" si="7"/>
        <v>4411</v>
      </c>
      <c r="L87" s="2" t="str">
        <f t="shared" si="8"/>
        <v>Fibreboard of wood or other ligneous materials, whether or not agglomerated with resins or ...</v>
      </c>
      <c r="M87" s="2">
        <f t="shared" si="9"/>
        <v>401651</v>
      </c>
      <c r="N87" s="2" t="str">
        <f t="shared" si="10"/>
        <v>Fibreboard of wood or other ligneous materials, whether or not bonded with resins or other organic substances.</v>
      </c>
      <c r="O87" s="2">
        <f t="shared" si="11"/>
        <v>0.33800000000000002</v>
      </c>
      <c r="P87" s="3">
        <f t="shared" si="12"/>
        <v>1.7552837438059867E-3</v>
      </c>
      <c r="R87">
        <f t="shared" si="13"/>
        <v>5.9328590540642359E-4</v>
      </c>
    </row>
    <row r="88" spans="1:18" x14ac:dyDescent="0.25">
      <c r="A88" s="4">
        <v>4802</v>
      </c>
      <c r="B88" s="4" t="s">
        <v>91</v>
      </c>
      <c r="C88" s="4">
        <v>505931</v>
      </c>
      <c r="E88" s="5">
        <v>2011</v>
      </c>
      <c r="F88" s="5">
        <v>86</v>
      </c>
      <c r="G88" s="5">
        <v>8708</v>
      </c>
      <c r="H88" s="5" t="s">
        <v>1351</v>
      </c>
      <c r="I88" s="5">
        <v>1.391</v>
      </c>
      <c r="K88" s="2">
        <f t="shared" si="7"/>
        <v>4802</v>
      </c>
      <c r="L88" s="2" t="str">
        <f t="shared" si="8"/>
        <v>Uncoated paper and paperboard, of a kind used for writing, printing or other graphic purposes, ...</v>
      </c>
      <c r="M88" s="2">
        <f t="shared" si="9"/>
        <v>505931</v>
      </c>
      <c r="N88" s="2" t="str">
        <f t="shared" si="10"/>
        <v>Uncoated paper and paperboard, of a kind used for writing, printing or other graphic purposes, and non perforated punch-cards and punch tape paper, in rolls or rectangular (including square) sheets, of any size, other than paper of heading 48.01 or 48.03;</v>
      </c>
      <c r="O88" s="2">
        <f t="shared" si="11"/>
        <v>0.91800000000000004</v>
      </c>
      <c r="P88" s="3">
        <f t="shared" si="12"/>
        <v>2.2110052254009243E-3</v>
      </c>
      <c r="R88">
        <f t="shared" si="13"/>
        <v>2.0297027969180485E-3</v>
      </c>
    </row>
    <row r="89" spans="1:18" x14ac:dyDescent="0.25">
      <c r="A89" s="4">
        <v>9403</v>
      </c>
      <c r="B89" s="4" t="s">
        <v>92</v>
      </c>
      <c r="C89" s="4">
        <v>579954</v>
      </c>
      <c r="E89" s="5">
        <v>2011</v>
      </c>
      <c r="F89" s="5">
        <v>87</v>
      </c>
      <c r="G89" s="5">
        <v>9025</v>
      </c>
      <c r="H89" s="5" t="s">
        <v>1432</v>
      </c>
      <c r="I89" s="5">
        <v>1.391</v>
      </c>
      <c r="K89" s="2">
        <f t="shared" si="7"/>
        <v>9403</v>
      </c>
      <c r="L89" s="2" t="str">
        <f t="shared" si="8"/>
        <v>Furniture and parts thereof, n.e.s. (excluding seats and medical, surgical, dental or veterinary ...</v>
      </c>
      <c r="M89" s="2">
        <f t="shared" si="9"/>
        <v>579954</v>
      </c>
      <c r="N89" s="2" t="str">
        <f t="shared" si="10"/>
        <v>Other furniture and parts thereof.</v>
      </c>
      <c r="O89" s="2">
        <f t="shared" si="11"/>
        <v>0.34399999999999997</v>
      </c>
      <c r="P89" s="3">
        <f t="shared" si="12"/>
        <v>2.5344984286239975E-3</v>
      </c>
      <c r="R89">
        <f t="shared" si="13"/>
        <v>8.71867459446655E-4</v>
      </c>
    </row>
    <row r="90" spans="1:18" x14ac:dyDescent="0.25">
      <c r="A90" s="4">
        <v>9506</v>
      </c>
      <c r="B90" s="4" t="s">
        <v>93</v>
      </c>
      <c r="C90" s="4">
        <v>452694</v>
      </c>
      <c r="E90" s="5">
        <v>2011</v>
      </c>
      <c r="F90" s="5">
        <v>88</v>
      </c>
      <c r="G90" s="5">
        <v>9032</v>
      </c>
      <c r="H90" s="5" t="s">
        <v>1370</v>
      </c>
      <c r="I90" s="5">
        <v>1.379</v>
      </c>
      <c r="K90" s="2">
        <f t="shared" si="7"/>
        <v>9506</v>
      </c>
      <c r="L90" s="2" t="str">
        <f t="shared" si="8"/>
        <v>Articles and equipment for general physical exercise, gymnastics, athletics, other sports, ...</v>
      </c>
      <c r="M90" s="2">
        <f t="shared" si="9"/>
        <v>452694</v>
      </c>
      <c r="N90" s="2" t="str">
        <f t="shared" si="10"/>
        <v>Articles and equipment for general physical exercise, gymnastics, athletics, other sports (including table- tennis) or outdoor games, not specified or included elsewhere in this Chapter; swimming pools and paddling pools.</v>
      </c>
      <c r="O90" s="2">
        <f t="shared" si="11"/>
        <v>5.1999999999999998E-2</v>
      </c>
      <c r="P90" s="3">
        <f t="shared" si="12"/>
        <v>1.9783504064934663E-3</v>
      </c>
      <c r="R90">
        <f t="shared" si="13"/>
        <v>1.0287422113766024E-4</v>
      </c>
    </row>
    <row r="91" spans="1:18" x14ac:dyDescent="0.25">
      <c r="A91" s="4">
        <v>3903</v>
      </c>
      <c r="B91" s="4" t="s">
        <v>94</v>
      </c>
      <c r="C91" s="4">
        <v>551570</v>
      </c>
      <c r="E91" s="5">
        <v>2011</v>
      </c>
      <c r="F91" s="5">
        <v>89</v>
      </c>
      <c r="G91" s="5">
        <v>8407</v>
      </c>
      <c r="H91" s="5" t="s">
        <v>1378</v>
      </c>
      <c r="I91" s="5">
        <v>1.3779999999999999</v>
      </c>
      <c r="K91" s="2">
        <f t="shared" si="7"/>
        <v>3903</v>
      </c>
      <c r="L91" s="2" t="str">
        <f t="shared" si="8"/>
        <v>Polymers of styrene, in primary forms</v>
      </c>
      <c r="M91" s="2">
        <f t="shared" si="9"/>
        <v>551570</v>
      </c>
      <c r="N91" s="2" t="str">
        <f t="shared" si="10"/>
        <v>Polymers of styrene, in primary forms.</v>
      </c>
      <c r="O91" s="2">
        <f t="shared" si="11"/>
        <v>0.96399999999999997</v>
      </c>
      <c r="P91" s="3">
        <f t="shared" si="12"/>
        <v>2.4104554814280755E-3</v>
      </c>
      <c r="R91">
        <f t="shared" si="13"/>
        <v>2.3236790840966649E-3</v>
      </c>
    </row>
    <row r="92" spans="1:18" x14ac:dyDescent="0.25">
      <c r="A92" s="4">
        <v>7318</v>
      </c>
      <c r="B92" s="4" t="s">
        <v>95</v>
      </c>
      <c r="C92" s="4">
        <v>491309</v>
      </c>
      <c r="E92" s="5">
        <v>2011</v>
      </c>
      <c r="F92" s="5">
        <v>90</v>
      </c>
      <c r="G92" s="5">
        <v>7222</v>
      </c>
      <c r="H92" s="5" t="s">
        <v>1519</v>
      </c>
      <c r="I92" s="5">
        <v>1.3779999999999999</v>
      </c>
      <c r="K92" s="2">
        <f t="shared" si="7"/>
        <v>7318</v>
      </c>
      <c r="L92" s="2" t="str">
        <f t="shared" si="8"/>
        <v>Screws, bolts, nuts, coach screws, screw hooks, rivets, cotters, cotter pins, washers, incl. ...</v>
      </c>
      <c r="M92" s="2">
        <f t="shared" si="9"/>
        <v>491309</v>
      </c>
      <c r="N92" s="2" t="str">
        <f t="shared" si="10"/>
        <v>Screws, bolts, nuts, coach screws, screw hooks, rivets, cotters, cotter-pins, washers (including spring washers) and similar articles, of iron or steel.</v>
      </c>
      <c r="O92" s="2">
        <f t="shared" si="11"/>
        <v>1.214</v>
      </c>
      <c r="P92" s="3">
        <f t="shared" si="12"/>
        <v>2.1471045780679632E-3</v>
      </c>
      <c r="R92">
        <f t="shared" si="13"/>
        <v>2.6065849577745072E-3</v>
      </c>
    </row>
    <row r="93" spans="1:18" x14ac:dyDescent="0.25">
      <c r="A93" s="4">
        <v>207</v>
      </c>
      <c r="B93" s="4" t="s">
        <v>96</v>
      </c>
      <c r="C93" s="4">
        <v>115850</v>
      </c>
      <c r="E93" s="5">
        <v>2011</v>
      </c>
      <c r="F93" s="5">
        <v>91</v>
      </c>
      <c r="G93" s="5">
        <v>8461</v>
      </c>
      <c r="H93" s="5" t="s">
        <v>1318</v>
      </c>
      <c r="I93" s="5">
        <v>1.377</v>
      </c>
      <c r="K93" s="2">
        <f t="shared" si="7"/>
        <v>207</v>
      </c>
      <c r="L93" s="2" t="str">
        <f t="shared" si="8"/>
        <v>Meat and edible offal of fowls of the species Gallus domesticus, ducks, geese, turkeys and ...</v>
      </c>
      <c r="M93" s="2">
        <f t="shared" si="9"/>
        <v>115850</v>
      </c>
      <c r="N93" s="2" t="str">
        <f t="shared" si="10"/>
        <v>Meat and edible offal, of the poultry of heading 01.05, fresh, chilled or frozen.</v>
      </c>
      <c r="O93" s="2">
        <f t="shared" si="11"/>
        <v>0.42699999999999999</v>
      </c>
      <c r="P93" s="3">
        <f t="shared" si="12"/>
        <v>5.0628436558087381E-4</v>
      </c>
      <c r="R93">
        <f t="shared" si="13"/>
        <v>2.161834241030331E-4</v>
      </c>
    </row>
    <row r="94" spans="1:18" x14ac:dyDescent="0.25">
      <c r="A94" s="4">
        <v>5402</v>
      </c>
      <c r="B94" s="4" t="s">
        <v>97</v>
      </c>
      <c r="C94" s="4">
        <v>557763</v>
      </c>
      <c r="E94" s="5">
        <v>2011</v>
      </c>
      <c r="F94" s="5">
        <v>92</v>
      </c>
      <c r="G94" s="5">
        <v>7009</v>
      </c>
      <c r="H94" s="5" t="s">
        <v>1372</v>
      </c>
      <c r="I94" s="5">
        <v>1.3680000000000001</v>
      </c>
      <c r="K94" s="2">
        <f t="shared" si="7"/>
        <v>5402</v>
      </c>
      <c r="L94" s="2" t="str">
        <f t="shared" si="8"/>
        <v>Synthetic filament yarn, incl. synthetic monofilaments of &lt; 67 decitex (excluding sewing thread ...</v>
      </c>
      <c r="M94" s="2">
        <f t="shared" si="9"/>
        <v>557763</v>
      </c>
      <c r="N94" s="2" t="str">
        <f t="shared" si="10"/>
        <v>Synthetic filament yarn (other than sewing thread), not put up for retail sale, including synthetic monofilament of less than 67 decitex.</v>
      </c>
      <c r="O94" s="2">
        <f t="shared" si="11"/>
        <v>0.154</v>
      </c>
      <c r="P94" s="3">
        <f t="shared" si="12"/>
        <v>2.4375199533835557E-3</v>
      </c>
      <c r="R94">
        <f t="shared" si="13"/>
        <v>3.7537807282106759E-4</v>
      </c>
    </row>
    <row r="95" spans="1:18" x14ac:dyDescent="0.25">
      <c r="A95" s="4">
        <v>4107</v>
      </c>
      <c r="B95" s="4" t="s">
        <v>98</v>
      </c>
      <c r="C95" s="4">
        <v>198995</v>
      </c>
      <c r="E95" s="5">
        <v>2011</v>
      </c>
      <c r="F95" s="5">
        <v>93</v>
      </c>
      <c r="G95" s="5">
        <v>2914</v>
      </c>
      <c r="H95" s="5" t="s">
        <v>1298</v>
      </c>
      <c r="I95" s="5">
        <v>1.359</v>
      </c>
      <c r="K95" s="2">
        <f t="shared" si="7"/>
        <v>4107</v>
      </c>
      <c r="L95" s="2" t="str">
        <f t="shared" si="8"/>
        <v>Leather further prepared after tanning or crusting "incl. parchment-dressed leather", of bovine ...</v>
      </c>
      <c r="M95" s="2">
        <f t="shared" si="9"/>
        <v>198995</v>
      </c>
      <c r="N95" s="2" t="str">
        <f t="shared" si="10"/>
        <v>Leather further prepared after tanning or crusting, including parchment-dressed leather, of bovine (including buffalo) or equine animals, without hair on, whether or not split, other than leather of heading 41.14.</v>
      </c>
      <c r="O95" s="2">
        <f t="shared" si="11"/>
        <v>-0.75900000000000001</v>
      </c>
      <c r="P95" s="3">
        <f t="shared" si="12"/>
        <v>8.6964227301481215E-4</v>
      </c>
      <c r="R95">
        <f t="shared" si="13"/>
        <v>-6.6005848521824247E-4</v>
      </c>
    </row>
    <row r="96" spans="1:18" x14ac:dyDescent="0.25">
      <c r="A96" s="4">
        <v>7610</v>
      </c>
      <c r="B96" s="4" t="s">
        <v>99</v>
      </c>
      <c r="C96" s="4">
        <v>445208</v>
      </c>
      <c r="E96" s="5">
        <v>2011</v>
      </c>
      <c r="F96" s="5">
        <v>94</v>
      </c>
      <c r="G96" s="5">
        <v>8442</v>
      </c>
      <c r="H96" s="5" t="s">
        <v>1385</v>
      </c>
      <c r="I96" s="5">
        <v>1.3520000000000001</v>
      </c>
      <c r="K96" s="2">
        <f t="shared" si="7"/>
        <v>7610</v>
      </c>
      <c r="L96" s="2" t="str">
        <f t="shared" si="8"/>
        <v>Structures and parts of structures "e.g., bridges and bridge-sections, towers, lattice masts, ...</v>
      </c>
      <c r="M96" s="2">
        <f t="shared" si="9"/>
        <v>445208</v>
      </c>
      <c r="N96" s="2" t="str">
        <f t="shared" si="10"/>
        <v>Aluminium structures (excluding prefabricated buildings of heading 94.06) and parts of structures (for example, bridges and bridge-sections, towers, lattice masts, roofs, roofing frameworks, doors and windows and their frames and thresholds for doors, bal</v>
      </c>
      <c r="O96" s="2">
        <f t="shared" si="11"/>
        <v>0.61399999999999999</v>
      </c>
      <c r="P96" s="3">
        <f t="shared" si="12"/>
        <v>1.9456353028185556E-3</v>
      </c>
      <c r="R96">
        <f t="shared" si="13"/>
        <v>1.1946200759305932E-3</v>
      </c>
    </row>
    <row r="97" spans="1:18" x14ac:dyDescent="0.25">
      <c r="A97" s="4">
        <v>8803</v>
      </c>
      <c r="B97" s="4" t="s">
        <v>100</v>
      </c>
      <c r="C97" s="4">
        <v>1390765</v>
      </c>
      <c r="E97" s="5">
        <v>2011</v>
      </c>
      <c r="F97" s="5">
        <v>95</v>
      </c>
      <c r="G97" s="5">
        <v>8447</v>
      </c>
      <c r="H97" s="5" t="s">
        <v>1465</v>
      </c>
      <c r="I97" s="5">
        <v>1.343</v>
      </c>
      <c r="K97" s="2">
        <f t="shared" si="7"/>
        <v>8803</v>
      </c>
      <c r="L97" s="2" t="str">
        <f t="shared" si="8"/>
        <v>Parts of aircraft and spacecraft of heading 8801 or 8802, n.e.s.</v>
      </c>
      <c r="M97" s="2">
        <f t="shared" si="9"/>
        <v>1390765</v>
      </c>
      <c r="N97" s="2" t="str">
        <f t="shared" si="10"/>
        <v>Parts of goods of heading 88.01 or 88.02.</v>
      </c>
      <c r="O97" s="2">
        <f t="shared" si="11"/>
        <v>0.65600000000000003</v>
      </c>
      <c r="P97" s="3">
        <f t="shared" si="12"/>
        <v>6.0778815338548469E-3</v>
      </c>
      <c r="R97">
        <f t="shared" si="13"/>
        <v>3.9870902862087793E-3</v>
      </c>
    </row>
    <row r="98" spans="1:18" x14ac:dyDescent="0.25">
      <c r="A98" s="4">
        <v>8482</v>
      </c>
      <c r="B98" s="4" t="s">
        <v>101</v>
      </c>
      <c r="C98" s="4">
        <v>355544</v>
      </c>
      <c r="E98" s="5">
        <v>2011</v>
      </c>
      <c r="F98" s="5">
        <v>96</v>
      </c>
      <c r="G98" s="5">
        <v>9011</v>
      </c>
      <c r="H98" s="5" t="s">
        <v>1561</v>
      </c>
      <c r="I98" s="5">
        <v>1.343</v>
      </c>
      <c r="K98" s="2">
        <f t="shared" si="7"/>
        <v>8482</v>
      </c>
      <c r="L98" s="2" t="str">
        <f t="shared" si="8"/>
        <v>Ball or roller bearings (excluding steel balls of heading 7326); parts thereof</v>
      </c>
      <c r="M98" s="2">
        <f t="shared" si="9"/>
        <v>355544</v>
      </c>
      <c r="N98" s="2" t="str">
        <f t="shared" si="10"/>
        <v>Ball or roller bearings.</v>
      </c>
      <c r="O98" s="2">
        <f t="shared" si="11"/>
        <v>1.3109999999999999</v>
      </c>
      <c r="P98" s="3">
        <f t="shared" si="12"/>
        <v>1.5537882475277185E-3</v>
      </c>
      <c r="R98">
        <f t="shared" si="13"/>
        <v>2.0370163925088388E-3</v>
      </c>
    </row>
    <row r="99" spans="1:18" x14ac:dyDescent="0.25">
      <c r="A99" s="4">
        <v>1902</v>
      </c>
      <c r="B99" s="4" t="s">
        <v>102</v>
      </c>
      <c r="C99" s="4">
        <v>323063</v>
      </c>
      <c r="E99" s="5">
        <v>2011</v>
      </c>
      <c r="F99" s="5">
        <v>97</v>
      </c>
      <c r="G99" s="5">
        <v>1506</v>
      </c>
      <c r="H99" s="5" t="s">
        <v>1705</v>
      </c>
      <c r="I99" s="5">
        <v>1.3420000000000001</v>
      </c>
      <c r="K99" s="2">
        <f t="shared" si="7"/>
        <v>1902</v>
      </c>
      <c r="L99" s="2" t="str">
        <f t="shared" si="8"/>
        <v>Pasta, whether or not cooked or stuffed with meat or other substances or otherwise prepared, ...</v>
      </c>
      <c r="M99" s="2">
        <f t="shared" si="9"/>
        <v>323063</v>
      </c>
      <c r="N99" s="2" t="str">
        <f t="shared" si="10"/>
        <v>Pasta, whether or not cooked or stuffed (with meat or other substances) or otherwise prepared, such as spaghetti, macaroni, noodles, lasagne, gnocchi, ravioli, cannelloni; couscous, whether or not prepared.</v>
      </c>
      <c r="O99" s="2">
        <f t="shared" si="11"/>
        <v>-1.3380000000000001</v>
      </c>
      <c r="P99" s="3">
        <f t="shared" si="12"/>
        <v>1.411840707791574E-3</v>
      </c>
      <c r="R99">
        <f t="shared" si="13"/>
        <v>-1.889042867025126E-3</v>
      </c>
    </row>
    <row r="100" spans="1:18" x14ac:dyDescent="0.25">
      <c r="A100" s="4">
        <v>9032</v>
      </c>
      <c r="B100" s="4" t="s">
        <v>103</v>
      </c>
      <c r="C100" s="4">
        <v>248079</v>
      </c>
      <c r="E100" s="5">
        <v>2011</v>
      </c>
      <c r="F100" s="5">
        <v>98</v>
      </c>
      <c r="G100" s="5">
        <v>5502</v>
      </c>
      <c r="H100" s="5" t="s">
        <v>1525</v>
      </c>
      <c r="I100" s="5">
        <v>1.34</v>
      </c>
      <c r="K100" s="2">
        <f t="shared" si="7"/>
        <v>9032</v>
      </c>
      <c r="L100" s="2" t="str">
        <f t="shared" si="8"/>
        <v>Regulating or controlling instruments and apparatus (excluding taps, cocks and valves of heading ...</v>
      </c>
      <c r="M100" s="2">
        <f t="shared" si="9"/>
        <v>248079</v>
      </c>
      <c r="N100" s="2" t="str">
        <f t="shared" si="10"/>
        <v>Automatic regulating or controlling instruments and apparatus.</v>
      </c>
      <c r="O100" s="2">
        <f t="shared" si="11"/>
        <v>1.379</v>
      </c>
      <c r="P100" s="3">
        <f t="shared" si="12"/>
        <v>1.0841477697793491E-3</v>
      </c>
      <c r="R100">
        <f t="shared" si="13"/>
        <v>1.4950397745257225E-3</v>
      </c>
    </row>
    <row r="101" spans="1:18" x14ac:dyDescent="0.25">
      <c r="A101" s="4">
        <v>5503</v>
      </c>
      <c r="B101" s="4" t="s">
        <v>104</v>
      </c>
      <c r="C101" s="4">
        <v>525789</v>
      </c>
      <c r="E101" s="5">
        <v>2011</v>
      </c>
      <c r="F101" s="5">
        <v>99</v>
      </c>
      <c r="G101" s="5">
        <v>7110</v>
      </c>
      <c r="H101" s="5" t="s">
        <v>1342</v>
      </c>
      <c r="I101" s="5">
        <v>1.333</v>
      </c>
      <c r="K101" s="2">
        <f t="shared" si="7"/>
        <v>5503</v>
      </c>
      <c r="L101" s="2" t="str">
        <f t="shared" si="8"/>
        <v>Synthetic staple fibres, not carded, combed or otherwise processed for spinning</v>
      </c>
      <c r="M101" s="2">
        <f t="shared" si="9"/>
        <v>525789</v>
      </c>
      <c r="N101" s="2" t="str">
        <f t="shared" si="10"/>
        <v>Synthetic staple fibres, not carded, combed or otherwise processed for spinning.</v>
      </c>
      <c r="O101" s="2">
        <f t="shared" si="11"/>
        <v>4.2999999999999997E-2</v>
      </c>
      <c r="P101" s="3">
        <f t="shared" si="12"/>
        <v>2.2977880905861205E-3</v>
      </c>
      <c r="R101">
        <f t="shared" si="13"/>
        <v>9.8804887895203173E-5</v>
      </c>
    </row>
    <row r="102" spans="1:18" x14ac:dyDescent="0.25">
      <c r="A102" s="4">
        <v>8507</v>
      </c>
      <c r="B102" s="4" t="s">
        <v>105</v>
      </c>
      <c r="C102" s="4">
        <v>281141</v>
      </c>
      <c r="E102" s="5">
        <v>2011</v>
      </c>
      <c r="F102" s="5">
        <v>100</v>
      </c>
      <c r="G102" s="5">
        <v>2907</v>
      </c>
      <c r="H102" s="5" t="s">
        <v>1336</v>
      </c>
      <c r="I102" s="5">
        <v>1.3320000000000001</v>
      </c>
      <c r="K102" s="2">
        <f t="shared" si="7"/>
        <v>8507</v>
      </c>
      <c r="L102" s="2" t="str">
        <f t="shared" si="8"/>
        <v>Electric accumulators, incl. separators therefor, whether or not square or rectangular; parts ...</v>
      </c>
      <c r="M102" s="2">
        <f t="shared" si="9"/>
        <v>281141</v>
      </c>
      <c r="N102" s="2" t="str">
        <f t="shared" si="10"/>
        <v>Electric accumulators, including separators therefor, whether or not rectangular (including square).</v>
      </c>
      <c r="O102" s="2">
        <f t="shared" si="11"/>
        <v>0.29799999999999999</v>
      </c>
      <c r="P102" s="3">
        <f t="shared" si="12"/>
        <v>1.2286343791434824E-3</v>
      </c>
      <c r="R102">
        <f t="shared" si="13"/>
        <v>3.6613304498475771E-4</v>
      </c>
    </row>
    <row r="103" spans="1:18" x14ac:dyDescent="0.25">
      <c r="A103" s="4">
        <v>7117</v>
      </c>
      <c r="B103" s="4" t="s">
        <v>106</v>
      </c>
      <c r="C103" s="4">
        <v>354003</v>
      </c>
      <c r="E103" s="5">
        <v>2011</v>
      </c>
      <c r="F103" s="5">
        <v>101</v>
      </c>
      <c r="G103" s="5">
        <v>7226</v>
      </c>
      <c r="H103" s="5" t="s">
        <v>1338</v>
      </c>
      <c r="I103" s="5">
        <v>1.3260000000000001</v>
      </c>
      <c r="K103" s="2">
        <f t="shared" si="7"/>
        <v>7117</v>
      </c>
      <c r="L103" s="2" t="str">
        <f t="shared" si="8"/>
        <v>Imitation jewellery</v>
      </c>
      <c r="M103" s="2">
        <f t="shared" si="9"/>
        <v>354003</v>
      </c>
      <c r="N103" s="2" t="str">
        <f t="shared" si="10"/>
        <v>Imitation jewellery.</v>
      </c>
      <c r="O103" s="2">
        <f t="shared" si="11"/>
        <v>-0.65200000000000002</v>
      </c>
      <c r="P103" s="3">
        <f t="shared" si="12"/>
        <v>1.547053813282055E-3</v>
      </c>
      <c r="R103">
        <f t="shared" si="13"/>
        <v>-1.0086790862599E-3</v>
      </c>
    </row>
    <row r="104" spans="1:18" x14ac:dyDescent="0.25">
      <c r="A104" s="4">
        <v>8512</v>
      </c>
      <c r="B104" s="4" t="s">
        <v>107</v>
      </c>
      <c r="C104" s="4">
        <v>267208</v>
      </c>
      <c r="E104" s="5">
        <v>2011</v>
      </c>
      <c r="F104" s="5">
        <v>102</v>
      </c>
      <c r="G104" s="5">
        <v>8464</v>
      </c>
      <c r="H104" s="5" t="s">
        <v>1683</v>
      </c>
      <c r="I104" s="5">
        <v>1.323</v>
      </c>
      <c r="K104" s="2">
        <f t="shared" si="7"/>
        <v>8512</v>
      </c>
      <c r="L104" s="2" t="str">
        <f t="shared" si="8"/>
        <v>Electrical lighting or signalling equipment (excluding lamps of heading 8539), windscreen wipers, ...</v>
      </c>
      <c r="M104" s="2">
        <f t="shared" si="9"/>
        <v>267208</v>
      </c>
      <c r="N104" s="2" t="str">
        <f t="shared" si="10"/>
        <v>Electrical lighting or signalling equipment (excluding articles of heading 85.39), windscreen wipers, defrosters and demisters, of a kind used for cycles or motor vehicles.</v>
      </c>
      <c r="O104" s="2">
        <f t="shared" si="11"/>
        <v>1.1619999999999999</v>
      </c>
      <c r="P104" s="3">
        <f t="shared" si="12"/>
        <v>1.1677447799579987E-3</v>
      </c>
      <c r="R104">
        <f t="shared" si="13"/>
        <v>1.3569194343111943E-3</v>
      </c>
    </row>
    <row r="105" spans="1:18" x14ac:dyDescent="0.25">
      <c r="A105" s="4">
        <v>307</v>
      </c>
      <c r="B105" s="4" t="s">
        <v>108</v>
      </c>
      <c r="C105" s="4">
        <v>487362</v>
      </c>
      <c r="E105" s="5">
        <v>2011</v>
      </c>
      <c r="F105" s="5">
        <v>103</v>
      </c>
      <c r="G105" s="5">
        <v>6909</v>
      </c>
      <c r="H105" s="5" t="s">
        <v>1457</v>
      </c>
      <c r="I105" s="5">
        <v>1.3180000000000001</v>
      </c>
      <c r="K105" s="2">
        <f t="shared" si="7"/>
        <v>307</v>
      </c>
      <c r="L105" s="2" t="str">
        <f t="shared" si="8"/>
        <v>Molluscs, fit for human consumption, even smoked, whether in shell or not, live, fresh, chilled, ...</v>
      </c>
      <c r="M105" s="2">
        <f t="shared" si="9"/>
        <v>487362</v>
      </c>
      <c r="N105" s="2" t="str">
        <f t="shared" si="10"/>
        <v>Molluscs, whether in shell or not, live, fresh, chilled, frozen, dried, salted or in brine; aquatic invertebrates other than crustaceans and molluscs, live, fresh, chilled, frozen, dried, salted or in brine; flours, meals and pellets of aquatic invertebra</v>
      </c>
      <c r="O105" s="2">
        <f t="shared" si="11"/>
        <v>-1.5389999999999999</v>
      </c>
      <c r="P105" s="3">
        <f t="shared" si="12"/>
        <v>2.1298555112492516E-3</v>
      </c>
      <c r="R105">
        <f t="shared" si="13"/>
        <v>-3.2778476318125983E-3</v>
      </c>
    </row>
    <row r="106" spans="1:18" x14ac:dyDescent="0.25">
      <c r="A106" s="4">
        <v>8428</v>
      </c>
      <c r="B106" s="4" t="s">
        <v>109</v>
      </c>
      <c r="C106" s="4">
        <v>398170</v>
      </c>
      <c r="E106" s="5">
        <v>2011</v>
      </c>
      <c r="F106" s="5">
        <v>104</v>
      </c>
      <c r="G106" s="5">
        <v>7225</v>
      </c>
      <c r="H106" s="5" t="s">
        <v>1284</v>
      </c>
      <c r="I106" s="5">
        <v>1.3160000000000001</v>
      </c>
      <c r="K106" s="2">
        <f t="shared" si="7"/>
        <v>8428</v>
      </c>
      <c r="L106" s="2" t="str">
        <f t="shared" si="8"/>
        <v>Lifting, handling, loading or unloading machinery, e.g. lifts, escalators, conveyors, teleferics ...</v>
      </c>
      <c r="M106" s="2">
        <f t="shared" si="9"/>
        <v>398170</v>
      </c>
      <c r="N106" s="2" t="str">
        <f t="shared" si="10"/>
        <v>Other lifting, handling, loading or unloading machinery (for example, lifts, escalators, conveyors, teleferics).</v>
      </c>
      <c r="O106" s="2">
        <f t="shared" si="11"/>
        <v>1.4870000000000001</v>
      </c>
      <c r="P106" s="3">
        <f t="shared" si="12"/>
        <v>1.7400711768954383E-3</v>
      </c>
      <c r="R106">
        <f t="shared" si="13"/>
        <v>2.587485840043517E-3</v>
      </c>
    </row>
    <row r="107" spans="1:18" x14ac:dyDescent="0.25">
      <c r="A107" s="4">
        <v>3304</v>
      </c>
      <c r="B107" s="4" t="s">
        <v>110</v>
      </c>
      <c r="C107" s="4">
        <v>413547</v>
      </c>
      <c r="E107" s="5">
        <v>2011</v>
      </c>
      <c r="F107" s="5">
        <v>105</v>
      </c>
      <c r="G107" s="5">
        <v>8460</v>
      </c>
      <c r="H107" s="5" t="s">
        <v>1274</v>
      </c>
      <c r="I107" s="5">
        <v>1.3149999999999999</v>
      </c>
      <c r="K107" s="2">
        <f t="shared" si="7"/>
        <v>3304</v>
      </c>
      <c r="L107" s="2" t="str">
        <f t="shared" si="8"/>
        <v>Beauty or make-up preparations and preparations for the care of the skin, incl. sunscreen or ...</v>
      </c>
      <c r="M107" s="2">
        <f t="shared" si="9"/>
        <v>413547</v>
      </c>
      <c r="N107" s="2" t="str">
        <f t="shared" si="10"/>
        <v>Beauty or make-up preparations and preparations for the care of the skin (other than medicaments), including sunscreen or sun tan preparations; manicure or pedicure preparations.</v>
      </c>
      <c r="O107" s="2">
        <f t="shared" si="11"/>
        <v>3.3000000000000002E-2</v>
      </c>
      <c r="P107" s="3">
        <f t="shared" si="12"/>
        <v>1.8072713036933416E-3</v>
      </c>
      <c r="R107">
        <f t="shared" si="13"/>
        <v>5.9639953021880274E-5</v>
      </c>
    </row>
    <row r="108" spans="1:18" x14ac:dyDescent="0.25">
      <c r="A108" s="4">
        <v>1905</v>
      </c>
      <c r="B108" s="4" t="s">
        <v>1216</v>
      </c>
      <c r="C108" s="4">
        <v>249448</v>
      </c>
      <c r="E108" s="5">
        <v>2011</v>
      </c>
      <c r="F108" s="5">
        <v>106</v>
      </c>
      <c r="G108" s="5">
        <v>9013</v>
      </c>
      <c r="H108" s="5" t="s">
        <v>1558</v>
      </c>
      <c r="I108" s="5">
        <v>1.3140000000000001</v>
      </c>
      <c r="K108" s="2">
        <f t="shared" si="7"/>
        <v>1905</v>
      </c>
      <c r="L108" s="2" t="str">
        <f t="shared" si="8"/>
        <v>Bread, pastry, cakes, biscuits and other bakers wares, whether or not containing cocoa; communion ...</v>
      </c>
      <c r="M108" s="2">
        <f t="shared" si="9"/>
        <v>249448</v>
      </c>
      <c r="N108" s="2" t="str">
        <f t="shared" si="10"/>
        <v>Bread, pastry, cakes, biscuits and other bakers' wares, whether or not containing cocoa; communion wafers, empty cachets of a kind suitable for pharmaceutical use, sealing wafers, rice paper and similar products.</v>
      </c>
      <c r="O108" s="2">
        <f t="shared" si="11"/>
        <v>-0.33200000000000002</v>
      </c>
      <c r="P108" s="3">
        <f t="shared" si="12"/>
        <v>1.0901305345310127E-3</v>
      </c>
      <c r="R108">
        <f t="shared" si="13"/>
        <v>-3.6192333746429625E-4</v>
      </c>
    </row>
    <row r="109" spans="1:18" x14ac:dyDescent="0.25">
      <c r="A109" s="4">
        <v>3904</v>
      </c>
      <c r="B109" s="4" t="s">
        <v>111</v>
      </c>
      <c r="C109" s="4">
        <v>449204</v>
      </c>
      <c r="E109" s="5">
        <v>2011</v>
      </c>
      <c r="F109" s="5">
        <v>107</v>
      </c>
      <c r="G109" s="5">
        <v>8482</v>
      </c>
      <c r="H109" s="5" t="s">
        <v>1349</v>
      </c>
      <c r="I109" s="5">
        <v>1.3109999999999999</v>
      </c>
      <c r="K109" s="2">
        <f t="shared" si="7"/>
        <v>3904</v>
      </c>
      <c r="L109" s="2" t="str">
        <f t="shared" si="8"/>
        <v>Polymers of vinyl chloride or of other halogenated olefins, in primary forms</v>
      </c>
      <c r="M109" s="2">
        <f t="shared" si="9"/>
        <v>449204</v>
      </c>
      <c r="N109" s="2" t="str">
        <f t="shared" si="10"/>
        <v>Polymers of vinyl chloride or of other halogenated olefins, in primary forms.</v>
      </c>
      <c r="O109" s="2">
        <f t="shared" si="11"/>
        <v>0.497</v>
      </c>
      <c r="P109" s="3">
        <f t="shared" si="12"/>
        <v>1.9630985080396277E-3</v>
      </c>
      <c r="R109">
        <f t="shared" si="13"/>
        <v>9.7565995849569495E-4</v>
      </c>
    </row>
    <row r="110" spans="1:18" x14ac:dyDescent="0.25">
      <c r="A110" s="4">
        <v>6109</v>
      </c>
      <c r="B110" s="4" t="s">
        <v>112</v>
      </c>
      <c r="C110" s="4">
        <v>429892</v>
      </c>
      <c r="E110" s="5">
        <v>2011</v>
      </c>
      <c r="F110" s="5">
        <v>108</v>
      </c>
      <c r="G110" s="5">
        <v>8530</v>
      </c>
      <c r="H110" s="5" t="s">
        <v>1412</v>
      </c>
      <c r="I110" s="5">
        <v>1.3109999999999999</v>
      </c>
      <c r="K110" s="2">
        <f t="shared" si="7"/>
        <v>6109</v>
      </c>
      <c r="L110" s="2" t="str">
        <f t="shared" si="8"/>
        <v>T-shirts, singlets and other vests, knitted or crocheted</v>
      </c>
      <c r="M110" s="2">
        <f t="shared" si="9"/>
        <v>429892</v>
      </c>
      <c r="N110" s="2" t="str">
        <f t="shared" si="10"/>
        <v>T-shirts, singlets and other vests, knitted or crocheted.</v>
      </c>
      <c r="O110" s="2">
        <f t="shared" si="11"/>
        <v>-1.508</v>
      </c>
      <c r="P110" s="3">
        <f t="shared" si="12"/>
        <v>1.8787017564807337E-3</v>
      </c>
      <c r="R110">
        <f t="shared" si="13"/>
        <v>-2.8330822487729465E-3</v>
      </c>
    </row>
    <row r="111" spans="1:18" x14ac:dyDescent="0.25">
      <c r="A111" s="4">
        <v>2910</v>
      </c>
      <c r="B111" s="4" t="s">
        <v>113</v>
      </c>
      <c r="C111" s="4">
        <v>207380</v>
      </c>
      <c r="E111" s="5">
        <v>2011</v>
      </c>
      <c r="F111" s="5">
        <v>109</v>
      </c>
      <c r="G111" s="5">
        <v>8412</v>
      </c>
      <c r="H111" s="5" t="s">
        <v>1409</v>
      </c>
      <c r="I111" s="5">
        <v>1.3009999999999999</v>
      </c>
      <c r="K111" s="2">
        <f t="shared" si="7"/>
        <v>2910</v>
      </c>
      <c r="L111" s="2" t="str">
        <f t="shared" si="8"/>
        <v>Epoxides, epoxyalcohols, epoxyphenols and epoxyethers, with a three-membered ring, and their ...</v>
      </c>
      <c r="M111" s="2">
        <f t="shared" si="9"/>
        <v>207380</v>
      </c>
      <c r="N111" s="2" t="str">
        <f t="shared" si="10"/>
        <v>Epoxides, epoxyalcohols, epoxyphenols and epoxyethers, with a three-membered ring, and their halogenated, sulphonated, nitrated or nitrosated derivatives.</v>
      </c>
      <c r="O111" s="2">
        <f t="shared" si="11"/>
        <v>0.94799999999999995</v>
      </c>
      <c r="P111" s="3">
        <f t="shared" si="12"/>
        <v>9.0628616084731644E-4</v>
      </c>
      <c r="R111">
        <f t="shared" si="13"/>
        <v>8.5915928048325594E-4</v>
      </c>
    </row>
    <row r="112" spans="1:18" x14ac:dyDescent="0.25">
      <c r="A112" s="4">
        <v>2901</v>
      </c>
      <c r="B112" s="4" t="s">
        <v>114</v>
      </c>
      <c r="C112" s="4">
        <v>537323</v>
      </c>
      <c r="E112" s="5">
        <v>2011</v>
      </c>
      <c r="F112" s="5">
        <v>110</v>
      </c>
      <c r="G112" s="5">
        <v>7320</v>
      </c>
      <c r="H112" s="5" t="s">
        <v>1358</v>
      </c>
      <c r="I112" s="5">
        <v>1.2889999999999999</v>
      </c>
      <c r="K112" s="2">
        <f t="shared" si="7"/>
        <v>2901</v>
      </c>
      <c r="L112" s="2" t="str">
        <f t="shared" si="8"/>
        <v>Acyclic hydrocarbons</v>
      </c>
      <c r="M112" s="2">
        <f t="shared" si="9"/>
        <v>537323</v>
      </c>
      <c r="N112" s="2" t="str">
        <f t="shared" si="10"/>
        <v>Acyclic hydrocarbons.</v>
      </c>
      <c r="O112" s="2">
        <f t="shared" si="11"/>
        <v>-0.13500000000000001</v>
      </c>
      <c r="P112" s="3">
        <f t="shared" si="12"/>
        <v>2.3481936483988938E-3</v>
      </c>
      <c r="R112">
        <f t="shared" si="13"/>
        <v>-3.1700614253385066E-4</v>
      </c>
    </row>
    <row r="113" spans="1:18" x14ac:dyDescent="0.25">
      <c r="A113" s="4">
        <v>8531</v>
      </c>
      <c r="B113" s="4" t="s">
        <v>115</v>
      </c>
      <c r="C113" s="4">
        <v>307364</v>
      </c>
      <c r="E113" s="5">
        <v>2011</v>
      </c>
      <c r="F113" s="5">
        <v>111</v>
      </c>
      <c r="G113" s="5">
        <v>8462</v>
      </c>
      <c r="H113" s="5" t="s">
        <v>1381</v>
      </c>
      <c r="I113" s="5">
        <v>1.2789999999999999</v>
      </c>
      <c r="K113" s="2">
        <f t="shared" si="7"/>
        <v>8531</v>
      </c>
      <c r="L113" s="2" t="str">
        <f t="shared" si="8"/>
        <v>Electric sound or visual signalling apparatus, e.g. bells, sirens, indicator panels, burglar ...</v>
      </c>
      <c r="M113" s="2">
        <f t="shared" si="9"/>
        <v>307364</v>
      </c>
      <c r="N113" s="2" t="str">
        <f t="shared" si="10"/>
        <v>Electric sound or visual signalling apparatus (for example, bells, sirens, indicator panels, burglar or fire alarms), other than those of heading 85.12 or 85.30.</v>
      </c>
      <c r="O113" s="2">
        <f t="shared" si="11"/>
        <v>0.81399999999999995</v>
      </c>
      <c r="P113" s="3">
        <f t="shared" si="12"/>
        <v>1.3432333857781589E-3</v>
      </c>
      <c r="R113">
        <f t="shared" si="13"/>
        <v>1.0933919760234214E-3</v>
      </c>
    </row>
    <row r="114" spans="1:18" x14ac:dyDescent="0.25">
      <c r="A114" s="4">
        <v>8522</v>
      </c>
      <c r="B114" s="4" t="s">
        <v>116</v>
      </c>
      <c r="C114" s="4">
        <v>360045</v>
      </c>
      <c r="E114" s="5">
        <v>2011</v>
      </c>
      <c r="F114" s="5">
        <v>112</v>
      </c>
      <c r="G114" s="5">
        <v>7219</v>
      </c>
      <c r="H114" s="5" t="s">
        <v>1431</v>
      </c>
      <c r="I114" s="5">
        <v>1.27</v>
      </c>
      <c r="K114" s="2">
        <f t="shared" si="7"/>
        <v>8522</v>
      </c>
      <c r="L114" s="2" t="str">
        <f t="shared" si="8"/>
        <v>Parts and accessories suitable for use solely or principally with sound reproducing and recording ...</v>
      </c>
      <c r="M114" s="2">
        <f t="shared" si="9"/>
        <v>360045</v>
      </c>
      <c r="N114" s="2" t="str">
        <f t="shared" si="10"/>
        <v>Parts and accessories suitable for use solely or principally with the apparatus of headings 85.19 to 85.21.</v>
      </c>
      <c r="O114" s="2">
        <f t="shared" si="11"/>
        <v>0.46</v>
      </c>
      <c r="P114" s="3">
        <f t="shared" si="12"/>
        <v>1.5734583893445464E-3</v>
      </c>
      <c r="R114">
        <f t="shared" si="13"/>
        <v>7.2379085909849144E-4</v>
      </c>
    </row>
    <row r="115" spans="1:18" x14ac:dyDescent="0.25">
      <c r="A115" s="4">
        <v>8483</v>
      </c>
      <c r="B115" s="4" t="s">
        <v>117</v>
      </c>
      <c r="C115" s="4">
        <v>294413</v>
      </c>
      <c r="E115" s="5">
        <v>2011</v>
      </c>
      <c r="F115" s="5">
        <v>113</v>
      </c>
      <c r="G115" s="5">
        <v>9405</v>
      </c>
      <c r="H115" s="5" t="s">
        <v>1413</v>
      </c>
      <c r="I115" s="5">
        <v>1.2629999999999999</v>
      </c>
      <c r="K115" s="2">
        <f t="shared" si="7"/>
        <v>8483</v>
      </c>
      <c r="L115" s="2" t="str">
        <f t="shared" si="8"/>
        <v>Transmission shafts, incl. camshafts and crankshafts, and cranks; bearing housings and plain ...</v>
      </c>
      <c r="M115" s="2">
        <f t="shared" si="9"/>
        <v>294413</v>
      </c>
      <c r="N115" s="2" t="str">
        <f t="shared" si="10"/>
        <v>Transmission shafts (including cam shafts and crank shafts) and cranks; bearing housings and plain shaft bearings; gears and gearing; ball or roller screws; gear boxes and other speed changers, including torque converters; flywheels and pulleys, including</v>
      </c>
      <c r="O115" s="2">
        <f t="shared" si="11"/>
        <v>1.6659999999999999</v>
      </c>
      <c r="P115" s="3">
        <f t="shared" si="12"/>
        <v>1.2866352949828382E-3</v>
      </c>
      <c r="R115">
        <f t="shared" si="13"/>
        <v>2.1435344014414082E-3</v>
      </c>
    </row>
    <row r="116" spans="1:18" x14ac:dyDescent="0.25">
      <c r="A116" s="4">
        <v>8511</v>
      </c>
      <c r="B116" s="4" t="s">
        <v>118</v>
      </c>
      <c r="C116" s="4">
        <v>417669</v>
      </c>
      <c r="E116" s="5">
        <v>2011</v>
      </c>
      <c r="F116" s="5">
        <v>114</v>
      </c>
      <c r="G116" s="5">
        <v>3006</v>
      </c>
      <c r="H116" s="5" t="s">
        <v>1420</v>
      </c>
      <c r="I116" s="5">
        <v>1.26</v>
      </c>
      <c r="K116" s="2">
        <f t="shared" si="7"/>
        <v>8511</v>
      </c>
      <c r="L116" s="2" t="str">
        <f t="shared" si="8"/>
        <v>Electrical ignition or starting equipment of a kind used for spark-ignition or compression-ignition ...</v>
      </c>
      <c r="M116" s="2">
        <f t="shared" si="9"/>
        <v>417669</v>
      </c>
      <c r="N116" s="2" t="str">
        <f t="shared" si="10"/>
        <v>Electrical ignition or starting equipment of a kind used for spark-ignition or compression-ignition internal combustion engines (for example, ignition magnetos, magneto-dynamos, ignition coils, sparking plugs and glow plugs, starter motors); generators (f</v>
      </c>
      <c r="O116" s="2">
        <f t="shared" si="11"/>
        <v>0.77400000000000002</v>
      </c>
      <c r="P116" s="3">
        <f t="shared" si="12"/>
        <v>1.8252851505204833E-3</v>
      </c>
      <c r="R116">
        <f t="shared" si="13"/>
        <v>1.4127707065028541E-3</v>
      </c>
    </row>
    <row r="117" spans="1:18" x14ac:dyDescent="0.25">
      <c r="A117" s="4">
        <v>3402</v>
      </c>
      <c r="B117" s="4" t="s">
        <v>119</v>
      </c>
      <c r="C117" s="4">
        <v>361475</v>
      </c>
      <c r="E117" s="5">
        <v>2011</v>
      </c>
      <c r="F117" s="5">
        <v>115</v>
      </c>
      <c r="G117" s="5">
        <v>2926</v>
      </c>
      <c r="H117" s="5" t="s">
        <v>1424</v>
      </c>
      <c r="I117" s="5">
        <v>1.26</v>
      </c>
      <c r="K117" s="2">
        <f t="shared" si="7"/>
        <v>3402</v>
      </c>
      <c r="L117" s="2" t="str">
        <f t="shared" si="8"/>
        <v>Organic surface-active agents (excluding soap); surface-active preparations, washing preparations, ...</v>
      </c>
      <c r="M117" s="2">
        <f t="shared" si="9"/>
        <v>361475</v>
      </c>
      <c r="N117" s="2" t="str">
        <f t="shared" si="10"/>
        <v>Organic surface-active agents (other than soap); surface-active preparations, washing preparations (including auxiliary washing preparations) and cleaning preparations, whether or not containing soap, other than those of heading 34.01.</v>
      </c>
      <c r="O117" s="2">
        <f t="shared" si="11"/>
        <v>0.124</v>
      </c>
      <c r="P117" s="3">
        <f t="shared" si="12"/>
        <v>1.5797077345562915E-3</v>
      </c>
      <c r="R117">
        <f t="shared" si="13"/>
        <v>1.9588375908498014E-4</v>
      </c>
    </row>
    <row r="118" spans="1:18" x14ac:dyDescent="0.25">
      <c r="A118" s="4">
        <v>5407</v>
      </c>
      <c r="B118" s="4" t="s">
        <v>120</v>
      </c>
      <c r="C118" s="4">
        <v>297684</v>
      </c>
      <c r="E118" s="5">
        <v>2011</v>
      </c>
      <c r="F118" s="5">
        <v>116</v>
      </c>
      <c r="G118" s="5">
        <v>8104</v>
      </c>
      <c r="H118" s="5" t="s">
        <v>1384</v>
      </c>
      <c r="I118" s="5">
        <v>1.2549999999999999</v>
      </c>
      <c r="K118" s="2">
        <f t="shared" si="7"/>
        <v>5407</v>
      </c>
      <c r="L118" s="2" t="str">
        <f t="shared" si="8"/>
        <v>Woven fabrics of synthetic filament yarn, incl. monofilament of &gt;= 67 decitex and with a cross ...</v>
      </c>
      <c r="M118" s="2">
        <f t="shared" si="9"/>
        <v>297684</v>
      </c>
      <c r="N118" s="2" t="str">
        <f t="shared" si="10"/>
        <v>Woven fabrics of synthetic filament yarn, including woven fabrics obtained from materials of heading 54.04.</v>
      </c>
      <c r="O118" s="2">
        <f t="shared" si="11"/>
        <v>-0.58799999999999997</v>
      </c>
      <c r="P118" s="3">
        <f t="shared" si="12"/>
        <v>1.30093012588327E-3</v>
      </c>
      <c r="R118">
        <f t="shared" si="13"/>
        <v>-7.6494691401936276E-4</v>
      </c>
    </row>
    <row r="119" spans="1:18" x14ac:dyDescent="0.25">
      <c r="A119" s="4">
        <v>8701</v>
      </c>
      <c r="B119" s="4" t="s">
        <v>121</v>
      </c>
      <c r="C119" s="4">
        <v>138671</v>
      </c>
      <c r="E119" s="5">
        <v>2011</v>
      </c>
      <c r="F119" s="5">
        <v>117</v>
      </c>
      <c r="G119" s="5">
        <v>9209</v>
      </c>
      <c r="H119" s="5" t="s">
        <v>1347</v>
      </c>
      <c r="I119" s="5">
        <v>1.2549999999999999</v>
      </c>
      <c r="K119" s="2">
        <f t="shared" si="7"/>
        <v>8701</v>
      </c>
      <c r="L119" s="2" t="str">
        <f t="shared" si="8"/>
        <v>Tractors (other than tractors of heading 8709)</v>
      </c>
      <c r="M119" s="2">
        <f t="shared" si="9"/>
        <v>138671</v>
      </c>
      <c r="N119" s="2" t="str">
        <f t="shared" si="10"/>
        <v>Tractors (other than tractors of heading 87.09).</v>
      </c>
      <c r="O119" s="2">
        <f t="shared" si="11"/>
        <v>0.89800000000000002</v>
      </c>
      <c r="P119" s="3">
        <f t="shared" si="12"/>
        <v>6.060160488516647E-4</v>
      </c>
      <c r="R119">
        <f t="shared" si="13"/>
        <v>5.4420241186879496E-4</v>
      </c>
    </row>
    <row r="120" spans="1:18" x14ac:dyDescent="0.25">
      <c r="A120" s="4">
        <v>4202</v>
      </c>
      <c r="B120" s="4" t="s">
        <v>122</v>
      </c>
      <c r="C120" s="4">
        <v>289698</v>
      </c>
      <c r="E120" s="5">
        <v>2011</v>
      </c>
      <c r="F120" s="5">
        <v>118</v>
      </c>
      <c r="G120" s="5">
        <v>5904</v>
      </c>
      <c r="H120" s="5" t="s">
        <v>1340</v>
      </c>
      <c r="I120" s="5">
        <v>1.2529999999999999</v>
      </c>
      <c r="K120" s="2">
        <f t="shared" si="7"/>
        <v>4202</v>
      </c>
      <c r="L120" s="2" t="str">
        <f t="shared" si="8"/>
        <v>Trunks, suitcases, vanity cases, executive-cases, briefcases, school satchels, spectacle cases, ...</v>
      </c>
      <c r="M120" s="2">
        <f t="shared" si="9"/>
        <v>289698</v>
      </c>
      <c r="N120" s="2" t="str">
        <f t="shared" si="10"/>
        <v>Trunks, suit-cases, vanity-cases, executive-cases, brief-cases, school satchels, spectacle cases, binocular cases, camera cases, musical instrument cases, gun cases, holsters and similar containers; travelling-bags, insulated food or beverages bags, toile</v>
      </c>
      <c r="O120" s="2">
        <f t="shared" si="11"/>
        <v>-0.54100000000000004</v>
      </c>
      <c r="P120" s="3">
        <f t="shared" si="12"/>
        <v>1.266029936469987E-3</v>
      </c>
      <c r="R120">
        <f t="shared" si="13"/>
        <v>-6.8492219563026299E-4</v>
      </c>
    </row>
    <row r="121" spans="1:18" x14ac:dyDescent="0.25">
      <c r="A121" s="4">
        <v>1901</v>
      </c>
      <c r="B121" s="4" t="s">
        <v>123</v>
      </c>
      <c r="C121" s="4">
        <v>265318</v>
      </c>
      <c r="E121" s="5">
        <v>2011</v>
      </c>
      <c r="F121" s="5">
        <v>119</v>
      </c>
      <c r="G121" s="5">
        <v>5605</v>
      </c>
      <c r="H121" s="5" t="s">
        <v>1512</v>
      </c>
      <c r="I121" s="5">
        <v>1.2390000000000001</v>
      </c>
      <c r="K121" s="2">
        <f t="shared" si="7"/>
        <v>1901</v>
      </c>
      <c r="L121" s="2" t="str">
        <f t="shared" si="8"/>
        <v>Malt extract; food preparations of flour, groats, meal, starch or malt extract, not containing ...</v>
      </c>
      <c r="M121" s="2">
        <f t="shared" si="9"/>
        <v>265318</v>
      </c>
      <c r="N121" s="2" t="str">
        <f t="shared" si="10"/>
        <v>Malt extract; food preparations of flour, groats, meal, starch or malt extract, not containing cocoa or containing less than 40 % by weight of cocoa calculated on a totally defatted basis, not elsewhere specified or included; food preparations of goods of</v>
      </c>
      <c r="O121" s="2">
        <f t="shared" si="11"/>
        <v>0.153</v>
      </c>
      <c r="P121" s="3">
        <f t="shared" si="12"/>
        <v>1.1594851558669511E-3</v>
      </c>
      <c r="R121">
        <f t="shared" si="13"/>
        <v>1.7740122884764352E-4</v>
      </c>
    </row>
    <row r="122" spans="1:18" x14ac:dyDescent="0.25">
      <c r="A122" s="4">
        <v>8523</v>
      </c>
      <c r="B122" s="4" t="s">
        <v>124</v>
      </c>
      <c r="C122" s="4">
        <v>435720</v>
      </c>
      <c r="E122" s="5">
        <v>2011</v>
      </c>
      <c r="F122" s="5">
        <v>120</v>
      </c>
      <c r="G122" s="5">
        <v>8543</v>
      </c>
      <c r="H122" s="5" t="s">
        <v>1415</v>
      </c>
      <c r="I122" s="5">
        <v>1.2350000000000001</v>
      </c>
      <c r="K122" s="2">
        <f t="shared" si="7"/>
        <v>8523</v>
      </c>
      <c r="L122" s="2" t="str">
        <f t="shared" si="8"/>
        <v>Discs, tapes, solid-state non-volatile storage devices, "smart cards" and other media for the ...</v>
      </c>
      <c r="M122" s="2">
        <f t="shared" si="9"/>
        <v>435720</v>
      </c>
      <c r="N122" s="2" t="str">
        <f t="shared" si="10"/>
        <v xml:space="preserve">Discs, tapes, solid-state non-volatile storage devices, "smart cards" and other media for the recording of sound or of other phenomena, whether or not recorded, including matrices and masters for the production of discs, but excluding products of Chapter </v>
      </c>
      <c r="O122" s="2">
        <f t="shared" si="11"/>
        <v>1.423</v>
      </c>
      <c r="P122" s="3">
        <f t="shared" si="12"/>
        <v>1.9041711158472019E-3</v>
      </c>
      <c r="R122">
        <f t="shared" si="13"/>
        <v>2.7096354978505682E-3</v>
      </c>
    </row>
    <row r="123" spans="1:18" x14ac:dyDescent="0.25">
      <c r="A123" s="4">
        <v>3004</v>
      </c>
      <c r="B123" s="4" t="s">
        <v>125</v>
      </c>
      <c r="C123" s="4">
        <v>204914</v>
      </c>
      <c r="E123" s="5">
        <v>2011</v>
      </c>
      <c r="F123" s="5">
        <v>121</v>
      </c>
      <c r="G123" s="5">
        <v>2929</v>
      </c>
      <c r="H123" s="5" t="s">
        <v>1279</v>
      </c>
      <c r="I123" s="5">
        <v>1.2290000000000001</v>
      </c>
      <c r="K123" s="2">
        <f t="shared" si="7"/>
        <v>3004</v>
      </c>
      <c r="L123" s="2" t="str">
        <f t="shared" si="8"/>
        <v>Medicaments consisting of mixed or unmixed products for therapeutic or prophylactic uses, put ...</v>
      </c>
      <c r="M123" s="2">
        <f t="shared" si="9"/>
        <v>204914</v>
      </c>
      <c r="N123" s="2" t="str">
        <f t="shared" si="10"/>
        <v>Medicaments (excluding goods of heading 30.02, 30.05 or 30.06) consisting of mixed or unmixed products for therapeutic or prophylactic uses, put up in measured doses (including those in the form of transdermal administration systems) or in forms or packin</v>
      </c>
      <c r="O123" s="2">
        <f t="shared" si="11"/>
        <v>0.94499999999999995</v>
      </c>
      <c r="P123" s="3">
        <f t="shared" si="12"/>
        <v>8.9550931798566401E-4</v>
      </c>
      <c r="R123">
        <f t="shared" si="13"/>
        <v>8.4625630549645245E-4</v>
      </c>
    </row>
    <row r="124" spans="1:18" x14ac:dyDescent="0.25">
      <c r="A124" s="4">
        <v>6403</v>
      </c>
      <c r="B124" s="4" t="s">
        <v>126</v>
      </c>
      <c r="C124" s="4">
        <v>561137</v>
      </c>
      <c r="E124" s="5">
        <v>2011</v>
      </c>
      <c r="F124" s="5">
        <v>122</v>
      </c>
      <c r="G124" s="5">
        <v>7415</v>
      </c>
      <c r="H124" s="5" t="s">
        <v>1451</v>
      </c>
      <c r="I124" s="5">
        <v>1.2210000000000001</v>
      </c>
      <c r="K124" s="2">
        <f t="shared" si="7"/>
        <v>6403</v>
      </c>
      <c r="L124" s="2" t="str">
        <f t="shared" si="8"/>
        <v>Footwear with outer soles of rubber, plastics, leather or composition leather and uppers of ...</v>
      </c>
      <c r="M124" s="2">
        <f t="shared" si="9"/>
        <v>561137</v>
      </c>
      <c r="N124" s="2" t="str">
        <f t="shared" si="10"/>
        <v>Footwear with outer soles of rubber, plastics, leather or composition leather and uppers of leather.</v>
      </c>
      <c r="O124" s="2">
        <f t="shared" si="11"/>
        <v>-0.88300000000000001</v>
      </c>
      <c r="P124" s="3">
        <f t="shared" si="12"/>
        <v>2.4522649119460924E-3</v>
      </c>
      <c r="R124">
        <f t="shared" si="13"/>
        <v>-2.1653499172483996E-3</v>
      </c>
    </row>
    <row r="125" spans="1:18" x14ac:dyDescent="0.25">
      <c r="A125" s="4">
        <v>4009</v>
      </c>
      <c r="B125" s="4" t="s">
        <v>127</v>
      </c>
      <c r="C125" s="4">
        <v>187907</v>
      </c>
      <c r="E125" s="5">
        <v>2011</v>
      </c>
      <c r="F125" s="5">
        <v>123</v>
      </c>
      <c r="G125" s="5">
        <v>2919</v>
      </c>
      <c r="H125" s="5" t="s">
        <v>1268</v>
      </c>
      <c r="I125" s="5">
        <v>1.22</v>
      </c>
      <c r="K125" s="2">
        <f t="shared" si="7"/>
        <v>4009</v>
      </c>
      <c r="L125" s="2" t="str">
        <f t="shared" si="8"/>
        <v>Tubes, pipes and hoses, of vulcanised rubber other than hard rubber, with or without their ...</v>
      </c>
      <c r="M125" s="2">
        <f t="shared" si="9"/>
        <v>187907</v>
      </c>
      <c r="N125" s="2" t="str">
        <f t="shared" si="10"/>
        <v>Tubes, pipes and hoses, of vulcanised rubber other than hard rubber, with or without their fittings (for example, joints, elbows, flanges).</v>
      </c>
      <c r="O125" s="2">
        <f t="shared" si="11"/>
        <v>1.042</v>
      </c>
      <c r="P125" s="3">
        <f t="shared" si="12"/>
        <v>8.211858116806669E-4</v>
      </c>
      <c r="R125">
        <f t="shared" si="13"/>
        <v>8.5567561577125492E-4</v>
      </c>
    </row>
    <row r="126" spans="1:18" x14ac:dyDescent="0.25">
      <c r="A126" s="4">
        <v>304</v>
      </c>
      <c r="B126" s="4" t="s">
        <v>128</v>
      </c>
      <c r="C126" s="4">
        <v>410976</v>
      </c>
      <c r="E126" s="5">
        <v>2011</v>
      </c>
      <c r="F126" s="5">
        <v>124</v>
      </c>
      <c r="G126" s="5">
        <v>8205</v>
      </c>
      <c r="H126" s="5" t="s">
        <v>1562</v>
      </c>
      <c r="I126" s="5">
        <v>1.2190000000000001</v>
      </c>
      <c r="K126" s="2">
        <f t="shared" si="7"/>
        <v>304</v>
      </c>
      <c r="L126" s="2" t="str">
        <f t="shared" si="8"/>
        <v>Fish fillets and other fish meat, whether or not minced, fresh, chilled or frozen</v>
      </c>
      <c r="M126" s="2">
        <f t="shared" si="9"/>
        <v>410976</v>
      </c>
      <c r="N126" s="2" t="str">
        <f t="shared" si="10"/>
        <v>Fish fillets and other fish meat (whether or not minced), fresh, chilled or frozen.</v>
      </c>
      <c r="O126" s="2">
        <f t="shared" si="11"/>
        <v>-0.94199999999999995</v>
      </c>
      <c r="P126" s="3">
        <f t="shared" si="12"/>
        <v>1.796035592826631E-3</v>
      </c>
      <c r="R126">
        <f t="shared" si="13"/>
        <v>-1.6918655284426862E-3</v>
      </c>
    </row>
    <row r="127" spans="1:18" x14ac:dyDescent="0.25">
      <c r="A127" s="4">
        <v>2916</v>
      </c>
      <c r="B127" s="4" t="s">
        <v>129</v>
      </c>
      <c r="C127" s="4">
        <v>198192</v>
      </c>
      <c r="E127" s="5">
        <v>2011</v>
      </c>
      <c r="F127" s="5">
        <v>125</v>
      </c>
      <c r="G127" s="5">
        <v>8480</v>
      </c>
      <c r="H127" s="5" t="s">
        <v>1379</v>
      </c>
      <c r="I127" s="5">
        <v>1.2150000000000001</v>
      </c>
      <c r="K127" s="2">
        <f t="shared" si="7"/>
        <v>2916</v>
      </c>
      <c r="L127" s="2" t="str">
        <f t="shared" si="8"/>
        <v>Unsaturated acyclic monocarboxylic acids, cyclic monocarboxylic acids, their anhydrides, halides, ...</v>
      </c>
      <c r="M127" s="2">
        <f t="shared" si="9"/>
        <v>198192</v>
      </c>
      <c r="N127" s="2" t="str">
        <f t="shared" si="10"/>
        <v>Unsaturated acyclic monocarboxylic acids, cyclic monocarboxylic acids, their anhydrides, halides, peroxides and peroxyacids; their halogenated, sulphonated, nitrated or nitrosated derivatives.</v>
      </c>
      <c r="O127" s="2">
        <f t="shared" si="11"/>
        <v>1.0609999999999999</v>
      </c>
      <c r="P127" s="3">
        <f t="shared" si="12"/>
        <v>8.6613302531898611E-4</v>
      </c>
      <c r="R127">
        <f t="shared" si="13"/>
        <v>9.189671398634442E-4</v>
      </c>
    </row>
    <row r="128" spans="1:18" x14ac:dyDescent="0.25">
      <c r="A128" s="4">
        <v>4401</v>
      </c>
      <c r="B128" s="4" t="s">
        <v>130</v>
      </c>
      <c r="C128" s="4">
        <v>305902</v>
      </c>
      <c r="E128" s="5">
        <v>2011</v>
      </c>
      <c r="F128" s="5">
        <v>126</v>
      </c>
      <c r="G128" s="5">
        <v>5903</v>
      </c>
      <c r="H128" s="5" t="s">
        <v>1382</v>
      </c>
      <c r="I128" s="5">
        <v>1.2150000000000001</v>
      </c>
      <c r="K128" s="2">
        <f t="shared" si="7"/>
        <v>4401</v>
      </c>
      <c r="L128" s="2" t="str">
        <f t="shared" si="8"/>
        <v>Fuel wood, in logs, billets, twigs, faggots or similar forms; wood in chips or particles; sawdust ...</v>
      </c>
      <c r="M128" s="2">
        <f t="shared" si="9"/>
        <v>305902</v>
      </c>
      <c r="N128" s="2" t="str">
        <f t="shared" si="10"/>
        <v>Fuel wood, in logs, in billets, in twigs, in faggots or in similar forms; wood in chips or particles; sawdust and wood waste and scrap, whether or not agglomerated in logs, briquettes, pellets or similar forms.</v>
      </c>
      <c r="O128" s="2">
        <f t="shared" si="11"/>
        <v>-1.7000000000000001E-2</v>
      </c>
      <c r="P128" s="3">
        <f t="shared" si="12"/>
        <v>1.3368441950791581E-3</v>
      </c>
      <c r="R128">
        <f t="shared" si="13"/>
        <v>-2.272635131634569E-5</v>
      </c>
    </row>
    <row r="129" spans="1:18" x14ac:dyDescent="0.25">
      <c r="A129" s="4">
        <v>8207</v>
      </c>
      <c r="B129" s="4" t="s">
        <v>131</v>
      </c>
      <c r="C129" s="4">
        <v>305512</v>
      </c>
      <c r="E129" s="5">
        <v>2011</v>
      </c>
      <c r="F129" s="5">
        <v>127</v>
      </c>
      <c r="G129" s="5">
        <v>7318</v>
      </c>
      <c r="H129" s="5" t="s">
        <v>1367</v>
      </c>
      <c r="I129" s="5">
        <v>1.214</v>
      </c>
      <c r="K129" s="2">
        <f t="shared" si="7"/>
        <v>8207</v>
      </c>
      <c r="L129" s="2" t="str">
        <f t="shared" si="8"/>
        <v>Tools, interchangeable, for hand tools, whether or not power-operated, or for machine tools ...</v>
      </c>
      <c r="M129" s="2">
        <f t="shared" si="9"/>
        <v>305512</v>
      </c>
      <c r="N129" s="2" t="str">
        <f t="shared" si="10"/>
        <v>Interchangeable tools for hand tools, whether or not power-operated, or for machine-tools (for example, for pressing, stamping, punching, tapping, threading, drilling, boring, broaching, milling, turning or screw driving), including dies for drawing or ex</v>
      </c>
      <c r="O129" s="2">
        <f t="shared" si="11"/>
        <v>1.542</v>
      </c>
      <c r="P129" s="3">
        <f t="shared" si="12"/>
        <v>1.3351398282032277E-3</v>
      </c>
      <c r="R129">
        <f t="shared" si="13"/>
        <v>2.058785615089377E-3</v>
      </c>
    </row>
    <row r="130" spans="1:18" x14ac:dyDescent="0.25">
      <c r="A130" s="4">
        <v>9102</v>
      </c>
      <c r="B130" s="4" t="s">
        <v>132</v>
      </c>
      <c r="C130" s="4">
        <v>152279</v>
      </c>
      <c r="E130" s="5">
        <v>2011</v>
      </c>
      <c r="F130" s="5">
        <v>128</v>
      </c>
      <c r="G130" s="5">
        <v>8458</v>
      </c>
      <c r="H130" s="5" t="s">
        <v>1269</v>
      </c>
      <c r="I130" s="5">
        <v>1.21</v>
      </c>
      <c r="K130" s="2">
        <f t="shared" si="7"/>
        <v>9102</v>
      </c>
      <c r="L130" s="2" t="str">
        <f t="shared" si="8"/>
        <v>Wrist-watches, pocket-watches and other watches, incl. stop-watches (excluding of precious ...</v>
      </c>
      <c r="M130" s="2">
        <f t="shared" si="9"/>
        <v>152279</v>
      </c>
      <c r="N130" s="2" t="str">
        <f t="shared" si="10"/>
        <v>Wrist-watches, pocket-watches and other watches, including stop-watches, other than those of heading 91.01.</v>
      </c>
      <c r="O130" s="2">
        <f t="shared" si="11"/>
        <v>0.111</v>
      </c>
      <c r="P130" s="3">
        <f t="shared" si="12"/>
        <v>6.6548534230720662E-4</v>
      </c>
      <c r="R130">
        <f t="shared" si="13"/>
        <v>7.3868872996099935E-5</v>
      </c>
    </row>
    <row r="131" spans="1:18" x14ac:dyDescent="0.25">
      <c r="A131" s="4">
        <v>4410</v>
      </c>
      <c r="B131" s="4" t="s">
        <v>133</v>
      </c>
      <c r="C131" s="4">
        <v>302442</v>
      </c>
      <c r="E131" s="5">
        <v>2011</v>
      </c>
      <c r="F131" s="5">
        <v>129</v>
      </c>
      <c r="G131" s="5">
        <v>8605</v>
      </c>
      <c r="H131" s="5" t="s">
        <v>1374</v>
      </c>
      <c r="I131" s="5">
        <v>1.206</v>
      </c>
      <c r="K131" s="2">
        <f t="shared" si="7"/>
        <v>4410</v>
      </c>
      <c r="L131" s="2" t="str">
        <f t="shared" si="8"/>
        <v>Particle board, oriented strand board "OSB" and similar board "e.g. waferboard" of wood or ...</v>
      </c>
      <c r="M131" s="2">
        <f t="shared" si="9"/>
        <v>302442</v>
      </c>
      <c r="N131" s="2" t="str">
        <f t="shared" si="10"/>
        <v>Particle board, oriented strand board (OSB) and similar board (for example, waferboard) of wood or other ligneous materials, whether or not agglomerated with resins or other organic binding substances.</v>
      </c>
      <c r="O131" s="2">
        <f t="shared" si="11"/>
        <v>0.108</v>
      </c>
      <c r="P131" s="3">
        <f t="shared" si="12"/>
        <v>1.3217234017696214E-3</v>
      </c>
      <c r="R131">
        <f t="shared" si="13"/>
        <v>1.427461273911191E-4</v>
      </c>
    </row>
    <row r="132" spans="1:18" x14ac:dyDescent="0.25">
      <c r="A132" s="4">
        <v>2905</v>
      </c>
      <c r="B132" s="4" t="s">
        <v>134</v>
      </c>
      <c r="C132" s="4">
        <v>99663</v>
      </c>
      <c r="E132" s="5">
        <v>2011</v>
      </c>
      <c r="F132" s="5">
        <v>130</v>
      </c>
      <c r="G132" s="5">
        <v>7221</v>
      </c>
      <c r="H132" s="5" t="s">
        <v>1326</v>
      </c>
      <c r="I132" s="5">
        <v>1.2</v>
      </c>
      <c r="K132" s="2">
        <f t="shared" si="7"/>
        <v>2905</v>
      </c>
      <c r="L132" s="2" t="str">
        <f t="shared" si="8"/>
        <v>Acyclic alcohols and their halogenated, sulphonated, nitrated or nitrosated derivatives</v>
      </c>
      <c r="M132" s="2">
        <f t="shared" si="9"/>
        <v>99663</v>
      </c>
      <c r="N132" s="2" t="str">
        <f t="shared" si="10"/>
        <v>Acyclic alcohols and their halogenated, sulphonated, nitrated or nitrosated derivatives.</v>
      </c>
      <c r="O132" s="2">
        <f t="shared" si="11"/>
        <v>-1.1259999999999999</v>
      </c>
      <c r="P132" s="3">
        <f t="shared" si="12"/>
        <v>4.3554439988680732E-4</v>
      </c>
      <c r="R132">
        <f t="shared" si="13"/>
        <v>-4.9042299427254495E-4</v>
      </c>
    </row>
    <row r="133" spans="1:18" x14ac:dyDescent="0.25">
      <c r="A133" s="4">
        <v>2005</v>
      </c>
      <c r="B133" s="4" t="s">
        <v>135</v>
      </c>
      <c r="C133" s="4">
        <v>293460</v>
      </c>
      <c r="E133" s="5">
        <v>2011</v>
      </c>
      <c r="F133" s="5">
        <v>131</v>
      </c>
      <c r="G133" s="5">
        <v>2935</v>
      </c>
      <c r="H133" s="5" t="s">
        <v>1320</v>
      </c>
      <c r="I133" s="5">
        <v>1.198</v>
      </c>
      <c r="K133" s="2">
        <f t="shared" ref="K133:K196" si="14">A133</f>
        <v>2005</v>
      </c>
      <c r="L133" s="2" t="str">
        <f t="shared" ref="L133:L196" si="15">B133</f>
        <v>Other vegetables prepared or preserved otherwise than by vinegar or acetic acid, not frozen ...</v>
      </c>
      <c r="M133" s="2">
        <f t="shared" ref="M133:M196" si="16">C133</f>
        <v>293460</v>
      </c>
      <c r="N133" s="2" t="str">
        <f t="shared" ref="N133:N196" si="17">VLOOKUP(K133,$G$3:$I$1222,2,FALSE)</f>
        <v>Other vegetables prepared or preserved otherwise than by vinegar or acetic acid, not frozen, other than products of heading 20.06.</v>
      </c>
      <c r="O133" s="2">
        <f t="shared" ref="O133:O196" si="18">VLOOKUP(K133,$G$3:$I$1222,3,FALSE)</f>
        <v>-0.8</v>
      </c>
      <c r="P133" s="3">
        <f t="shared" ref="P133:P196" si="19">M133/$M$3</f>
        <v>1.2824705215655004E-3</v>
      </c>
      <c r="R133">
        <f t="shared" ref="R133:R196" si="20">O133*P133</f>
        <v>-1.0259764172524004E-3</v>
      </c>
    </row>
    <row r="134" spans="1:18" x14ac:dyDescent="0.25">
      <c r="A134" s="4">
        <v>2922</v>
      </c>
      <c r="B134" s="4" t="s">
        <v>136</v>
      </c>
      <c r="C134" s="4">
        <v>212998</v>
      </c>
      <c r="E134" s="5">
        <v>2011</v>
      </c>
      <c r="F134" s="5">
        <v>132</v>
      </c>
      <c r="G134" s="5">
        <v>8805</v>
      </c>
      <c r="H134" s="5" t="s">
        <v>1509</v>
      </c>
      <c r="I134" s="5">
        <v>1.196</v>
      </c>
      <c r="K134" s="2">
        <f t="shared" si="14"/>
        <v>2922</v>
      </c>
      <c r="L134" s="2" t="str">
        <f t="shared" si="15"/>
        <v>Oxygen-function amino-compounds</v>
      </c>
      <c r="M134" s="2">
        <f t="shared" si="16"/>
        <v>212998</v>
      </c>
      <c r="N134" s="2" t="str">
        <f t="shared" si="17"/>
        <v>Oxygen-function amino-compounds.</v>
      </c>
      <c r="O134" s="2">
        <f t="shared" si="18"/>
        <v>0.52800000000000002</v>
      </c>
      <c r="P134" s="3">
        <f t="shared" si="19"/>
        <v>9.3083778420366815E-4</v>
      </c>
      <c r="R134">
        <f t="shared" si="20"/>
        <v>4.9148235005953681E-4</v>
      </c>
    </row>
    <row r="135" spans="1:18" x14ac:dyDescent="0.25">
      <c r="A135" s="4">
        <v>9619</v>
      </c>
      <c r="B135" s="4" t="s">
        <v>137</v>
      </c>
      <c r="C135" s="4">
        <v>0</v>
      </c>
      <c r="E135" s="5">
        <v>2011</v>
      </c>
      <c r="F135" s="5">
        <v>133</v>
      </c>
      <c r="G135" s="5">
        <v>6903</v>
      </c>
      <c r="H135" s="5" t="s">
        <v>1364</v>
      </c>
      <c r="I135" s="5">
        <v>1.194</v>
      </c>
      <c r="K135" s="2">
        <f t="shared" si="14"/>
        <v>9619</v>
      </c>
      <c r="L135" s="2" t="str">
        <f t="shared" si="15"/>
        <v>Sanitary towels (pads) and tampons, napkins and napkin liners for babies, and similar articles, ...</v>
      </c>
      <c r="M135" s="2">
        <f t="shared" si="16"/>
        <v>0</v>
      </c>
      <c r="N135" s="2" t="e">
        <f t="shared" si="17"/>
        <v>#N/A</v>
      </c>
      <c r="O135" s="2" t="e">
        <f t="shared" si="18"/>
        <v>#N/A</v>
      </c>
      <c r="P135" s="3">
        <f t="shared" si="19"/>
        <v>0</v>
      </c>
    </row>
    <row r="136" spans="1:18" x14ac:dyDescent="0.25">
      <c r="A136" s="4">
        <v>7404</v>
      </c>
      <c r="B136" s="4" t="s">
        <v>138</v>
      </c>
      <c r="C136" s="4">
        <v>453928</v>
      </c>
      <c r="E136" s="5">
        <v>2011</v>
      </c>
      <c r="F136" s="5">
        <v>134</v>
      </c>
      <c r="G136" s="5">
        <v>5910</v>
      </c>
      <c r="H136" s="5" t="s">
        <v>1366</v>
      </c>
      <c r="I136" s="5">
        <v>1.1930000000000001</v>
      </c>
      <c r="K136" s="2">
        <f t="shared" si="14"/>
        <v>7404</v>
      </c>
      <c r="L136" s="2" t="str">
        <f t="shared" si="15"/>
        <v>Waste and scrap, of copper (excluding ingots or other similar unwrought shapes, of remelted ...</v>
      </c>
      <c r="M136" s="2">
        <f t="shared" si="16"/>
        <v>453928</v>
      </c>
      <c r="N136" s="2" t="str">
        <f t="shared" si="17"/>
        <v>Copper waste and scrap.</v>
      </c>
      <c r="O136" s="2">
        <f t="shared" si="18"/>
        <v>-0.98099999999999998</v>
      </c>
      <c r="P136" s="3">
        <f t="shared" si="19"/>
        <v>1.9837431980957694E-3</v>
      </c>
      <c r="R136">
        <f t="shared" si="20"/>
        <v>-1.9460520773319499E-3</v>
      </c>
    </row>
    <row r="137" spans="1:18" x14ac:dyDescent="0.25">
      <c r="A137" s="4">
        <v>3306</v>
      </c>
      <c r="B137" s="4" t="s">
        <v>139</v>
      </c>
      <c r="C137" s="4">
        <v>230978</v>
      </c>
      <c r="E137" s="5">
        <v>2011</v>
      </c>
      <c r="F137" s="5">
        <v>135</v>
      </c>
      <c r="G137" s="5">
        <v>5909</v>
      </c>
      <c r="H137" s="5" t="s">
        <v>1687</v>
      </c>
      <c r="I137" s="5">
        <v>1.1910000000000001</v>
      </c>
      <c r="K137" s="2">
        <f t="shared" si="14"/>
        <v>3306</v>
      </c>
      <c r="L137" s="2" t="str">
        <f t="shared" si="15"/>
        <v>Preparations for oral or dental hygiene, incl. denture fixative pastes and powders; yarn used ...</v>
      </c>
      <c r="M137" s="2">
        <f t="shared" si="16"/>
        <v>230978</v>
      </c>
      <c r="N137" s="2" t="str">
        <f t="shared" si="17"/>
        <v>Preparations for oral or dental hygiene, including denture fixative pastes and powders; yarn used to clean between the teeth (dental floss), in individual retail packages.</v>
      </c>
      <c r="O137" s="2">
        <f t="shared" si="18"/>
        <v>-0.20699999999999999</v>
      </c>
      <c r="P137" s="3">
        <f t="shared" si="19"/>
        <v>1.009413467355538E-3</v>
      </c>
      <c r="R137">
        <f t="shared" si="20"/>
        <v>-2.0894858774259635E-4</v>
      </c>
    </row>
    <row r="138" spans="1:18" x14ac:dyDescent="0.25">
      <c r="A138" s="4">
        <v>8532</v>
      </c>
      <c r="B138" s="4" t="s">
        <v>140</v>
      </c>
      <c r="C138" s="4">
        <v>393099</v>
      </c>
      <c r="E138" s="5">
        <v>2011</v>
      </c>
      <c r="F138" s="5">
        <v>136</v>
      </c>
      <c r="G138" s="5">
        <v>2940</v>
      </c>
      <c r="H138" s="5" t="s">
        <v>1502</v>
      </c>
      <c r="I138" s="5">
        <v>1.1859999999999999</v>
      </c>
      <c r="K138" s="2">
        <f t="shared" si="14"/>
        <v>8532</v>
      </c>
      <c r="L138" s="2" t="str">
        <f t="shared" si="15"/>
        <v>Electrical capacitors, fixed, variable or adjustable "pre-set"; parts thereof</v>
      </c>
      <c r="M138" s="2">
        <f t="shared" si="16"/>
        <v>393099</v>
      </c>
      <c r="N138" s="2" t="str">
        <f t="shared" si="17"/>
        <v>Electrical capacitors, fixed, variable or adjustable (pre-set).</v>
      </c>
      <c r="O138" s="2">
        <f t="shared" si="18"/>
        <v>0.63200000000000001</v>
      </c>
      <c r="P138" s="3">
        <f t="shared" si="19"/>
        <v>1.717910037336866E-3</v>
      </c>
      <c r="R138">
        <f t="shared" si="20"/>
        <v>1.0857191435968993E-3</v>
      </c>
    </row>
    <row r="139" spans="1:18" x14ac:dyDescent="0.25">
      <c r="A139" s="4">
        <v>8548</v>
      </c>
      <c r="B139" s="4" t="s">
        <v>141</v>
      </c>
      <c r="C139" s="4">
        <v>451982</v>
      </c>
      <c r="E139" s="5">
        <v>2011</v>
      </c>
      <c r="F139" s="5">
        <v>137</v>
      </c>
      <c r="G139" s="5">
        <v>3909</v>
      </c>
      <c r="H139" s="5" t="s">
        <v>1408</v>
      </c>
      <c r="I139" s="5">
        <v>1.1830000000000001</v>
      </c>
      <c r="K139" s="2">
        <f t="shared" si="14"/>
        <v>8548</v>
      </c>
      <c r="L139" s="2" t="str">
        <f t="shared" si="15"/>
        <v>Waste and scrap of primary cells, primary batteries and electric accumulators; spent primary ...</v>
      </c>
      <c r="M139" s="2">
        <f t="shared" si="16"/>
        <v>451982</v>
      </c>
      <c r="N139" s="2" t="str">
        <f t="shared" si="17"/>
        <v>Waste and scrap of primary cells, primary batteries and electric accumulators; spent primary cells, spent primary batteries and spent electric accumulators; electrical parts of machinery or apparatus, not specified or included elsewhere in this Chapter.</v>
      </c>
      <c r="O139" s="2">
        <f t="shared" si="18"/>
        <v>-0.75700000000000001</v>
      </c>
      <c r="P139" s="3">
        <f t="shared" si="19"/>
        <v>1.9752388444020243E-3</v>
      </c>
      <c r="R139">
        <f t="shared" si="20"/>
        <v>-1.4952558052123324E-3</v>
      </c>
    </row>
    <row r="140" spans="1:18" x14ac:dyDescent="0.25">
      <c r="A140" s="4">
        <v>7411</v>
      </c>
      <c r="B140" s="4" t="s">
        <v>142</v>
      </c>
      <c r="C140" s="4">
        <v>314550</v>
      </c>
      <c r="E140" s="5">
        <v>2011</v>
      </c>
      <c r="F140" s="5">
        <v>138</v>
      </c>
      <c r="G140" s="5">
        <v>8707</v>
      </c>
      <c r="H140" s="5" t="s">
        <v>1352</v>
      </c>
      <c r="I140" s="5">
        <v>1.1830000000000001</v>
      </c>
      <c r="K140" s="2">
        <f t="shared" si="14"/>
        <v>7411</v>
      </c>
      <c r="L140" s="2" t="str">
        <f t="shared" si="15"/>
        <v>Copper tubes and pipes</v>
      </c>
      <c r="M140" s="2">
        <f t="shared" si="16"/>
        <v>314550</v>
      </c>
      <c r="N140" s="2" t="str">
        <f t="shared" si="17"/>
        <v>Copper tubes and pipes.</v>
      </c>
      <c r="O140" s="2">
        <f t="shared" si="18"/>
        <v>0.58299999999999996</v>
      </c>
      <c r="P140" s="3">
        <f t="shared" si="19"/>
        <v>1.3746374380100464E-3</v>
      </c>
      <c r="R140">
        <f t="shared" si="20"/>
        <v>8.0141362635985695E-4</v>
      </c>
    </row>
    <row r="141" spans="1:18" x14ac:dyDescent="0.25">
      <c r="A141" s="4">
        <v>8518</v>
      </c>
      <c r="B141" s="4" t="s">
        <v>143</v>
      </c>
      <c r="C141" s="4">
        <v>277458</v>
      </c>
      <c r="E141" s="5">
        <v>2011</v>
      </c>
      <c r="F141" s="5">
        <v>139</v>
      </c>
      <c r="G141" s="5">
        <v>8538</v>
      </c>
      <c r="H141" s="5" t="s">
        <v>1354</v>
      </c>
      <c r="I141" s="5">
        <v>1.179</v>
      </c>
      <c r="K141" s="2">
        <f t="shared" si="14"/>
        <v>8518</v>
      </c>
      <c r="L141" s="2" t="str">
        <f t="shared" si="15"/>
        <v>Microphones and stands therefor (excluding cordless microphones with built-in transmitter); ...</v>
      </c>
      <c r="M141" s="2">
        <f t="shared" si="16"/>
        <v>277458</v>
      </c>
      <c r="N141" s="2" t="str">
        <f t="shared" si="17"/>
        <v>Microphones and stands therefor; loudspeakers, whether or not mounted in their enclosures; headphones and earphones, whether or not combined with a microphone, and sets consisting of a microphone and one or more loudspeakers; audio-frequency electric ampl</v>
      </c>
      <c r="O141" s="2">
        <f t="shared" si="18"/>
        <v>-0.06</v>
      </c>
      <c r="P141" s="3">
        <f t="shared" si="19"/>
        <v>1.2125390375946317E-3</v>
      </c>
      <c r="R141">
        <f t="shared" si="20"/>
        <v>-7.2752342255677898E-5</v>
      </c>
    </row>
    <row r="142" spans="1:18" x14ac:dyDescent="0.25">
      <c r="A142" s="4">
        <v>3921</v>
      </c>
      <c r="B142" s="4" t="s">
        <v>144</v>
      </c>
      <c r="C142" s="4">
        <v>151776</v>
      </c>
      <c r="E142" s="5">
        <v>2011</v>
      </c>
      <c r="F142" s="5">
        <v>140</v>
      </c>
      <c r="G142" s="5">
        <v>7211</v>
      </c>
      <c r="H142" s="5" t="s">
        <v>1456</v>
      </c>
      <c r="I142" s="5">
        <v>1.165</v>
      </c>
      <c r="K142" s="2">
        <f t="shared" si="14"/>
        <v>3921</v>
      </c>
      <c r="L142" s="2" t="str">
        <f t="shared" si="15"/>
        <v>Plates, sheets, film, foil and strip, of plastics, reinforced, laminated, supported or similarly ...</v>
      </c>
      <c r="M142" s="2">
        <f t="shared" si="16"/>
        <v>151776</v>
      </c>
      <c r="N142" s="2" t="str">
        <f t="shared" si="17"/>
        <v>Other plates, sheets, film, foil and strip, of plastics.</v>
      </c>
      <c r="O142" s="2">
        <f t="shared" si="18"/>
        <v>0.66700000000000004</v>
      </c>
      <c r="P142" s="3">
        <f t="shared" si="19"/>
        <v>6.6328714605440396E-4</v>
      </c>
      <c r="R142">
        <f t="shared" si="20"/>
        <v>4.4241252641828748E-4</v>
      </c>
    </row>
    <row r="143" spans="1:18" x14ac:dyDescent="0.25">
      <c r="A143" s="4">
        <v>3824</v>
      </c>
      <c r="B143" s="4" t="s">
        <v>145</v>
      </c>
      <c r="C143" s="4">
        <v>311932</v>
      </c>
      <c r="E143" s="5">
        <v>2011</v>
      </c>
      <c r="F143" s="5">
        <v>141</v>
      </c>
      <c r="G143" s="5">
        <v>3807</v>
      </c>
      <c r="H143" s="5" t="s">
        <v>1892</v>
      </c>
      <c r="I143" s="5">
        <v>1.1639999999999999</v>
      </c>
      <c r="K143" s="2">
        <f t="shared" si="14"/>
        <v>3824</v>
      </c>
      <c r="L143" s="2" t="str">
        <f t="shared" si="15"/>
        <v>Prepared binders for foundry moulds or cores; chemical products and preparations for the chemical ...</v>
      </c>
      <c r="M143" s="2">
        <f t="shared" si="16"/>
        <v>311932</v>
      </c>
      <c r="N143" s="2" t="str">
        <f t="shared" si="17"/>
        <v>Prepared binders for foundry moulds or cores; chemical products and preparations of the chemical or allied industries (including those consisting of mixtures of natural products), not elsewhere specified or included.</v>
      </c>
      <c r="O143" s="2">
        <f t="shared" si="18"/>
        <v>0.874</v>
      </c>
      <c r="P143" s="3">
        <f t="shared" si="19"/>
        <v>1.3631963290839286E-3</v>
      </c>
      <c r="R143">
        <f t="shared" si="20"/>
        <v>1.1914335916193535E-3</v>
      </c>
    </row>
    <row r="144" spans="1:18" x14ac:dyDescent="0.25">
      <c r="A144" s="4">
        <v>7310</v>
      </c>
      <c r="B144" s="4" t="s">
        <v>146</v>
      </c>
      <c r="C144" s="4">
        <v>96304</v>
      </c>
      <c r="E144" s="5">
        <v>2011</v>
      </c>
      <c r="F144" s="5">
        <v>142</v>
      </c>
      <c r="G144" s="5">
        <v>8512</v>
      </c>
      <c r="H144" s="5" t="s">
        <v>1450</v>
      </c>
      <c r="I144" s="5">
        <v>1.1619999999999999</v>
      </c>
      <c r="K144" s="2">
        <f t="shared" si="14"/>
        <v>7310</v>
      </c>
      <c r="L144" s="2" t="str">
        <f t="shared" si="15"/>
        <v>Tanks, casks, drums, cans, boxes and similar containers, of iron or steel, for any material ...</v>
      </c>
      <c r="M144" s="2">
        <f t="shared" si="16"/>
        <v>96304</v>
      </c>
      <c r="N144" s="2" t="str">
        <f t="shared" si="17"/>
        <v>Tanks, casks, drums, cans, boxes and similar containers, for any material (other than compressed or liquefied gas), of iron or steel, of a capacity not exceeding 300 l, whether or not lined or heat-insulated, but not fitted with mechanical or thermal equi</v>
      </c>
      <c r="O144" s="2">
        <f t="shared" si="18"/>
        <v>0.129</v>
      </c>
      <c r="P144" s="3">
        <f t="shared" si="19"/>
        <v>4.2086499389642188E-4</v>
      </c>
      <c r="R144">
        <f t="shared" si="20"/>
        <v>5.4291584212638423E-5</v>
      </c>
    </row>
    <row r="145" spans="1:18" x14ac:dyDescent="0.25">
      <c r="A145" s="4">
        <v>4007</v>
      </c>
      <c r="B145" s="4" t="s">
        <v>147</v>
      </c>
      <c r="C145" s="4">
        <v>366556</v>
      </c>
      <c r="E145" s="5">
        <v>2011</v>
      </c>
      <c r="F145" s="5">
        <v>143</v>
      </c>
      <c r="G145" s="5">
        <v>3506</v>
      </c>
      <c r="H145" s="5" t="s">
        <v>1445</v>
      </c>
      <c r="I145" s="5">
        <v>1.159</v>
      </c>
      <c r="K145" s="2">
        <f t="shared" si="14"/>
        <v>4007</v>
      </c>
      <c r="L145" s="2" t="str">
        <f t="shared" si="15"/>
        <v>Vulcanised rubber thread and cord (excluding ungimped single thread with a diameter of &gt; 5 ...</v>
      </c>
      <c r="M145" s="2">
        <f t="shared" si="16"/>
        <v>366556</v>
      </c>
      <c r="N145" s="2" t="str">
        <f t="shared" si="17"/>
        <v>Vulcanised rubber thread and cord.</v>
      </c>
      <c r="O145" s="2">
        <f t="shared" si="18"/>
        <v>-1.1419999999999999</v>
      </c>
      <c r="P145" s="3">
        <f t="shared" si="19"/>
        <v>1.6019125758296312E-3</v>
      </c>
      <c r="R145">
        <f t="shared" si="20"/>
        <v>-1.8293841615974386E-3</v>
      </c>
    </row>
    <row r="146" spans="1:18" x14ac:dyDescent="0.25">
      <c r="A146" s="4">
        <v>3401</v>
      </c>
      <c r="B146" s="4" t="s">
        <v>148</v>
      </c>
      <c r="C146" s="4">
        <v>230612</v>
      </c>
      <c r="E146" s="5">
        <v>2011</v>
      </c>
      <c r="F146" s="5">
        <v>144</v>
      </c>
      <c r="G146" s="5">
        <v>8472</v>
      </c>
      <c r="H146" s="5" t="s">
        <v>1459</v>
      </c>
      <c r="I146" s="5">
        <v>1.157</v>
      </c>
      <c r="K146" s="2">
        <f t="shared" si="14"/>
        <v>3401</v>
      </c>
      <c r="L146" s="2" t="str">
        <f t="shared" si="15"/>
        <v>Soap; organic surface-active products and preparations for use as soap, in the form of bars, ...</v>
      </c>
      <c r="M146" s="2">
        <f t="shared" si="16"/>
        <v>230612</v>
      </c>
      <c r="N146" s="2" t="str">
        <f t="shared" si="17"/>
        <v>Soap; organic surface-active products and preparations for use as soap, in the form of bars, cakes, moulded pieces or shapes, whether or not containing soap; organic surface-active products and preparations for washing the skin, in the form of liquid or c</v>
      </c>
      <c r="O146" s="2">
        <f t="shared" si="18"/>
        <v>-1.0389999999999999</v>
      </c>
      <c r="P146" s="3">
        <f t="shared" si="19"/>
        <v>1.0078139845950494E-3</v>
      </c>
      <c r="R146">
        <f t="shared" si="20"/>
        <v>-1.0471187299942561E-3</v>
      </c>
    </row>
    <row r="147" spans="1:18" x14ac:dyDescent="0.25">
      <c r="A147" s="4">
        <v>3307</v>
      </c>
      <c r="B147" s="4" t="s">
        <v>149</v>
      </c>
      <c r="C147" s="4">
        <v>195034</v>
      </c>
      <c r="E147" s="5">
        <v>2011</v>
      </c>
      <c r="F147" s="5">
        <v>145</v>
      </c>
      <c r="G147" s="5">
        <v>1501</v>
      </c>
      <c r="H147" s="5" t="s">
        <v>1436</v>
      </c>
      <c r="I147" s="5">
        <v>1.1559999999999999</v>
      </c>
      <c r="K147" s="2">
        <f t="shared" si="14"/>
        <v>3307</v>
      </c>
      <c r="L147" s="2" t="str">
        <f t="shared" si="15"/>
        <v>Shaving preparations, incl. pre-shave and aftershave products, personal deodorants, bath and ...</v>
      </c>
      <c r="M147" s="2">
        <f t="shared" si="16"/>
        <v>195034</v>
      </c>
      <c r="N147" s="2" t="str">
        <f t="shared" si="17"/>
        <v>Pre-shave, shaving or after-shave preparations, personal deodorants, bath preparations, depilatories and other perfumery, cosmetic or toilet preparations, not elsewhere specified or included; prepared room deodorisers, whether or not perfumed or having di</v>
      </c>
      <c r="O147" s="2">
        <f t="shared" si="18"/>
        <v>0.442</v>
      </c>
      <c r="P147" s="3">
        <f t="shared" si="19"/>
        <v>8.5233202379542637E-4</v>
      </c>
      <c r="R147">
        <f t="shared" si="20"/>
        <v>3.7673075451757844E-4</v>
      </c>
    </row>
    <row r="148" spans="1:18" x14ac:dyDescent="0.25">
      <c r="A148" s="4">
        <v>3204</v>
      </c>
      <c r="B148" s="4" t="s">
        <v>150</v>
      </c>
      <c r="C148" s="4">
        <v>122861</v>
      </c>
      <c r="E148" s="5">
        <v>2011</v>
      </c>
      <c r="F148" s="5">
        <v>146</v>
      </c>
      <c r="G148" s="5">
        <v>8505</v>
      </c>
      <c r="H148" s="5" t="s">
        <v>1417</v>
      </c>
      <c r="I148" s="5">
        <v>1.155</v>
      </c>
      <c r="K148" s="2">
        <f t="shared" si="14"/>
        <v>3204</v>
      </c>
      <c r="L148" s="2" t="str">
        <f t="shared" si="15"/>
        <v>Synthetic organic colouring matter, whether or not chemically defined; preparations based on ...</v>
      </c>
      <c r="M148" s="2">
        <f t="shared" si="16"/>
        <v>122861</v>
      </c>
      <c r="N148" s="2" t="str">
        <f t="shared" si="17"/>
        <v>Synthetic organic colouring matter, whether or not chemically defined; preparations as specified in Note 3 to this Chapter based on synthetic organic colouring matter; synthetic organic products of a kind used as fluorescent brightening agents or as lumin</v>
      </c>
      <c r="O148" s="2">
        <f t="shared" si="18"/>
        <v>1.026</v>
      </c>
      <c r="P148" s="3">
        <f t="shared" si="19"/>
        <v>5.3692363780433097E-4</v>
      </c>
      <c r="R148">
        <f t="shared" si="20"/>
        <v>5.5088365238724357E-4</v>
      </c>
    </row>
    <row r="149" spans="1:18" x14ac:dyDescent="0.25">
      <c r="A149" s="4">
        <v>7307</v>
      </c>
      <c r="B149" s="4" t="s">
        <v>151</v>
      </c>
      <c r="C149" s="4">
        <v>253289</v>
      </c>
      <c r="E149" s="5">
        <v>2011</v>
      </c>
      <c r="F149" s="5">
        <v>147</v>
      </c>
      <c r="G149" s="5">
        <v>8409</v>
      </c>
      <c r="H149" s="5" t="s">
        <v>1458</v>
      </c>
      <c r="I149" s="5">
        <v>1.1519999999999999</v>
      </c>
      <c r="K149" s="2">
        <f t="shared" si="14"/>
        <v>7307</v>
      </c>
      <c r="L149" s="2" t="str">
        <f t="shared" si="15"/>
        <v>Tube or pipe fittings "e.g. couplings, elbows, sleeves", of iron or steel</v>
      </c>
      <c r="M149" s="2">
        <f t="shared" si="16"/>
        <v>253289</v>
      </c>
      <c r="N149" s="2" t="str">
        <f t="shared" si="17"/>
        <v>Tube or pipe fittings (for example, couplings, elbows, sleeves), of iron or steel.</v>
      </c>
      <c r="O149" s="2">
        <f t="shared" si="18"/>
        <v>0.71499999999999997</v>
      </c>
      <c r="P149" s="3">
        <f t="shared" si="19"/>
        <v>1.1069163631731891E-3</v>
      </c>
      <c r="R149">
        <f t="shared" si="20"/>
        <v>7.9144519966883019E-4</v>
      </c>
    </row>
    <row r="150" spans="1:18" x14ac:dyDescent="0.25">
      <c r="A150" s="4">
        <v>6212</v>
      </c>
      <c r="B150" s="4" t="s">
        <v>152</v>
      </c>
      <c r="C150" s="4">
        <v>308522</v>
      </c>
      <c r="E150" s="5">
        <v>2011</v>
      </c>
      <c r="F150" s="5">
        <v>148</v>
      </c>
      <c r="G150" s="5">
        <v>8424</v>
      </c>
      <c r="H150" s="5" t="s">
        <v>1297</v>
      </c>
      <c r="I150" s="5">
        <v>1.1479999999999999</v>
      </c>
      <c r="K150" s="2">
        <f t="shared" si="14"/>
        <v>6212</v>
      </c>
      <c r="L150" s="2" t="str">
        <f t="shared" si="15"/>
        <v>Brassieres, girdles, corsets, braces, suspenders, garters and similar articles and parts thereof, ...</v>
      </c>
      <c r="M150" s="2">
        <f t="shared" si="16"/>
        <v>308522</v>
      </c>
      <c r="N150" s="2" t="str">
        <f t="shared" si="17"/>
        <v>BrassiÃ¨res, girdles, corsets, braces, suspenders, garters and similar articles and parts thereof, whether or not knitted or crocheted.</v>
      </c>
      <c r="O150" s="2">
        <f t="shared" si="18"/>
        <v>-0.74199999999999999</v>
      </c>
      <c r="P150" s="3">
        <f t="shared" si="19"/>
        <v>1.3482940443482292E-3</v>
      </c>
      <c r="R150">
        <f t="shared" si="20"/>
        <v>-1.0004341809063861E-3</v>
      </c>
    </row>
    <row r="151" spans="1:18" x14ac:dyDescent="0.25">
      <c r="A151" s="4">
        <v>9503</v>
      </c>
      <c r="B151" s="4" t="s">
        <v>1217</v>
      </c>
      <c r="C151" s="4">
        <v>202981</v>
      </c>
      <c r="E151" s="5">
        <v>2011</v>
      </c>
      <c r="F151" s="5">
        <v>149</v>
      </c>
      <c r="G151" s="5">
        <v>7419</v>
      </c>
      <c r="H151" s="5" t="s">
        <v>1395</v>
      </c>
      <c r="I151" s="5">
        <v>1.145</v>
      </c>
      <c r="K151" s="2">
        <f t="shared" si="14"/>
        <v>9503</v>
      </c>
      <c r="L151" s="2" t="str">
        <f t="shared" si="15"/>
        <v>Tricycles, scooters, pedal cars and similar wheeled toys; dolls carriages; dolls; other toys; ...</v>
      </c>
      <c r="M151" s="2">
        <f t="shared" si="16"/>
        <v>202981</v>
      </c>
      <c r="N151" s="2" t="str">
        <f t="shared" si="17"/>
        <v>Tricycles, scooters, pedal cars and similar wheeled toys; dolls' carriages; dolls; other toys; reduced-size ("scale") models and similar recreational models, working or not; puzzles of all kinds.</v>
      </c>
      <c r="O151" s="2">
        <f t="shared" si="18"/>
        <v>-0.125</v>
      </c>
      <c r="P151" s="3">
        <f t="shared" si="19"/>
        <v>8.8706177652111647E-4</v>
      </c>
      <c r="R151">
        <f t="shared" si="20"/>
        <v>-1.1088272206513956E-4</v>
      </c>
    </row>
    <row r="152" spans="1:18" x14ac:dyDescent="0.25">
      <c r="A152" s="4">
        <v>7615</v>
      </c>
      <c r="B152" s="4" t="s">
        <v>153</v>
      </c>
      <c r="C152" s="4">
        <v>182696</v>
      </c>
      <c r="E152" s="5">
        <v>2011</v>
      </c>
      <c r="F152" s="5">
        <v>150</v>
      </c>
      <c r="G152" s="5">
        <v>2928</v>
      </c>
      <c r="H152" s="5" t="s">
        <v>1394</v>
      </c>
      <c r="I152" s="5">
        <v>1.145</v>
      </c>
      <c r="K152" s="2">
        <f t="shared" si="14"/>
        <v>7615</v>
      </c>
      <c r="L152" s="2" t="str">
        <f t="shared" si="15"/>
        <v>Table, kitchen or other household articles, sanitary ware, and parts thereof, of aluminium, ...</v>
      </c>
      <c r="M152" s="2">
        <f t="shared" si="16"/>
        <v>182696</v>
      </c>
      <c r="N152" s="2" t="str">
        <f t="shared" si="17"/>
        <v>Table, kitchen or other household articles and parts thereof, of aluminium; pot scourers and scouring or polishing pads, gloves and the like, of aluminium; sanitary ware and parts thereof, of aluminium.</v>
      </c>
      <c r="O152" s="2">
        <f t="shared" si="18"/>
        <v>-0.69199999999999995</v>
      </c>
      <c r="P152" s="3">
        <f t="shared" si="19"/>
        <v>7.9841284811535027E-4</v>
      </c>
      <c r="R152">
        <f t="shared" si="20"/>
        <v>-5.5250169089582238E-4</v>
      </c>
    </row>
    <row r="153" spans="1:18" x14ac:dyDescent="0.25">
      <c r="A153" s="4">
        <v>6108</v>
      </c>
      <c r="B153" s="4" t="s">
        <v>1218</v>
      </c>
      <c r="C153" s="4">
        <v>219910</v>
      </c>
      <c r="E153" s="5">
        <v>2011</v>
      </c>
      <c r="F153" s="5">
        <v>151</v>
      </c>
      <c r="G153" s="5">
        <v>2920</v>
      </c>
      <c r="H153" s="5" t="s">
        <v>1280</v>
      </c>
      <c r="I153" s="5">
        <v>1.1419999999999999</v>
      </c>
      <c r="K153" s="2">
        <f t="shared" si="14"/>
        <v>6108</v>
      </c>
      <c r="L153" s="2" t="str">
        <f t="shared" si="15"/>
        <v>Womens or girls slips, petticoats, briefs, panties, nightdresses, pyjamas, négligés, bathrobes, ...</v>
      </c>
      <c r="M153" s="2">
        <f t="shared" si="16"/>
        <v>219910</v>
      </c>
      <c r="N153" s="2" t="str">
        <f t="shared" si="17"/>
        <v>Women's or girls' slips, petticoats, briefs, panties, nightdresses, pyjamas, nÃ©gligÃ©s, bathrobes, dressing gowns and similar articles, knitted or crocheted.</v>
      </c>
      <c r="O153" s="2">
        <f t="shared" si="18"/>
        <v>-1.2010000000000001</v>
      </c>
      <c r="P153" s="3">
        <f t="shared" si="19"/>
        <v>9.6104440945092757E-4</v>
      </c>
      <c r="R153">
        <f t="shared" si="20"/>
        <v>-1.154214335750564E-3</v>
      </c>
    </row>
    <row r="154" spans="1:18" x14ac:dyDescent="0.25">
      <c r="A154" s="4">
        <v>2006</v>
      </c>
      <c r="B154" s="4" t="s">
        <v>154</v>
      </c>
      <c r="C154" s="4">
        <v>181643</v>
      </c>
      <c r="E154" s="5">
        <v>2011</v>
      </c>
      <c r="F154" s="5">
        <v>152</v>
      </c>
      <c r="G154" s="5">
        <v>9005</v>
      </c>
      <c r="H154" s="5" t="s">
        <v>1460</v>
      </c>
      <c r="I154" s="5">
        <v>1.141</v>
      </c>
      <c r="K154" s="2">
        <f t="shared" si="14"/>
        <v>2006</v>
      </c>
      <c r="L154" s="2" t="str">
        <f t="shared" si="15"/>
        <v>Vegetables, fruit, nuts, fruit-peel and other edible parts of plants, preserved by sugar "drained, ...</v>
      </c>
      <c r="M154" s="2">
        <f t="shared" si="16"/>
        <v>181643</v>
      </c>
      <c r="N154" s="2" t="str">
        <f t="shared" si="17"/>
        <v>Vegetables, fruit, nuts, fruit-peel and other parts of plants, preserved by sugar (drained, glacÃ© or crystallised).</v>
      </c>
      <c r="O154" s="2">
        <f t="shared" si="18"/>
        <v>-0.77500000000000002</v>
      </c>
      <c r="P154" s="3">
        <f t="shared" si="19"/>
        <v>7.9381105755033804E-4</v>
      </c>
      <c r="R154">
        <f t="shared" si="20"/>
        <v>-6.1520356960151205E-4</v>
      </c>
    </row>
    <row r="155" spans="1:18" x14ac:dyDescent="0.25">
      <c r="A155" s="4">
        <v>4805</v>
      </c>
      <c r="B155" s="4" t="s">
        <v>155</v>
      </c>
      <c r="C155" s="4">
        <v>158679</v>
      </c>
      <c r="E155" s="5">
        <v>2011</v>
      </c>
      <c r="F155" s="5">
        <v>153</v>
      </c>
      <c r="G155" s="5">
        <v>9201</v>
      </c>
      <c r="H155" s="5" t="s">
        <v>1305</v>
      </c>
      <c r="I155" s="5">
        <v>1.133</v>
      </c>
      <c r="K155" s="2">
        <f t="shared" si="14"/>
        <v>4805</v>
      </c>
      <c r="L155" s="2" t="str">
        <f t="shared" si="15"/>
        <v>Other paper and paperboard, uncoated, in rolls of a width &gt; 36 cm or in square or rectangular ...</v>
      </c>
      <c r="M155" s="2">
        <f t="shared" si="16"/>
        <v>158679</v>
      </c>
      <c r="N155" s="2" t="str">
        <f t="shared" si="17"/>
        <v>Other uncoated paper and paperboard, in rolls or sheets, not further worked or processed than as specified in Note 3 to this Chapter.</v>
      </c>
      <c r="O155" s="2">
        <f t="shared" si="18"/>
        <v>0.439</v>
      </c>
      <c r="P155" s="3">
        <f t="shared" si="19"/>
        <v>6.9345443975837265E-4</v>
      </c>
      <c r="R155">
        <f t="shared" si="20"/>
        <v>3.0442649905392557E-4</v>
      </c>
    </row>
    <row r="156" spans="1:18" x14ac:dyDescent="0.25">
      <c r="A156" s="4">
        <v>9033</v>
      </c>
      <c r="B156" s="4" t="s">
        <v>156</v>
      </c>
      <c r="C156" s="4">
        <v>160718</v>
      </c>
      <c r="E156" s="5">
        <v>2011</v>
      </c>
      <c r="F156" s="5">
        <v>154</v>
      </c>
      <c r="G156" s="5">
        <v>9019</v>
      </c>
      <c r="H156" s="5" t="s">
        <v>1576</v>
      </c>
      <c r="I156" s="5">
        <v>1.1299999999999999</v>
      </c>
      <c r="K156" s="2">
        <f t="shared" si="14"/>
        <v>9033</v>
      </c>
      <c r="L156" s="2" t="str">
        <f t="shared" si="15"/>
        <v>Parts and accessories for machines, appliances, instruments or other apparatus in chapter 90, ...</v>
      </c>
      <c r="M156" s="2">
        <f t="shared" si="16"/>
        <v>160718</v>
      </c>
      <c r="N156" s="2" t="str">
        <f t="shared" si="17"/>
        <v>Parts and accessories (not specified or included elsewhere in this Chapter) for machines, appliances, instruments or apparatus of Chapter 90.</v>
      </c>
      <c r="O156" s="2">
        <f t="shared" si="18"/>
        <v>0.79</v>
      </c>
      <c r="P156" s="3">
        <f t="shared" si="19"/>
        <v>7.0236521939945513E-4</v>
      </c>
      <c r="R156">
        <f t="shared" si="20"/>
        <v>5.5486852332556954E-4</v>
      </c>
    </row>
    <row r="157" spans="1:18" x14ac:dyDescent="0.25">
      <c r="A157" s="4">
        <v>3924</v>
      </c>
      <c r="B157" s="4" t="s">
        <v>157</v>
      </c>
      <c r="C157" s="4">
        <v>224900</v>
      </c>
      <c r="E157" s="5">
        <v>2011</v>
      </c>
      <c r="F157" s="5">
        <v>155</v>
      </c>
      <c r="G157" s="5">
        <v>3207</v>
      </c>
      <c r="H157" s="5" t="s">
        <v>1407</v>
      </c>
      <c r="I157" s="5">
        <v>1.127</v>
      </c>
      <c r="K157" s="2">
        <f t="shared" si="14"/>
        <v>3924</v>
      </c>
      <c r="L157" s="2" t="str">
        <f t="shared" si="15"/>
        <v>Tableware, kitchenware, other household articles and toilet articles, of plastics (excluding ...</v>
      </c>
      <c r="M157" s="2">
        <f t="shared" si="16"/>
        <v>224900</v>
      </c>
      <c r="N157" s="2" t="str">
        <f t="shared" si="17"/>
        <v>Tableware, kitchenware, other household articles and hygienic or toilet articles, of plastics.</v>
      </c>
      <c r="O157" s="2">
        <f t="shared" si="18"/>
        <v>-0.76200000000000001</v>
      </c>
      <c r="P157" s="3">
        <f t="shared" si="19"/>
        <v>9.8285156511988369E-4</v>
      </c>
      <c r="R157">
        <f t="shared" si="20"/>
        <v>-7.489328926213514E-4</v>
      </c>
    </row>
    <row r="158" spans="1:18" x14ac:dyDescent="0.25">
      <c r="A158" s="4">
        <v>210</v>
      </c>
      <c r="B158" s="4" t="s">
        <v>158</v>
      </c>
      <c r="C158" s="4">
        <v>10763</v>
      </c>
      <c r="E158" s="5">
        <v>2011</v>
      </c>
      <c r="F158" s="5">
        <v>156</v>
      </c>
      <c r="G158" s="5">
        <v>6806</v>
      </c>
      <c r="H158" s="5" t="s">
        <v>1429</v>
      </c>
      <c r="I158" s="5">
        <v>1.127</v>
      </c>
      <c r="K158" s="2">
        <f t="shared" si="14"/>
        <v>210</v>
      </c>
      <c r="L158" s="2" t="str">
        <f t="shared" si="15"/>
        <v>Meat and edible offal, salted, in brine, dried or smoked; edible flours and meals of meat or ...</v>
      </c>
      <c r="M158" s="2">
        <f t="shared" si="16"/>
        <v>10763</v>
      </c>
      <c r="N158" s="2" t="str">
        <f t="shared" si="17"/>
        <v>Meat and edible meat offal, salted, in brine, dried or smoked; edible flours and meals of meat or meat offal.</v>
      </c>
      <c r="O158" s="2">
        <f t="shared" si="18"/>
        <v>0.42699999999999999</v>
      </c>
      <c r="P158" s="3">
        <f t="shared" si="19"/>
        <v>4.7036155604203237E-5</v>
      </c>
      <c r="R158">
        <f t="shared" si="20"/>
        <v>2.0084438442994783E-5</v>
      </c>
    </row>
    <row r="159" spans="1:18" x14ac:dyDescent="0.25">
      <c r="A159" s="4">
        <v>2907</v>
      </c>
      <c r="B159" s="4" t="s">
        <v>159</v>
      </c>
      <c r="C159" s="4">
        <v>425974</v>
      </c>
      <c r="E159" s="5">
        <v>2011</v>
      </c>
      <c r="F159" s="5">
        <v>157</v>
      </c>
      <c r="G159" s="5">
        <v>7326</v>
      </c>
      <c r="H159" s="5" t="s">
        <v>1427</v>
      </c>
      <c r="I159" s="5">
        <v>1.125</v>
      </c>
      <c r="K159" s="2">
        <f t="shared" si="14"/>
        <v>2907</v>
      </c>
      <c r="L159" s="2" t="str">
        <f t="shared" si="15"/>
        <v>Phenols; phenol-alcohols</v>
      </c>
      <c r="M159" s="2">
        <f t="shared" si="16"/>
        <v>425974</v>
      </c>
      <c r="N159" s="2" t="str">
        <f t="shared" si="17"/>
        <v>Phenols; phenol-alcohols.</v>
      </c>
      <c r="O159" s="2">
        <f t="shared" si="18"/>
        <v>1.3320000000000001</v>
      </c>
      <c r="P159" s="3">
        <f t="shared" si="19"/>
        <v>1.861579424634848E-3</v>
      </c>
      <c r="R159">
        <f t="shared" si="20"/>
        <v>2.4796237936136178E-3</v>
      </c>
    </row>
    <row r="160" spans="1:18" x14ac:dyDescent="0.25">
      <c r="A160" s="4">
        <v>8419</v>
      </c>
      <c r="B160" s="4" t="s">
        <v>160</v>
      </c>
      <c r="C160" s="4">
        <v>257616</v>
      </c>
      <c r="E160" s="5">
        <v>2011</v>
      </c>
      <c r="F160" s="5">
        <v>158</v>
      </c>
      <c r="G160" s="5">
        <v>9612</v>
      </c>
      <c r="H160" s="5" t="s">
        <v>1536</v>
      </c>
      <c r="I160" s="5">
        <v>1.123</v>
      </c>
      <c r="K160" s="2">
        <f t="shared" si="14"/>
        <v>8419</v>
      </c>
      <c r="L160" s="2" t="str">
        <f t="shared" si="15"/>
        <v>Machinery, plant or laboratory equipment whether or not electrically heated (excluding furnaces, ...</v>
      </c>
      <c r="M160" s="2">
        <f t="shared" si="16"/>
        <v>257616</v>
      </c>
      <c r="N160" s="2" t="str">
        <f t="shared" si="17"/>
        <v>Machinery, plant or laboratory equipment, whether or not electrically heated (excluding furnaces, ovens and other equipment of heading 85.14), for the treatment of materials by a process involving a change of temperature such as heating, cooking, roasting</v>
      </c>
      <c r="O160" s="2">
        <f t="shared" si="18"/>
        <v>1.6850000000000001</v>
      </c>
      <c r="P160" s="3">
        <f t="shared" si="19"/>
        <v>1.1258260951530633E-3</v>
      </c>
      <c r="R160">
        <f t="shared" si="20"/>
        <v>1.8970169703329117E-3</v>
      </c>
    </row>
    <row r="161" spans="1:18" x14ac:dyDescent="0.25">
      <c r="A161" s="4">
        <v>2520</v>
      </c>
      <c r="B161" s="4" t="s">
        <v>161</v>
      </c>
      <c r="C161" s="4">
        <v>168437</v>
      </c>
      <c r="E161" s="5">
        <v>2011</v>
      </c>
      <c r="F161" s="5">
        <v>159</v>
      </c>
      <c r="G161" s="5">
        <v>1002</v>
      </c>
      <c r="H161" s="5" t="s">
        <v>1171</v>
      </c>
      <c r="I161" s="5">
        <v>1.1180000000000001</v>
      </c>
      <c r="K161" s="2">
        <f t="shared" si="14"/>
        <v>2520</v>
      </c>
      <c r="L161" s="2" t="str">
        <f t="shared" si="15"/>
        <v>Gypsum; anhydrite; plasters consisting of calcined gypsum or calcium sulphate, whether or not ...</v>
      </c>
      <c r="M161" s="2">
        <f t="shared" si="16"/>
        <v>168437</v>
      </c>
      <c r="N161" s="2" t="str">
        <f t="shared" si="17"/>
        <v>Gypsum; anhydrite; plasters (consisting of calcined gypsum or calcium sulphate) whether or not coloured, with or without small quantities of accelerators or retarders.</v>
      </c>
      <c r="O161" s="2">
        <f t="shared" si="18"/>
        <v>-1.3839999999999999</v>
      </c>
      <c r="P161" s="3">
        <f t="shared" si="19"/>
        <v>7.3609857302844753E-4</v>
      </c>
      <c r="R161">
        <f t="shared" si="20"/>
        <v>-1.0187604250713714E-3</v>
      </c>
    </row>
    <row r="162" spans="1:18" x14ac:dyDescent="0.25">
      <c r="A162" s="4">
        <v>2203</v>
      </c>
      <c r="B162" s="4" t="s">
        <v>162</v>
      </c>
      <c r="C162" s="4">
        <v>144633</v>
      </c>
      <c r="E162" s="5">
        <v>2011</v>
      </c>
      <c r="F162" s="5">
        <v>160</v>
      </c>
      <c r="G162" s="5">
        <v>9402</v>
      </c>
      <c r="H162" s="5" t="s">
        <v>1539</v>
      </c>
      <c r="I162" s="5">
        <v>1.115</v>
      </c>
      <c r="K162" s="2">
        <f t="shared" si="14"/>
        <v>2203</v>
      </c>
      <c r="L162" s="2" t="str">
        <f t="shared" si="15"/>
        <v>Beer made from malt</v>
      </c>
      <c r="M162" s="2">
        <f t="shared" si="16"/>
        <v>144633</v>
      </c>
      <c r="N162" s="2" t="str">
        <f t="shared" si="17"/>
        <v>Beer made from malt.</v>
      </c>
      <c r="O162" s="2">
        <f t="shared" si="18"/>
        <v>-0.51</v>
      </c>
      <c r="P162" s="3">
        <f t="shared" si="19"/>
        <v>6.3207101119601655E-4</v>
      </c>
      <c r="R162">
        <f t="shared" si="20"/>
        <v>-3.2235621570996843E-4</v>
      </c>
    </row>
    <row r="163" spans="1:18" x14ac:dyDescent="0.25">
      <c r="A163" s="4">
        <v>2301</v>
      </c>
      <c r="B163" s="4" t="s">
        <v>163</v>
      </c>
      <c r="C163" s="4">
        <v>87885</v>
      </c>
      <c r="E163" s="5">
        <v>2011</v>
      </c>
      <c r="F163" s="5">
        <v>161</v>
      </c>
      <c r="G163" s="5">
        <v>7223</v>
      </c>
      <c r="H163" s="5" t="s">
        <v>1323</v>
      </c>
      <c r="I163" s="5">
        <v>1.113</v>
      </c>
      <c r="K163" s="2">
        <f t="shared" si="14"/>
        <v>2301</v>
      </c>
      <c r="L163" s="2" t="str">
        <f t="shared" si="15"/>
        <v>Flours, meals and pellets, of meat or meat offal, of fish or of crustaceans, molluscs or other ...</v>
      </c>
      <c r="M163" s="2">
        <f t="shared" si="16"/>
        <v>87885</v>
      </c>
      <c r="N163" s="2" t="str">
        <f t="shared" si="17"/>
        <v>Flours, meals and pellets, of meat or meat offal, of fish or of crustaceans, molluscs or other aquatic invertebrates, unfit for human consumption; greaves.</v>
      </c>
      <c r="O163" s="2">
        <f t="shared" si="18"/>
        <v>-1.3280000000000001</v>
      </c>
      <c r="P163" s="3">
        <f t="shared" si="19"/>
        <v>3.8407252023370822E-4</v>
      </c>
      <c r="R163">
        <f t="shared" si="20"/>
        <v>-5.1004830687036455E-4</v>
      </c>
    </row>
    <row r="164" spans="1:18" x14ac:dyDescent="0.25">
      <c r="A164" s="4">
        <v>3908</v>
      </c>
      <c r="B164" s="4" t="s">
        <v>164</v>
      </c>
      <c r="C164" s="4">
        <v>260189</v>
      </c>
      <c r="E164" s="5">
        <v>2011</v>
      </c>
      <c r="F164" s="5">
        <v>162</v>
      </c>
      <c r="G164" s="5">
        <v>7002</v>
      </c>
      <c r="H164" s="5" t="s">
        <v>1406</v>
      </c>
      <c r="I164" s="5">
        <v>1.103</v>
      </c>
      <c r="K164" s="2">
        <f t="shared" si="14"/>
        <v>3908</v>
      </c>
      <c r="L164" s="2" t="str">
        <f t="shared" si="15"/>
        <v>Polyamides, in primary forms</v>
      </c>
      <c r="M164" s="2">
        <f t="shared" si="16"/>
        <v>260189</v>
      </c>
      <c r="N164" s="2" t="str">
        <f t="shared" si="17"/>
        <v>Polyamides in primary forms.</v>
      </c>
      <c r="O164" s="2">
        <f t="shared" si="18"/>
        <v>1.5329999999999999</v>
      </c>
      <c r="P164" s="3">
        <f t="shared" si="19"/>
        <v>1.1370705463627274E-3</v>
      </c>
      <c r="R164">
        <f t="shared" si="20"/>
        <v>1.743129147574061E-3</v>
      </c>
    </row>
    <row r="165" spans="1:18" x14ac:dyDescent="0.25">
      <c r="A165" s="4">
        <v>8433</v>
      </c>
      <c r="B165" s="4" t="s">
        <v>165</v>
      </c>
      <c r="C165" s="4">
        <v>46285</v>
      </c>
      <c r="E165" s="5">
        <v>2011</v>
      </c>
      <c r="F165" s="5">
        <v>163</v>
      </c>
      <c r="G165" s="5">
        <v>8455</v>
      </c>
      <c r="H165" s="5" t="s">
        <v>1548</v>
      </c>
      <c r="I165" s="5">
        <v>1.093</v>
      </c>
      <c r="K165" s="2">
        <f t="shared" si="14"/>
        <v>8433</v>
      </c>
      <c r="L165" s="2" t="str">
        <f t="shared" si="15"/>
        <v>Harvesting or threshing machinery, incl. straw or fodder balers; grass or hay mowers; machines ...</v>
      </c>
      <c r="M165" s="2">
        <f t="shared" si="16"/>
        <v>46285</v>
      </c>
      <c r="N165" s="2" t="str">
        <f t="shared" si="17"/>
        <v>Harvesting or threshing machinery, including straw or fodder balers; grass or hay mowers; machines for cleaning, sorting or grading eggs, fruit or other agricultural produce, other than machinery of heading 84.37.</v>
      </c>
      <c r="O165" s="2">
        <f t="shared" si="18"/>
        <v>1.024</v>
      </c>
      <c r="P165" s="3">
        <f t="shared" si="19"/>
        <v>2.0227338680112858E-4</v>
      </c>
      <c r="R165">
        <f t="shared" si="20"/>
        <v>2.0712794808435566E-4</v>
      </c>
    </row>
    <row r="166" spans="1:18" x14ac:dyDescent="0.25">
      <c r="A166" s="4">
        <v>8480</v>
      </c>
      <c r="B166" s="4" t="s">
        <v>166</v>
      </c>
      <c r="C166" s="4">
        <v>295057</v>
      </c>
      <c r="E166" s="5">
        <v>2011</v>
      </c>
      <c r="F166" s="5">
        <v>164</v>
      </c>
      <c r="G166" s="5">
        <v>7315</v>
      </c>
      <c r="H166" s="5" t="s">
        <v>1489</v>
      </c>
      <c r="I166" s="5">
        <v>1.0920000000000001</v>
      </c>
      <c r="K166" s="2">
        <f t="shared" si="14"/>
        <v>8480</v>
      </c>
      <c r="L166" s="2" t="str">
        <f t="shared" si="15"/>
        <v>Moulding boxes for metal foundry; mould bases; moulding patterns; moulds for metal (other than ...</v>
      </c>
      <c r="M166" s="2">
        <f t="shared" si="16"/>
        <v>295057</v>
      </c>
      <c r="N166" s="2" t="str">
        <f t="shared" si="17"/>
        <v>Moulding boxes for metal foundry; mould bases; moulding patterns; moulds for metal (other than ingot moulds), metal carbides, glass, mineral materials, rubber or plastics.</v>
      </c>
      <c r="O166" s="2">
        <f t="shared" si="18"/>
        <v>1.2150000000000001</v>
      </c>
      <c r="P166" s="3">
        <f t="shared" si="19"/>
        <v>1.2894496854138618E-3</v>
      </c>
      <c r="R166">
        <f t="shared" si="20"/>
        <v>1.5666813677778421E-3</v>
      </c>
    </row>
    <row r="167" spans="1:18" x14ac:dyDescent="0.25">
      <c r="A167" s="4">
        <v>4819</v>
      </c>
      <c r="B167" s="4" t="s">
        <v>167</v>
      </c>
      <c r="C167" s="4">
        <v>143931</v>
      </c>
      <c r="E167" s="5">
        <v>2011</v>
      </c>
      <c r="F167" s="5">
        <v>165</v>
      </c>
      <c r="G167" s="5">
        <v>5911</v>
      </c>
      <c r="H167" s="5" t="s">
        <v>1376</v>
      </c>
      <c r="I167" s="5">
        <v>1.091</v>
      </c>
      <c r="K167" s="2">
        <f t="shared" si="14"/>
        <v>4819</v>
      </c>
      <c r="L167" s="2" t="str">
        <f t="shared" si="15"/>
        <v>Cartons, boxes, cases, bags and other packing containers, of paper, paperboard, cellulose wadding ...</v>
      </c>
      <c r="M167" s="2">
        <f t="shared" si="16"/>
        <v>143931</v>
      </c>
      <c r="N167" s="2" t="str">
        <f t="shared" si="17"/>
        <v>Cartons, boxes, cases, bags and other packing containers, of paper, paperboard, cellulose wadding or webs of cellulose fibres; box files, letter trays, and similar articles, of paper or paperboard of a kind used in offices, shops or the like.</v>
      </c>
      <c r="O167" s="2">
        <f t="shared" si="18"/>
        <v>-0.435</v>
      </c>
      <c r="P167" s="3">
        <f t="shared" si="19"/>
        <v>6.2900315081934177E-4</v>
      </c>
      <c r="R167">
        <f t="shared" si="20"/>
        <v>-2.7361637060641369E-4</v>
      </c>
    </row>
    <row r="168" spans="1:18" x14ac:dyDescent="0.25">
      <c r="A168" s="4">
        <v>813</v>
      </c>
      <c r="B168" s="4" t="s">
        <v>168</v>
      </c>
      <c r="C168" s="4">
        <v>309787</v>
      </c>
      <c r="E168" s="5">
        <v>2011</v>
      </c>
      <c r="F168" s="5">
        <v>166</v>
      </c>
      <c r="G168" s="5">
        <v>8436</v>
      </c>
      <c r="H168" s="5" t="s">
        <v>1430</v>
      </c>
      <c r="I168" s="5">
        <v>1.079</v>
      </c>
      <c r="K168" s="2">
        <f t="shared" si="14"/>
        <v>813</v>
      </c>
      <c r="L168" s="2" t="str">
        <f t="shared" si="15"/>
        <v>Dried apricots, prunes, apples, peaches, pears, papaws "papayas", tamarinds and other edible ...</v>
      </c>
      <c r="M168" s="2">
        <f t="shared" si="16"/>
        <v>309787</v>
      </c>
      <c r="N168" s="2" t="str">
        <f t="shared" si="17"/>
        <v>Fruit, dried, other than that of headings 08.01 to 08.06; mixtures of nuts or dried fruits of this Chapter.</v>
      </c>
      <c r="O168" s="2">
        <f t="shared" si="18"/>
        <v>-0.95799999999999996</v>
      </c>
      <c r="P168" s="3">
        <f t="shared" si="19"/>
        <v>1.3538223112663113E-3</v>
      </c>
      <c r="R168">
        <f t="shared" si="20"/>
        <v>-1.2969617741931262E-3</v>
      </c>
    </row>
    <row r="169" spans="1:18" x14ac:dyDescent="0.25">
      <c r="A169" s="4">
        <v>2101</v>
      </c>
      <c r="B169" s="4" t="s">
        <v>169</v>
      </c>
      <c r="C169" s="4">
        <v>185678</v>
      </c>
      <c r="E169" s="5">
        <v>2011</v>
      </c>
      <c r="F169" s="5">
        <v>167</v>
      </c>
      <c r="G169" s="5">
        <v>4704</v>
      </c>
      <c r="H169" s="5" t="s">
        <v>1490</v>
      </c>
      <c r="I169" s="5">
        <v>1.079</v>
      </c>
      <c r="K169" s="2">
        <f t="shared" si="14"/>
        <v>2101</v>
      </c>
      <c r="L169" s="2" t="str">
        <f t="shared" si="15"/>
        <v>Extracts, essences and concentrates, of coffee, tea or maté and preparations with a basis of ...</v>
      </c>
      <c r="M169" s="2">
        <f t="shared" si="16"/>
        <v>185678</v>
      </c>
      <c r="N169" s="2" t="str">
        <f t="shared" si="17"/>
        <v>Extracts, essences and concentrates, of coffee, tea or matÃ© and preparations with a basis of these products or with a basis of coffee, tea or matÃ©; roasted chicory and other roasted coffee substitutes, and extracts, essences and concentrates thereof.</v>
      </c>
      <c r="O169" s="2">
        <f t="shared" si="18"/>
        <v>-0.26600000000000001</v>
      </c>
      <c r="P169" s="3">
        <f t="shared" si="19"/>
        <v>8.114446994590029E-4</v>
      </c>
      <c r="R169">
        <f t="shared" si="20"/>
        <v>-2.1584429005609479E-4</v>
      </c>
    </row>
    <row r="170" spans="1:18" x14ac:dyDescent="0.25">
      <c r="A170" s="4">
        <v>6110</v>
      </c>
      <c r="B170" s="4" t="s">
        <v>170</v>
      </c>
      <c r="C170" s="4">
        <v>243687</v>
      </c>
      <c r="E170" s="5">
        <v>2011</v>
      </c>
      <c r="F170" s="5">
        <v>168</v>
      </c>
      <c r="G170" s="5">
        <v>7115</v>
      </c>
      <c r="H170" s="5" t="s">
        <v>1672</v>
      </c>
      <c r="I170" s="5">
        <v>1.0760000000000001</v>
      </c>
      <c r="K170" s="2">
        <f t="shared" si="14"/>
        <v>6110</v>
      </c>
      <c r="L170" s="2" t="str">
        <f t="shared" si="15"/>
        <v>Jerseys, pullovers, cardigans, waistcoats and similar articles, knitted or crocheted (excluding ...</v>
      </c>
      <c r="M170" s="2">
        <f t="shared" si="16"/>
        <v>243687</v>
      </c>
      <c r="N170" s="2" t="str">
        <f t="shared" si="17"/>
        <v>Jerseys, pullovers, cardigans, waistcoats and similar articles, knitted or crocheted.</v>
      </c>
      <c r="O170" s="2">
        <f t="shared" si="18"/>
        <v>-1.52</v>
      </c>
      <c r="P170" s="3">
        <f t="shared" si="19"/>
        <v>1.0649539766534864E-3</v>
      </c>
      <c r="R170">
        <f t="shared" si="20"/>
        <v>-1.6187300445132994E-3</v>
      </c>
    </row>
    <row r="171" spans="1:18" x14ac:dyDescent="0.25">
      <c r="A171" s="4">
        <v>7407</v>
      </c>
      <c r="B171" s="4" t="s">
        <v>171</v>
      </c>
      <c r="C171" s="4">
        <v>216702</v>
      </c>
      <c r="E171" s="5">
        <v>2011</v>
      </c>
      <c r="F171" s="5">
        <v>169</v>
      </c>
      <c r="G171" s="5">
        <v>7014</v>
      </c>
      <c r="H171" s="5" t="s">
        <v>1359</v>
      </c>
      <c r="I171" s="5">
        <v>1.075</v>
      </c>
      <c r="K171" s="2">
        <f t="shared" si="14"/>
        <v>7407</v>
      </c>
      <c r="L171" s="2" t="str">
        <f t="shared" si="15"/>
        <v>Bars, rods and profiles, of copper, n.e.s.</v>
      </c>
      <c r="M171" s="2">
        <f t="shared" si="16"/>
        <v>216702</v>
      </c>
      <c r="N171" s="2" t="str">
        <f t="shared" si="17"/>
        <v>Copper bars, rods and profiles.</v>
      </c>
      <c r="O171" s="2">
        <f t="shared" si="18"/>
        <v>0.47299999999999998</v>
      </c>
      <c r="P171" s="3">
        <f t="shared" si="19"/>
        <v>9.4702489935353054E-4</v>
      </c>
      <c r="R171">
        <f t="shared" si="20"/>
        <v>4.4794277739421991E-4</v>
      </c>
    </row>
    <row r="172" spans="1:18" x14ac:dyDescent="0.25">
      <c r="A172" s="4">
        <v>3808</v>
      </c>
      <c r="B172" s="4" t="s">
        <v>172</v>
      </c>
      <c r="C172" s="4">
        <v>142432</v>
      </c>
      <c r="E172" s="5">
        <v>2011</v>
      </c>
      <c r="F172" s="5">
        <v>170</v>
      </c>
      <c r="G172" s="5">
        <v>6804</v>
      </c>
      <c r="H172" s="5" t="s">
        <v>1325</v>
      </c>
      <c r="I172" s="5">
        <v>1.0740000000000001</v>
      </c>
      <c r="K172" s="2">
        <f t="shared" si="14"/>
        <v>3808</v>
      </c>
      <c r="L172" s="2" t="str">
        <f t="shared" si="15"/>
        <v>Insecticides, rodenticides, fungicides, herbicides, anti-sprouting products and plant-growth ...</v>
      </c>
      <c r="M172" s="2">
        <f t="shared" si="16"/>
        <v>142432</v>
      </c>
      <c r="N172" s="2" t="str">
        <f t="shared" si="17"/>
        <v>Insecticides, rodenticides, fungicides, herbicides, anti-sprouting products and plant-growth regulators, disinfectants and similar products, put up in forms or packings for retail sale or as preparations or articles (for example, sulphur-treated bands, wi</v>
      </c>
      <c r="O172" s="2">
        <f t="shared" si="18"/>
        <v>0.24199999999999999</v>
      </c>
      <c r="P172" s="3">
        <f t="shared" si="19"/>
        <v>6.2245226377570149E-4</v>
      </c>
      <c r="R172">
        <f t="shared" si="20"/>
        <v>1.5063344783371977E-4</v>
      </c>
    </row>
    <row r="173" spans="1:18" x14ac:dyDescent="0.25">
      <c r="A173" s="4">
        <v>5603</v>
      </c>
      <c r="B173" s="4" t="s">
        <v>173</v>
      </c>
      <c r="C173" s="4">
        <v>140097</v>
      </c>
      <c r="E173" s="5">
        <v>2011</v>
      </c>
      <c r="F173" s="5">
        <v>171</v>
      </c>
      <c r="G173" s="5">
        <v>3812</v>
      </c>
      <c r="H173" s="5" t="s">
        <v>1515</v>
      </c>
      <c r="I173" s="5">
        <v>1.07</v>
      </c>
      <c r="K173" s="2">
        <f t="shared" si="14"/>
        <v>5603</v>
      </c>
      <c r="L173" s="2" t="str">
        <f t="shared" si="15"/>
        <v>Nonwovens, whether or not impregnated, coated, covered or laminated, n.e.s.</v>
      </c>
      <c r="M173" s="2">
        <f t="shared" si="16"/>
        <v>140097</v>
      </c>
      <c r="N173" s="2" t="str">
        <f t="shared" si="17"/>
        <v>Nonwovens, whether or not impregnated, coated, covered or laminated.</v>
      </c>
      <c r="O173" s="2">
        <f t="shared" si="18"/>
        <v>0.83199999999999996</v>
      </c>
      <c r="P173" s="3">
        <f t="shared" si="19"/>
        <v>6.1224791337750265E-4</v>
      </c>
      <c r="R173">
        <f t="shared" si="20"/>
        <v>5.0939026393008219E-4</v>
      </c>
    </row>
    <row r="174" spans="1:18" x14ac:dyDescent="0.25">
      <c r="A174" s="4">
        <v>2716</v>
      </c>
      <c r="B174" s="4" t="s">
        <v>174</v>
      </c>
      <c r="C174" s="4">
        <v>154027</v>
      </c>
      <c r="E174" s="5">
        <v>2011</v>
      </c>
      <c r="F174" s="5">
        <v>172</v>
      </c>
      <c r="G174" s="5">
        <v>8108</v>
      </c>
      <c r="H174" s="5" t="s">
        <v>1590</v>
      </c>
      <c r="I174" s="5">
        <v>1.069</v>
      </c>
      <c r="K174" s="2">
        <f t="shared" si="14"/>
        <v>2716</v>
      </c>
      <c r="L174" s="2" t="str">
        <f t="shared" si="15"/>
        <v>Electrical energy</v>
      </c>
      <c r="M174" s="2">
        <f t="shared" si="16"/>
        <v>154027</v>
      </c>
      <c r="N174" s="2"/>
      <c r="O174" s="2"/>
      <c r="P174" s="3"/>
      <c r="R174">
        <f t="shared" si="20"/>
        <v>0</v>
      </c>
    </row>
    <row r="175" spans="1:18" x14ac:dyDescent="0.25">
      <c r="A175" s="4">
        <v>2918</v>
      </c>
      <c r="B175" s="4" t="s">
        <v>175</v>
      </c>
      <c r="C175" s="4">
        <v>180999</v>
      </c>
      <c r="E175" s="5">
        <v>2011</v>
      </c>
      <c r="F175" s="5">
        <v>173</v>
      </c>
      <c r="G175" s="5">
        <v>8465</v>
      </c>
      <c r="H175" s="5" t="s">
        <v>1589</v>
      </c>
      <c r="I175" s="5">
        <v>1.0649999999999999</v>
      </c>
      <c r="K175" s="2">
        <f t="shared" si="14"/>
        <v>2918</v>
      </c>
      <c r="L175" s="2" t="str">
        <f t="shared" si="15"/>
        <v>Carboxylic acids with additional oxygen function and their anhydrides, halides, peroxides and ...</v>
      </c>
      <c r="M175" s="2">
        <f t="shared" si="16"/>
        <v>180999</v>
      </c>
      <c r="N175" s="2" t="str">
        <f t="shared" si="17"/>
        <v>Carboxylic acids with additional oxygen function and their anhydrides, halides, peroxides and peroxyacids; their halogenated, sulphonated, nitrated or nitrosated derivatives.</v>
      </c>
      <c r="O175" s="2">
        <f t="shared" si="18"/>
        <v>0.39700000000000002</v>
      </c>
      <c r="P175" s="3">
        <f t="shared" si="19"/>
        <v>7.9099666711931441E-4</v>
      </c>
      <c r="R175">
        <f t="shared" si="20"/>
        <v>3.1402567684636786E-4</v>
      </c>
    </row>
    <row r="176" spans="1:18" x14ac:dyDescent="0.25">
      <c r="A176" s="4">
        <v>7311</v>
      </c>
      <c r="B176" s="4" t="s">
        <v>176</v>
      </c>
      <c r="C176" s="4">
        <v>141787</v>
      </c>
      <c r="E176" s="5">
        <v>2011</v>
      </c>
      <c r="F176" s="5">
        <v>174</v>
      </c>
      <c r="G176" s="5">
        <v>8431</v>
      </c>
      <c r="H176" s="5" t="s">
        <v>1746</v>
      </c>
      <c r="I176" s="5">
        <v>1.0609999999999999</v>
      </c>
      <c r="K176" s="2">
        <f t="shared" si="14"/>
        <v>7311</v>
      </c>
      <c r="L176" s="2" t="str">
        <f t="shared" si="15"/>
        <v>Containers of iron or steel, for compressed or liquefied gas (excluding containers specifically ...</v>
      </c>
      <c r="M176" s="2">
        <f t="shared" si="16"/>
        <v>141787</v>
      </c>
      <c r="N176" s="2" t="str">
        <f t="shared" si="17"/>
        <v>Containers for compressed or liquefied gas, of iron or steel.</v>
      </c>
      <c r="O176" s="2">
        <f t="shared" si="18"/>
        <v>-0.28699999999999998</v>
      </c>
      <c r="P176" s="3">
        <f t="shared" si="19"/>
        <v>6.1963350317320121E-4</v>
      </c>
      <c r="R176">
        <f t="shared" si="20"/>
        <v>-1.7783481541070874E-4</v>
      </c>
    </row>
    <row r="177" spans="1:18" x14ac:dyDescent="0.25">
      <c r="A177" s="4">
        <v>7204</v>
      </c>
      <c r="B177" s="4" t="s">
        <v>177</v>
      </c>
      <c r="C177" s="4">
        <v>318508</v>
      </c>
      <c r="E177" s="5">
        <v>2011</v>
      </c>
      <c r="F177" s="5">
        <v>175</v>
      </c>
      <c r="G177" s="5">
        <v>2916</v>
      </c>
      <c r="H177" s="5" t="s">
        <v>1403</v>
      </c>
      <c r="I177" s="5">
        <v>1.0609999999999999</v>
      </c>
      <c r="K177" s="2">
        <f t="shared" si="14"/>
        <v>7204</v>
      </c>
      <c r="L177" s="2" t="str">
        <f t="shared" si="15"/>
        <v>Ferrous waste and scrap; remelting scrap ingots of iron or steel (excluding slag, scale and ...</v>
      </c>
      <c r="M177" s="2">
        <f t="shared" si="16"/>
        <v>318508</v>
      </c>
      <c r="N177" s="2" t="str">
        <f t="shared" si="17"/>
        <v>Ferrous waste and scrap; remelting scrap ingots of iron or steel.</v>
      </c>
      <c r="O177" s="2">
        <f t="shared" si="18"/>
        <v>-0.80700000000000005</v>
      </c>
      <c r="P177" s="3">
        <f t="shared" si="19"/>
        <v>1.3919345767150018E-3</v>
      </c>
      <c r="R177">
        <f t="shared" si="20"/>
        <v>-1.1232912034090064E-3</v>
      </c>
    </row>
    <row r="178" spans="1:18" x14ac:dyDescent="0.25">
      <c r="A178" s="4">
        <v>5208</v>
      </c>
      <c r="B178" s="4" t="s">
        <v>178</v>
      </c>
      <c r="C178" s="4">
        <v>272930</v>
      </c>
      <c r="E178" s="5">
        <v>2011</v>
      </c>
      <c r="F178" s="5">
        <v>176</v>
      </c>
      <c r="G178" s="5">
        <v>3001</v>
      </c>
      <c r="H178" s="5" t="s">
        <v>1401</v>
      </c>
      <c r="I178" s="5">
        <v>1.06</v>
      </c>
      <c r="K178" s="2">
        <f t="shared" si="14"/>
        <v>5208</v>
      </c>
      <c r="L178" s="2" t="str">
        <f t="shared" si="15"/>
        <v>Woven fabrics of cotton, containing &gt;= 85% cotton by weight and weighing &lt;= 200 g/m²</v>
      </c>
      <c r="M178" s="2">
        <f t="shared" si="16"/>
        <v>272930</v>
      </c>
      <c r="N178" s="2" t="str">
        <f t="shared" si="17"/>
        <v>Woven fabrics of cotton, containing 85 % or more by weight of cotton, weighing not more than 200 g/m2.</v>
      </c>
      <c r="O178" s="2">
        <f t="shared" si="18"/>
        <v>-1.52</v>
      </c>
      <c r="P178" s="3">
        <f t="shared" si="19"/>
        <v>1.1927509011479317E-3</v>
      </c>
      <c r="R178">
        <f t="shared" si="20"/>
        <v>-1.8129813697448562E-3</v>
      </c>
    </row>
    <row r="179" spans="1:18" x14ac:dyDescent="0.25">
      <c r="A179" s="4">
        <v>6006</v>
      </c>
      <c r="B179" s="4" t="s">
        <v>179</v>
      </c>
      <c r="C179" s="4">
        <v>112637</v>
      </c>
      <c r="E179" s="5">
        <v>2011</v>
      </c>
      <c r="F179" s="5">
        <v>177</v>
      </c>
      <c r="G179" s="5">
        <v>7105</v>
      </c>
      <c r="H179" s="5" t="s">
        <v>1543</v>
      </c>
      <c r="I179" s="5">
        <v>1.0589999999999999</v>
      </c>
      <c r="K179" s="2">
        <f t="shared" si="14"/>
        <v>6006</v>
      </c>
      <c r="L179" s="2" t="str">
        <f t="shared" si="15"/>
        <v>Fabrics, knitted or crocheted, of a width of &gt; 30 cm (excluding warp knit fabrics "incl. those ...</v>
      </c>
      <c r="M179" s="2">
        <f t="shared" si="16"/>
        <v>112637</v>
      </c>
      <c r="N179" s="2" t="str">
        <f t="shared" si="17"/>
        <v>Other knitted or crocheted fabrics.</v>
      </c>
      <c r="O179" s="2">
        <f t="shared" si="18"/>
        <v>-1.3220000000000001</v>
      </c>
      <c r="P179" s="3">
        <f t="shared" si="19"/>
        <v>4.9224300462609308E-4</v>
      </c>
      <c r="R179">
        <f t="shared" si="20"/>
        <v>-6.5074525211569507E-4</v>
      </c>
    </row>
    <row r="180" spans="1:18" x14ac:dyDescent="0.25">
      <c r="A180" s="4">
        <v>8502</v>
      </c>
      <c r="B180" s="4" t="s">
        <v>180</v>
      </c>
      <c r="C180" s="4">
        <v>88391</v>
      </c>
      <c r="E180" s="5">
        <v>2011</v>
      </c>
      <c r="F180" s="5">
        <v>178</v>
      </c>
      <c r="G180" s="5">
        <v>2913</v>
      </c>
      <c r="H180" s="5" t="s">
        <v>1333</v>
      </c>
      <c r="I180" s="5">
        <v>1.0549999999999999</v>
      </c>
      <c r="K180" s="2">
        <f t="shared" si="14"/>
        <v>8502</v>
      </c>
      <c r="L180" s="2" t="str">
        <f t="shared" si="15"/>
        <v>Electric generating sets and rotary converters</v>
      </c>
      <c r="M180" s="2">
        <f t="shared" si="16"/>
        <v>88391</v>
      </c>
      <c r="N180" s="2" t="str">
        <f t="shared" si="17"/>
        <v>Electric generating sets and rotary converters.</v>
      </c>
      <c r="O180" s="2">
        <f t="shared" si="18"/>
        <v>0.82</v>
      </c>
      <c r="P180" s="3">
        <f t="shared" si="19"/>
        <v>3.8628382700094105E-4</v>
      </c>
      <c r="R180">
        <f t="shared" si="20"/>
        <v>3.1675273814077166E-4</v>
      </c>
    </row>
    <row r="181" spans="1:18" x14ac:dyDescent="0.25">
      <c r="A181" s="4">
        <v>7616</v>
      </c>
      <c r="B181" s="4" t="s">
        <v>181</v>
      </c>
      <c r="C181" s="4">
        <v>139501</v>
      </c>
      <c r="E181" s="5">
        <v>2011</v>
      </c>
      <c r="F181" s="5">
        <v>179</v>
      </c>
      <c r="G181" s="5">
        <v>9010</v>
      </c>
      <c r="H181" s="5" t="s">
        <v>1277</v>
      </c>
      <c r="I181" s="5">
        <v>1.054</v>
      </c>
      <c r="K181" s="2">
        <f t="shared" si="14"/>
        <v>7616</v>
      </c>
      <c r="L181" s="2" t="str">
        <f t="shared" si="15"/>
        <v>Articles of aluminium, n.e.s.</v>
      </c>
      <c r="M181" s="2">
        <f t="shared" si="16"/>
        <v>139501</v>
      </c>
      <c r="N181" s="2" t="str">
        <f t="shared" si="17"/>
        <v>Other articles of aluminium.</v>
      </c>
      <c r="O181" s="2">
        <f t="shared" si="18"/>
        <v>0.85899999999999999</v>
      </c>
      <c r="P181" s="3">
        <f t="shared" si="19"/>
        <v>6.0964329117736281E-4</v>
      </c>
      <c r="R181">
        <f t="shared" si="20"/>
        <v>5.2368358712135462E-4</v>
      </c>
    </row>
    <row r="182" spans="1:18" x14ac:dyDescent="0.25">
      <c r="A182" s="4">
        <v>7321</v>
      </c>
      <c r="B182" s="4" t="s">
        <v>182</v>
      </c>
      <c r="C182" s="4">
        <v>32504</v>
      </c>
      <c r="E182" s="5">
        <v>2011</v>
      </c>
      <c r="F182" s="5">
        <v>180</v>
      </c>
      <c r="G182" s="5">
        <v>8454</v>
      </c>
      <c r="H182" s="5" t="s">
        <v>1607</v>
      </c>
      <c r="I182" s="5">
        <v>1.054</v>
      </c>
      <c r="K182" s="2">
        <f t="shared" si="14"/>
        <v>7321</v>
      </c>
      <c r="L182" s="2" t="str">
        <f t="shared" si="15"/>
        <v>Stoves, ranges, grates, cookers, incl. those with subsidiary boilers for central heating, barbecues, ...</v>
      </c>
      <c r="M182" s="2">
        <f t="shared" si="16"/>
        <v>32504</v>
      </c>
      <c r="N182" s="2" t="str">
        <f t="shared" si="17"/>
        <v>Stoves, ranges, grates, cookers (including those with subsidiary boilers for central heating), barbecues, braziers, gas-rings, plate warmers and similar non-electric domestic appliances, and parts thereof, of iron or steel.</v>
      </c>
      <c r="O182" s="2">
        <f t="shared" si="18"/>
        <v>0.32600000000000001</v>
      </c>
      <c r="P182" s="3">
        <f t="shared" si="19"/>
        <v>1.4204805368010982E-4</v>
      </c>
      <c r="R182">
        <f t="shared" si="20"/>
        <v>4.6307665499715803E-5</v>
      </c>
    </row>
    <row r="183" spans="1:18" x14ac:dyDescent="0.25">
      <c r="A183" s="4">
        <v>6103</v>
      </c>
      <c r="B183" s="4" t="s">
        <v>1219</v>
      </c>
      <c r="C183" s="4">
        <v>172717</v>
      </c>
      <c r="E183" s="5">
        <v>2011</v>
      </c>
      <c r="F183" s="5">
        <v>181</v>
      </c>
      <c r="G183" s="5">
        <v>8451</v>
      </c>
      <c r="H183" s="5" t="s">
        <v>1329</v>
      </c>
      <c r="I183" s="5">
        <v>1.0509999999999999</v>
      </c>
      <c r="K183" s="2">
        <f t="shared" si="14"/>
        <v>6103</v>
      </c>
      <c r="L183" s="2" t="str">
        <f t="shared" si="15"/>
        <v>Mens or boys suits, ensembles, jackets, blazers, trousers, bib and brace overalls, breeches ...</v>
      </c>
      <c r="M183" s="2">
        <f t="shared" si="16"/>
        <v>172717</v>
      </c>
      <c r="N183" s="2" t="str">
        <f t="shared" si="17"/>
        <v>Men's or boys' suits, ensembles, jackets, blazers, trousers, bib and brace overalls, breeches and shorts (other than swimwear), knitted or crocheted.</v>
      </c>
      <c r="O183" s="2">
        <f t="shared" si="18"/>
        <v>-1.6930000000000001</v>
      </c>
      <c r="P183" s="3">
        <f t="shared" si="19"/>
        <v>7.5480290694891479E-4</v>
      </c>
      <c r="R183">
        <f t="shared" si="20"/>
        <v>-1.2778813214645128E-3</v>
      </c>
    </row>
    <row r="184" spans="1:18" x14ac:dyDescent="0.25">
      <c r="A184" s="4">
        <v>8904</v>
      </c>
      <c r="B184" s="4" t="s">
        <v>183</v>
      </c>
      <c r="C184" s="4">
        <v>244544</v>
      </c>
      <c r="E184" s="5">
        <v>2011</v>
      </c>
      <c r="F184" s="5">
        <v>182</v>
      </c>
      <c r="G184" s="5">
        <v>8706</v>
      </c>
      <c r="H184" s="5" t="s">
        <v>1399</v>
      </c>
      <c r="I184" s="5">
        <v>1.05</v>
      </c>
      <c r="K184" s="2">
        <f t="shared" si="14"/>
        <v>8904</v>
      </c>
      <c r="L184" s="2" t="str">
        <f t="shared" si="15"/>
        <v>Tugs and pusher craft</v>
      </c>
      <c r="M184" s="2">
        <f t="shared" si="16"/>
        <v>244544</v>
      </c>
      <c r="N184" s="2" t="str">
        <f t="shared" si="17"/>
        <v>Tugs and pusher craft.</v>
      </c>
      <c r="O184" s="2">
        <f t="shared" si="18"/>
        <v>-0.53600000000000003</v>
      </c>
      <c r="P184" s="3">
        <f t="shared" si="19"/>
        <v>1.0686992136090567E-3</v>
      </c>
      <c r="R184">
        <f t="shared" si="20"/>
        <v>-5.7282277849445441E-4</v>
      </c>
    </row>
    <row r="185" spans="1:18" x14ac:dyDescent="0.25">
      <c r="A185" s="4">
        <v>5504</v>
      </c>
      <c r="B185" s="4" t="s">
        <v>184</v>
      </c>
      <c r="C185" s="4">
        <v>265215</v>
      </c>
      <c r="E185" s="5">
        <v>2011</v>
      </c>
      <c r="F185" s="5">
        <v>183</v>
      </c>
      <c r="G185" s="5">
        <v>8541</v>
      </c>
      <c r="H185" s="5" t="s">
        <v>1479</v>
      </c>
      <c r="I185" s="5">
        <v>1.048</v>
      </c>
      <c r="K185" s="2">
        <f t="shared" si="14"/>
        <v>5504</v>
      </c>
      <c r="L185" s="2" t="str">
        <f t="shared" si="15"/>
        <v>Artificial staple fibres, not carded, combed or otherwise processed for spinning</v>
      </c>
      <c r="M185" s="2">
        <f t="shared" si="16"/>
        <v>265215</v>
      </c>
      <c r="N185" s="2" t="str">
        <f t="shared" si="17"/>
        <v>Artificial staple fibres, not carded, combed or otherwise processed for spinning.</v>
      </c>
      <c r="O185" s="2">
        <f t="shared" si="18"/>
        <v>0.70499999999999996</v>
      </c>
      <c r="P185" s="3">
        <f t="shared" si="19"/>
        <v>1.1590350282048463E-3</v>
      </c>
      <c r="R185">
        <f t="shared" si="20"/>
        <v>8.1711969488441666E-4</v>
      </c>
    </row>
    <row r="186" spans="1:18" x14ac:dyDescent="0.25">
      <c r="A186" s="4">
        <v>2713</v>
      </c>
      <c r="B186" s="4" t="s">
        <v>185</v>
      </c>
      <c r="C186" s="4">
        <v>280704</v>
      </c>
      <c r="E186" s="5">
        <v>2011</v>
      </c>
      <c r="F186" s="5">
        <v>184</v>
      </c>
      <c r="G186" s="5">
        <v>4811</v>
      </c>
      <c r="H186" s="5" t="s">
        <v>1695</v>
      </c>
      <c r="I186" s="5">
        <v>1.0469999999999999</v>
      </c>
      <c r="K186" s="2">
        <f t="shared" si="14"/>
        <v>2713</v>
      </c>
      <c r="L186" s="2" t="str">
        <f t="shared" si="15"/>
        <v>Petroleum coke, petroleum bitumen and other residues of petroleum oil or of oil obtained from ...</v>
      </c>
      <c r="M186" s="2">
        <f t="shared" si="16"/>
        <v>280704</v>
      </c>
      <c r="N186" s="2" t="str">
        <f t="shared" si="17"/>
        <v>Petroleum coke, petroleum bitumen and other residues of petroleum oils or of oils obtained from bituminous minerals.</v>
      </c>
      <c r="O186" s="2">
        <f t="shared" si="18"/>
        <v>-0.63500000000000001</v>
      </c>
      <c r="P186" s="3">
        <f t="shared" si="19"/>
        <v>1.2267246142081451E-3</v>
      </c>
      <c r="R186">
        <f t="shared" si="20"/>
        <v>-7.789701300221721E-4</v>
      </c>
    </row>
    <row r="187" spans="1:18" x14ac:dyDescent="0.25">
      <c r="A187" s="4">
        <v>6402</v>
      </c>
      <c r="B187" s="4" t="s">
        <v>186</v>
      </c>
      <c r="C187" s="4">
        <v>220093</v>
      </c>
      <c r="E187" s="5">
        <v>2011</v>
      </c>
      <c r="F187" s="5">
        <v>185</v>
      </c>
      <c r="G187" s="5">
        <v>9108</v>
      </c>
      <c r="H187" s="5" t="s">
        <v>1294</v>
      </c>
      <c r="I187" s="5">
        <v>1.046</v>
      </c>
      <c r="K187" s="2">
        <f t="shared" si="14"/>
        <v>6402</v>
      </c>
      <c r="L187" s="2" t="str">
        <f t="shared" si="15"/>
        <v>Footwear with outer soles and uppers of rubber or plastics (excluding waterproof footwear of ...</v>
      </c>
      <c r="M187" s="2">
        <f t="shared" si="16"/>
        <v>220093</v>
      </c>
      <c r="N187" s="2" t="str">
        <f t="shared" si="17"/>
        <v>Other footwear with outer soles and uppers of rubber or plastics.</v>
      </c>
      <c r="O187" s="2">
        <f t="shared" si="18"/>
        <v>-1.2190000000000001</v>
      </c>
      <c r="P187" s="3">
        <f t="shared" si="19"/>
        <v>9.6184415083117188E-4</v>
      </c>
      <c r="R187">
        <f t="shared" si="20"/>
        <v>-1.1724880198631985E-3</v>
      </c>
    </row>
    <row r="188" spans="1:18" x14ac:dyDescent="0.25">
      <c r="A188" s="4">
        <v>8533</v>
      </c>
      <c r="B188" s="4" t="s">
        <v>187</v>
      </c>
      <c r="C188" s="4">
        <v>203440</v>
      </c>
      <c r="E188" s="5">
        <v>2011</v>
      </c>
      <c r="F188" s="5">
        <v>186</v>
      </c>
      <c r="G188" s="5">
        <v>3601</v>
      </c>
      <c r="H188" s="5" t="s">
        <v>1572</v>
      </c>
      <c r="I188" s="5">
        <v>1.0449999999999999</v>
      </c>
      <c r="K188" s="2">
        <f t="shared" si="14"/>
        <v>8533</v>
      </c>
      <c r="L188" s="2" t="str">
        <f t="shared" si="15"/>
        <v>Electrical resistors, incl. rheostats and potentiometers (excluding heating resistors); parts ...</v>
      </c>
      <c r="M188" s="2">
        <f t="shared" si="16"/>
        <v>203440</v>
      </c>
      <c r="N188" s="2" t="str">
        <f t="shared" si="17"/>
        <v>Electrical resistors (including rheostats and potentiometers), other than heating resistors.</v>
      </c>
      <c r="O188" s="2">
        <f t="shared" si="18"/>
        <v>0.84299999999999997</v>
      </c>
      <c r="P188" s="3">
        <f t="shared" si="19"/>
        <v>8.8906768522894238E-4</v>
      </c>
      <c r="R188">
        <f t="shared" si="20"/>
        <v>7.4948405864799837E-4</v>
      </c>
    </row>
    <row r="189" spans="1:18" x14ac:dyDescent="0.25">
      <c r="A189" s="4">
        <v>804</v>
      </c>
      <c r="B189" s="4" t="s">
        <v>188</v>
      </c>
      <c r="C189" s="4">
        <v>99353</v>
      </c>
      <c r="E189" s="5">
        <v>2011</v>
      </c>
      <c r="F189" s="5">
        <v>187</v>
      </c>
      <c r="G189" s="5">
        <v>3404</v>
      </c>
      <c r="H189" s="5" t="s">
        <v>1684</v>
      </c>
      <c r="I189" s="5">
        <v>1.0429999999999999</v>
      </c>
      <c r="K189" s="2">
        <f t="shared" si="14"/>
        <v>804</v>
      </c>
      <c r="L189" s="2" t="str">
        <f t="shared" si="15"/>
        <v>Dates, figs, pineapples, avocados, guavas, mangoes and mangosteens, fresh or dried</v>
      </c>
      <c r="M189" s="2">
        <f t="shared" si="16"/>
        <v>99353</v>
      </c>
      <c r="N189" s="2" t="str">
        <f t="shared" si="17"/>
        <v>Dates, figs, pineapples, avocados, guavas, mangoes and mangosteens, fresh or dried.</v>
      </c>
      <c r="O189" s="2">
        <f t="shared" si="18"/>
        <v>-1.901</v>
      </c>
      <c r="P189" s="3">
        <f t="shared" si="19"/>
        <v>4.3418964672901645E-4</v>
      </c>
      <c r="R189">
        <f t="shared" si="20"/>
        <v>-8.2539451843186029E-4</v>
      </c>
    </row>
    <row r="190" spans="1:18" x14ac:dyDescent="0.25">
      <c r="A190" s="4">
        <v>7306</v>
      </c>
      <c r="B190" s="4" t="s">
        <v>189</v>
      </c>
      <c r="C190" s="4">
        <v>218900</v>
      </c>
      <c r="E190" s="5">
        <v>2011</v>
      </c>
      <c r="F190" s="5">
        <v>188</v>
      </c>
      <c r="G190" s="5">
        <v>3702</v>
      </c>
      <c r="H190" s="5" t="s">
        <v>1262</v>
      </c>
      <c r="I190" s="5">
        <v>1.0429999999999999</v>
      </c>
      <c r="K190" s="2">
        <f t="shared" si="14"/>
        <v>7306</v>
      </c>
      <c r="L190" s="2" t="str">
        <f t="shared" si="15"/>
        <v>Tubes, pipes and hollow profiles "e.g., open seam or welded, riveted or similarly closed", ...</v>
      </c>
      <c r="M190" s="2">
        <f t="shared" si="16"/>
        <v>218900</v>
      </c>
      <c r="N190" s="2" t="str">
        <f t="shared" si="17"/>
        <v>Other tubes, pipes and hollow profiles (for example, open seam or welded, riveted or similarly closed), of iron or steel.</v>
      </c>
      <c r="O190" s="2">
        <f t="shared" si="18"/>
        <v>-0.32800000000000001</v>
      </c>
      <c r="P190" s="3">
        <f t="shared" si="19"/>
        <v>9.5663053625941543E-4</v>
      </c>
      <c r="R190">
        <f t="shared" si="20"/>
        <v>-3.1377481589308829E-4</v>
      </c>
    </row>
    <row r="191" spans="1:18" x14ac:dyDescent="0.25">
      <c r="A191" s="4">
        <v>7312</v>
      </c>
      <c r="B191" s="4" t="s">
        <v>190</v>
      </c>
      <c r="C191" s="4">
        <v>177749</v>
      </c>
      <c r="E191" s="5">
        <v>2011</v>
      </c>
      <c r="F191" s="5">
        <v>189</v>
      </c>
      <c r="G191" s="5">
        <v>3821</v>
      </c>
      <c r="H191" s="5" t="s">
        <v>1292</v>
      </c>
      <c r="I191" s="5">
        <v>1.042</v>
      </c>
      <c r="K191" s="2">
        <f t="shared" si="14"/>
        <v>7312</v>
      </c>
      <c r="L191" s="2" t="str">
        <f t="shared" si="15"/>
        <v>Stranded wire, ropes, cables, plaited bands, slings and the like, of iron or steel (excluding ...</v>
      </c>
      <c r="M191" s="2">
        <f t="shared" si="16"/>
        <v>177749</v>
      </c>
      <c r="N191" s="2" t="str">
        <f t="shared" si="17"/>
        <v>Stranded wire, ropes, cables, plaited bands, slings and the like, of iron or steel, not electrically insulated.</v>
      </c>
      <c r="O191" s="2">
        <f t="shared" si="18"/>
        <v>0.44600000000000001</v>
      </c>
      <c r="P191" s="3">
        <f t="shared" si="19"/>
        <v>7.7679360981989414E-4</v>
      </c>
      <c r="R191">
        <f t="shared" si="20"/>
        <v>3.4644994997967281E-4</v>
      </c>
    </row>
    <row r="192" spans="1:18" x14ac:dyDescent="0.25">
      <c r="A192" s="4">
        <v>8431</v>
      </c>
      <c r="B192" s="4" t="s">
        <v>191</v>
      </c>
      <c r="C192" s="4">
        <v>145849</v>
      </c>
      <c r="E192" s="5">
        <v>2011</v>
      </c>
      <c r="F192" s="5">
        <v>190</v>
      </c>
      <c r="G192" s="5">
        <v>2908</v>
      </c>
      <c r="H192" s="5" t="s">
        <v>1383</v>
      </c>
      <c r="I192" s="5">
        <v>1.042</v>
      </c>
      <c r="K192" s="2">
        <f t="shared" si="14"/>
        <v>8431</v>
      </c>
      <c r="L192" s="2" t="str">
        <f t="shared" si="15"/>
        <v>Parts suitable for use solely or principally with the machinery of heading 8425 to 8430, n.e.s.</v>
      </c>
      <c r="M192" s="2">
        <f t="shared" si="16"/>
        <v>145849</v>
      </c>
      <c r="N192" s="2" t="str">
        <f t="shared" si="17"/>
        <v>Parts suitable for use solely or principally with the machinery of headings 84.25 to 84.30.</v>
      </c>
      <c r="O192" s="2">
        <f t="shared" si="18"/>
        <v>1.0609999999999999</v>
      </c>
      <c r="P192" s="3">
        <f t="shared" si="19"/>
        <v>6.3738513971173813E-4</v>
      </c>
      <c r="R192">
        <f t="shared" si="20"/>
        <v>6.7626563323415414E-4</v>
      </c>
    </row>
    <row r="193" spans="1:18" x14ac:dyDescent="0.25">
      <c r="A193" s="4">
        <v>3906</v>
      </c>
      <c r="B193" s="4" t="s">
        <v>192</v>
      </c>
      <c r="C193" s="4">
        <v>168191</v>
      </c>
      <c r="E193" s="5">
        <v>2011</v>
      </c>
      <c r="F193" s="5">
        <v>191</v>
      </c>
      <c r="G193" s="5">
        <v>4009</v>
      </c>
      <c r="H193" s="5" t="s">
        <v>1455</v>
      </c>
      <c r="I193" s="5">
        <v>1.042</v>
      </c>
      <c r="K193" s="2">
        <f t="shared" si="14"/>
        <v>3906</v>
      </c>
      <c r="L193" s="2" t="str">
        <f t="shared" si="15"/>
        <v>Acrylic polymers, in primary forms</v>
      </c>
      <c r="M193" s="2">
        <f t="shared" si="16"/>
        <v>168191</v>
      </c>
      <c r="N193" s="2" t="str">
        <f t="shared" si="17"/>
        <v>Acrylic polymers in primary forms.</v>
      </c>
      <c r="O193" s="2">
        <f t="shared" si="18"/>
        <v>1.766</v>
      </c>
      <c r="P193" s="3">
        <f t="shared" si="19"/>
        <v>7.3502351084516826E-4</v>
      </c>
      <c r="R193">
        <f t="shared" si="20"/>
        <v>1.2980515201525672E-3</v>
      </c>
    </row>
    <row r="194" spans="1:18" x14ac:dyDescent="0.25">
      <c r="A194" s="4">
        <v>8802</v>
      </c>
      <c r="B194" s="4" t="s">
        <v>193</v>
      </c>
      <c r="C194" s="4">
        <v>37361</v>
      </c>
      <c r="E194" s="5">
        <v>2011</v>
      </c>
      <c r="F194" s="5">
        <v>192</v>
      </c>
      <c r="G194" s="5">
        <v>9016</v>
      </c>
      <c r="H194" s="5" t="s">
        <v>1328</v>
      </c>
      <c r="I194" s="5">
        <v>1.04</v>
      </c>
      <c r="K194" s="2">
        <f t="shared" si="14"/>
        <v>8802</v>
      </c>
      <c r="L194" s="2" t="str">
        <f t="shared" si="15"/>
        <v>Powered aircraft "e.g. helicopters and aeroplanes"; spacecraft, incl. satellites, and suborbital ...</v>
      </c>
      <c r="M194" s="2">
        <f t="shared" si="16"/>
        <v>37361</v>
      </c>
      <c r="N194" s="2" t="str">
        <f t="shared" si="17"/>
        <v>Other aircraft (for example, helicopters, aeroplanes); spacecraft (including satellites) and suborbital and spacecraft launch vehicles.</v>
      </c>
      <c r="O194" s="2">
        <f t="shared" si="18"/>
        <v>-0.313</v>
      </c>
      <c r="P194" s="3">
        <f t="shared" si="19"/>
        <v>1.6327397654265885E-4</v>
      </c>
      <c r="R194">
        <f t="shared" si="20"/>
        <v>-5.1104754657852218E-5</v>
      </c>
    </row>
    <row r="195" spans="1:18" x14ac:dyDescent="0.25">
      <c r="A195" s="4">
        <v>6910</v>
      </c>
      <c r="B195" s="4" t="s">
        <v>194</v>
      </c>
      <c r="C195" s="4">
        <v>134242</v>
      </c>
      <c r="E195" s="5">
        <v>2011</v>
      </c>
      <c r="F195" s="5">
        <v>193</v>
      </c>
      <c r="G195" s="5">
        <v>8463</v>
      </c>
      <c r="H195" s="5" t="s">
        <v>1491</v>
      </c>
      <c r="I195" s="5">
        <v>1.04</v>
      </c>
      <c r="K195" s="2">
        <f t="shared" si="14"/>
        <v>6910</v>
      </c>
      <c r="L195" s="2" t="str">
        <f t="shared" si="15"/>
        <v>Ceramic sinks, washbasins, washbasin pedestals, baths, bidets, water closet pans, flushing ...</v>
      </c>
      <c r="M195" s="2">
        <f t="shared" si="16"/>
        <v>134242</v>
      </c>
      <c r="N195" s="2" t="str">
        <f t="shared" si="17"/>
        <v>Ceramic sinks, wash basins, wash basin pedestals, baths, bidets, water closet pans, flushing cisterns, urinals and similar sanitary fixtures.</v>
      </c>
      <c r="O195" s="2">
        <f t="shared" si="18"/>
        <v>-0.16200000000000001</v>
      </c>
      <c r="P195" s="3">
        <f t="shared" si="19"/>
        <v>5.866605593811624E-4</v>
      </c>
      <c r="R195">
        <f t="shared" si="20"/>
        <v>-9.5039010619748308E-5</v>
      </c>
    </row>
    <row r="196" spans="1:18" x14ac:dyDescent="0.25">
      <c r="A196" s="4">
        <v>3910</v>
      </c>
      <c r="B196" s="4" t="s">
        <v>195</v>
      </c>
      <c r="C196" s="4">
        <v>198698</v>
      </c>
      <c r="E196" s="5">
        <v>2011</v>
      </c>
      <c r="F196" s="5">
        <v>194</v>
      </c>
      <c r="G196" s="5">
        <v>3407</v>
      </c>
      <c r="H196" s="5" t="s">
        <v>1423</v>
      </c>
      <c r="I196" s="5">
        <v>1.0349999999999999</v>
      </c>
      <c r="K196" s="2">
        <f t="shared" si="14"/>
        <v>3910</v>
      </c>
      <c r="L196" s="2" t="str">
        <f t="shared" si="15"/>
        <v>Silicones in primary forms</v>
      </c>
      <c r="M196" s="2">
        <f t="shared" si="16"/>
        <v>198698</v>
      </c>
      <c r="N196" s="2" t="str">
        <f t="shared" si="17"/>
        <v>Silicones in primary forms.</v>
      </c>
      <c r="O196" s="2">
        <f t="shared" si="18"/>
        <v>1.552</v>
      </c>
      <c r="P196" s="3">
        <f t="shared" si="19"/>
        <v>8.6834433208621894E-4</v>
      </c>
      <c r="R196">
        <f t="shared" si="20"/>
        <v>1.3476704033978119E-3</v>
      </c>
    </row>
    <row r="197" spans="1:18" x14ac:dyDescent="0.25">
      <c r="A197" s="4">
        <v>7216</v>
      </c>
      <c r="B197" s="4" t="s">
        <v>196</v>
      </c>
      <c r="C197" s="4">
        <v>358525</v>
      </c>
      <c r="E197" s="5">
        <v>2011</v>
      </c>
      <c r="F197" s="5">
        <v>195</v>
      </c>
      <c r="G197" s="5">
        <v>9018</v>
      </c>
      <c r="H197" s="5" t="s">
        <v>1508</v>
      </c>
      <c r="I197" s="5">
        <v>1.032</v>
      </c>
      <c r="K197" s="2">
        <f t="shared" ref="K197:K260" si="21">A197</f>
        <v>7216</v>
      </c>
      <c r="L197" s="2" t="str">
        <f t="shared" ref="L197:L260" si="22">B197</f>
        <v>Angles, shapes and sections of iron or non-alloy steel, n.e.s.</v>
      </c>
      <c r="M197" s="2">
        <f t="shared" ref="M197:M260" si="23">C197</f>
        <v>358525</v>
      </c>
      <c r="N197" s="2" t="str">
        <f t="shared" ref="N197:N260" si="24">VLOOKUP(K197,$G$3:$I$1222,2,FALSE)</f>
        <v>Angles, shapes and sections of iron or non-alloy steel.</v>
      </c>
      <c r="O197" s="2">
        <f t="shared" ref="O197:O260" si="25">VLOOKUP(K197,$G$3:$I$1222,3,FALSE)</f>
        <v>-0.22700000000000001</v>
      </c>
      <c r="P197" s="3">
        <f t="shared" ref="P197:P260" si="26">M197/$M$3</f>
        <v>1.5668157286998945E-3</v>
      </c>
      <c r="R197">
        <f t="shared" ref="R197:R260" si="27">O197*P197</f>
        <v>-3.5566717041487605E-4</v>
      </c>
    </row>
    <row r="198" spans="1:18" x14ac:dyDescent="0.25">
      <c r="A198" s="4">
        <v>8538</v>
      </c>
      <c r="B198" s="4" t="s">
        <v>197</v>
      </c>
      <c r="C198" s="4">
        <v>193645</v>
      </c>
      <c r="E198" s="5">
        <v>2011</v>
      </c>
      <c r="F198" s="5">
        <v>196</v>
      </c>
      <c r="G198" s="5">
        <v>7504</v>
      </c>
      <c r="H198" s="5" t="s">
        <v>1583</v>
      </c>
      <c r="I198" s="5">
        <v>1.0309999999999999</v>
      </c>
      <c r="K198" s="2">
        <f t="shared" si="21"/>
        <v>8538</v>
      </c>
      <c r="L198" s="2" t="str">
        <f t="shared" si="22"/>
        <v>Parts suitable for use solely or principally with the apparatus of heading 8535, 8536 or 8537, ...</v>
      </c>
      <c r="M198" s="2">
        <f t="shared" si="23"/>
        <v>193645</v>
      </c>
      <c r="N198" s="2" t="str">
        <f t="shared" si="24"/>
        <v>Parts suitable for use solely or principally with the apparatus of heading 85.35, 85.36 or 85.37.</v>
      </c>
      <c r="O198" s="2">
        <f t="shared" si="25"/>
        <v>1.179</v>
      </c>
      <c r="P198" s="3">
        <f t="shared" si="26"/>
        <v>8.4626185561422797E-4</v>
      </c>
      <c r="R198">
        <f t="shared" si="27"/>
        <v>9.9774272776917482E-4</v>
      </c>
    </row>
    <row r="199" spans="1:18" x14ac:dyDescent="0.25">
      <c r="A199" s="4">
        <v>3915</v>
      </c>
      <c r="B199" s="4" t="s">
        <v>198</v>
      </c>
      <c r="C199" s="4">
        <v>193989</v>
      </c>
      <c r="E199" s="5">
        <v>2011</v>
      </c>
      <c r="F199" s="5">
        <v>197</v>
      </c>
      <c r="G199" s="5">
        <v>7607</v>
      </c>
      <c r="H199" s="5" t="s">
        <v>1522</v>
      </c>
      <c r="I199" s="5">
        <v>1.0289999999999999</v>
      </c>
      <c r="K199" s="2">
        <f t="shared" si="21"/>
        <v>3915</v>
      </c>
      <c r="L199" s="2" t="str">
        <f t="shared" si="22"/>
        <v>Waste, parings and scrap, of plastics</v>
      </c>
      <c r="M199" s="2">
        <f t="shared" si="23"/>
        <v>193989</v>
      </c>
      <c r="N199" s="2" t="str">
        <f t="shared" si="24"/>
        <v>Waste, parings and scrap, of plastics.</v>
      </c>
      <c r="O199" s="2">
        <f t="shared" si="25"/>
        <v>-0.86799999999999999</v>
      </c>
      <c r="P199" s="3">
        <f t="shared" si="26"/>
        <v>8.477651946022281E-4</v>
      </c>
      <c r="R199">
        <f t="shared" si="27"/>
        <v>-7.3586018891473397E-4</v>
      </c>
    </row>
    <row r="200" spans="1:18" x14ac:dyDescent="0.25">
      <c r="A200" s="4">
        <v>7408</v>
      </c>
      <c r="B200" s="4" t="s">
        <v>199</v>
      </c>
      <c r="C200" s="4">
        <v>63579</v>
      </c>
      <c r="E200" s="5">
        <v>2011</v>
      </c>
      <c r="F200" s="5">
        <v>198</v>
      </c>
      <c r="G200" s="5">
        <v>3204</v>
      </c>
      <c r="H200" s="5" t="s">
        <v>1699</v>
      </c>
      <c r="I200" s="5">
        <v>1.026</v>
      </c>
      <c r="K200" s="2">
        <f t="shared" si="21"/>
        <v>7408</v>
      </c>
      <c r="L200" s="2" t="str">
        <f t="shared" si="22"/>
        <v>Copper wire (excluding surgical sutures, stranded wire, cables, plaited bands and the like ...</v>
      </c>
      <c r="M200" s="2">
        <f t="shared" si="23"/>
        <v>63579</v>
      </c>
      <c r="N200" s="2" t="str">
        <f t="shared" si="24"/>
        <v>Copper wire.</v>
      </c>
      <c r="O200" s="2">
        <f t="shared" si="25"/>
        <v>-0.38900000000000001</v>
      </c>
      <c r="P200" s="3">
        <f t="shared" si="26"/>
        <v>2.7785113231995146E-4</v>
      </c>
      <c r="R200">
        <f t="shared" si="27"/>
        <v>-1.0808409047246112E-4</v>
      </c>
    </row>
    <row r="201" spans="1:18" x14ac:dyDescent="0.25">
      <c r="A201" s="4">
        <v>4014</v>
      </c>
      <c r="B201" s="4" t="s">
        <v>200</v>
      </c>
      <c r="C201" s="4">
        <v>154572</v>
      </c>
      <c r="E201" s="5">
        <v>2011</v>
      </c>
      <c r="F201" s="5">
        <v>199</v>
      </c>
      <c r="G201" s="5">
        <v>203</v>
      </c>
      <c r="H201" s="5" t="s">
        <v>1610</v>
      </c>
      <c r="I201" s="5">
        <v>1.024</v>
      </c>
      <c r="K201" s="2">
        <f t="shared" si="21"/>
        <v>4014</v>
      </c>
      <c r="L201" s="2" t="str">
        <f t="shared" si="22"/>
        <v>Hygienic or pharmaceutical articles, incl. teats, of vulcanised rubber (excluding hard rubber), ...</v>
      </c>
      <c r="M201" s="2">
        <f t="shared" si="23"/>
        <v>154572</v>
      </c>
      <c r="N201" s="2" t="str">
        <f t="shared" si="24"/>
        <v>Hygienic or pharmaceutical articles (including teats), of vulcanised rubber other than hard rubber, with or without fittings of hard rubber.</v>
      </c>
      <c r="O201" s="2">
        <f t="shared" si="25"/>
        <v>0.435</v>
      </c>
      <c r="P201" s="3">
        <f t="shared" si="26"/>
        <v>6.7550614550338222E-4</v>
      </c>
      <c r="R201">
        <f t="shared" si="27"/>
        <v>2.9384517329397128E-4</v>
      </c>
    </row>
    <row r="202" spans="1:18" x14ac:dyDescent="0.25">
      <c r="A202" s="4">
        <v>6111</v>
      </c>
      <c r="B202" s="4" t="s">
        <v>1220</v>
      </c>
      <c r="C202" s="4">
        <v>216451</v>
      </c>
      <c r="E202" s="5">
        <v>2011</v>
      </c>
      <c r="F202" s="5">
        <v>200</v>
      </c>
      <c r="G202" s="5">
        <v>8433</v>
      </c>
      <c r="H202" s="5" t="s">
        <v>1521</v>
      </c>
      <c r="I202" s="5">
        <v>1.024</v>
      </c>
      <c r="K202" s="2">
        <f t="shared" si="21"/>
        <v>6111</v>
      </c>
      <c r="L202" s="2" t="str">
        <f t="shared" si="22"/>
        <v>Babies garments and clothing accessories, knitted or crocheted (excluding hats)</v>
      </c>
      <c r="M202" s="2">
        <f t="shared" si="23"/>
        <v>216451</v>
      </c>
      <c r="N202" s="2" t="str">
        <f t="shared" si="24"/>
        <v>Babies' garments and clothing accessories, knitted or crocheted.</v>
      </c>
      <c r="O202" s="2">
        <f t="shared" si="25"/>
        <v>-1.6359999999999999</v>
      </c>
      <c r="P202" s="3">
        <f t="shared" si="26"/>
        <v>9.4592798631286769E-4</v>
      </c>
      <c r="R202">
        <f t="shared" si="27"/>
        <v>-1.5475381856078513E-3</v>
      </c>
    </row>
    <row r="203" spans="1:18" x14ac:dyDescent="0.25">
      <c r="A203" s="4">
        <v>5513</v>
      </c>
      <c r="B203" s="4" t="s">
        <v>201</v>
      </c>
      <c r="C203" s="4">
        <v>192387</v>
      </c>
      <c r="E203" s="5">
        <v>2011</v>
      </c>
      <c r="F203" s="5">
        <v>201</v>
      </c>
      <c r="G203" s="5">
        <v>7107</v>
      </c>
      <c r="H203" s="5" t="s">
        <v>1411</v>
      </c>
      <c r="I203" s="5">
        <v>1.0229999999999999</v>
      </c>
      <c r="K203" s="2">
        <f t="shared" si="21"/>
        <v>5513</v>
      </c>
      <c r="L203" s="2" t="str">
        <f t="shared" si="22"/>
        <v>Woven fabrics containing predominantly, but &lt; 85% synthetic staple fibres by weight, mixed ...</v>
      </c>
      <c r="M203" s="2">
        <f t="shared" si="23"/>
        <v>192387</v>
      </c>
      <c r="N203" s="2" t="str">
        <f t="shared" si="24"/>
        <v>Woven fabrics of synthetic staple fibres, containing less than 85 % by weight of such fibres, mixed mainly or solely with cotton, of a weight not exceeding 170 g/mÂ².</v>
      </c>
      <c r="O203" s="2">
        <f t="shared" si="25"/>
        <v>-1.3160000000000001</v>
      </c>
      <c r="P203" s="3">
        <f t="shared" si="26"/>
        <v>8.4076417989648316E-4</v>
      </c>
      <c r="R203">
        <f t="shared" si="27"/>
        <v>-1.1064456607437719E-3</v>
      </c>
    </row>
    <row r="204" spans="1:18" x14ac:dyDescent="0.25">
      <c r="A204" s="4">
        <v>8422</v>
      </c>
      <c r="B204" s="4" t="s">
        <v>202</v>
      </c>
      <c r="C204" s="4">
        <v>68125</v>
      </c>
      <c r="E204" s="5">
        <v>2011</v>
      </c>
      <c r="F204" s="5">
        <v>202</v>
      </c>
      <c r="G204" s="5">
        <v>8526</v>
      </c>
      <c r="H204" s="5" t="s">
        <v>1390</v>
      </c>
      <c r="I204" s="5">
        <v>1.0229999999999999</v>
      </c>
      <c r="K204" s="2">
        <f t="shared" si="21"/>
        <v>8422</v>
      </c>
      <c r="L204" s="2" t="str">
        <f t="shared" si="22"/>
        <v>Dishwashing machines; machinery for cleaning or drying bottles or other containers; machinery ...</v>
      </c>
      <c r="M204" s="2">
        <f t="shared" si="23"/>
        <v>68125</v>
      </c>
      <c r="N204" s="2" t="str">
        <f t="shared" si="24"/>
        <v xml:space="preserve">Dish washing machines; machinery for cleaning or drying bottles or other containers; machinery for filling, closing, sealing or labelling bottles, cans, boxes, bags or other containers; machinery for capsuling bottles, jars, tubes and similar containers; </v>
      </c>
      <c r="O204" s="2">
        <f t="shared" si="25"/>
        <v>1.5960000000000001</v>
      </c>
      <c r="P204" s="3">
        <f t="shared" si="26"/>
        <v>2.9771793185323289E-4</v>
      </c>
      <c r="R204">
        <f t="shared" si="27"/>
        <v>4.7515781923775975E-4</v>
      </c>
    </row>
    <row r="205" spans="1:18" x14ac:dyDescent="0.25">
      <c r="A205" s="4">
        <v>2208</v>
      </c>
      <c r="B205" s="4" t="s">
        <v>203</v>
      </c>
      <c r="C205" s="4">
        <v>74281</v>
      </c>
      <c r="E205" s="5">
        <v>2011</v>
      </c>
      <c r="F205" s="5">
        <v>203</v>
      </c>
      <c r="G205" s="5">
        <v>8302</v>
      </c>
      <c r="H205" s="5" t="s">
        <v>1472</v>
      </c>
      <c r="I205" s="5">
        <v>1.0169999999999999</v>
      </c>
      <c r="K205" s="2">
        <f t="shared" si="21"/>
        <v>2208</v>
      </c>
      <c r="L205" s="2" t="str">
        <f t="shared" si="22"/>
        <v>Undenatured ethyl alcohol of an alcoholic strength of &lt; 80%; spirits, liqueurs and other spirituous ...</v>
      </c>
      <c r="M205" s="2">
        <f t="shared" si="23"/>
        <v>74281</v>
      </c>
      <c r="N205" s="2" t="str">
        <f t="shared" si="24"/>
        <v>Undenatured ethyl alcohol of an alcoholic strength by volume of less than 80 % vol; spirits, liqueurs and other spirituous beverages.</v>
      </c>
      <c r="O205" s="2">
        <f t="shared" si="25"/>
        <v>-0.14099999999999999</v>
      </c>
      <c r="P205" s="3">
        <f t="shared" si="26"/>
        <v>3.2462070746407329E-4</v>
      </c>
      <c r="R205">
        <f t="shared" si="27"/>
        <v>-4.5771519752434328E-5</v>
      </c>
    </row>
    <row r="206" spans="1:18" x14ac:dyDescent="0.25">
      <c r="A206" s="4">
        <v>6909</v>
      </c>
      <c r="B206" s="4" t="s">
        <v>204</v>
      </c>
      <c r="C206" s="4">
        <v>114524</v>
      </c>
      <c r="E206" s="5">
        <v>2011</v>
      </c>
      <c r="F206" s="5">
        <v>204</v>
      </c>
      <c r="G206" s="5">
        <v>2932</v>
      </c>
      <c r="H206" s="5" t="s">
        <v>1594</v>
      </c>
      <c r="I206" s="5">
        <v>1.0169999999999999</v>
      </c>
      <c r="K206" s="2">
        <f t="shared" si="21"/>
        <v>6909</v>
      </c>
      <c r="L206" s="2" t="str">
        <f t="shared" si="22"/>
        <v>Ceramic wares for laboratory, chemical or other technical uses; ceramic troughs, tubs and similar ...</v>
      </c>
      <c r="M206" s="2">
        <f t="shared" si="23"/>
        <v>114524</v>
      </c>
      <c r="N206" s="2" t="str">
        <f t="shared" si="24"/>
        <v>Ceramic wares for laboratory, chemical or other technical uses; ceramic troughs, tubs and similar receptacles of a kind used in agriculture; ceramic pots, jars and similar articles of a kind used for the conveyance or packing of goods.</v>
      </c>
      <c r="O206" s="2">
        <f t="shared" si="25"/>
        <v>1.3180000000000001</v>
      </c>
      <c r="P206" s="3">
        <f t="shared" si="26"/>
        <v>5.0048951820271035E-4</v>
      </c>
      <c r="R206">
        <f t="shared" si="27"/>
        <v>6.5964518499117227E-4</v>
      </c>
    </row>
    <row r="207" spans="1:18" x14ac:dyDescent="0.25">
      <c r="A207" s="4">
        <v>8301</v>
      </c>
      <c r="B207" s="4" t="s">
        <v>205</v>
      </c>
      <c r="C207" s="4">
        <v>189801</v>
      </c>
      <c r="E207" s="5">
        <v>2011</v>
      </c>
      <c r="F207" s="5">
        <v>205</v>
      </c>
      <c r="G207" s="5">
        <v>8601</v>
      </c>
      <c r="H207" s="5" t="s">
        <v>1497</v>
      </c>
      <c r="I207" s="5">
        <v>1.012</v>
      </c>
      <c r="K207" s="2">
        <f t="shared" si="21"/>
        <v>8301</v>
      </c>
      <c r="L207" s="2" t="str">
        <f t="shared" si="22"/>
        <v>Padlocks and locks "key, combination or electrically operated", of base metal; clasps and frames ...</v>
      </c>
      <c r="M207" s="2">
        <f t="shared" si="23"/>
        <v>189801</v>
      </c>
      <c r="N207" s="2" t="str">
        <f t="shared" si="24"/>
        <v>Padlocks and locks (key, combination or electrically operated), of base metal; clasps and frames with clasps, incorporating locks, of base metal; keys for any of the foregoing articles, of base metal.</v>
      </c>
      <c r="O207" s="2">
        <f t="shared" si="25"/>
        <v>0.75</v>
      </c>
      <c r="P207" s="3">
        <f t="shared" si="26"/>
        <v>8.2946291645762137E-4</v>
      </c>
      <c r="R207">
        <f t="shared" si="27"/>
        <v>6.2209718734321609E-4</v>
      </c>
    </row>
    <row r="208" spans="1:18" x14ac:dyDescent="0.25">
      <c r="A208" s="4">
        <v>3919</v>
      </c>
      <c r="B208" s="4" t="s">
        <v>206</v>
      </c>
      <c r="C208" s="4">
        <v>108441</v>
      </c>
      <c r="E208" s="5">
        <v>2011</v>
      </c>
      <c r="F208" s="5">
        <v>206</v>
      </c>
      <c r="G208" s="5">
        <v>8607</v>
      </c>
      <c r="H208" s="5" t="s">
        <v>1392</v>
      </c>
      <c r="I208" s="5">
        <v>1.01</v>
      </c>
      <c r="K208" s="2">
        <f t="shared" si="21"/>
        <v>3919</v>
      </c>
      <c r="L208" s="2" t="str">
        <f t="shared" si="22"/>
        <v>Self-adhesive plates, sheets, film, foil, tape, strip and other flat shapes, of plastics, whether ...</v>
      </c>
      <c r="M208" s="2">
        <f t="shared" si="23"/>
        <v>108441</v>
      </c>
      <c r="N208" s="2" t="str">
        <f t="shared" si="24"/>
        <v>Self-adhesive plates, sheets, film, foil, tape, strip and other flat shapes, of plastics, whether or not in rolls.</v>
      </c>
      <c r="O208" s="2">
        <f t="shared" si="25"/>
        <v>1.395</v>
      </c>
      <c r="P208" s="3">
        <f t="shared" si="26"/>
        <v>4.7390576510967234E-4</v>
      </c>
      <c r="R208">
        <f t="shared" si="27"/>
        <v>6.6109854232799289E-4</v>
      </c>
    </row>
    <row r="209" spans="1:18" x14ac:dyDescent="0.25">
      <c r="A209" s="4">
        <v>1704</v>
      </c>
      <c r="B209" s="4" t="s">
        <v>207</v>
      </c>
      <c r="C209" s="4">
        <v>162541</v>
      </c>
      <c r="E209" s="5">
        <v>2011</v>
      </c>
      <c r="F209" s="5">
        <v>207</v>
      </c>
      <c r="G209" s="5">
        <v>8421</v>
      </c>
      <c r="H209" s="5" t="s">
        <v>1365</v>
      </c>
      <c r="I209" s="5">
        <v>1.0089999999999999</v>
      </c>
      <c r="K209" s="2">
        <f t="shared" si="21"/>
        <v>1704</v>
      </c>
      <c r="L209" s="2" t="str">
        <f t="shared" si="22"/>
        <v>Sugar confectionery not containing cocoa, incl. white chocolate</v>
      </c>
      <c r="M209" s="2">
        <f t="shared" si="23"/>
        <v>162541</v>
      </c>
      <c r="N209" s="2" t="str">
        <f t="shared" si="24"/>
        <v>Sugar confectionery (including white chocolate), not containing cocoa.</v>
      </c>
      <c r="O209" s="2">
        <f t="shared" si="25"/>
        <v>-0.5</v>
      </c>
      <c r="P209" s="3">
        <f t="shared" si="26"/>
        <v>7.1033204200156069E-4</v>
      </c>
      <c r="R209">
        <f t="shared" si="27"/>
        <v>-3.5516602100078035E-4</v>
      </c>
    </row>
    <row r="210" spans="1:18" x14ac:dyDescent="0.25">
      <c r="A210" s="4">
        <v>6203</v>
      </c>
      <c r="B210" s="4" t="s">
        <v>1219</v>
      </c>
      <c r="C210" s="4">
        <v>253082</v>
      </c>
      <c r="E210" s="5">
        <v>2011</v>
      </c>
      <c r="F210" s="5">
        <v>208</v>
      </c>
      <c r="G210" s="5">
        <v>209</v>
      </c>
      <c r="H210" s="5" t="s">
        <v>1730</v>
      </c>
      <c r="I210" s="5">
        <v>1.0089999999999999</v>
      </c>
      <c r="K210" s="2">
        <f t="shared" si="21"/>
        <v>6203</v>
      </c>
      <c r="L210" s="2" t="str">
        <f t="shared" si="22"/>
        <v>Mens or boys suits, ensembles, jackets, blazers, trousers, bib and brace overalls, breeches ...</v>
      </c>
      <c r="M210" s="2">
        <f t="shared" si="23"/>
        <v>253082</v>
      </c>
      <c r="N210" s="2" t="str">
        <f t="shared" si="24"/>
        <v>Men's or boys' suits, ensembles, jackets, blazers, trousers, bib and brace overalls, breeches and shorts (other than swimwear).</v>
      </c>
      <c r="O210" s="2">
        <f t="shared" si="25"/>
        <v>-1.2829999999999999</v>
      </c>
      <c r="P210" s="3">
        <f t="shared" si="26"/>
        <v>1.1060117376775029E-3</v>
      </c>
      <c r="R210">
        <f t="shared" si="27"/>
        <v>-1.4190130594402362E-3</v>
      </c>
    </row>
    <row r="211" spans="1:18" x14ac:dyDescent="0.25">
      <c r="A211" s="4">
        <v>9029</v>
      </c>
      <c r="B211" s="4" t="s">
        <v>208</v>
      </c>
      <c r="C211" s="4">
        <v>179935</v>
      </c>
      <c r="E211" s="5">
        <v>2011</v>
      </c>
      <c r="F211" s="5">
        <v>209</v>
      </c>
      <c r="G211" s="5">
        <v>8534</v>
      </c>
      <c r="H211" s="5" t="s">
        <v>1500</v>
      </c>
      <c r="I211" s="5">
        <v>1.008</v>
      </c>
      <c r="K211" s="2">
        <f t="shared" si="21"/>
        <v>9029</v>
      </c>
      <c r="L211" s="2" t="str">
        <f t="shared" si="22"/>
        <v>Revolution counters, production counters, taximeters, milometers, pedometers and the like (excluding ...</v>
      </c>
      <c r="M211" s="2">
        <f t="shared" si="23"/>
        <v>179935</v>
      </c>
      <c r="N211" s="2" t="str">
        <f t="shared" si="24"/>
        <v>Revolution counters, production counters, taximeters, mileometers, pedometers and the like; speed indicators and tachometers, other than those of heading 90.14 or 90.15; stroboscopes.</v>
      </c>
      <c r="O211" s="2">
        <f t="shared" si="25"/>
        <v>0.95699999999999996</v>
      </c>
      <c r="P211" s="3">
        <f t="shared" si="26"/>
        <v>7.8634680466805815E-4</v>
      </c>
      <c r="R211">
        <f t="shared" si="27"/>
        <v>7.5253389206733157E-4</v>
      </c>
    </row>
    <row r="212" spans="1:18" x14ac:dyDescent="0.25">
      <c r="A212" s="4">
        <v>6104</v>
      </c>
      <c r="B212" s="4" t="s">
        <v>1221</v>
      </c>
      <c r="C212" s="4">
        <v>137268</v>
      </c>
      <c r="E212" s="5">
        <v>2011</v>
      </c>
      <c r="F212" s="5">
        <v>210</v>
      </c>
      <c r="G212" s="5">
        <v>7229</v>
      </c>
      <c r="H212" s="5" t="s">
        <v>1418</v>
      </c>
      <c r="I212" s="5">
        <v>1.008</v>
      </c>
      <c r="K212" s="2">
        <f t="shared" si="21"/>
        <v>6104</v>
      </c>
      <c r="L212" s="2" t="str">
        <f t="shared" si="22"/>
        <v>Womens or girls suits, ensembles, jackets, blazers, dresses, skirts, divided skirts, trousers, ...</v>
      </c>
      <c r="M212" s="2">
        <f t="shared" si="23"/>
        <v>137268</v>
      </c>
      <c r="N212" s="2" t="str">
        <f t="shared" si="24"/>
        <v>Women's or girls' suits, ensembles, jackets, blazers, dresses, skirts, divided skirts, trousers, bib and brace overalls, breeches and shorts (other than swimwear), knitted or crocheted.</v>
      </c>
      <c r="O212" s="2">
        <f t="shared" si="25"/>
        <v>-1.5780000000000001</v>
      </c>
      <c r="P212" s="3">
        <f t="shared" si="26"/>
        <v>5.9988469826979189E-4</v>
      </c>
      <c r="R212">
        <f t="shared" si="27"/>
        <v>-9.4661805386973168E-4</v>
      </c>
    </row>
    <row r="213" spans="1:18" x14ac:dyDescent="0.25">
      <c r="A213" s="4">
        <v>6404</v>
      </c>
      <c r="B213" s="4" t="s">
        <v>126</v>
      </c>
      <c r="C213" s="4">
        <v>102108</v>
      </c>
      <c r="E213" s="5">
        <v>2011</v>
      </c>
      <c r="F213" s="5">
        <v>211</v>
      </c>
      <c r="G213" s="5">
        <v>4801</v>
      </c>
      <c r="H213" s="5" t="s">
        <v>1531</v>
      </c>
      <c r="I213" s="5">
        <v>1.0029999999999999</v>
      </c>
      <c r="K213" s="2">
        <f t="shared" si="21"/>
        <v>6404</v>
      </c>
      <c r="L213" s="2" t="str">
        <f t="shared" si="22"/>
        <v>Footwear with outer soles of rubber, plastics, leather or composition leather and uppers of ...</v>
      </c>
      <c r="M213" s="2">
        <f t="shared" si="23"/>
        <v>102108</v>
      </c>
      <c r="N213" s="2" t="str">
        <f t="shared" si="24"/>
        <v>Footwear with outer soles of rubber, plastics, leather or composition leather and uppers of textile materials.</v>
      </c>
      <c r="O213" s="2">
        <f t="shared" si="25"/>
        <v>-0.63700000000000001</v>
      </c>
      <c r="P213" s="3">
        <f t="shared" si="26"/>
        <v>4.4622946914744813E-4</v>
      </c>
      <c r="R213">
        <f t="shared" si="27"/>
        <v>-2.8424817184692446E-4</v>
      </c>
    </row>
    <row r="214" spans="1:18" x14ac:dyDescent="0.25">
      <c r="A214" s="4">
        <v>5509</v>
      </c>
      <c r="B214" s="4" t="s">
        <v>209</v>
      </c>
      <c r="C214" s="4">
        <v>155998</v>
      </c>
      <c r="E214" s="5">
        <v>2011</v>
      </c>
      <c r="F214" s="5">
        <v>212</v>
      </c>
      <c r="G214" s="5">
        <v>7224</v>
      </c>
      <c r="H214" s="5" t="s">
        <v>1582</v>
      </c>
      <c r="I214" s="5">
        <v>0.999</v>
      </c>
      <c r="K214" s="2">
        <f t="shared" si="21"/>
        <v>5509</v>
      </c>
      <c r="L214" s="2" t="str">
        <f t="shared" si="22"/>
        <v>Yarn of synthetic staple fibres (excluding sewing thread and yarn put up for retail sale)</v>
      </c>
      <c r="M214" s="2">
        <f t="shared" si="23"/>
        <v>155998</v>
      </c>
      <c r="N214" s="2" t="str">
        <f t="shared" si="24"/>
        <v>Yarn (other than sewing thread) of synthetic staple fibres, not put up for retail sale.</v>
      </c>
      <c r="O214" s="2">
        <f t="shared" si="25"/>
        <v>-0.253</v>
      </c>
      <c r="P214" s="3">
        <f t="shared" si="26"/>
        <v>6.8173801002922017E-4</v>
      </c>
      <c r="R214">
        <f t="shared" si="27"/>
        <v>-1.7247971653739269E-4</v>
      </c>
    </row>
    <row r="215" spans="1:18" x14ac:dyDescent="0.25">
      <c r="A215" s="4">
        <v>9114</v>
      </c>
      <c r="B215" s="4" t="s">
        <v>210</v>
      </c>
      <c r="C215" s="4">
        <v>175722</v>
      </c>
      <c r="E215" s="5">
        <v>2011</v>
      </c>
      <c r="F215" s="5">
        <v>213</v>
      </c>
      <c r="G215" s="5">
        <v>3905</v>
      </c>
      <c r="H215" s="5" t="s">
        <v>1556</v>
      </c>
      <c r="I215" s="5">
        <v>0.998</v>
      </c>
      <c r="K215" s="2">
        <f t="shared" si="21"/>
        <v>9114</v>
      </c>
      <c r="L215" s="2" t="str">
        <f t="shared" si="22"/>
        <v>Clock or watch parts, n.e.s.</v>
      </c>
      <c r="M215" s="2">
        <f t="shared" si="23"/>
        <v>175722</v>
      </c>
      <c r="N215" s="2" t="str">
        <f t="shared" si="24"/>
        <v>Other clock or watch parts.</v>
      </c>
      <c r="O215" s="2">
        <f t="shared" si="25"/>
        <v>0.98499999999999999</v>
      </c>
      <c r="P215" s="3">
        <f t="shared" si="26"/>
        <v>7.6793527223653266E-4</v>
      </c>
      <c r="R215">
        <f t="shared" si="27"/>
        <v>7.5641624315298461E-4</v>
      </c>
    </row>
    <row r="216" spans="1:18" x14ac:dyDescent="0.25">
      <c r="A216" s="4">
        <v>6105</v>
      </c>
      <c r="B216" s="4" t="s">
        <v>1222</v>
      </c>
      <c r="C216" s="4">
        <v>161975</v>
      </c>
      <c r="E216" s="5">
        <v>2011</v>
      </c>
      <c r="F216" s="5">
        <v>214</v>
      </c>
      <c r="G216" s="5">
        <v>3803</v>
      </c>
      <c r="H216" s="5" t="s">
        <v>1492</v>
      </c>
      <c r="I216" s="5">
        <v>0.998</v>
      </c>
      <c r="K216" s="2">
        <f t="shared" si="21"/>
        <v>6105</v>
      </c>
      <c r="L216" s="2" t="str">
        <f t="shared" si="22"/>
        <v>Mens or boys shirts, knitted or crocheted (excluding nightshirts, T-shirts, singlets and ...</v>
      </c>
      <c r="M216" s="2">
        <f t="shared" si="23"/>
        <v>161975</v>
      </c>
      <c r="N216" s="2" t="str">
        <f t="shared" si="24"/>
        <v>Men's or boys' shirts, knitted or crocheted.</v>
      </c>
      <c r="O216" s="2">
        <f t="shared" si="25"/>
        <v>-1.8120000000000001</v>
      </c>
      <c r="P216" s="3">
        <f t="shared" si="26"/>
        <v>7.0785852494572319E-4</v>
      </c>
      <c r="R216">
        <f t="shared" si="27"/>
        <v>-1.2826396472016505E-3</v>
      </c>
    </row>
    <row r="217" spans="1:18" x14ac:dyDescent="0.25">
      <c r="A217" s="4">
        <v>4104</v>
      </c>
      <c r="B217" s="4" t="s">
        <v>211</v>
      </c>
      <c r="C217" s="4">
        <v>280496</v>
      </c>
      <c r="E217" s="5">
        <v>2011</v>
      </c>
      <c r="F217" s="5">
        <v>215</v>
      </c>
      <c r="G217" s="5">
        <v>3912</v>
      </c>
      <c r="H217" s="5" t="s">
        <v>1625</v>
      </c>
      <c r="I217" s="5">
        <v>0.99399999999999999</v>
      </c>
      <c r="K217" s="2">
        <f t="shared" si="21"/>
        <v>4104</v>
      </c>
      <c r="L217" s="2" t="str">
        <f t="shared" si="22"/>
        <v>Tanned or crust hides and skins of bovine "incl. buffalo" or equine animals, without hair on, ...</v>
      </c>
      <c r="M217" s="2">
        <f t="shared" si="23"/>
        <v>280496</v>
      </c>
      <c r="N217" s="2" t="str">
        <f t="shared" si="24"/>
        <v>Tanned or crust hides and skins of bovine (including buffalo) or equine animals, without hair on, whether or not split, but not further prepared.</v>
      </c>
      <c r="O217" s="2">
        <f t="shared" si="25"/>
        <v>-1.4079999999999999</v>
      </c>
      <c r="P217" s="3">
        <f t="shared" si="26"/>
        <v>1.2258156185409822E-3</v>
      </c>
      <c r="R217">
        <f t="shared" si="27"/>
        <v>-1.7259483909057029E-3</v>
      </c>
    </row>
    <row r="218" spans="1:18" x14ac:dyDescent="0.25">
      <c r="A218" s="4">
        <v>6804</v>
      </c>
      <c r="B218" s="4" t="s">
        <v>212</v>
      </c>
      <c r="C218" s="4">
        <v>111961</v>
      </c>
      <c r="E218" s="5">
        <v>2011</v>
      </c>
      <c r="F218" s="5">
        <v>216</v>
      </c>
      <c r="G218" s="5">
        <v>7412</v>
      </c>
      <c r="H218" s="5" t="s">
        <v>1386</v>
      </c>
      <c r="I218" s="5">
        <v>0.99199999999999999</v>
      </c>
      <c r="K218" s="2">
        <f t="shared" si="21"/>
        <v>6804</v>
      </c>
      <c r="L218" s="2" t="str">
        <f t="shared" si="22"/>
        <v>Millstones, grindstones, grinding wheels and the like, without frameworks, for milling, grinding, ...</v>
      </c>
      <c r="M218" s="2">
        <f t="shared" si="23"/>
        <v>111961</v>
      </c>
      <c r="N218" s="2" t="str">
        <f t="shared" si="24"/>
        <v xml:space="preserve">Millstones, grindstones, grinding wheels and the like, without frameworks, for grinding, sharpening, polishing, trueing or cutting, hand sharpening or polishing stones, and parts thereof, of natural stone, of agglomerated natural or artificial abrasives, </v>
      </c>
      <c r="O218" s="2">
        <f t="shared" si="25"/>
        <v>1.0740000000000001</v>
      </c>
      <c r="P218" s="3">
        <f t="shared" si="26"/>
        <v>4.8928876870781371E-4</v>
      </c>
      <c r="R218">
        <f t="shared" si="27"/>
        <v>5.2549613759219195E-4</v>
      </c>
    </row>
    <row r="219" spans="1:18" x14ac:dyDescent="0.25">
      <c r="A219" s="4">
        <v>9006</v>
      </c>
      <c r="B219" s="4" t="s">
        <v>213</v>
      </c>
      <c r="C219" s="4">
        <v>159657</v>
      </c>
      <c r="E219" s="5">
        <v>2011</v>
      </c>
      <c r="F219" s="5">
        <v>217</v>
      </c>
      <c r="G219" s="5">
        <v>8311</v>
      </c>
      <c r="H219" s="5" t="s">
        <v>1538</v>
      </c>
      <c r="I219" s="5">
        <v>0.99</v>
      </c>
      <c r="K219" s="2">
        <f t="shared" si="21"/>
        <v>9006</v>
      </c>
      <c r="L219" s="2" t="str">
        <f t="shared" si="22"/>
        <v>Photographic cameras, photographic flashlight apparatus and flashbulbs (excluding discharge ...</v>
      </c>
      <c r="M219" s="2">
        <f t="shared" si="23"/>
        <v>159657</v>
      </c>
      <c r="N219" s="2" t="str">
        <f t="shared" si="24"/>
        <v>Photographic (other than cinematographic) cameras; photographic flashlight apparatus and flashbulbs other than discharge lamps of heading 85.39.</v>
      </c>
      <c r="O219" s="2">
        <f t="shared" si="25"/>
        <v>0.64600000000000002</v>
      </c>
      <c r="P219" s="3">
        <f t="shared" si="26"/>
        <v>6.9772846746262904E-4</v>
      </c>
      <c r="R219">
        <f t="shared" si="27"/>
        <v>4.5073258998085835E-4</v>
      </c>
    </row>
    <row r="220" spans="1:18" x14ac:dyDescent="0.25">
      <c r="A220" s="4">
        <v>303</v>
      </c>
      <c r="B220" s="4" t="s">
        <v>214</v>
      </c>
      <c r="C220" s="4">
        <v>194929</v>
      </c>
      <c r="E220" s="5">
        <v>2011</v>
      </c>
      <c r="F220" s="5">
        <v>218</v>
      </c>
      <c r="G220" s="5">
        <v>3820</v>
      </c>
      <c r="H220" s="5" t="s">
        <v>1575</v>
      </c>
      <c r="I220" s="5">
        <v>0.99</v>
      </c>
      <c r="K220" s="2">
        <f t="shared" si="21"/>
        <v>303</v>
      </c>
      <c r="L220" s="2" t="str">
        <f t="shared" si="22"/>
        <v>Frozen fish (excluding fish fillets and other fish meat of heading 0304)</v>
      </c>
      <c r="M220" s="2">
        <f t="shared" si="23"/>
        <v>194929</v>
      </c>
      <c r="N220" s="2" t="str">
        <f t="shared" si="24"/>
        <v>Fish, frozen, excluding fish fillets and other fish meat of heading 03.04.</v>
      </c>
      <c r="O220" s="2">
        <f t="shared" si="25"/>
        <v>-1.421</v>
      </c>
      <c r="P220" s="3">
        <f t="shared" si="26"/>
        <v>8.5187315579036819E-4</v>
      </c>
      <c r="R220">
        <f t="shared" si="27"/>
        <v>-1.2105117543781132E-3</v>
      </c>
    </row>
    <row r="221" spans="1:18" x14ac:dyDescent="0.25">
      <c r="A221" s="4">
        <v>9004</v>
      </c>
      <c r="B221" s="4" t="s">
        <v>215</v>
      </c>
      <c r="C221" s="4">
        <v>60232</v>
      </c>
      <c r="E221" s="5">
        <v>2011</v>
      </c>
      <c r="F221" s="5">
        <v>219</v>
      </c>
      <c r="G221" s="5">
        <v>7322</v>
      </c>
      <c r="H221" s="5" t="s">
        <v>1475</v>
      </c>
      <c r="I221" s="5">
        <v>0.98599999999999999</v>
      </c>
      <c r="K221" s="2">
        <f t="shared" si="21"/>
        <v>9004</v>
      </c>
      <c r="L221" s="2" t="str">
        <f t="shared" si="22"/>
        <v>Spectacles, goggles and the like, corrective, protective or other (excluding spectacles for ...</v>
      </c>
      <c r="M221" s="2">
        <f t="shared" si="23"/>
        <v>60232</v>
      </c>
      <c r="N221" s="2" t="str">
        <f t="shared" si="24"/>
        <v>Spectacles, goggles and the like, corrective, protective or other.</v>
      </c>
      <c r="O221" s="2">
        <f t="shared" si="25"/>
        <v>0.34499999999999997</v>
      </c>
      <c r="P221" s="3">
        <f t="shared" si="26"/>
        <v>2.6322416838728691E-4</v>
      </c>
      <c r="R221">
        <f t="shared" si="27"/>
        <v>9.0812338093613975E-5</v>
      </c>
    </row>
    <row r="222" spans="1:18" x14ac:dyDescent="0.25">
      <c r="A222" s="4">
        <v>8479</v>
      </c>
      <c r="B222" s="4" t="s">
        <v>216</v>
      </c>
      <c r="C222" s="4">
        <v>145089</v>
      </c>
      <c r="E222" s="5">
        <v>2011</v>
      </c>
      <c r="F222" s="5">
        <v>220</v>
      </c>
      <c r="G222" s="5">
        <v>9114</v>
      </c>
      <c r="H222" s="5" t="s">
        <v>1439</v>
      </c>
      <c r="I222" s="5">
        <v>0.98499999999999999</v>
      </c>
      <c r="K222" s="2">
        <f t="shared" si="21"/>
        <v>8479</v>
      </c>
      <c r="L222" s="2" t="str">
        <f t="shared" si="22"/>
        <v>Machines and mechanical appliances having individual functions, not specified or included elsewhere ...</v>
      </c>
      <c r="M222" s="2">
        <f t="shared" si="23"/>
        <v>145089</v>
      </c>
      <c r="N222" s="2" t="str">
        <f t="shared" si="24"/>
        <v>Machines and mechanical appliances having individual functions, not specified or included elsewhere in this Chapter.</v>
      </c>
      <c r="O222" s="2">
        <f t="shared" si="25"/>
        <v>1.554</v>
      </c>
      <c r="P222" s="3">
        <f t="shared" si="26"/>
        <v>6.3406380938941219E-4</v>
      </c>
      <c r="R222">
        <f t="shared" si="27"/>
        <v>9.8533515979114662E-4</v>
      </c>
    </row>
    <row r="223" spans="1:18" x14ac:dyDescent="0.25">
      <c r="A223" s="4">
        <v>6912</v>
      </c>
      <c r="B223" s="4" t="s">
        <v>217</v>
      </c>
      <c r="C223" s="4">
        <v>116211</v>
      </c>
      <c r="E223" s="5">
        <v>2011</v>
      </c>
      <c r="F223" s="5">
        <v>221</v>
      </c>
      <c r="G223" s="5">
        <v>9023</v>
      </c>
      <c r="H223" s="5" t="s">
        <v>1517</v>
      </c>
      <c r="I223" s="5">
        <v>0.98399999999999999</v>
      </c>
      <c r="K223" s="2">
        <f t="shared" si="21"/>
        <v>6912</v>
      </c>
      <c r="L223" s="2" t="str">
        <f t="shared" si="22"/>
        <v>Tableware, kitchenware, other household articles and toilet articles, of ceramics other than ...</v>
      </c>
      <c r="M223" s="2">
        <f t="shared" si="23"/>
        <v>116211</v>
      </c>
      <c r="N223" s="2" t="str">
        <f t="shared" si="24"/>
        <v>Ceramic tableware, kitchenware, other household articles and toilet articles, other than of porcelain or china.</v>
      </c>
      <c r="O223" s="2">
        <f t="shared" si="25"/>
        <v>-0.25700000000000001</v>
      </c>
      <c r="P223" s="3">
        <f t="shared" si="26"/>
        <v>5.0786199748397863E-4</v>
      </c>
      <c r="R223">
        <f t="shared" si="27"/>
        <v>-1.305205333533825E-4</v>
      </c>
    </row>
    <row r="224" spans="1:18" x14ac:dyDescent="0.25">
      <c r="A224" s="4">
        <v>4010</v>
      </c>
      <c r="B224" s="4" t="s">
        <v>218</v>
      </c>
      <c r="C224" s="4">
        <v>121486</v>
      </c>
      <c r="E224" s="5">
        <v>2011</v>
      </c>
      <c r="F224" s="5">
        <v>222</v>
      </c>
      <c r="G224" s="5">
        <v>8401</v>
      </c>
      <c r="H224" s="5" t="s">
        <v>1441</v>
      </c>
      <c r="I224" s="5">
        <v>0.98199999999999998</v>
      </c>
      <c r="K224" s="2">
        <f t="shared" si="21"/>
        <v>4010</v>
      </c>
      <c r="L224" s="2" t="str">
        <f t="shared" si="22"/>
        <v>Conveyor or transmission belts or belting, of vulcanised rubber</v>
      </c>
      <c r="M224" s="2">
        <f t="shared" si="23"/>
        <v>121486</v>
      </c>
      <c r="N224" s="2" t="str">
        <f t="shared" si="24"/>
        <v>Conveyor or transmission belts or belting, of vulcanised rubber.</v>
      </c>
      <c r="O224" s="2">
        <f t="shared" si="25"/>
        <v>0.72699999999999998</v>
      </c>
      <c r="P224" s="3">
        <f t="shared" si="26"/>
        <v>5.3091465202380697E-4</v>
      </c>
      <c r="R224">
        <f t="shared" si="27"/>
        <v>3.8597495202130768E-4</v>
      </c>
    </row>
    <row r="225" spans="1:18" x14ac:dyDescent="0.25">
      <c r="A225" s="4">
        <v>9031</v>
      </c>
      <c r="B225" s="4" t="s">
        <v>219</v>
      </c>
      <c r="C225" s="4">
        <v>160060</v>
      </c>
      <c r="E225" s="5">
        <v>2011</v>
      </c>
      <c r="F225" s="5">
        <v>223</v>
      </c>
      <c r="G225" s="5">
        <v>8471</v>
      </c>
      <c r="H225" s="5" t="s">
        <v>1563</v>
      </c>
      <c r="I225" s="5">
        <v>0.98</v>
      </c>
      <c r="K225" s="2">
        <f t="shared" si="21"/>
        <v>9031</v>
      </c>
      <c r="L225" s="2" t="str">
        <f t="shared" si="22"/>
        <v>Measuring or checking instruments, appliances and machines not elsewhere specified in chapter ...</v>
      </c>
      <c r="M225" s="2">
        <f t="shared" si="23"/>
        <v>160060</v>
      </c>
      <c r="N225" s="2" t="str">
        <f t="shared" si="24"/>
        <v>Measuring or checking instruments, appliances and machines, not specified or included elsewhere in this Chapter; profile projectors.</v>
      </c>
      <c r="O225" s="2">
        <f t="shared" si="25"/>
        <v>1.6</v>
      </c>
      <c r="P225" s="3">
        <f t="shared" si="26"/>
        <v>6.994896465677571E-4</v>
      </c>
      <c r="R225">
        <f t="shared" si="27"/>
        <v>1.1191834345084114E-3</v>
      </c>
    </row>
    <row r="226" spans="1:18" x14ac:dyDescent="0.25">
      <c r="A226" s="4">
        <v>7323</v>
      </c>
      <c r="B226" s="4" t="s">
        <v>220</v>
      </c>
      <c r="C226" s="4">
        <v>124796</v>
      </c>
      <c r="E226" s="5">
        <v>2011</v>
      </c>
      <c r="F226" s="5">
        <v>224</v>
      </c>
      <c r="G226" s="5">
        <v>2941</v>
      </c>
      <c r="H226" s="5" t="s">
        <v>1405</v>
      </c>
      <c r="I226" s="5">
        <v>0.96799999999999997</v>
      </c>
      <c r="K226" s="2">
        <f t="shared" si="21"/>
        <v>7323</v>
      </c>
      <c r="L226" s="2" t="str">
        <f t="shared" si="22"/>
        <v>Table, kitchen or other household articles, and parts thereof, of iron or steel; iron or steel ...</v>
      </c>
      <c r="M226" s="2">
        <f t="shared" si="23"/>
        <v>124796</v>
      </c>
      <c r="N226" s="2" t="str">
        <f t="shared" si="24"/>
        <v>Table, kitchen or other household articles and parts thereof, of iron or steel; iron or steel wool; pot scourers and scouring or polishing pads, gloves and the like, of iron or steel.</v>
      </c>
      <c r="O226" s="2">
        <f t="shared" si="25"/>
        <v>-0.28799999999999998</v>
      </c>
      <c r="P226" s="3">
        <f t="shared" si="26"/>
        <v>5.4537991961183191E-4</v>
      </c>
      <c r="R226">
        <f t="shared" si="27"/>
        <v>-1.5706941684820759E-4</v>
      </c>
    </row>
    <row r="227" spans="1:18" x14ac:dyDescent="0.25">
      <c r="A227" s="4">
        <v>1102</v>
      </c>
      <c r="B227" s="4" t="s">
        <v>221</v>
      </c>
      <c r="C227" s="4">
        <v>135131</v>
      </c>
      <c r="E227" s="5">
        <v>2011</v>
      </c>
      <c r="F227" s="5">
        <v>225</v>
      </c>
      <c r="G227" s="5">
        <v>3903</v>
      </c>
      <c r="H227" s="5" t="s">
        <v>1443</v>
      </c>
      <c r="I227" s="5">
        <v>0.96399999999999997</v>
      </c>
      <c r="K227" s="2">
        <f t="shared" si="21"/>
        <v>1102</v>
      </c>
      <c r="L227" s="2" t="str">
        <f t="shared" si="22"/>
        <v>Cereal flours (excluding wheat or meslin)</v>
      </c>
      <c r="M227" s="2">
        <f t="shared" si="23"/>
        <v>135131</v>
      </c>
      <c r="N227" s="2" t="str">
        <f t="shared" si="24"/>
        <v>Cereal flours other than of wheat or meslin.</v>
      </c>
      <c r="O227" s="2">
        <f t="shared" si="25"/>
        <v>-1.1419999999999999</v>
      </c>
      <c r="P227" s="3">
        <f t="shared" si="26"/>
        <v>5.9054564182398842E-4</v>
      </c>
      <c r="R227">
        <f t="shared" si="27"/>
        <v>-6.7440312296299467E-4</v>
      </c>
    </row>
    <row r="228" spans="1:18" x14ac:dyDescent="0.25">
      <c r="A228" s="4">
        <v>8430</v>
      </c>
      <c r="B228" s="4" t="s">
        <v>222</v>
      </c>
      <c r="C228" s="4">
        <v>244052</v>
      </c>
      <c r="E228" s="5">
        <v>2011</v>
      </c>
      <c r="F228" s="5">
        <v>226</v>
      </c>
      <c r="G228" s="5">
        <v>9701</v>
      </c>
      <c r="H228" s="5" t="s">
        <v>1368</v>
      </c>
      <c r="I228" s="5">
        <v>0.96299999999999997</v>
      </c>
      <c r="K228" s="2">
        <f t="shared" si="21"/>
        <v>8430</v>
      </c>
      <c r="L228" s="2" t="str">
        <f t="shared" si="22"/>
        <v>Moving, grading, levelling, scraping, excavating, tamping, compacting, extracting or boring ...</v>
      </c>
      <c r="M228" s="2">
        <f t="shared" si="23"/>
        <v>244052</v>
      </c>
      <c r="N228" s="2" t="str">
        <f t="shared" si="24"/>
        <v>Other moving, grading, levelling, scraping, excavating, tamping, compacting, extracting or boring machinery, for earth, minerals or ores; pile-drivers and pile-extractors; snow-ploughs and snow-blowers.</v>
      </c>
      <c r="O228" s="2">
        <f t="shared" si="25"/>
        <v>0.23499999999999999</v>
      </c>
      <c r="P228" s="3">
        <f t="shared" si="26"/>
        <v>1.0665490892424981E-3</v>
      </c>
      <c r="R228">
        <f t="shared" si="27"/>
        <v>2.5063903597198704E-4</v>
      </c>
    </row>
    <row r="229" spans="1:18" x14ac:dyDescent="0.25">
      <c r="A229" s="4">
        <v>7219</v>
      </c>
      <c r="B229" s="4" t="s">
        <v>223</v>
      </c>
      <c r="C229" s="4">
        <v>152065</v>
      </c>
      <c r="E229" s="5">
        <v>2011</v>
      </c>
      <c r="F229" s="5">
        <v>227</v>
      </c>
      <c r="G229" s="5">
        <v>7212</v>
      </c>
      <c r="H229" s="5" t="s">
        <v>1498</v>
      </c>
      <c r="I229" s="5">
        <v>0.96299999999999997</v>
      </c>
      <c r="K229" s="2">
        <f t="shared" si="21"/>
        <v>7219</v>
      </c>
      <c r="L229" s="2" t="str">
        <f t="shared" si="22"/>
        <v>Flat-rolled products of stainless steel, of a width of &gt;= 600 mm, hot-rolled or cold-rolled ...</v>
      </c>
      <c r="M229" s="2">
        <f t="shared" si="23"/>
        <v>152065</v>
      </c>
      <c r="N229" s="2" t="str">
        <f t="shared" si="24"/>
        <v>Flat-rolled products of stainless steel, of a width of 600 mm or more.</v>
      </c>
      <c r="O229" s="2">
        <f t="shared" si="25"/>
        <v>1.27</v>
      </c>
      <c r="P229" s="3">
        <f t="shared" si="26"/>
        <v>6.6455012561118321E-4</v>
      </c>
      <c r="R229">
        <f t="shared" si="27"/>
        <v>8.4397865952620264E-4</v>
      </c>
    </row>
    <row r="230" spans="1:18" x14ac:dyDescent="0.25">
      <c r="A230" s="4">
        <v>5209</v>
      </c>
      <c r="B230" s="4" t="s">
        <v>224</v>
      </c>
      <c r="C230" s="4">
        <v>156354</v>
      </c>
      <c r="E230" s="5">
        <v>2011</v>
      </c>
      <c r="F230" s="5">
        <v>228</v>
      </c>
      <c r="G230" s="5">
        <v>7008</v>
      </c>
      <c r="H230" s="5" t="s">
        <v>1604</v>
      </c>
      <c r="I230" s="5">
        <v>0.96099999999999997</v>
      </c>
      <c r="K230" s="2">
        <f t="shared" si="21"/>
        <v>5209</v>
      </c>
      <c r="L230" s="2" t="str">
        <f t="shared" si="22"/>
        <v>Woven fabrics of cotton, containing &gt;= 85% cotton by weight and weighing &gt; 200 g/m²</v>
      </c>
      <c r="M230" s="2">
        <f t="shared" si="23"/>
        <v>156354</v>
      </c>
      <c r="N230" s="2" t="str">
        <f t="shared" si="24"/>
        <v>Woven fabrics of cotton, containing 85 % or more by weight of cotton, weighing more than 200 g/m2.</v>
      </c>
      <c r="O230" s="2">
        <f t="shared" si="25"/>
        <v>-1.641</v>
      </c>
      <c r="P230" s="3">
        <f t="shared" si="26"/>
        <v>6.832937910749413E-4</v>
      </c>
      <c r="R230">
        <f t="shared" si="27"/>
        <v>-1.1212851111539787E-3</v>
      </c>
    </row>
    <row r="231" spans="1:18" x14ac:dyDescent="0.25">
      <c r="A231" s="4">
        <v>6811</v>
      </c>
      <c r="B231" s="4" t="s">
        <v>225</v>
      </c>
      <c r="C231" s="4">
        <v>74452</v>
      </c>
      <c r="E231" s="5">
        <v>2011</v>
      </c>
      <c r="F231" s="5">
        <v>229</v>
      </c>
      <c r="G231" s="5">
        <v>9029</v>
      </c>
      <c r="H231" s="5" t="s">
        <v>1447</v>
      </c>
      <c r="I231" s="5">
        <v>0.95699999999999996</v>
      </c>
      <c r="K231" s="2">
        <f t="shared" si="21"/>
        <v>6811</v>
      </c>
      <c r="L231" s="2" t="str">
        <f t="shared" si="22"/>
        <v>Articles of asbestos-cement, cellulose fibre-cement or the like</v>
      </c>
      <c r="M231" s="2">
        <f t="shared" si="23"/>
        <v>74452</v>
      </c>
      <c r="N231" s="2" t="str">
        <f t="shared" si="24"/>
        <v>Articles of asbestos-cement, of cellulose fibre-cement or the like.</v>
      </c>
      <c r="O231" s="2">
        <f t="shared" si="25"/>
        <v>-0.19700000000000001</v>
      </c>
      <c r="P231" s="3">
        <f t="shared" si="26"/>
        <v>3.253680067865966E-4</v>
      </c>
      <c r="R231">
        <f t="shared" si="27"/>
        <v>-6.4097497336959531E-5</v>
      </c>
    </row>
    <row r="232" spans="1:18" x14ac:dyDescent="0.25">
      <c r="A232" s="4">
        <v>8477</v>
      </c>
      <c r="B232" s="4" t="s">
        <v>226</v>
      </c>
      <c r="C232" s="4">
        <v>76880</v>
      </c>
      <c r="E232" s="5">
        <v>2011</v>
      </c>
      <c r="F232" s="5">
        <v>230</v>
      </c>
      <c r="G232" s="5">
        <v>8443</v>
      </c>
      <c r="H232" s="5" t="s">
        <v>1503</v>
      </c>
      <c r="I232" s="5">
        <v>0.95599999999999996</v>
      </c>
      <c r="K232" s="2">
        <f t="shared" si="21"/>
        <v>8477</v>
      </c>
      <c r="L232" s="2" t="str">
        <f t="shared" si="22"/>
        <v>Machinery for working rubber or plastics or for the manufacture of products from these materials, ...</v>
      </c>
      <c r="M232" s="2">
        <f t="shared" si="23"/>
        <v>76880</v>
      </c>
      <c r="N232" s="2" t="str">
        <f t="shared" si="24"/>
        <v>Machinery for working rubber or plastics or for the manufacture of products from these materials, not specified or included elsewhere in this Chapter.</v>
      </c>
      <c r="O232" s="2">
        <f t="shared" si="25"/>
        <v>1.9119999999999999</v>
      </c>
      <c r="P232" s="3">
        <f t="shared" si="26"/>
        <v>3.3597878313213272E-4</v>
      </c>
      <c r="R232">
        <f t="shared" si="27"/>
        <v>6.4239143334863776E-4</v>
      </c>
    </row>
    <row r="233" spans="1:18" x14ac:dyDescent="0.25">
      <c r="A233" s="4">
        <v>8452</v>
      </c>
      <c r="B233" s="4" t="s">
        <v>227</v>
      </c>
      <c r="C233" s="4">
        <v>95150</v>
      </c>
      <c r="E233" s="5">
        <v>2011</v>
      </c>
      <c r="F233" s="5">
        <v>231</v>
      </c>
      <c r="G233" s="5">
        <v>2910</v>
      </c>
      <c r="H233" s="5" t="s">
        <v>1310</v>
      </c>
      <c r="I233" s="5">
        <v>0.94799999999999995</v>
      </c>
      <c r="K233" s="2">
        <f t="shared" si="21"/>
        <v>8452</v>
      </c>
      <c r="L233" s="2" t="str">
        <f t="shared" si="22"/>
        <v>Sewing machines (other than book-sewing machines of heading 8440); furniture, bases and covers ...</v>
      </c>
      <c r="M233" s="2">
        <f t="shared" si="23"/>
        <v>95150</v>
      </c>
      <c r="N233" s="2" t="str">
        <f t="shared" si="24"/>
        <v>Sewing machines, other than book-sewing machines of heading 84.40; furniture, bases and covers specially designed for sewing machines; sewing machine needles.</v>
      </c>
      <c r="O233" s="2">
        <f t="shared" si="25"/>
        <v>0.32800000000000001</v>
      </c>
      <c r="P233" s="3">
        <f t="shared" si="26"/>
        <v>4.1582181601225844E-4</v>
      </c>
      <c r="R233">
        <f t="shared" si="27"/>
        <v>1.3638955565202079E-4</v>
      </c>
    </row>
    <row r="234" spans="1:18" x14ac:dyDescent="0.25">
      <c r="A234" s="4">
        <v>9030</v>
      </c>
      <c r="B234" s="4" t="s">
        <v>228</v>
      </c>
      <c r="C234" s="4">
        <v>126779</v>
      </c>
      <c r="E234" s="5">
        <v>2011</v>
      </c>
      <c r="F234" s="5">
        <v>232</v>
      </c>
      <c r="G234" s="5">
        <v>3004</v>
      </c>
      <c r="H234" s="5" t="s">
        <v>1569</v>
      </c>
      <c r="I234" s="5">
        <v>0.94499999999999995</v>
      </c>
      <c r="K234" s="2">
        <f t="shared" si="21"/>
        <v>9030</v>
      </c>
      <c r="L234" s="2" t="str">
        <f t="shared" si="22"/>
        <v>Oscilloscopes, spectrum analysers and other instruments and apparatus for measuring or checking ...</v>
      </c>
      <c r="M234" s="2">
        <f t="shared" si="23"/>
        <v>126779</v>
      </c>
      <c r="N234" s="2" t="str">
        <f t="shared" si="24"/>
        <v>Oscilloscopes, spectrum analysers and other instruments and apparatus for measuring or checking electrical quantities, excluding meters of heading 90.28; instruments and apparatus for measuring or detecting alpha, beta, gamma, X-ray, cosmic or other ionis</v>
      </c>
      <c r="O234" s="2">
        <f t="shared" si="25"/>
        <v>1.8819999999999999</v>
      </c>
      <c r="P234" s="3">
        <f t="shared" si="26"/>
        <v>5.5404596965021665E-4</v>
      </c>
      <c r="R234">
        <f t="shared" si="27"/>
        <v>1.0427145148817077E-3</v>
      </c>
    </row>
    <row r="235" spans="1:18" x14ac:dyDescent="0.25">
      <c r="A235" s="4">
        <v>5703</v>
      </c>
      <c r="B235" s="4" t="s">
        <v>229</v>
      </c>
      <c r="C235" s="4">
        <v>125833</v>
      </c>
      <c r="E235" s="5">
        <v>2011</v>
      </c>
      <c r="F235" s="5">
        <v>233</v>
      </c>
      <c r="G235" s="5">
        <v>8540</v>
      </c>
      <c r="H235" s="5" t="s">
        <v>1516</v>
      </c>
      <c r="I235" s="5">
        <v>0.94499999999999995</v>
      </c>
      <c r="K235" s="2">
        <f t="shared" si="21"/>
        <v>5703</v>
      </c>
      <c r="L235" s="2" t="str">
        <f t="shared" si="22"/>
        <v>Carpets and other textile floor coverings, tufted "needle punched", whether or not made up</v>
      </c>
      <c r="M235" s="2">
        <f t="shared" si="23"/>
        <v>125833</v>
      </c>
      <c r="N235" s="2" t="str">
        <f t="shared" si="24"/>
        <v>Carpets and other textile floor coverings, tufted, whether or not made up.</v>
      </c>
      <c r="O235" s="2">
        <f t="shared" si="25"/>
        <v>9.8000000000000004E-2</v>
      </c>
      <c r="P235" s="3">
        <f t="shared" si="26"/>
        <v>5.4991178743321622E-4</v>
      </c>
      <c r="R235">
        <f t="shared" si="27"/>
        <v>5.3891355168455189E-5</v>
      </c>
    </row>
    <row r="236" spans="1:18" x14ac:dyDescent="0.25">
      <c r="A236" s="4">
        <v>7325</v>
      </c>
      <c r="B236" s="4" t="s">
        <v>230</v>
      </c>
      <c r="C236" s="4">
        <v>107175</v>
      </c>
      <c r="E236" s="5">
        <v>2011</v>
      </c>
      <c r="F236" s="5">
        <v>234</v>
      </c>
      <c r="G236" s="5">
        <v>3505</v>
      </c>
      <c r="H236" s="5" t="s">
        <v>1496</v>
      </c>
      <c r="I236" s="5">
        <v>0.94199999999999995</v>
      </c>
      <c r="K236" s="2">
        <f t="shared" si="21"/>
        <v>7325</v>
      </c>
      <c r="L236" s="2" t="str">
        <f t="shared" si="22"/>
        <v>Articles of iron or steel, cast, n.e.s.</v>
      </c>
      <c r="M236" s="2">
        <f t="shared" si="23"/>
        <v>107175</v>
      </c>
      <c r="N236" s="2" t="str">
        <f t="shared" si="24"/>
        <v>Other cast articles of iron or steel.</v>
      </c>
      <c r="O236" s="2">
        <f t="shared" si="25"/>
        <v>0.16400000000000001</v>
      </c>
      <c r="P236" s="3">
        <f t="shared" si="26"/>
        <v>4.6837312802011351E-4</v>
      </c>
      <c r="R236">
        <f t="shared" si="27"/>
        <v>7.6813192995298614E-5</v>
      </c>
    </row>
    <row r="237" spans="1:18" x14ac:dyDescent="0.25">
      <c r="A237" s="4">
        <v>9617</v>
      </c>
      <c r="B237" s="4" t="s">
        <v>231</v>
      </c>
      <c r="C237" s="4">
        <v>63815</v>
      </c>
      <c r="E237" s="5">
        <v>2011</v>
      </c>
      <c r="F237" s="5">
        <v>235</v>
      </c>
      <c r="G237" s="5">
        <v>3918</v>
      </c>
      <c r="H237" s="5" t="s">
        <v>1550</v>
      </c>
      <c r="I237" s="5">
        <v>0.93700000000000006</v>
      </c>
      <c r="K237" s="2">
        <f t="shared" si="21"/>
        <v>9617</v>
      </c>
      <c r="L237" s="2" t="str">
        <f t="shared" si="22"/>
        <v>Vacuum flasks and other vacuum vessels, and parts thereof (excluding glass inners)</v>
      </c>
      <c r="M237" s="2">
        <f t="shared" si="23"/>
        <v>63815</v>
      </c>
      <c r="N237" s="2" t="str">
        <f t="shared" si="24"/>
        <v>Vacuum flasks and other vacuum vessels, complete with cases; parts thereof other than glass inners.</v>
      </c>
      <c r="O237" s="2">
        <f t="shared" si="25"/>
        <v>-0.64700000000000002</v>
      </c>
      <c r="P237" s="3">
        <f t="shared" si="26"/>
        <v>2.7888249278846318E-4</v>
      </c>
      <c r="R237">
        <f t="shared" si="27"/>
        <v>-1.804369728341357E-4</v>
      </c>
    </row>
    <row r="238" spans="1:18" x14ac:dyDescent="0.25">
      <c r="A238" s="4">
        <v>8458</v>
      </c>
      <c r="B238" s="4" t="s">
        <v>232</v>
      </c>
      <c r="C238" s="4">
        <v>82784</v>
      </c>
      <c r="E238" s="5">
        <v>2011</v>
      </c>
      <c r="F238" s="5">
        <v>236</v>
      </c>
      <c r="G238" s="5">
        <v>3913</v>
      </c>
      <c r="H238" s="5" t="s">
        <v>1592</v>
      </c>
      <c r="I238" s="5">
        <v>0.92900000000000005</v>
      </c>
      <c r="K238" s="2">
        <f t="shared" si="21"/>
        <v>8458</v>
      </c>
      <c r="L238" s="2" t="str">
        <f t="shared" si="22"/>
        <v>Lathes, incl. turning centres, for removing metal</v>
      </c>
      <c r="M238" s="2">
        <f t="shared" si="23"/>
        <v>82784</v>
      </c>
      <c r="N238" s="2" t="str">
        <f t="shared" si="24"/>
        <v>Lathes (including turning centres) for removing metal.</v>
      </c>
      <c r="O238" s="2">
        <f t="shared" si="25"/>
        <v>1.21</v>
      </c>
      <c r="P238" s="3">
        <f t="shared" si="26"/>
        <v>3.6178027553083347E-4</v>
      </c>
      <c r="R238">
        <f t="shared" si="27"/>
        <v>4.3775413339230848E-4</v>
      </c>
    </row>
    <row r="239" spans="1:18" x14ac:dyDescent="0.25">
      <c r="A239" s="4">
        <v>4811</v>
      </c>
      <c r="B239" s="4" t="s">
        <v>233</v>
      </c>
      <c r="C239" s="4">
        <v>765634</v>
      </c>
      <c r="E239" s="5">
        <v>2011</v>
      </c>
      <c r="F239" s="5">
        <v>237</v>
      </c>
      <c r="G239" s="5">
        <v>8703</v>
      </c>
      <c r="H239" s="5" t="s">
        <v>1624</v>
      </c>
      <c r="I239" s="5">
        <v>0.92800000000000005</v>
      </c>
      <c r="K239" s="2">
        <f t="shared" si="21"/>
        <v>4811</v>
      </c>
      <c r="L239" s="2" t="str">
        <f t="shared" si="22"/>
        <v>Paper, paperboard, cellulose wadding and webs of cellulose fibres, coated, impregnated, covered, ...</v>
      </c>
      <c r="M239" s="2">
        <f t="shared" si="23"/>
        <v>765634</v>
      </c>
      <c r="N239" s="2" t="str">
        <f t="shared" si="24"/>
        <v>Paper, paperboard, cellulose wadding and webs of cellulose fibres, coated, impregnated, covered, surface-coloured, surface-decorated or printed, in rolls or rectangular (including square) sheets, of any size, other than goods of the kind described in head</v>
      </c>
      <c r="O239" s="2">
        <f t="shared" si="25"/>
        <v>1.0469999999999999</v>
      </c>
      <c r="P239" s="3">
        <f t="shared" si="26"/>
        <v>3.3459518684259538E-3</v>
      </c>
      <c r="R239">
        <f t="shared" si="27"/>
        <v>3.5032116062419733E-3</v>
      </c>
    </row>
    <row r="240" spans="1:18" x14ac:dyDescent="0.25">
      <c r="A240" s="4">
        <v>103</v>
      </c>
      <c r="B240" s="4" t="s">
        <v>234</v>
      </c>
      <c r="C240" s="4">
        <v>62802</v>
      </c>
      <c r="E240" s="5">
        <v>2011</v>
      </c>
      <c r="F240" s="5">
        <v>238</v>
      </c>
      <c r="G240" s="5">
        <v>9109</v>
      </c>
      <c r="H240" s="5" t="s">
        <v>1778</v>
      </c>
      <c r="I240" s="5">
        <v>0.92800000000000005</v>
      </c>
      <c r="K240" s="2">
        <f t="shared" si="21"/>
        <v>103</v>
      </c>
      <c r="L240" s="2" t="str">
        <f t="shared" si="22"/>
        <v>Live swine</v>
      </c>
      <c r="M240" s="2">
        <f t="shared" si="23"/>
        <v>62802</v>
      </c>
      <c r="N240" s="2" t="str">
        <f t="shared" si="24"/>
        <v>Live swine.</v>
      </c>
      <c r="O240" s="2">
        <f t="shared" si="25"/>
        <v>0.68100000000000005</v>
      </c>
      <c r="P240" s="3">
        <f t="shared" si="26"/>
        <v>2.7445550908252082E-4</v>
      </c>
      <c r="R240">
        <f t="shared" si="27"/>
        <v>1.869042016851967E-4</v>
      </c>
    </row>
    <row r="241" spans="1:18" x14ac:dyDescent="0.25">
      <c r="A241" s="4">
        <v>8309</v>
      </c>
      <c r="B241" s="4" t="s">
        <v>235</v>
      </c>
      <c r="C241" s="4">
        <v>53634</v>
      </c>
      <c r="E241" s="5">
        <v>2011</v>
      </c>
      <c r="F241" s="5">
        <v>239</v>
      </c>
      <c r="G241" s="5">
        <v>8713</v>
      </c>
      <c r="H241" s="5" t="s">
        <v>1534</v>
      </c>
      <c r="I241" s="5">
        <v>0.92500000000000004</v>
      </c>
      <c r="K241" s="2">
        <f t="shared" si="21"/>
        <v>8309</v>
      </c>
      <c r="L241" s="2" t="str">
        <f t="shared" si="22"/>
        <v>Stoppers, caps and lids, incl. crown corks, screw caps and pouring stoppers, capsules for bottles, ...</v>
      </c>
      <c r="M241" s="2">
        <f t="shared" si="23"/>
        <v>53634</v>
      </c>
      <c r="N241" s="2" t="str">
        <f t="shared" si="24"/>
        <v>Stoppers, caps and lids (including crown corks, screw caps and pouring stoppers), capsules for bottles, threaded bungs, bung covers, seals and other packing accessories, of base metal.</v>
      </c>
      <c r="O241" s="2">
        <f t="shared" si="25"/>
        <v>0.19800000000000001</v>
      </c>
      <c r="P241" s="3">
        <f t="shared" si="26"/>
        <v>2.343897769837254E-4</v>
      </c>
      <c r="R241">
        <f t="shared" si="27"/>
        <v>4.6409175842777631E-5</v>
      </c>
    </row>
    <row r="242" spans="1:18" x14ac:dyDescent="0.25">
      <c r="A242" s="4">
        <v>3823</v>
      </c>
      <c r="B242" s="4" t="s">
        <v>236</v>
      </c>
      <c r="C242" s="4">
        <v>165841</v>
      </c>
      <c r="E242" s="5">
        <v>2011</v>
      </c>
      <c r="F242" s="5">
        <v>240</v>
      </c>
      <c r="G242" s="5">
        <v>3907</v>
      </c>
      <c r="H242" s="5" t="s">
        <v>1647</v>
      </c>
      <c r="I242" s="5">
        <v>0.92300000000000004</v>
      </c>
      <c r="K242" s="2">
        <f t="shared" si="21"/>
        <v>3823</v>
      </c>
      <c r="L242" s="2" t="str">
        <f t="shared" si="22"/>
        <v>Industrial monocarboxylic fatty acids; acid oils from refining; industrial fatty alcohols</v>
      </c>
      <c r="M242" s="2">
        <f t="shared" si="23"/>
        <v>165841</v>
      </c>
      <c r="N242" s="2" t="str">
        <f t="shared" si="24"/>
        <v>Industrial monocarboxylic fatty acids; acid oils from refining; industrial fatty alcohols.</v>
      </c>
      <c r="O242" s="2">
        <f t="shared" si="25"/>
        <v>-3.6999999999999998E-2</v>
      </c>
      <c r="P242" s="3">
        <f t="shared" si="26"/>
        <v>7.2475360787481826E-4</v>
      </c>
      <c r="R242">
        <f t="shared" si="27"/>
        <v>-2.6815883491368274E-5</v>
      </c>
    </row>
    <row r="243" spans="1:18" x14ac:dyDescent="0.25">
      <c r="A243" s="4">
        <v>7304</v>
      </c>
      <c r="B243" s="4" t="s">
        <v>237</v>
      </c>
      <c r="C243" s="4">
        <v>92124</v>
      </c>
      <c r="E243" s="5">
        <v>2011</v>
      </c>
      <c r="F243" s="5">
        <v>241</v>
      </c>
      <c r="G243" s="5">
        <v>7007</v>
      </c>
      <c r="H243" s="5" t="s">
        <v>1488</v>
      </c>
      <c r="I243" s="5">
        <v>0.92200000000000004</v>
      </c>
      <c r="K243" s="2">
        <f t="shared" si="21"/>
        <v>7304</v>
      </c>
      <c r="L243" s="2" t="str">
        <f t="shared" si="22"/>
        <v>Tubes, pipes and hollow profiles, seamless, of iron or steel (excluding products of cast iron)</v>
      </c>
      <c r="M243" s="2">
        <f t="shared" si="23"/>
        <v>92124</v>
      </c>
      <c r="N243" s="2" t="str">
        <f t="shared" si="24"/>
        <v>Tubes, pipes and hollow profiles, seamless, of iron (other than cast iron) or steel.</v>
      </c>
      <c r="O243" s="2">
        <f t="shared" si="25"/>
        <v>0.80800000000000005</v>
      </c>
      <c r="P243" s="3">
        <f t="shared" si="26"/>
        <v>4.0259767712362901E-4</v>
      </c>
      <c r="R243">
        <f t="shared" si="27"/>
        <v>3.2529892311589228E-4</v>
      </c>
    </row>
    <row r="244" spans="1:18" x14ac:dyDescent="0.25">
      <c r="A244" s="4">
        <v>8466</v>
      </c>
      <c r="B244" s="4" t="s">
        <v>238</v>
      </c>
      <c r="C244" s="4">
        <v>145553</v>
      </c>
      <c r="E244" s="5">
        <v>2011</v>
      </c>
      <c r="F244" s="5">
        <v>242</v>
      </c>
      <c r="G244" s="5">
        <v>8508</v>
      </c>
      <c r="H244" s="5" t="s">
        <v>1528</v>
      </c>
      <c r="I244" s="5">
        <v>0.92100000000000004</v>
      </c>
      <c r="K244" s="2">
        <f t="shared" si="21"/>
        <v>8466</v>
      </c>
      <c r="L244" s="2" t="str">
        <f t="shared" si="22"/>
        <v>Parts and accessories suitable for use solely or principally with the machine tools of heading ...</v>
      </c>
      <c r="M244" s="2">
        <f t="shared" si="23"/>
        <v>145553</v>
      </c>
      <c r="N244" s="2" t="str">
        <f t="shared" si="24"/>
        <v xml:space="preserve">Parts and accessories suitable for use solely or principally with the machines of headings 84.56 to 84.65, including work or tool holders, self-opening dieheads, dividing heads and other special attachments for machine-tools; tool holders for any type of </v>
      </c>
      <c r="O244" s="2">
        <f t="shared" si="25"/>
        <v>1.66</v>
      </c>
      <c r="P244" s="3">
        <f t="shared" si="26"/>
        <v>6.3609156895462168E-4</v>
      </c>
      <c r="R244">
        <f t="shared" si="27"/>
        <v>1.0559120044646719E-3</v>
      </c>
    </row>
    <row r="245" spans="1:18" x14ac:dyDescent="0.25">
      <c r="A245" s="4">
        <v>6305</v>
      </c>
      <c r="B245" s="4" t="s">
        <v>239</v>
      </c>
      <c r="C245" s="4">
        <v>90853</v>
      </c>
      <c r="E245" s="5">
        <v>2011</v>
      </c>
      <c r="F245" s="5">
        <v>243</v>
      </c>
      <c r="G245" s="5">
        <v>8487</v>
      </c>
      <c r="H245" s="5" t="s">
        <v>1331</v>
      </c>
      <c r="I245" s="5">
        <v>0.92</v>
      </c>
      <c r="K245" s="2">
        <f t="shared" si="21"/>
        <v>6305</v>
      </c>
      <c r="L245" s="2" t="str">
        <f t="shared" si="22"/>
        <v>Sacks and bags, of a kind used for the packing of goods, of all types of textile materials</v>
      </c>
      <c r="M245" s="2">
        <f t="shared" si="23"/>
        <v>90853</v>
      </c>
      <c r="N245" s="2" t="str">
        <f t="shared" si="24"/>
        <v>Sacks and bags, of a kind used for the packing of goods.</v>
      </c>
      <c r="O245" s="2">
        <f t="shared" si="25"/>
        <v>-1.712</v>
      </c>
      <c r="P245" s="3">
        <f t="shared" si="26"/>
        <v>3.970431891766865E-4</v>
      </c>
      <c r="R245">
        <f t="shared" si="27"/>
        <v>-6.7973793987048724E-4</v>
      </c>
    </row>
    <row r="246" spans="1:18" x14ac:dyDescent="0.25">
      <c r="A246" s="4">
        <v>7104</v>
      </c>
      <c r="B246" s="4" t="s">
        <v>240</v>
      </c>
      <c r="C246" s="4">
        <v>116410</v>
      </c>
      <c r="E246" s="5">
        <v>2011</v>
      </c>
      <c r="F246" s="5">
        <v>244</v>
      </c>
      <c r="G246" s="5">
        <v>4802</v>
      </c>
      <c r="H246" s="5" t="s">
        <v>1537</v>
      </c>
      <c r="I246" s="5">
        <v>0.91800000000000004</v>
      </c>
      <c r="K246" s="2">
        <f t="shared" si="21"/>
        <v>7104</v>
      </c>
      <c r="L246" s="2" t="str">
        <f t="shared" si="22"/>
        <v>Precious and semi-precious stones, synthetic or reconstructed, whether or not worked or graded ...</v>
      </c>
      <c r="M246" s="2">
        <f t="shared" si="23"/>
        <v>116410</v>
      </c>
      <c r="N246" s="2" t="str">
        <f t="shared" si="24"/>
        <v>Synthetic or reconstructed precious or semi-precious stones, whether or not worked or graded but not strung, mounted or set; ungraded synthetic or reconstructed precious or semi-precious stones, temporarily strung for convenience of transport.</v>
      </c>
      <c r="O246" s="2">
        <f t="shared" si="25"/>
        <v>0.52400000000000002</v>
      </c>
      <c r="P246" s="3">
        <f t="shared" si="26"/>
        <v>5.0873166160785087E-4</v>
      </c>
      <c r="R246">
        <f t="shared" si="27"/>
        <v>2.6657539068251386E-4</v>
      </c>
    </row>
    <row r="247" spans="1:18" x14ac:dyDescent="0.25">
      <c r="A247" s="4">
        <v>8503</v>
      </c>
      <c r="B247" s="4" t="s">
        <v>241</v>
      </c>
      <c r="C247" s="4">
        <v>62387</v>
      </c>
      <c r="E247" s="5">
        <v>2011</v>
      </c>
      <c r="F247" s="5">
        <v>245</v>
      </c>
      <c r="G247" s="5">
        <v>4810</v>
      </c>
      <c r="H247" s="5" t="s">
        <v>1608</v>
      </c>
      <c r="I247" s="5">
        <v>0.91300000000000003</v>
      </c>
      <c r="K247" s="2">
        <f t="shared" si="21"/>
        <v>8503</v>
      </c>
      <c r="L247" s="2" t="str">
        <f t="shared" si="22"/>
        <v>Parts suitable for use solely or principally with electric motors and generators, electric ...</v>
      </c>
      <c r="M247" s="2">
        <f t="shared" si="23"/>
        <v>62387</v>
      </c>
      <c r="N247" s="2" t="str">
        <f t="shared" si="24"/>
        <v>Parts suitable for use solely or principally with the machines of heading 85.01 or 85.02.</v>
      </c>
      <c r="O247" s="2">
        <f t="shared" si="25"/>
        <v>0.72899999999999998</v>
      </c>
      <c r="P247" s="3">
        <f t="shared" si="26"/>
        <v>2.7264188791967177E-4</v>
      </c>
      <c r="R247">
        <f t="shared" si="27"/>
        <v>1.987559362934407E-4</v>
      </c>
    </row>
    <row r="248" spans="1:18" x14ac:dyDescent="0.25">
      <c r="A248" s="4">
        <v>1904</v>
      </c>
      <c r="B248" s="4" t="s">
        <v>242</v>
      </c>
      <c r="C248" s="4">
        <v>72398</v>
      </c>
      <c r="E248" s="5">
        <v>2011</v>
      </c>
      <c r="F248" s="5">
        <v>246</v>
      </c>
      <c r="G248" s="5">
        <v>2903</v>
      </c>
      <c r="H248" s="5" t="s">
        <v>1397</v>
      </c>
      <c r="I248" s="5">
        <v>0.91200000000000003</v>
      </c>
      <c r="K248" s="2">
        <f t="shared" si="21"/>
        <v>1904</v>
      </c>
      <c r="L248" s="2" t="str">
        <f t="shared" si="22"/>
        <v>Prepared foods obtained by the swelling or roasting of cereals or cereal products, e.g. corn ...</v>
      </c>
      <c r="M248" s="2">
        <f t="shared" si="23"/>
        <v>72398</v>
      </c>
      <c r="N248" s="2" t="str">
        <f t="shared" si="24"/>
        <v>Prepared foods obtained by the swelling or roasting of cereals or cereal products (for example, corn flakes); cereals (other than maize (corn)) in grain form or in the form of flakes or other worked grains (except flour, groats and meal), pre-cooked, or o</v>
      </c>
      <c r="O248" s="2">
        <f t="shared" si="25"/>
        <v>-0.26200000000000001</v>
      </c>
      <c r="P248" s="3">
        <f t="shared" si="26"/>
        <v>3.16391674573363E-4</v>
      </c>
      <c r="R248">
        <f t="shared" si="27"/>
        <v>-8.2894618738221109E-5</v>
      </c>
    </row>
    <row r="249" spans="1:18" x14ac:dyDescent="0.25">
      <c r="A249" s="4">
        <v>6204</v>
      </c>
      <c r="B249" s="4" t="s">
        <v>1221</v>
      </c>
      <c r="C249" s="4">
        <v>196975</v>
      </c>
      <c r="E249" s="5">
        <v>2011</v>
      </c>
      <c r="F249" s="5">
        <v>247</v>
      </c>
      <c r="G249" s="5">
        <v>3926</v>
      </c>
      <c r="H249" s="5" t="s">
        <v>1609</v>
      </c>
      <c r="I249" s="5">
        <v>0.91200000000000003</v>
      </c>
      <c r="K249" s="2">
        <f t="shared" si="21"/>
        <v>6204</v>
      </c>
      <c r="L249" s="2" t="str">
        <f t="shared" si="22"/>
        <v>Womens or girls suits, ensembles, jackets, blazers, dresses, skirts, divided skirts, trousers, ...</v>
      </c>
      <c r="M249" s="2">
        <f t="shared" si="23"/>
        <v>196975</v>
      </c>
      <c r="N249" s="2" t="str">
        <f t="shared" si="24"/>
        <v>Women's or girls' suits, ensembles, jackets, blazers, dresses, skirts, divided skirts, trousers, bib and brace overalls, breeches and shorts (other than swimwear).</v>
      </c>
      <c r="O249" s="2">
        <f t="shared" si="25"/>
        <v>-1.218</v>
      </c>
      <c r="P249" s="3">
        <f t="shared" si="26"/>
        <v>8.6081452663178788E-4</v>
      </c>
      <c r="R249">
        <f t="shared" si="27"/>
        <v>-1.0484720934375177E-3</v>
      </c>
    </row>
    <row r="250" spans="1:18" x14ac:dyDescent="0.25">
      <c r="A250" s="4">
        <v>5608</v>
      </c>
      <c r="B250" s="4" t="s">
        <v>243</v>
      </c>
      <c r="C250" s="4">
        <v>102015</v>
      </c>
      <c r="E250" s="5">
        <v>2011</v>
      </c>
      <c r="F250" s="5">
        <v>248</v>
      </c>
      <c r="G250" s="5">
        <v>8403</v>
      </c>
      <c r="H250" s="5" t="s">
        <v>1618</v>
      </c>
      <c r="I250" s="5">
        <v>0.91100000000000003</v>
      </c>
      <c r="K250" s="2">
        <f t="shared" si="21"/>
        <v>5608</v>
      </c>
      <c r="L250" s="2" t="str">
        <f t="shared" si="22"/>
        <v>Knotted netting of twine, cordage or rope, by the piece or metre; made-up fishing nets and ...</v>
      </c>
      <c r="M250" s="2">
        <f t="shared" si="23"/>
        <v>102015</v>
      </c>
      <c r="N250" s="2" t="str">
        <f t="shared" si="24"/>
        <v>Knotted netting of twine, cordage or rope; made up fishing nets and other made up nets, of textile materials.</v>
      </c>
      <c r="O250" s="2">
        <f t="shared" si="25"/>
        <v>-0.70599999999999996</v>
      </c>
      <c r="P250" s="3">
        <f t="shared" si="26"/>
        <v>4.4582304320011084E-4</v>
      </c>
      <c r="R250">
        <f t="shared" si="27"/>
        <v>-3.1475106849927824E-4</v>
      </c>
    </row>
    <row r="251" spans="1:18" x14ac:dyDescent="0.25">
      <c r="A251" s="4">
        <v>9026</v>
      </c>
      <c r="B251" s="4" t="s">
        <v>244</v>
      </c>
      <c r="C251" s="4">
        <v>26814</v>
      </c>
      <c r="E251" s="5">
        <v>2011</v>
      </c>
      <c r="F251" s="5">
        <v>249</v>
      </c>
      <c r="G251" s="5">
        <v>7227</v>
      </c>
      <c r="H251" s="5" t="s">
        <v>1339</v>
      </c>
      <c r="I251" s="5">
        <v>0.90100000000000002</v>
      </c>
      <c r="K251" s="2">
        <f t="shared" si="21"/>
        <v>9026</v>
      </c>
      <c r="L251" s="2" t="str">
        <f t="shared" si="22"/>
        <v>Instruments and apparatus for measuring or checking the flow, level, pressure or other variables ...</v>
      </c>
      <c r="M251" s="2">
        <f t="shared" si="23"/>
        <v>26814</v>
      </c>
      <c r="N251" s="2" t="str">
        <f t="shared" si="24"/>
        <v>Instruments and apparatus for measuring or checking the flow, level, pressure or other variables of liquids or gases (for example, flow meters, level gauges, manometers, heat meters), excluding instruments and apparatus of heading 90.14, 90.15, 90.28 or 9</v>
      </c>
      <c r="O251" s="2">
        <f t="shared" si="25"/>
        <v>1.5069999999999999</v>
      </c>
      <c r="P251" s="3">
        <f t="shared" si="26"/>
        <v>1.1718177797743246E-4</v>
      </c>
      <c r="R251">
        <f t="shared" si="27"/>
        <v>1.7659293941199071E-4</v>
      </c>
    </row>
    <row r="252" spans="1:18" x14ac:dyDescent="0.25">
      <c r="A252" s="4">
        <v>1209</v>
      </c>
      <c r="B252" s="4" t="s">
        <v>245</v>
      </c>
      <c r="C252" s="4">
        <v>87721</v>
      </c>
      <c r="E252" s="5">
        <v>2011</v>
      </c>
      <c r="F252" s="5">
        <v>250</v>
      </c>
      <c r="G252" s="5">
        <v>8701</v>
      </c>
      <c r="H252" s="5" t="s">
        <v>1389</v>
      </c>
      <c r="I252" s="5">
        <v>0.89800000000000002</v>
      </c>
      <c r="K252" s="2">
        <f t="shared" si="21"/>
        <v>1209</v>
      </c>
      <c r="L252" s="2" t="str">
        <f t="shared" si="22"/>
        <v>Seeds, fruits and spores, for sowing (excluding leguminous vegetables and sweetcorn, coffee, ...</v>
      </c>
      <c r="M252" s="2">
        <f t="shared" si="23"/>
        <v>87721</v>
      </c>
      <c r="N252" s="2" t="str">
        <f t="shared" si="24"/>
        <v>Seeds, fruit and spores, of a kind used for sowing.</v>
      </c>
      <c r="O252" s="2">
        <f t="shared" si="25"/>
        <v>-0.86199999999999999</v>
      </c>
      <c r="P252" s="3">
        <f t="shared" si="26"/>
        <v>3.8335581211152206E-4</v>
      </c>
      <c r="R252">
        <f t="shared" si="27"/>
        <v>-3.3045271004013201E-4</v>
      </c>
    </row>
    <row r="253" spans="1:18" x14ac:dyDescent="0.25">
      <c r="A253" s="4">
        <v>6115</v>
      </c>
      <c r="B253" s="4" t="s">
        <v>246</v>
      </c>
      <c r="C253" s="4">
        <v>98025</v>
      </c>
      <c r="E253" s="5">
        <v>2011</v>
      </c>
      <c r="F253" s="5">
        <v>251</v>
      </c>
      <c r="G253" s="5">
        <v>8801</v>
      </c>
      <c r="H253" s="5" t="s">
        <v>1736</v>
      </c>
      <c r="I253" s="5">
        <v>0.89700000000000002</v>
      </c>
      <c r="K253" s="2">
        <f t="shared" si="21"/>
        <v>6115</v>
      </c>
      <c r="L253" s="2" t="str">
        <f t="shared" si="22"/>
        <v>Pantyhose, tights, stockings, socks and other hosiery, incl. graduated compression hosiery ...</v>
      </c>
      <c r="M253" s="2">
        <f t="shared" si="23"/>
        <v>98025</v>
      </c>
      <c r="N253" s="2" t="str">
        <f t="shared" si="24"/>
        <v>Panty hose, tights, stockings, socks and other hosiery, including graduated compression hosiery (for example, stockings for varicose veins) and footwear without applied soles, knitted or crocheted.</v>
      </c>
      <c r="O253" s="2">
        <f t="shared" si="25"/>
        <v>-0.66200000000000003</v>
      </c>
      <c r="P253" s="3">
        <f t="shared" si="26"/>
        <v>4.2838605900789948E-4</v>
      </c>
      <c r="R253">
        <f t="shared" si="27"/>
        <v>-2.8359157106322945E-4</v>
      </c>
    </row>
    <row r="254" spans="1:18" x14ac:dyDescent="0.25">
      <c r="A254" s="4">
        <v>5501</v>
      </c>
      <c r="B254" s="4" t="s">
        <v>247</v>
      </c>
      <c r="C254" s="4">
        <v>107937</v>
      </c>
      <c r="E254" s="5">
        <v>2011</v>
      </c>
      <c r="F254" s="5">
        <v>252</v>
      </c>
      <c r="G254" s="5">
        <v>3811</v>
      </c>
      <c r="H254" s="5" t="s">
        <v>1446</v>
      </c>
      <c r="I254" s="5">
        <v>0.89600000000000002</v>
      </c>
      <c r="K254" s="2">
        <f t="shared" si="21"/>
        <v>5501</v>
      </c>
      <c r="L254" s="2" t="str">
        <f t="shared" si="22"/>
        <v>Synthetic filament tow as specified in Note 1 to chapter 55</v>
      </c>
      <c r="M254" s="2">
        <f t="shared" si="23"/>
        <v>107937</v>
      </c>
      <c r="N254" s="2" t="str">
        <f t="shared" si="24"/>
        <v>Synthetic filament tow.</v>
      </c>
      <c r="O254" s="2">
        <f t="shared" si="25"/>
        <v>-2.9000000000000001E-2</v>
      </c>
      <c r="P254" s="3">
        <f t="shared" si="26"/>
        <v>4.7170319868539297E-4</v>
      </c>
      <c r="R254">
        <f t="shared" si="27"/>
        <v>-1.3679392761876396E-5</v>
      </c>
    </row>
    <row r="255" spans="1:18" x14ac:dyDescent="0.25">
      <c r="A255" s="4">
        <v>8451</v>
      </c>
      <c r="B255" s="4" t="s">
        <v>248</v>
      </c>
      <c r="C255" s="4">
        <v>167481</v>
      </c>
      <c r="E255" s="5">
        <v>2011</v>
      </c>
      <c r="F255" s="5">
        <v>253</v>
      </c>
      <c r="G255" s="5">
        <v>8519</v>
      </c>
      <c r="H255" s="5" t="s">
        <v>1679</v>
      </c>
      <c r="I255" s="5">
        <v>0.89500000000000002</v>
      </c>
      <c r="K255" s="2">
        <f t="shared" si="21"/>
        <v>8451</v>
      </c>
      <c r="L255" s="2" t="str">
        <f t="shared" si="22"/>
        <v>Machinery (excluding of heading 8450) for washing, cleaning, wringing, drying, ironing, pressing ...</v>
      </c>
      <c r="M255" s="2">
        <f t="shared" si="23"/>
        <v>167481</v>
      </c>
      <c r="N255" s="2" t="str">
        <f t="shared" si="24"/>
        <v xml:space="preserve">Machinery (other than machines of heading 84.50) for washing, cleaning, wringing, drying, ironing, pressing (including fusing presses), bleaching, dyeing, dressing, finishing, coating or impregnating textile yarns, fabrics or made up textile articles and </v>
      </c>
      <c r="O255" s="2">
        <f t="shared" si="25"/>
        <v>1.0509999999999999</v>
      </c>
      <c r="P255" s="3">
        <f t="shared" si="26"/>
        <v>7.3192068909667962E-4</v>
      </c>
      <c r="R255">
        <f t="shared" si="27"/>
        <v>7.6924864424061023E-4</v>
      </c>
    </row>
    <row r="256" spans="1:18" x14ac:dyDescent="0.25">
      <c r="A256" s="4">
        <v>3917</v>
      </c>
      <c r="B256" s="4" t="s">
        <v>249</v>
      </c>
      <c r="C256" s="4">
        <v>79290</v>
      </c>
      <c r="E256" s="5">
        <v>2011</v>
      </c>
      <c r="F256" s="5">
        <v>254</v>
      </c>
      <c r="G256" s="5">
        <v>7324</v>
      </c>
      <c r="H256" s="5" t="s">
        <v>1630</v>
      </c>
      <c r="I256" s="5">
        <v>0.89400000000000002</v>
      </c>
      <c r="K256" s="2">
        <f t="shared" si="21"/>
        <v>3917</v>
      </c>
      <c r="L256" s="2" t="str">
        <f t="shared" si="22"/>
        <v>Tubes, pipes and hoses, and fittings therefor, e.g. joints, elbows, flanges, of plastics</v>
      </c>
      <c r="M256" s="2">
        <f t="shared" si="23"/>
        <v>79290</v>
      </c>
      <c r="N256" s="2" t="str">
        <f t="shared" si="24"/>
        <v>Tubes, pipes and hoses, and fittings therefor (for example, joints, elbows, flanges), of plastics.</v>
      </c>
      <c r="O256" s="2">
        <f t="shared" si="25"/>
        <v>0.23400000000000001</v>
      </c>
      <c r="P256" s="3">
        <f t="shared" si="26"/>
        <v>3.4651089639108751E-4</v>
      </c>
      <c r="R256">
        <f t="shared" si="27"/>
        <v>8.1083549755514477E-5</v>
      </c>
    </row>
    <row r="257" spans="1:18" x14ac:dyDescent="0.25">
      <c r="A257" s="4">
        <v>6908</v>
      </c>
      <c r="B257" s="4" t="s">
        <v>250</v>
      </c>
      <c r="C257" s="4">
        <v>108811</v>
      </c>
      <c r="E257" s="5">
        <v>2011</v>
      </c>
      <c r="F257" s="5">
        <v>255</v>
      </c>
      <c r="G257" s="5">
        <v>8546</v>
      </c>
      <c r="H257" s="5" t="s">
        <v>1532</v>
      </c>
      <c r="I257" s="5">
        <v>0.89</v>
      </c>
      <c r="K257" s="2">
        <f t="shared" si="21"/>
        <v>6908</v>
      </c>
      <c r="L257" s="2" t="str">
        <f t="shared" si="22"/>
        <v>Glazed ceramic flags and paving, hearth or wall tiles; glazed ceramic mosaic cubes and the ...</v>
      </c>
      <c r="M257" s="2">
        <f t="shared" si="23"/>
        <v>108811</v>
      </c>
      <c r="N257" s="2" t="str">
        <f t="shared" si="24"/>
        <v>Glazed ceramic flags and paving, hearth or wall tiles; glazed ceramic mosaic cubes and the like, whether or not on a backing.</v>
      </c>
      <c r="O257" s="2">
        <f t="shared" si="25"/>
        <v>-0.48399999999999999</v>
      </c>
      <c r="P257" s="3">
        <f t="shared" si="26"/>
        <v>4.7552272855606783E-4</v>
      </c>
      <c r="R257">
        <f t="shared" si="27"/>
        <v>-2.3015300062113683E-4</v>
      </c>
    </row>
    <row r="258" spans="1:18" x14ac:dyDescent="0.25">
      <c r="A258" s="4">
        <v>7602</v>
      </c>
      <c r="B258" s="4" t="s">
        <v>251</v>
      </c>
      <c r="C258" s="4">
        <v>62060</v>
      </c>
      <c r="E258" s="5">
        <v>2011</v>
      </c>
      <c r="F258" s="5">
        <v>256</v>
      </c>
      <c r="G258" s="5">
        <v>9001</v>
      </c>
      <c r="H258" s="5" t="s">
        <v>1560</v>
      </c>
      <c r="I258" s="5">
        <v>0.88900000000000001</v>
      </c>
      <c r="K258" s="2">
        <f t="shared" si="21"/>
        <v>7602</v>
      </c>
      <c r="L258" s="2" t="str">
        <f t="shared" si="22"/>
        <v>Waste and scrap, of aluminium (excluding slags, scale and the like from iron and steel production, ...</v>
      </c>
      <c r="M258" s="2">
        <f t="shared" si="23"/>
        <v>62060</v>
      </c>
      <c r="N258" s="2" t="str">
        <f t="shared" si="24"/>
        <v>Aluminium waste and scrap.</v>
      </c>
      <c r="O258" s="2">
        <f t="shared" si="25"/>
        <v>-0.71399999999999997</v>
      </c>
      <c r="P258" s="3">
        <f t="shared" si="26"/>
        <v>2.7121284184677627E-4</v>
      </c>
      <c r="R258">
        <f t="shared" si="27"/>
        <v>-1.9364596907859826E-4</v>
      </c>
    </row>
    <row r="259" spans="1:18" x14ac:dyDescent="0.25">
      <c r="A259" s="4">
        <v>3302</v>
      </c>
      <c r="B259" s="4" t="s">
        <v>252</v>
      </c>
      <c r="C259" s="4">
        <v>80202</v>
      </c>
      <c r="E259" s="5">
        <v>2011</v>
      </c>
      <c r="F259" s="5">
        <v>257</v>
      </c>
      <c r="G259" s="5">
        <v>2911</v>
      </c>
      <c r="H259" s="5" t="s">
        <v>1454</v>
      </c>
      <c r="I259" s="5">
        <v>0.88700000000000001</v>
      </c>
      <c r="K259" s="2">
        <f t="shared" si="21"/>
        <v>3302</v>
      </c>
      <c r="L259" s="2" t="str">
        <f t="shared" si="22"/>
        <v>Mixtures of odoriferous substances and mixtures, incl. alcoholic solutions, based on one or ...</v>
      </c>
      <c r="M259" s="2">
        <f t="shared" si="23"/>
        <v>80202</v>
      </c>
      <c r="N259" s="2" t="str">
        <f t="shared" si="24"/>
        <v>Mixtures of odoriferous substances and mixtures (including alcoholic solutions) with a basis of one or more of these substances, of a kind used as raw materials in industry; other preparations based on odoriferous substances, of a kind used for the manufa</v>
      </c>
      <c r="O259" s="2">
        <f t="shared" si="25"/>
        <v>0.48599999999999999</v>
      </c>
      <c r="P259" s="3">
        <f t="shared" si="26"/>
        <v>3.5049649277787867E-4</v>
      </c>
      <c r="R259">
        <f t="shared" si="27"/>
        <v>1.7034129549004903E-4</v>
      </c>
    </row>
    <row r="260" spans="1:18" x14ac:dyDescent="0.25">
      <c r="A260" s="4">
        <v>7005</v>
      </c>
      <c r="B260" s="4" t="s">
        <v>253</v>
      </c>
      <c r="C260" s="4">
        <v>149957</v>
      </c>
      <c r="E260" s="5">
        <v>2011</v>
      </c>
      <c r="F260" s="5">
        <v>258</v>
      </c>
      <c r="G260" s="5">
        <v>7406</v>
      </c>
      <c r="H260" s="5" t="s">
        <v>1549</v>
      </c>
      <c r="I260" s="5">
        <v>0.88</v>
      </c>
      <c r="K260" s="2">
        <f t="shared" si="21"/>
        <v>7005</v>
      </c>
      <c r="L260" s="2" t="str">
        <f t="shared" si="22"/>
        <v>Float glass and surface ground or polished glass, in sheets, whether or not having an absorbent, ...</v>
      </c>
      <c r="M260" s="2">
        <f t="shared" si="23"/>
        <v>149957</v>
      </c>
      <c r="N260" s="2" t="str">
        <f t="shared" si="24"/>
        <v>Float glass and surface ground or polished glass, in sheets, whether or not having an absorbent, reflecting or non-reflecting layer, but not otherwise worked.</v>
      </c>
      <c r="O260" s="2">
        <f t="shared" si="25"/>
        <v>0.56999999999999995</v>
      </c>
      <c r="P260" s="3">
        <f t="shared" si="26"/>
        <v>6.5533780413820544E-4</v>
      </c>
      <c r="R260">
        <f t="shared" si="27"/>
        <v>3.7354254835877704E-4</v>
      </c>
    </row>
    <row r="261" spans="1:18" x14ac:dyDescent="0.25">
      <c r="A261" s="4">
        <v>7612</v>
      </c>
      <c r="B261" s="4" t="s">
        <v>254</v>
      </c>
      <c r="C261" s="4">
        <v>122119</v>
      </c>
      <c r="E261" s="5">
        <v>2011</v>
      </c>
      <c r="F261" s="5">
        <v>259</v>
      </c>
      <c r="G261" s="5">
        <v>9508</v>
      </c>
      <c r="H261" s="5" t="s">
        <v>1473</v>
      </c>
      <c r="I261" s="5">
        <v>0.877</v>
      </c>
      <c r="K261" s="2">
        <f t="shared" ref="K261:K324" si="28">A261</f>
        <v>7612</v>
      </c>
      <c r="L261" s="2" t="str">
        <f t="shared" ref="L261:L324" si="29">B261</f>
        <v>Casks, drums, cans, boxes and similar containers, incl. rigid or collapsible tubular containers, ...</v>
      </c>
      <c r="M261" s="2">
        <f t="shared" ref="M261:M324" si="30">C261</f>
        <v>122119</v>
      </c>
      <c r="N261" s="2" t="str">
        <f t="shared" ref="N261:N324" si="31">VLOOKUP(K261,$G$3:$I$1222,2,FALSE)</f>
        <v>Aluminium casks, drums, cans, boxes and similar containers (including rigid or collapsible tubular containers), for any material (other than compressed or liquefied gas), of a capacity not exceeding 300 l, whether or not lined or heat-insulated, but not f</v>
      </c>
      <c r="O261" s="2">
        <f t="shared" ref="O261:O324" si="32">VLOOKUP(K261,$G$3:$I$1222,3,FALSE)</f>
        <v>0.52500000000000002</v>
      </c>
      <c r="P261" s="3">
        <f t="shared" ref="P261:P324" si="33">M261/$M$3</f>
        <v>5.3368097056858636E-4</v>
      </c>
      <c r="R261">
        <f t="shared" ref="R261:R324" si="34">O261*P261</f>
        <v>2.8018250954850785E-4</v>
      </c>
    </row>
    <row r="262" spans="1:18" x14ac:dyDescent="0.25">
      <c r="A262" s="4">
        <v>8001</v>
      </c>
      <c r="B262" s="4" t="s">
        <v>255</v>
      </c>
      <c r="C262" s="4">
        <v>506847</v>
      </c>
      <c r="E262" s="5">
        <v>2011</v>
      </c>
      <c r="F262" s="5">
        <v>260</v>
      </c>
      <c r="G262" s="5">
        <v>3824</v>
      </c>
      <c r="H262" s="5" t="s">
        <v>1471</v>
      </c>
      <c r="I262" s="5">
        <v>0.874</v>
      </c>
      <c r="K262" s="2">
        <f t="shared" si="28"/>
        <v>8001</v>
      </c>
      <c r="L262" s="2" t="str">
        <f t="shared" si="29"/>
        <v>Unwrought tin</v>
      </c>
      <c r="M262" s="2">
        <f t="shared" si="30"/>
        <v>506847</v>
      </c>
      <c r="N262" s="2" t="str">
        <f t="shared" si="31"/>
        <v>Unwrought tin.</v>
      </c>
      <c r="O262" s="2">
        <f t="shared" si="32"/>
        <v>-0.72899999999999998</v>
      </c>
      <c r="P262" s="3">
        <f t="shared" si="33"/>
        <v>2.2150083024736222E-3</v>
      </c>
      <c r="R262">
        <f t="shared" si="34"/>
        <v>-1.6147410525032704E-3</v>
      </c>
    </row>
    <row r="263" spans="1:18" x14ac:dyDescent="0.25">
      <c r="A263" s="4">
        <v>710</v>
      </c>
      <c r="B263" s="4" t="s">
        <v>256</v>
      </c>
      <c r="C263" s="4">
        <v>94452</v>
      </c>
      <c r="E263" s="5">
        <v>2011</v>
      </c>
      <c r="F263" s="5">
        <v>261</v>
      </c>
      <c r="G263" s="5">
        <v>3815</v>
      </c>
      <c r="H263" s="5" t="s">
        <v>1388</v>
      </c>
      <c r="I263" s="5">
        <v>0.873</v>
      </c>
      <c r="K263" s="2">
        <f t="shared" si="28"/>
        <v>710</v>
      </c>
      <c r="L263" s="2" t="str">
        <f t="shared" si="29"/>
        <v>Vegetables, uncooked or cooked by steaming or boiling in water, frozen</v>
      </c>
      <c r="M263" s="2">
        <f t="shared" si="30"/>
        <v>94452</v>
      </c>
      <c r="N263" s="2" t="str">
        <f t="shared" si="31"/>
        <v>Vegetables (uncooked or cooked by steaming or boiling in water), frozen.</v>
      </c>
      <c r="O263" s="2">
        <f t="shared" si="32"/>
        <v>-0.91400000000000003</v>
      </c>
      <c r="P263" s="3">
        <f t="shared" si="33"/>
        <v>4.1277143632149069E-4</v>
      </c>
      <c r="R263">
        <f t="shared" si="34"/>
        <v>-3.7727309279784251E-4</v>
      </c>
    </row>
    <row r="264" spans="1:18" x14ac:dyDescent="0.25">
      <c r="A264" s="4">
        <v>4205</v>
      </c>
      <c r="B264" s="4" t="s">
        <v>257</v>
      </c>
      <c r="C264" s="4">
        <v>52265</v>
      </c>
      <c r="E264" s="5">
        <v>2011</v>
      </c>
      <c r="F264" s="5">
        <v>262</v>
      </c>
      <c r="G264" s="5">
        <v>2923</v>
      </c>
      <c r="H264" s="5" t="s">
        <v>1542</v>
      </c>
      <c r="I264" s="5">
        <v>0.87</v>
      </c>
      <c r="K264" s="2">
        <f t="shared" si="28"/>
        <v>4205</v>
      </c>
      <c r="L264" s="2" t="str">
        <f t="shared" si="29"/>
        <v>Articles of leather or composition leather (excluding saddlery and harness bags; cases and ...</v>
      </c>
      <c r="M264" s="2">
        <f t="shared" si="30"/>
        <v>52265</v>
      </c>
      <c r="N264" s="2" t="str">
        <f t="shared" si="31"/>
        <v>Other articles of leather or of composition leather.</v>
      </c>
      <c r="O264" s="2">
        <f t="shared" si="32"/>
        <v>-0.27600000000000002</v>
      </c>
      <c r="P264" s="3">
        <f t="shared" si="33"/>
        <v>2.284070122320619E-4</v>
      </c>
      <c r="R264">
        <f t="shared" si="34"/>
        <v>-6.3040335376049095E-5</v>
      </c>
    </row>
    <row r="265" spans="1:18" x14ac:dyDescent="0.25">
      <c r="A265" s="4">
        <v>8456</v>
      </c>
      <c r="B265" s="4" t="s">
        <v>258</v>
      </c>
      <c r="C265" s="4">
        <v>96528</v>
      </c>
      <c r="E265" s="5">
        <v>2011</v>
      </c>
      <c r="F265" s="5">
        <v>263</v>
      </c>
      <c r="G265" s="5">
        <v>8307</v>
      </c>
      <c r="H265" s="5" t="s">
        <v>1487</v>
      </c>
      <c r="I265" s="5">
        <v>0.86899999999999999</v>
      </c>
      <c r="K265" s="2">
        <f t="shared" si="28"/>
        <v>8456</v>
      </c>
      <c r="L265" s="2" t="str">
        <f t="shared" si="29"/>
        <v>Machine tools for working any material by removal of material, by laser or other light or photon ...</v>
      </c>
      <c r="M265" s="2">
        <f t="shared" si="30"/>
        <v>96528</v>
      </c>
      <c r="N265" s="2" t="str">
        <f t="shared" si="31"/>
        <v>Machine-tools for working any material by removal of material, by laser or other light or photon beam, ultrasonic, electro-discharge, electro-chemical, electron beam, ionic-beam or plasma arc processes.</v>
      </c>
      <c r="O265" s="2">
        <f t="shared" si="32"/>
        <v>2.0990000000000002</v>
      </c>
      <c r="P265" s="3">
        <f t="shared" si="33"/>
        <v>4.2184391230721266E-4</v>
      </c>
      <c r="R265">
        <f t="shared" si="34"/>
        <v>8.8545037193283943E-4</v>
      </c>
    </row>
    <row r="266" spans="1:18" x14ac:dyDescent="0.25">
      <c r="A266" s="4">
        <v>8506</v>
      </c>
      <c r="B266" s="4" t="s">
        <v>259</v>
      </c>
      <c r="C266" s="4">
        <v>78436</v>
      </c>
      <c r="E266" s="5">
        <v>2011</v>
      </c>
      <c r="F266" s="5">
        <v>264</v>
      </c>
      <c r="G266" s="5">
        <v>4906</v>
      </c>
      <c r="H266" s="5" t="s">
        <v>1615</v>
      </c>
      <c r="I266" s="5">
        <v>0.86499999999999999</v>
      </c>
      <c r="K266" s="2">
        <f t="shared" si="28"/>
        <v>8506</v>
      </c>
      <c r="L266" s="2" t="str">
        <f t="shared" si="29"/>
        <v>Primary cells and primary batteries, electrical; parts thereof (excluding spent)</v>
      </c>
      <c r="M266" s="2">
        <f t="shared" si="30"/>
        <v>78436</v>
      </c>
      <c r="N266" s="2" t="str">
        <f t="shared" si="31"/>
        <v>Primary cells and primary batteries.</v>
      </c>
      <c r="O266" s="2">
        <f t="shared" si="32"/>
        <v>5.6000000000000001E-2</v>
      </c>
      <c r="P266" s="3">
        <f t="shared" si="33"/>
        <v>3.4277876994994751E-4</v>
      </c>
      <c r="R266">
        <f t="shared" si="34"/>
        <v>1.9195611117197061E-5</v>
      </c>
    </row>
    <row r="267" spans="1:18" x14ac:dyDescent="0.25">
      <c r="A267" s="4">
        <v>8460</v>
      </c>
      <c r="B267" s="4" t="s">
        <v>260</v>
      </c>
      <c r="C267" s="4">
        <v>88473</v>
      </c>
      <c r="E267" s="5">
        <v>2011</v>
      </c>
      <c r="F267" s="5">
        <v>265</v>
      </c>
      <c r="G267" s="5">
        <v>404</v>
      </c>
      <c r="H267" s="5" t="s">
        <v>1664</v>
      </c>
      <c r="I267" s="5">
        <v>0.86099999999999999</v>
      </c>
      <c r="K267" s="2">
        <f t="shared" si="28"/>
        <v>8460</v>
      </c>
      <c r="L267" s="2" t="str">
        <f t="shared" si="29"/>
        <v>Machine tools for deburring, sharpening, grinding, honing, lapping, polishing or otherwise ...</v>
      </c>
      <c r="M267" s="2">
        <f t="shared" si="30"/>
        <v>88473</v>
      </c>
      <c r="N267" s="2" t="str">
        <f t="shared" si="31"/>
        <v>Machine-tools for deburring, sharpening, grinding, honing, lapping, polishing or otherwise finishing metal or cermets by means of grinding stones, abrasives or polishing products, other than gear cutting, gear grinding or gear finishing machines of headin</v>
      </c>
      <c r="O267" s="2">
        <f t="shared" si="32"/>
        <v>1.3149999999999999</v>
      </c>
      <c r="P267" s="3">
        <f t="shared" si="33"/>
        <v>3.866421810620341E-4</v>
      </c>
      <c r="R267">
        <f t="shared" si="34"/>
        <v>5.0843446809657484E-4</v>
      </c>
    </row>
    <row r="268" spans="1:18" x14ac:dyDescent="0.25">
      <c r="A268" s="4">
        <v>3208</v>
      </c>
      <c r="B268" s="4" t="s">
        <v>261</v>
      </c>
      <c r="C268" s="4">
        <v>76151</v>
      </c>
      <c r="E268" s="5">
        <v>2011</v>
      </c>
      <c r="F268" s="5">
        <v>266</v>
      </c>
      <c r="G268" s="5">
        <v>7616</v>
      </c>
      <c r="H268" s="5" t="s">
        <v>1601</v>
      </c>
      <c r="I268" s="5">
        <v>0.85899999999999999</v>
      </c>
      <c r="K268" s="2">
        <f t="shared" si="28"/>
        <v>3208</v>
      </c>
      <c r="L268" s="2" t="str">
        <f t="shared" si="29"/>
        <v>Paints and varnishes, incl. enamels and lacquers, based on synthetic polymers or chemically ...</v>
      </c>
      <c r="M268" s="2">
        <f t="shared" si="30"/>
        <v>76151</v>
      </c>
      <c r="N268" s="2" t="str">
        <f t="shared" si="31"/>
        <v>Paints and varnishes (including enamels and lacquers) based on synthetic polymers or chemically modified natural polymers, dispersed or dissolved in a non-aqueous medium; solutions as defined in Note 4 to this Chapter.</v>
      </c>
      <c r="O268" s="2">
        <f t="shared" si="32"/>
        <v>0.56100000000000005</v>
      </c>
      <c r="P268" s="3">
        <f t="shared" si="33"/>
        <v>3.3279292812558588E-4</v>
      </c>
      <c r="R268">
        <f t="shared" si="34"/>
        <v>1.866968326784537E-4</v>
      </c>
    </row>
    <row r="269" spans="1:18" x14ac:dyDescent="0.25">
      <c r="A269" s="4">
        <v>9405</v>
      </c>
      <c r="B269" s="4" t="s">
        <v>262</v>
      </c>
      <c r="C269" s="4">
        <v>122457</v>
      </c>
      <c r="E269" s="5">
        <v>2011</v>
      </c>
      <c r="F269" s="5">
        <v>267</v>
      </c>
      <c r="G269" s="5">
        <v>2852</v>
      </c>
      <c r="H269" s="5" t="s">
        <v>1612</v>
      </c>
      <c r="I269" s="5">
        <v>0.85699999999999998</v>
      </c>
      <c r="K269" s="2">
        <f t="shared" si="28"/>
        <v>9405</v>
      </c>
      <c r="L269" s="2" t="str">
        <f t="shared" si="29"/>
        <v>Lamps and lighting fittings, incl. searchlights and spotlights, and parts thereof, n.e.s; illuminated ...</v>
      </c>
      <c r="M269" s="2">
        <f t="shared" si="30"/>
        <v>122457</v>
      </c>
      <c r="N269" s="2" t="str">
        <f t="shared" si="31"/>
        <v>Lamps and lighting fittings including searchlights and spotlights and parts thereof, not elsewhere specified or included; illuminated signs, illuminated name-plates and the like, having a permanently fixed light source, and parts thereof not elsewhere spe</v>
      </c>
      <c r="O269" s="2">
        <f t="shared" si="32"/>
        <v>1.2629999999999999</v>
      </c>
      <c r="P269" s="3">
        <f t="shared" si="33"/>
        <v>5.3515808852772604E-4</v>
      </c>
      <c r="R269">
        <f t="shared" si="34"/>
        <v>6.759046658105179E-4</v>
      </c>
    </row>
    <row r="270" spans="1:18" x14ac:dyDescent="0.25">
      <c r="A270" s="4">
        <v>403</v>
      </c>
      <c r="B270" s="4" t="s">
        <v>263</v>
      </c>
      <c r="C270" s="4">
        <v>47363</v>
      </c>
      <c r="E270" s="5">
        <v>2011</v>
      </c>
      <c r="F270" s="5">
        <v>268</v>
      </c>
      <c r="G270" s="5">
        <v>5007</v>
      </c>
      <c r="H270" s="5" t="s">
        <v>1712</v>
      </c>
      <c r="I270" s="5">
        <v>0.85399999999999998</v>
      </c>
      <c r="K270" s="2">
        <f t="shared" si="28"/>
        <v>403</v>
      </c>
      <c r="L270" s="2" t="str">
        <f t="shared" si="29"/>
        <v>Buttermilk, curdled milk and cream, yogurt, kephir and other fermented or acidified milk and ...</v>
      </c>
      <c r="M270" s="2">
        <f t="shared" si="30"/>
        <v>47363</v>
      </c>
      <c r="N270" s="2" t="str">
        <f t="shared" si="31"/>
        <v>Buttermilk, curdled milk and cream, yogurt, kephir and other fermented or acidified milk and cream, whether or not concentrated or containing added sugar or other sweetening matter or flavoured or containing added fruit, nuts or cocoa.</v>
      </c>
      <c r="O270" s="2">
        <f t="shared" si="32"/>
        <v>2.4E-2</v>
      </c>
      <c r="P270" s="3">
        <f t="shared" si="33"/>
        <v>2.0698443165305936E-4</v>
      </c>
      <c r="R270">
        <f t="shared" si="34"/>
        <v>4.9676263596734252E-6</v>
      </c>
    </row>
    <row r="271" spans="1:18" x14ac:dyDescent="0.25">
      <c r="A271" s="4">
        <v>2909</v>
      </c>
      <c r="B271" s="4" t="s">
        <v>264</v>
      </c>
      <c r="C271" s="4">
        <v>94027</v>
      </c>
      <c r="E271" s="5">
        <v>2011</v>
      </c>
      <c r="F271" s="5">
        <v>269</v>
      </c>
      <c r="G271" s="5">
        <v>3504</v>
      </c>
      <c r="H271" s="5" t="s">
        <v>1635</v>
      </c>
      <c r="I271" s="5">
        <v>0.85099999999999998</v>
      </c>
      <c r="K271" s="2">
        <f t="shared" si="28"/>
        <v>2909</v>
      </c>
      <c r="L271" s="2" t="str">
        <f t="shared" si="29"/>
        <v>Ethers, ether-alcohols, ether-phenols, ether-alcohol-phenols, alcohol peroxides, ether peroxide, ...</v>
      </c>
      <c r="M271" s="2">
        <f t="shared" si="30"/>
        <v>94027</v>
      </c>
      <c r="N271" s="2" t="str">
        <f t="shared" si="31"/>
        <v>Ethers, ether-alcohols, ether-phenols, ether-alcohol-phenols, alcohol peroxides, ether peroxides, ketone peroxides (whether or not chemically defined), and their halogenated, sulphonated, nitrated or nitrosated derivatives.</v>
      </c>
      <c r="O271" s="2">
        <f t="shared" si="32"/>
        <v>-0.156</v>
      </c>
      <c r="P271" s="3">
        <f t="shared" si="33"/>
        <v>4.1091411344387416E-4</v>
      </c>
      <c r="R271">
        <f t="shared" si="34"/>
        <v>-6.4102601697244374E-5</v>
      </c>
    </row>
    <row r="272" spans="1:18" x14ac:dyDescent="0.25">
      <c r="A272" s="4">
        <v>305</v>
      </c>
      <c r="B272" s="4" t="s">
        <v>265</v>
      </c>
      <c r="C272" s="4">
        <v>95593</v>
      </c>
      <c r="E272" s="5">
        <v>2011</v>
      </c>
      <c r="F272" s="5">
        <v>270</v>
      </c>
      <c r="G272" s="5">
        <v>9205</v>
      </c>
      <c r="H272" s="5" t="s">
        <v>1428</v>
      </c>
      <c r="I272" s="5">
        <v>0.84599999999999997</v>
      </c>
      <c r="K272" s="2">
        <f t="shared" si="28"/>
        <v>305</v>
      </c>
      <c r="L272" s="2" t="str">
        <f t="shared" si="29"/>
        <v>Fish, fit for human consumption, dried, salted or in brine; smoked fish, fit for human consumption, ...</v>
      </c>
      <c r="M272" s="2">
        <f t="shared" si="30"/>
        <v>95593</v>
      </c>
      <c r="N272" s="2" t="str">
        <f t="shared" si="31"/>
        <v>Fish, dried, salted or in brine; smoked fish, whether or not cooked before or during the smoking process; flours, meals and pellets of fish, fit for human consumption.</v>
      </c>
      <c r="O272" s="2">
        <f t="shared" si="32"/>
        <v>-1.4419999999999999</v>
      </c>
      <c r="P272" s="3">
        <f t="shared" si="33"/>
        <v>4.1775780197645637E-4</v>
      </c>
      <c r="R272">
        <f t="shared" si="34"/>
        <v>-6.0240675045005008E-4</v>
      </c>
    </row>
    <row r="273" spans="1:18" x14ac:dyDescent="0.25">
      <c r="A273" s="4">
        <v>5205</v>
      </c>
      <c r="B273" s="4" t="s">
        <v>266</v>
      </c>
      <c r="C273" s="4">
        <v>146284</v>
      </c>
      <c r="E273" s="5">
        <v>2011</v>
      </c>
      <c r="F273" s="5">
        <v>271</v>
      </c>
      <c r="G273" s="5">
        <v>8417</v>
      </c>
      <c r="H273" s="5" t="s">
        <v>1614</v>
      </c>
      <c r="I273" s="5">
        <v>0.84499999999999997</v>
      </c>
      <c r="K273" s="2">
        <f t="shared" si="28"/>
        <v>5205</v>
      </c>
      <c r="L273" s="2" t="str">
        <f t="shared" si="29"/>
        <v>Cotton yarn other than sewing thread, containing &gt;= 85% cotton by weight (excluding that put ...</v>
      </c>
      <c r="M273" s="2">
        <f t="shared" si="30"/>
        <v>146284</v>
      </c>
      <c r="N273" s="2" t="str">
        <f t="shared" si="31"/>
        <v>Cotton yarn (other than sewing thread), containing 85 % or more by weight of cotton, not put up for retail sale.</v>
      </c>
      <c r="O273" s="2">
        <f t="shared" si="32"/>
        <v>-1.946</v>
      </c>
      <c r="P273" s="3">
        <f t="shared" si="33"/>
        <v>6.3928616430412215E-4</v>
      </c>
      <c r="R273">
        <f t="shared" si="34"/>
        <v>-1.2440508757358218E-3</v>
      </c>
    </row>
    <row r="274" spans="1:18" x14ac:dyDescent="0.25">
      <c r="A274" s="4">
        <v>4013</v>
      </c>
      <c r="B274" s="4" t="s">
        <v>267</v>
      </c>
      <c r="C274" s="4">
        <v>87576</v>
      </c>
      <c r="E274" s="5">
        <v>2011</v>
      </c>
      <c r="F274" s="5">
        <v>272</v>
      </c>
      <c r="G274" s="5">
        <v>8533</v>
      </c>
      <c r="H274" s="5" t="s">
        <v>1530</v>
      </c>
      <c r="I274" s="5">
        <v>0.84299999999999997</v>
      </c>
      <c r="K274" s="2">
        <f t="shared" si="28"/>
        <v>4013</v>
      </c>
      <c r="L274" s="2" t="str">
        <f t="shared" si="29"/>
        <v>Inner tubes, of rubber</v>
      </c>
      <c r="M274" s="2">
        <f t="shared" si="30"/>
        <v>87576</v>
      </c>
      <c r="N274" s="2" t="str">
        <f t="shared" si="31"/>
        <v>Inner tubes, of rubber.</v>
      </c>
      <c r="O274" s="2">
        <f t="shared" si="32"/>
        <v>-0.25900000000000001</v>
      </c>
      <c r="P274" s="3">
        <f t="shared" si="33"/>
        <v>3.8272213724739411E-4</v>
      </c>
      <c r="R274">
        <f t="shared" si="34"/>
        <v>-9.9125033547075081E-5</v>
      </c>
    </row>
    <row r="275" spans="1:18" x14ac:dyDescent="0.25">
      <c r="A275" s="4">
        <v>8712</v>
      </c>
      <c r="B275" s="4" t="s">
        <v>268</v>
      </c>
      <c r="C275" s="4">
        <v>116409</v>
      </c>
      <c r="E275" s="5">
        <v>2011</v>
      </c>
      <c r="F275" s="5">
        <v>273</v>
      </c>
      <c r="G275" s="5">
        <v>5905</v>
      </c>
      <c r="H275" s="5" t="s">
        <v>1559</v>
      </c>
      <c r="I275" s="5">
        <v>0.84199999999999997</v>
      </c>
      <c r="K275" s="2">
        <f t="shared" si="28"/>
        <v>8712</v>
      </c>
      <c r="L275" s="2" t="str">
        <f t="shared" si="29"/>
        <v>Bicycles and other cycles, incl. delivery tricycles, not motorised</v>
      </c>
      <c r="M275" s="2">
        <f t="shared" si="30"/>
        <v>116409</v>
      </c>
      <c r="N275" s="2" t="str">
        <f t="shared" si="31"/>
        <v>Bicycles and other cycles (including delivery tricycles), not motorised.</v>
      </c>
      <c r="O275" s="2">
        <f t="shared" si="32"/>
        <v>-0.184</v>
      </c>
      <c r="P275" s="3">
        <f t="shared" si="33"/>
        <v>5.0872729143637411E-4</v>
      </c>
      <c r="R275">
        <f t="shared" si="34"/>
        <v>-9.3605821624292835E-5</v>
      </c>
    </row>
    <row r="276" spans="1:18" x14ac:dyDescent="0.25">
      <c r="A276" s="4">
        <v>6307</v>
      </c>
      <c r="B276" s="4" t="s">
        <v>269</v>
      </c>
      <c r="C276" s="4">
        <v>59571</v>
      </c>
      <c r="E276" s="5">
        <v>2011</v>
      </c>
      <c r="F276" s="5">
        <v>274</v>
      </c>
      <c r="G276" s="5">
        <v>8509</v>
      </c>
      <c r="H276" s="5" t="s">
        <v>1493</v>
      </c>
      <c r="I276" s="5">
        <v>0.84099999999999997</v>
      </c>
      <c r="K276" s="2">
        <f t="shared" si="28"/>
        <v>6307</v>
      </c>
      <c r="L276" s="2" t="str">
        <f t="shared" si="29"/>
        <v>Made-up articles of textile materials, incl. dress patterns, n.e.s.</v>
      </c>
      <c r="M276" s="2">
        <f t="shared" si="30"/>
        <v>59571</v>
      </c>
      <c r="N276" s="2" t="str">
        <f t="shared" si="31"/>
        <v>Other made up articles, including dress patterns.</v>
      </c>
      <c r="O276" s="2">
        <f t="shared" si="32"/>
        <v>-1.1439999999999999</v>
      </c>
      <c r="P276" s="3">
        <f t="shared" si="33"/>
        <v>2.6033548504115871E-4</v>
      </c>
      <c r="R276">
        <f t="shared" si="34"/>
        <v>-2.9782379488708553E-4</v>
      </c>
    </row>
    <row r="277" spans="1:18" x14ac:dyDescent="0.25">
      <c r="A277" s="4">
        <v>2803</v>
      </c>
      <c r="B277" s="4" t="s">
        <v>270</v>
      </c>
      <c r="C277" s="4">
        <v>221853</v>
      </c>
      <c r="E277" s="5">
        <v>2011</v>
      </c>
      <c r="F277" s="5">
        <v>275</v>
      </c>
      <c r="G277" s="5">
        <v>5111</v>
      </c>
      <c r="H277" s="5" t="s">
        <v>1711</v>
      </c>
      <c r="I277" s="5">
        <v>0.83899999999999997</v>
      </c>
      <c r="K277" s="2">
        <f t="shared" si="28"/>
        <v>2803</v>
      </c>
      <c r="L277" s="2" t="str">
        <f t="shared" si="29"/>
        <v>Carbon "carbon blacks and other forms of carbon", n.e.s.</v>
      </c>
      <c r="M277" s="2">
        <f t="shared" si="30"/>
        <v>221853</v>
      </c>
      <c r="N277" s="2" t="str">
        <f t="shared" si="31"/>
        <v>Carbon (carbon blacks and other forms of carbon not elsewhere specified or included).</v>
      </c>
      <c r="O277" s="2">
        <f t="shared" si="32"/>
        <v>-5.8000000000000003E-2</v>
      </c>
      <c r="P277" s="3">
        <f t="shared" si="33"/>
        <v>9.6953565263024259E-4</v>
      </c>
      <c r="R277">
        <f t="shared" si="34"/>
        <v>-5.6233067852554076E-5</v>
      </c>
    </row>
    <row r="278" spans="1:18" x14ac:dyDescent="0.25">
      <c r="A278" s="4">
        <v>6911</v>
      </c>
      <c r="B278" s="4" t="s">
        <v>271</v>
      </c>
      <c r="C278" s="4">
        <v>75383</v>
      </c>
      <c r="E278" s="5">
        <v>2011</v>
      </c>
      <c r="F278" s="5">
        <v>276</v>
      </c>
      <c r="G278" s="5">
        <v>7613</v>
      </c>
      <c r="H278" s="5" t="s">
        <v>1510</v>
      </c>
      <c r="I278" s="5">
        <v>0.83599999999999997</v>
      </c>
      <c r="K278" s="2">
        <f t="shared" si="28"/>
        <v>6911</v>
      </c>
      <c r="L278" s="2" t="str">
        <f t="shared" si="29"/>
        <v>Tableware, kitchenware, other household articles and toilet articles, of porcelain or china ...</v>
      </c>
      <c r="M278" s="2">
        <f t="shared" si="30"/>
        <v>75383</v>
      </c>
      <c r="N278" s="2" t="str">
        <f t="shared" si="31"/>
        <v>Tableware, kitchenware, other household articles and toilet articles, of porcelain or china.</v>
      </c>
      <c r="O278" s="2">
        <f t="shared" si="32"/>
        <v>8.1000000000000003E-2</v>
      </c>
      <c r="P278" s="3">
        <f t="shared" si="33"/>
        <v>3.2943663643144591E-4</v>
      </c>
      <c r="R278">
        <f t="shared" si="34"/>
        <v>2.668436755094712E-5</v>
      </c>
    </row>
    <row r="279" spans="1:18" x14ac:dyDescent="0.25">
      <c r="A279" s="4">
        <v>6809</v>
      </c>
      <c r="B279" s="4" t="s">
        <v>272</v>
      </c>
      <c r="C279" s="4">
        <v>63505</v>
      </c>
      <c r="E279" s="5">
        <v>2011</v>
      </c>
      <c r="F279" s="5">
        <v>277</v>
      </c>
      <c r="G279" s="5">
        <v>3801</v>
      </c>
      <c r="H279" s="5" t="s">
        <v>1404</v>
      </c>
      <c r="I279" s="5">
        <v>0.83499999999999996</v>
      </c>
      <c r="K279" s="2">
        <f t="shared" si="28"/>
        <v>6809</v>
      </c>
      <c r="L279" s="2" t="str">
        <f t="shared" si="29"/>
        <v>Articles of plaster or of compositions based on plaster (excluding plaster bandages for straightening ...</v>
      </c>
      <c r="M279" s="2">
        <f t="shared" si="30"/>
        <v>63505</v>
      </c>
      <c r="N279" s="2" t="str">
        <f t="shared" si="31"/>
        <v>Articles of plaster or of compositions based on plaster.</v>
      </c>
      <c r="O279" s="2">
        <f t="shared" si="32"/>
        <v>9.4E-2</v>
      </c>
      <c r="P279" s="3">
        <f t="shared" si="33"/>
        <v>2.7752773963067237E-4</v>
      </c>
      <c r="R279">
        <f t="shared" si="34"/>
        <v>2.6087607525283203E-5</v>
      </c>
    </row>
    <row r="280" spans="1:18" x14ac:dyDescent="0.25">
      <c r="A280" s="4">
        <v>7601</v>
      </c>
      <c r="B280" s="4" t="s">
        <v>273</v>
      </c>
      <c r="C280" s="4">
        <v>161107</v>
      </c>
      <c r="E280" s="5">
        <v>2011</v>
      </c>
      <c r="F280" s="5">
        <v>278</v>
      </c>
      <c r="G280" s="5">
        <v>9110</v>
      </c>
      <c r="H280" s="5" t="s">
        <v>1442</v>
      </c>
      <c r="I280" s="5">
        <v>0.83499999999999996</v>
      </c>
      <c r="K280" s="2">
        <f t="shared" si="28"/>
        <v>7601</v>
      </c>
      <c r="L280" s="2" t="str">
        <f t="shared" si="29"/>
        <v>Unwrought aluminium</v>
      </c>
      <c r="M280" s="2">
        <f t="shared" si="30"/>
        <v>161107</v>
      </c>
      <c r="N280" s="2" t="str">
        <f t="shared" si="31"/>
        <v>Unwrought aluminium.</v>
      </c>
      <c r="O280" s="2">
        <f t="shared" si="32"/>
        <v>-1.052</v>
      </c>
      <c r="P280" s="3">
        <f t="shared" si="33"/>
        <v>7.0406521610390889E-4</v>
      </c>
      <c r="R280">
        <f t="shared" si="34"/>
        <v>-7.4067660734131223E-4</v>
      </c>
    </row>
    <row r="281" spans="1:18" x14ac:dyDescent="0.25">
      <c r="A281" s="4">
        <v>8519</v>
      </c>
      <c r="B281" s="4" t="s">
        <v>274</v>
      </c>
      <c r="C281" s="4">
        <v>13449</v>
      </c>
      <c r="E281" s="5">
        <v>2011</v>
      </c>
      <c r="F281" s="5">
        <v>279</v>
      </c>
      <c r="G281" s="5">
        <v>5603</v>
      </c>
      <c r="H281" s="5" t="s">
        <v>1628</v>
      </c>
      <c r="I281" s="5">
        <v>0.83199999999999996</v>
      </c>
      <c r="K281" s="2">
        <f t="shared" si="28"/>
        <v>8519</v>
      </c>
      <c r="L281" s="2" t="str">
        <f t="shared" si="29"/>
        <v>Sound recording or sound reproducing apparatus</v>
      </c>
      <c r="M281" s="2">
        <f t="shared" si="30"/>
        <v>13449</v>
      </c>
      <c r="N281" s="2" t="str">
        <f t="shared" si="31"/>
        <v>Sound recording or reproducing apparatus.</v>
      </c>
      <c r="O281" s="2">
        <f t="shared" si="32"/>
        <v>0.89500000000000002</v>
      </c>
      <c r="P281" s="3">
        <f t="shared" si="33"/>
        <v>5.877443619073951E-5</v>
      </c>
      <c r="R281">
        <f t="shared" si="34"/>
        <v>5.2603120390711863E-5</v>
      </c>
    </row>
    <row r="282" spans="1:18" x14ac:dyDescent="0.25">
      <c r="A282" s="4">
        <v>7013</v>
      </c>
      <c r="B282" s="4" t="s">
        <v>275</v>
      </c>
      <c r="C282" s="4">
        <v>110248</v>
      </c>
      <c r="E282" s="5">
        <v>2011</v>
      </c>
      <c r="F282" s="5">
        <v>280</v>
      </c>
      <c r="G282" s="5">
        <v>8101</v>
      </c>
      <c r="H282" s="5" t="s">
        <v>1470</v>
      </c>
      <c r="I282" s="5">
        <v>0.83099999999999996</v>
      </c>
      <c r="K282" s="2">
        <f t="shared" si="28"/>
        <v>7013</v>
      </c>
      <c r="L282" s="2" t="str">
        <f t="shared" si="29"/>
        <v>Glassware of a kind used for table, kitchen, toilet, office, indoor decoration or similar purposes ...</v>
      </c>
      <c r="M282" s="2">
        <f t="shared" si="30"/>
        <v>110248</v>
      </c>
      <c r="N282" s="2" t="str">
        <f t="shared" si="31"/>
        <v>Glassware of a kind used for table, kitchen, toilet, office, indoor decoration or similar purposes (other than that of heading 70.10 or 70.18).</v>
      </c>
      <c r="O282" s="2">
        <f t="shared" si="32"/>
        <v>0.224</v>
      </c>
      <c r="P282" s="3">
        <f t="shared" si="33"/>
        <v>4.8180266496814997E-4</v>
      </c>
      <c r="R282">
        <f t="shared" si="34"/>
        <v>1.079237969528656E-4</v>
      </c>
    </row>
    <row r="283" spans="1:18" x14ac:dyDescent="0.25">
      <c r="A283" s="4">
        <v>7112</v>
      </c>
      <c r="B283" s="4" t="s">
        <v>276</v>
      </c>
      <c r="C283" s="4">
        <v>78585</v>
      </c>
      <c r="E283" s="5">
        <v>2011</v>
      </c>
      <c r="F283" s="5">
        <v>281</v>
      </c>
      <c r="G283" s="5">
        <v>7019</v>
      </c>
      <c r="H283" s="5" t="s">
        <v>1573</v>
      </c>
      <c r="I283" s="5">
        <v>0.82699999999999996</v>
      </c>
      <c r="K283" s="2">
        <f t="shared" si="28"/>
        <v>7112</v>
      </c>
      <c r="L283" s="2" t="str">
        <f t="shared" si="29"/>
        <v>Waste and scrap of precious metal or of metal clad with precious metal; other waste and scrap ...</v>
      </c>
      <c r="M283" s="2">
        <f t="shared" si="30"/>
        <v>78585</v>
      </c>
      <c r="N283" s="2" t="str">
        <f t="shared" si="31"/>
        <v>Waste and scrap of precious metal or of metal clad with precious metal; other waste and scrap containing precious metal or precious metal compounds, of a kind used principally for the recovery of precious metal.</v>
      </c>
      <c r="O283" s="2">
        <f t="shared" si="32"/>
        <v>-1.7999999999999999E-2</v>
      </c>
      <c r="P283" s="3">
        <f t="shared" si="33"/>
        <v>3.4342992549998245E-4</v>
      </c>
      <c r="R283">
        <f t="shared" si="34"/>
        <v>-6.1817386589996834E-6</v>
      </c>
    </row>
    <row r="284" spans="1:18" x14ac:dyDescent="0.25">
      <c r="A284" s="4">
        <v>3214</v>
      </c>
      <c r="B284" s="4" t="s">
        <v>1223</v>
      </c>
      <c r="C284" s="4">
        <v>63464</v>
      </c>
      <c r="E284" s="5">
        <v>2011</v>
      </c>
      <c r="F284" s="5">
        <v>282</v>
      </c>
      <c r="G284" s="5">
        <v>2845</v>
      </c>
      <c r="H284" s="5" t="s">
        <v>1707</v>
      </c>
      <c r="I284" s="5">
        <v>0.82199999999999995</v>
      </c>
      <c r="K284" s="2">
        <f t="shared" si="28"/>
        <v>3214</v>
      </c>
      <c r="L284" s="2" t="str">
        <f t="shared" si="29"/>
        <v>Glaziers putty, grafting putty, resin cements, caulking compounds and other mastics; painters ...</v>
      </c>
      <c r="M284" s="2">
        <f t="shared" si="30"/>
        <v>63464</v>
      </c>
      <c r="N284" s="2" t="str">
        <f t="shared" si="31"/>
        <v>Glaziers' putty, grafting putty, resin cements, caulking compounds and other mastics; painters' fillings; non-refractory surfacing preparations for faÃ§ades, indoor walls, floors, ceilings or the like.</v>
      </c>
      <c r="O284" s="2">
        <f t="shared" si="32"/>
        <v>0.75800000000000001</v>
      </c>
      <c r="P284" s="3">
        <f t="shared" si="33"/>
        <v>2.7734856260012584E-4</v>
      </c>
      <c r="R284">
        <f t="shared" si="34"/>
        <v>2.102302104508954E-4</v>
      </c>
    </row>
    <row r="285" spans="1:18" x14ac:dyDescent="0.25">
      <c r="A285" s="4">
        <v>709</v>
      </c>
      <c r="B285" s="4" t="s">
        <v>277</v>
      </c>
      <c r="C285" s="4">
        <v>96242</v>
      </c>
      <c r="E285" s="5">
        <v>2011</v>
      </c>
      <c r="F285" s="5">
        <v>283</v>
      </c>
      <c r="G285" s="5">
        <v>4008</v>
      </c>
      <c r="H285" s="5" t="s">
        <v>1444</v>
      </c>
      <c r="I285" s="5">
        <v>0.82099999999999995</v>
      </c>
      <c r="K285" s="2">
        <f t="shared" si="28"/>
        <v>709</v>
      </c>
      <c r="L285" s="2" t="str">
        <f t="shared" si="29"/>
        <v>Other vegetables, fresh or chilled (excluding potatoes, tomatoes, alliaceous vegetables, edible ...</v>
      </c>
      <c r="M285" s="2">
        <f t="shared" si="30"/>
        <v>96242</v>
      </c>
      <c r="N285" s="2" t="str">
        <f t="shared" si="31"/>
        <v>Other vegetables, fresh or chilled.</v>
      </c>
      <c r="O285" s="2">
        <f t="shared" si="32"/>
        <v>-1.1000000000000001</v>
      </c>
      <c r="P285" s="3">
        <f t="shared" si="33"/>
        <v>4.2059404326486369E-4</v>
      </c>
      <c r="R285">
        <f t="shared" si="34"/>
        <v>-4.626534475913501E-4</v>
      </c>
    </row>
    <row r="286" spans="1:18" x14ac:dyDescent="0.25">
      <c r="A286" s="4">
        <v>5810</v>
      </c>
      <c r="B286" s="4" t="s">
        <v>278</v>
      </c>
      <c r="C286" s="4">
        <v>87875</v>
      </c>
      <c r="E286" s="5">
        <v>2011</v>
      </c>
      <c r="F286" s="5">
        <v>284</v>
      </c>
      <c r="G286" s="5">
        <v>4702</v>
      </c>
      <c r="H286" s="5" t="s">
        <v>1476</v>
      </c>
      <c r="I286" s="5">
        <v>0.82099999999999995</v>
      </c>
      <c r="K286" s="2">
        <f t="shared" si="28"/>
        <v>5810</v>
      </c>
      <c r="L286" s="2" t="str">
        <f t="shared" si="29"/>
        <v>Embroidery on a textile fabric ground, in the piece, in strips or in motifs</v>
      </c>
      <c r="M286" s="2">
        <f t="shared" si="30"/>
        <v>87875</v>
      </c>
      <c r="N286" s="2" t="str">
        <f t="shared" si="31"/>
        <v>Embroidery in the piece, in strips or in motifs.</v>
      </c>
      <c r="O286" s="2">
        <f t="shared" si="32"/>
        <v>-0.69699999999999995</v>
      </c>
      <c r="P286" s="3">
        <f t="shared" si="33"/>
        <v>3.8402881851894074E-4</v>
      </c>
      <c r="R286">
        <f t="shared" si="34"/>
        <v>-2.676680865077017E-4</v>
      </c>
    </row>
    <row r="287" spans="1:18" x14ac:dyDescent="0.25">
      <c r="A287" s="4">
        <v>7315</v>
      </c>
      <c r="B287" s="4" t="s">
        <v>279</v>
      </c>
      <c r="C287" s="4">
        <v>64124</v>
      </c>
      <c r="E287" s="5">
        <v>2011</v>
      </c>
      <c r="F287" s="5">
        <v>285</v>
      </c>
      <c r="G287" s="5">
        <v>8502</v>
      </c>
      <c r="H287" s="5" t="s">
        <v>1461</v>
      </c>
      <c r="I287" s="5">
        <v>0.82</v>
      </c>
      <c r="K287" s="2">
        <f t="shared" si="28"/>
        <v>7315</v>
      </c>
      <c r="L287" s="2" t="str">
        <f t="shared" si="29"/>
        <v>Chain and parts thereof, or iron or steel (excluding watch chains, necklace chains and the ...</v>
      </c>
      <c r="M287" s="2">
        <f t="shared" si="30"/>
        <v>64124</v>
      </c>
      <c r="N287" s="2" t="str">
        <f t="shared" si="31"/>
        <v>Chain and parts thereof, of iron or steel.</v>
      </c>
      <c r="O287" s="2">
        <f t="shared" si="32"/>
        <v>1.0920000000000001</v>
      </c>
      <c r="P287" s="3">
        <f t="shared" si="33"/>
        <v>2.8023287577477735E-4</v>
      </c>
      <c r="R287">
        <f t="shared" si="34"/>
        <v>3.060143003460569E-4</v>
      </c>
    </row>
    <row r="288" spans="1:18" x14ac:dyDescent="0.25">
      <c r="A288" s="4">
        <v>1005</v>
      </c>
      <c r="B288" s="4" t="s">
        <v>280</v>
      </c>
      <c r="C288" s="4">
        <v>165854</v>
      </c>
      <c r="E288" s="5">
        <v>2011</v>
      </c>
      <c r="F288" s="5">
        <v>286</v>
      </c>
      <c r="G288" s="5">
        <v>6814</v>
      </c>
      <c r="H288" s="5" t="s">
        <v>1520</v>
      </c>
      <c r="I288" s="5">
        <v>0.81899999999999995</v>
      </c>
      <c r="K288" s="2">
        <f t="shared" si="28"/>
        <v>1005</v>
      </c>
      <c r="L288" s="2" t="str">
        <f t="shared" si="29"/>
        <v>Maize or corn</v>
      </c>
      <c r="M288" s="2">
        <f t="shared" si="30"/>
        <v>165854</v>
      </c>
      <c r="N288" s="2" t="str">
        <f t="shared" si="31"/>
        <v>Maize (corn).</v>
      </c>
      <c r="O288" s="2">
        <f t="shared" si="32"/>
        <v>-0.79800000000000004</v>
      </c>
      <c r="P288" s="3">
        <f t="shared" si="33"/>
        <v>7.2481042010401591E-4</v>
      </c>
      <c r="R288">
        <f t="shared" si="34"/>
        <v>-5.7839871524300473E-4</v>
      </c>
    </row>
    <row r="289" spans="1:18" x14ac:dyDescent="0.25">
      <c r="A289" s="4">
        <v>4012</v>
      </c>
      <c r="B289" s="4" t="s">
        <v>281</v>
      </c>
      <c r="C289" s="4">
        <v>84893</v>
      </c>
      <c r="E289" s="5">
        <v>2011</v>
      </c>
      <c r="F289" s="5">
        <v>287</v>
      </c>
      <c r="G289" s="5">
        <v>8531</v>
      </c>
      <c r="H289" s="5" t="s">
        <v>1564</v>
      </c>
      <c r="I289" s="5">
        <v>0.81399999999999995</v>
      </c>
      <c r="K289" s="2">
        <f t="shared" si="28"/>
        <v>4012</v>
      </c>
      <c r="L289" s="2" t="str">
        <f t="shared" si="29"/>
        <v>Retreaded or used pneumatic tyres of rubber; solid or cushion tyres, tyre treads and tyre flaps, ...</v>
      </c>
      <c r="M289" s="2">
        <f t="shared" si="30"/>
        <v>84893</v>
      </c>
      <c r="N289" s="2" t="str">
        <f t="shared" si="31"/>
        <v>Retreaded or used pneumatic tyres of rubber; solid or cushion tyres, tyre treads and tyre flaps, of rubber.</v>
      </c>
      <c r="O289" s="2">
        <f t="shared" si="32"/>
        <v>0.47599999999999998</v>
      </c>
      <c r="P289" s="3">
        <f t="shared" si="33"/>
        <v>3.7099696717528806E-4</v>
      </c>
      <c r="R289">
        <f t="shared" si="34"/>
        <v>1.7659455637543712E-4</v>
      </c>
    </row>
    <row r="290" spans="1:18" x14ac:dyDescent="0.25">
      <c r="A290" s="4">
        <v>3911</v>
      </c>
      <c r="B290" s="4" t="s">
        <v>282</v>
      </c>
      <c r="C290" s="4">
        <v>50868</v>
      </c>
      <c r="E290" s="5">
        <v>2011</v>
      </c>
      <c r="F290" s="5">
        <v>288</v>
      </c>
      <c r="G290" s="5">
        <v>7304</v>
      </c>
      <c r="H290" s="5" t="s">
        <v>1574</v>
      </c>
      <c r="I290" s="5">
        <v>0.80800000000000005</v>
      </c>
      <c r="K290" s="2">
        <f t="shared" si="28"/>
        <v>3911</v>
      </c>
      <c r="L290" s="2" t="str">
        <f t="shared" si="29"/>
        <v>Petroleum resins, coumarone-indene resins, polyterpenes, polysulphides, polysulphones and other ...</v>
      </c>
      <c r="M290" s="2">
        <f t="shared" si="30"/>
        <v>50868</v>
      </c>
      <c r="N290" s="2" t="str">
        <f t="shared" si="31"/>
        <v>Petroleum resins, coumarone-indene resins, polyterpenes, polysulphides, polysulphones and other products specified in Note 3 to this Chapter, not elsewhere specified or included, in primary forms.</v>
      </c>
      <c r="O290" s="2">
        <f t="shared" si="32"/>
        <v>1.45</v>
      </c>
      <c r="P290" s="3">
        <f t="shared" si="33"/>
        <v>2.2230188267904953E-4</v>
      </c>
      <c r="R290">
        <f t="shared" si="34"/>
        <v>3.2233772988462183E-4</v>
      </c>
    </row>
    <row r="291" spans="1:18" x14ac:dyDescent="0.25">
      <c r="A291" s="4">
        <v>8412</v>
      </c>
      <c r="B291" s="4" t="s">
        <v>283</v>
      </c>
      <c r="C291" s="4">
        <v>75440</v>
      </c>
      <c r="E291" s="5">
        <v>2011</v>
      </c>
      <c r="F291" s="5">
        <v>289</v>
      </c>
      <c r="G291" s="5">
        <v>4002</v>
      </c>
      <c r="H291" s="5" t="s">
        <v>1463</v>
      </c>
      <c r="I291" s="5">
        <v>0.80700000000000005</v>
      </c>
      <c r="K291" s="2">
        <f t="shared" si="28"/>
        <v>8412</v>
      </c>
      <c r="L291" s="2" t="str">
        <f t="shared" si="29"/>
        <v>Engines and motors (excluding steam turbines, internal combustion piston engine, hydraulic ...</v>
      </c>
      <c r="M291" s="2">
        <f t="shared" si="30"/>
        <v>75440</v>
      </c>
      <c r="N291" s="2" t="str">
        <f t="shared" si="31"/>
        <v>Other engines and motors.</v>
      </c>
      <c r="O291" s="2">
        <f t="shared" si="32"/>
        <v>1.3009999999999999</v>
      </c>
      <c r="P291" s="3">
        <f t="shared" si="33"/>
        <v>3.2968573620562036E-4</v>
      </c>
      <c r="R291">
        <f t="shared" si="34"/>
        <v>4.2892114280351209E-4</v>
      </c>
    </row>
    <row r="292" spans="1:18" x14ac:dyDescent="0.25">
      <c r="A292" s="4">
        <v>7606</v>
      </c>
      <c r="B292" s="4" t="s">
        <v>284</v>
      </c>
      <c r="C292" s="4">
        <v>90596</v>
      </c>
      <c r="E292" s="5">
        <v>2011</v>
      </c>
      <c r="F292" s="5">
        <v>290</v>
      </c>
      <c r="G292" s="5">
        <v>2936</v>
      </c>
      <c r="H292" s="5" t="s">
        <v>1453</v>
      </c>
      <c r="I292" s="5">
        <v>0.80300000000000005</v>
      </c>
      <c r="K292" s="2">
        <f t="shared" si="28"/>
        <v>7606</v>
      </c>
      <c r="L292" s="2" t="str">
        <f t="shared" si="29"/>
        <v>Plates, sheets and strip, of aluminium, of a thickness of &gt; 0,2 mm (excluding expanded plates, ...</v>
      </c>
      <c r="M292" s="2">
        <f t="shared" si="30"/>
        <v>90596</v>
      </c>
      <c r="N292" s="2" t="str">
        <f t="shared" si="31"/>
        <v>Aluminium plates, sheets and strip, of a thickness exceeding 0.2 mm.</v>
      </c>
      <c r="O292" s="2">
        <f t="shared" si="32"/>
        <v>0.68</v>
      </c>
      <c r="P292" s="3">
        <f t="shared" si="33"/>
        <v>3.959200551071631E-4</v>
      </c>
      <c r="R292">
        <f t="shared" si="34"/>
        <v>2.6922563747287093E-4</v>
      </c>
    </row>
    <row r="293" spans="1:18" x14ac:dyDescent="0.25">
      <c r="A293" s="4">
        <v>7007</v>
      </c>
      <c r="B293" s="4" t="s">
        <v>285</v>
      </c>
      <c r="C293" s="4">
        <v>81931</v>
      </c>
      <c r="E293" s="5">
        <v>2011</v>
      </c>
      <c r="F293" s="5">
        <v>291</v>
      </c>
      <c r="G293" s="5">
        <v>8473</v>
      </c>
      <c r="H293" s="5" t="s">
        <v>1514</v>
      </c>
      <c r="I293" s="5">
        <v>0.80100000000000005</v>
      </c>
      <c r="K293" s="2">
        <f t="shared" si="28"/>
        <v>7007</v>
      </c>
      <c r="L293" s="2" t="str">
        <f t="shared" si="29"/>
        <v>Safety glass, toughened "tempered", laminated safety glass (excluding multiple-walled insulating ...</v>
      </c>
      <c r="M293" s="2">
        <f t="shared" si="30"/>
        <v>81931</v>
      </c>
      <c r="N293" s="2" t="str">
        <f t="shared" si="31"/>
        <v>Safety glass, consisting of toughened (tempered) or laminated glass.</v>
      </c>
      <c r="O293" s="2">
        <f t="shared" si="32"/>
        <v>0.92200000000000004</v>
      </c>
      <c r="P293" s="3">
        <f t="shared" si="33"/>
        <v>3.5805251926117023E-4</v>
      </c>
      <c r="R293">
        <f t="shared" si="34"/>
        <v>3.3012442275879894E-4</v>
      </c>
    </row>
    <row r="294" spans="1:18" x14ac:dyDescent="0.25">
      <c r="A294" s="4">
        <v>6107</v>
      </c>
      <c r="B294" s="4" t="s">
        <v>1224</v>
      </c>
      <c r="C294" s="4">
        <v>117880</v>
      </c>
      <c r="E294" s="5">
        <v>2011</v>
      </c>
      <c r="F294" s="5">
        <v>292</v>
      </c>
      <c r="G294" s="5">
        <v>9003</v>
      </c>
      <c r="H294" s="5" t="s">
        <v>1400</v>
      </c>
      <c r="I294" s="5">
        <v>0.79900000000000004</v>
      </c>
      <c r="K294" s="2">
        <f t="shared" si="28"/>
        <v>6107</v>
      </c>
      <c r="L294" s="2" t="str">
        <f t="shared" si="29"/>
        <v>Mens or boys underpants, briefs, nightshirts, pyjamas, bathrobes, dressing gowns and similar ...</v>
      </c>
      <c r="M294" s="2">
        <f t="shared" si="30"/>
        <v>117880</v>
      </c>
      <c r="N294" s="2" t="str">
        <f t="shared" si="31"/>
        <v>Men's or boys' underpants, briefs, nightshirts, pyjamas, bathrobes, dressing gowns and similar articles, knitted or crocheted.</v>
      </c>
      <c r="O294" s="2">
        <f t="shared" si="32"/>
        <v>-1.341</v>
      </c>
      <c r="P294" s="3">
        <f t="shared" si="33"/>
        <v>5.1515581367866557E-4</v>
      </c>
      <c r="R294">
        <f t="shared" si="34"/>
        <v>-6.9082394614309055E-4</v>
      </c>
    </row>
    <row r="295" spans="1:18" x14ac:dyDescent="0.25">
      <c r="A295" s="4">
        <v>7320</v>
      </c>
      <c r="B295" s="4" t="s">
        <v>286</v>
      </c>
      <c r="C295" s="4">
        <v>77537</v>
      </c>
      <c r="E295" s="5">
        <v>2011</v>
      </c>
      <c r="F295" s="5">
        <v>293</v>
      </c>
      <c r="G295" s="5">
        <v>9105</v>
      </c>
      <c r="H295" s="5" t="s">
        <v>1396</v>
      </c>
      <c r="I295" s="5">
        <v>0.79900000000000004</v>
      </c>
      <c r="K295" s="2">
        <f t="shared" si="28"/>
        <v>7320</v>
      </c>
      <c r="L295" s="2" t="str">
        <f t="shared" si="29"/>
        <v>Springs and leaves for springs, of iron or steel (excluding clock and watch springs, springs ...</v>
      </c>
      <c r="M295" s="2">
        <f t="shared" si="30"/>
        <v>77537</v>
      </c>
      <c r="N295" s="2" t="str">
        <f t="shared" si="31"/>
        <v>Springs and leaves for springs, of iron or steel.</v>
      </c>
      <c r="O295" s="2">
        <f t="shared" si="32"/>
        <v>1.2889999999999999</v>
      </c>
      <c r="P295" s="3">
        <f t="shared" si="33"/>
        <v>3.38849985792354E-4</v>
      </c>
      <c r="R295">
        <f t="shared" si="34"/>
        <v>4.367776316863443E-4</v>
      </c>
    </row>
    <row r="296" spans="1:18" x14ac:dyDescent="0.25">
      <c r="A296" s="4">
        <v>7409</v>
      </c>
      <c r="B296" s="4" t="s">
        <v>287</v>
      </c>
      <c r="C296" s="4">
        <v>85657</v>
      </c>
      <c r="E296" s="5">
        <v>2011</v>
      </c>
      <c r="F296" s="5">
        <v>294</v>
      </c>
      <c r="G296" s="5">
        <v>9020</v>
      </c>
      <c r="H296" s="5" t="s">
        <v>1462</v>
      </c>
      <c r="I296" s="5">
        <v>0.79600000000000004</v>
      </c>
      <c r="K296" s="2">
        <f t="shared" si="28"/>
        <v>7409</v>
      </c>
      <c r="L296" s="2" t="str">
        <f t="shared" si="29"/>
        <v>Plates, sheets and strip, of copper, of a thickness of &gt; 0,15 mm (excluding expanded sheet ...</v>
      </c>
      <c r="M296" s="2">
        <f t="shared" si="30"/>
        <v>85657</v>
      </c>
      <c r="N296" s="2" t="str">
        <f t="shared" si="31"/>
        <v>Copper plates, sheets and strip, of a thickness exceeding 0.15 mm.</v>
      </c>
      <c r="O296" s="2">
        <f t="shared" si="32"/>
        <v>0.27</v>
      </c>
      <c r="P296" s="3">
        <f t="shared" si="33"/>
        <v>3.7433577818352099E-4</v>
      </c>
      <c r="R296">
        <f t="shared" si="34"/>
        <v>1.0107066010955067E-4</v>
      </c>
    </row>
    <row r="297" spans="1:18" x14ac:dyDescent="0.25">
      <c r="A297" s="4">
        <v>8424</v>
      </c>
      <c r="B297" s="4" t="s">
        <v>288</v>
      </c>
      <c r="C297" s="4">
        <v>47025</v>
      </c>
      <c r="E297" s="5">
        <v>2011</v>
      </c>
      <c r="F297" s="5">
        <v>295</v>
      </c>
      <c r="G297" s="5">
        <v>8504</v>
      </c>
      <c r="H297" s="5" t="s">
        <v>1425</v>
      </c>
      <c r="I297" s="5">
        <v>0.79300000000000004</v>
      </c>
      <c r="K297" s="2">
        <f t="shared" si="28"/>
        <v>8424</v>
      </c>
      <c r="L297" s="2" t="str">
        <f t="shared" si="29"/>
        <v>Mechanical appliances, whether or not hand-operated, for projecting, dispersing or spraying ...</v>
      </c>
      <c r="M297" s="2">
        <f t="shared" si="30"/>
        <v>47025</v>
      </c>
      <c r="N297" s="2" t="str">
        <f t="shared" si="31"/>
        <v>Mechanical appliances (whether or not hand-operated) for projecting, dispersing or spraying liquids or powders; fire extinguishers, whether or not charged; spray guns and similar appliances; steam or sand blasting machines and similar jet projecting machi</v>
      </c>
      <c r="O297" s="2">
        <f t="shared" si="32"/>
        <v>1.1479999999999999</v>
      </c>
      <c r="P297" s="3">
        <f t="shared" si="33"/>
        <v>2.0550731369391965E-4</v>
      </c>
      <c r="R297">
        <f t="shared" si="34"/>
        <v>2.3592239612061974E-4</v>
      </c>
    </row>
    <row r="298" spans="1:18" x14ac:dyDescent="0.25">
      <c r="A298" s="4">
        <v>6205</v>
      </c>
      <c r="B298" s="4" t="s">
        <v>1225</v>
      </c>
      <c r="C298" s="4">
        <v>140249</v>
      </c>
      <c r="E298" s="5">
        <v>2011</v>
      </c>
      <c r="F298" s="5">
        <v>296</v>
      </c>
      <c r="G298" s="5">
        <v>8450</v>
      </c>
      <c r="H298" s="5" t="s">
        <v>1657</v>
      </c>
      <c r="I298" s="5">
        <v>0.79</v>
      </c>
      <c r="K298" s="2">
        <f t="shared" si="28"/>
        <v>6205</v>
      </c>
      <c r="L298" s="2" t="str">
        <f t="shared" si="29"/>
        <v>Mens or boys shirts (excluding knitted or crocheted, nightshirts, singlets and other vests)</v>
      </c>
      <c r="M298" s="2">
        <f t="shared" si="30"/>
        <v>140249</v>
      </c>
      <c r="N298" s="2" t="str">
        <f t="shared" si="31"/>
        <v>Men's or boys' shirts.</v>
      </c>
      <c r="O298" s="2">
        <f t="shared" si="32"/>
        <v>-1.4590000000000001</v>
      </c>
      <c r="P298" s="3">
        <f t="shared" si="33"/>
        <v>6.1291217944196787E-4</v>
      </c>
      <c r="R298">
        <f t="shared" si="34"/>
        <v>-8.942388698058312E-4</v>
      </c>
    </row>
    <row r="299" spans="1:18" x14ac:dyDescent="0.25">
      <c r="A299" s="4">
        <v>8547</v>
      </c>
      <c r="B299" s="4" t="s">
        <v>289</v>
      </c>
      <c r="C299" s="4">
        <v>64160</v>
      </c>
      <c r="E299" s="5">
        <v>2011</v>
      </c>
      <c r="F299" s="5">
        <v>297</v>
      </c>
      <c r="G299" s="5">
        <v>9033</v>
      </c>
      <c r="H299" s="5" t="s">
        <v>1468</v>
      </c>
      <c r="I299" s="5">
        <v>0.79</v>
      </c>
      <c r="K299" s="2">
        <f t="shared" si="28"/>
        <v>8547</v>
      </c>
      <c r="L299" s="2" t="str">
        <f t="shared" si="29"/>
        <v>Insulating fittings for electrical machines, appliances or equipment, being fittings wholly ...</v>
      </c>
      <c r="M299" s="2">
        <f t="shared" si="30"/>
        <v>64160</v>
      </c>
      <c r="N299" s="2" t="str">
        <f t="shared" si="31"/>
        <v>Insulating fittings for electrical machines, appliances or equipment, being fittings wholly of insulating material apart from any minor components of metal (for example, threaded sockets) incorporated during moulding solely for purposes of assembly, other</v>
      </c>
      <c r="O299" s="2">
        <f t="shared" si="32"/>
        <v>1.837</v>
      </c>
      <c r="P299" s="3">
        <f t="shared" si="33"/>
        <v>2.8039020194794013E-4</v>
      </c>
      <c r="R299">
        <f t="shared" si="34"/>
        <v>5.1507680097836604E-4</v>
      </c>
    </row>
    <row r="300" spans="1:18" x14ac:dyDescent="0.25">
      <c r="A300" s="4">
        <v>7009</v>
      </c>
      <c r="B300" s="4" t="s">
        <v>290</v>
      </c>
      <c r="C300" s="4">
        <v>75672</v>
      </c>
      <c r="E300" s="5">
        <v>2011</v>
      </c>
      <c r="F300" s="5">
        <v>298</v>
      </c>
      <c r="G300" s="5">
        <v>7319</v>
      </c>
      <c r="H300" s="5" t="s">
        <v>1644</v>
      </c>
      <c r="I300" s="5">
        <v>0.78800000000000003</v>
      </c>
      <c r="K300" s="2">
        <f t="shared" si="28"/>
        <v>7009</v>
      </c>
      <c r="L300" s="2" t="str">
        <f t="shared" si="29"/>
        <v>Glass mirrors, whether or not framed, incl. rear-view mirrors (excluding optical mirrors, optically ...</v>
      </c>
      <c r="M300" s="2">
        <f t="shared" si="30"/>
        <v>75672</v>
      </c>
      <c r="N300" s="2" t="str">
        <f t="shared" si="31"/>
        <v>Glass mirrors, whether or not framed, including rear-view mirrors.</v>
      </c>
      <c r="O300" s="2">
        <f t="shared" si="32"/>
        <v>1.3680000000000001</v>
      </c>
      <c r="P300" s="3">
        <f t="shared" si="33"/>
        <v>3.3069961598822516E-4</v>
      </c>
      <c r="R300">
        <f t="shared" si="34"/>
        <v>4.5239707467189204E-4</v>
      </c>
    </row>
    <row r="301" spans="1:18" x14ac:dyDescent="0.25">
      <c r="A301" s="4">
        <v>811</v>
      </c>
      <c r="B301" s="4" t="s">
        <v>291</v>
      </c>
      <c r="C301" s="4">
        <v>44001</v>
      </c>
      <c r="E301" s="5">
        <v>2011</v>
      </c>
      <c r="F301" s="5">
        <v>299</v>
      </c>
      <c r="G301" s="5">
        <v>6808</v>
      </c>
      <c r="H301" s="5" t="s">
        <v>1661</v>
      </c>
      <c r="I301" s="5">
        <v>0.78700000000000003</v>
      </c>
      <c r="K301" s="2">
        <f t="shared" si="28"/>
        <v>811</v>
      </c>
      <c r="L301" s="2" t="str">
        <f t="shared" si="29"/>
        <v>Fruit and nuts, uncooked or cooked by steaming or boiling in water, frozen, whether or not ...</v>
      </c>
      <c r="M301" s="2">
        <f t="shared" si="30"/>
        <v>44001</v>
      </c>
      <c r="N301" s="2" t="str">
        <f t="shared" si="31"/>
        <v>Fruit and nuts, uncooked or cooked by steaming or boiling in water, frozen, whether or not containing added sugar or other sweetening matter.</v>
      </c>
      <c r="O301" s="2">
        <f t="shared" si="32"/>
        <v>-0.40300000000000002</v>
      </c>
      <c r="P301" s="3">
        <f t="shared" si="33"/>
        <v>1.9229191514824368E-4</v>
      </c>
      <c r="R301">
        <f t="shared" si="34"/>
        <v>-7.7493641804742203E-5</v>
      </c>
    </row>
    <row r="302" spans="1:18" x14ac:dyDescent="0.25">
      <c r="A302" s="4">
        <v>1515</v>
      </c>
      <c r="B302" s="4" t="s">
        <v>292</v>
      </c>
      <c r="C302" s="4">
        <v>70098</v>
      </c>
      <c r="E302" s="5">
        <v>2011</v>
      </c>
      <c r="F302" s="5">
        <v>300</v>
      </c>
      <c r="G302" s="5">
        <v>8536</v>
      </c>
      <c r="H302" s="5" t="s">
        <v>1533</v>
      </c>
      <c r="I302" s="5">
        <v>0.78700000000000003</v>
      </c>
      <c r="K302" s="2">
        <f t="shared" si="28"/>
        <v>1515</v>
      </c>
      <c r="L302" s="2" t="str">
        <f t="shared" si="29"/>
        <v>Fixed vegetable fats and oils, incl. jojoba oil, and their fractions, whether or not refined, ...</v>
      </c>
      <c r="M302" s="2">
        <f t="shared" si="30"/>
        <v>70098</v>
      </c>
      <c r="N302" s="2" t="str">
        <f t="shared" si="31"/>
        <v>Other fixed vegetable fats and oils (including jojoba oil) and their fractions, whether or not refined, but not chemically modified.</v>
      </c>
      <c r="O302" s="2">
        <f t="shared" si="32"/>
        <v>-1.3169999999999999</v>
      </c>
      <c r="P302" s="3">
        <f t="shared" si="33"/>
        <v>3.063402801768502E-4</v>
      </c>
      <c r="R302">
        <f t="shared" si="34"/>
        <v>-4.0345014899291167E-4</v>
      </c>
    </row>
    <row r="303" spans="1:18" x14ac:dyDescent="0.25">
      <c r="A303" s="4">
        <v>2835</v>
      </c>
      <c r="B303" s="4" t="s">
        <v>293</v>
      </c>
      <c r="C303" s="4">
        <v>58338</v>
      </c>
      <c r="E303" s="5">
        <v>2011</v>
      </c>
      <c r="F303" s="5">
        <v>301</v>
      </c>
      <c r="G303" s="5">
        <v>9305</v>
      </c>
      <c r="H303" s="5" t="s">
        <v>1568</v>
      </c>
      <c r="I303" s="5">
        <v>0.78400000000000003</v>
      </c>
      <c r="K303">
        <f t="shared" si="28"/>
        <v>2835</v>
      </c>
      <c r="L303" t="str">
        <f t="shared" si="29"/>
        <v>Phosphinates "hypophosphites", phosphonates "phosphites" and phosphates; polyphosphates, whether ...</v>
      </c>
      <c r="M303">
        <f t="shared" si="30"/>
        <v>58338</v>
      </c>
      <c r="N303" t="str">
        <f t="shared" si="31"/>
        <v>Phosphinates (hypophosphites), phosphonates (phosphites) and phosphates; polyphosphates, whether or not chemically defined.</v>
      </c>
      <c r="O303">
        <f t="shared" si="32"/>
        <v>1.0999999999999999E-2</v>
      </c>
      <c r="P303" s="1">
        <f t="shared" si="33"/>
        <v>2.5494706361033249E-4</v>
      </c>
      <c r="R303">
        <f t="shared" si="34"/>
        <v>2.8044176997136572E-6</v>
      </c>
    </row>
    <row r="304" spans="1:18" x14ac:dyDescent="0.25">
      <c r="A304" s="4">
        <v>9603</v>
      </c>
      <c r="B304" s="4" t="s">
        <v>294</v>
      </c>
      <c r="C304" s="4">
        <v>63513</v>
      </c>
      <c r="E304" s="5">
        <v>2011</v>
      </c>
      <c r="F304" s="5">
        <v>302</v>
      </c>
      <c r="G304" s="5">
        <v>8404</v>
      </c>
      <c r="H304" s="5" t="s">
        <v>1678</v>
      </c>
      <c r="I304" s="5">
        <v>0.78300000000000003</v>
      </c>
      <c r="K304">
        <f t="shared" si="28"/>
        <v>9603</v>
      </c>
      <c r="L304" t="str">
        <f t="shared" si="29"/>
        <v>Brooms, brushes, incl. brushes constituting parts of machines, appliances or vehicles, hand-operated ...</v>
      </c>
      <c r="M304">
        <f t="shared" si="30"/>
        <v>63513</v>
      </c>
      <c r="N304" t="str">
        <f t="shared" si="31"/>
        <v>Brooms, brushes (including brushes constituting parts of machines, appliances or vehicles), hand-operated mechanical floor sweepers, not motorised, mops and feather dusters; prepared knots and tufts for broom or brush making; paint pads and rollers; squee</v>
      </c>
      <c r="O304">
        <f t="shared" si="32"/>
        <v>6.0000000000000001E-3</v>
      </c>
      <c r="P304" s="1">
        <f t="shared" si="33"/>
        <v>2.7756270100248633E-4</v>
      </c>
      <c r="R304">
        <f t="shared" si="34"/>
        <v>1.665376206014918E-6</v>
      </c>
    </row>
    <row r="305" spans="1:18" x14ac:dyDescent="0.25">
      <c r="A305" s="4">
        <v>1513</v>
      </c>
      <c r="B305" s="4" t="s">
        <v>295</v>
      </c>
      <c r="C305" s="4">
        <v>105567</v>
      </c>
      <c r="E305" s="5">
        <v>2011</v>
      </c>
      <c r="F305" s="5">
        <v>303</v>
      </c>
      <c r="G305" s="5">
        <v>8405</v>
      </c>
      <c r="H305" s="5" t="s">
        <v>1636</v>
      </c>
      <c r="I305" s="5">
        <v>0.78200000000000003</v>
      </c>
      <c r="K305">
        <f t="shared" si="28"/>
        <v>1513</v>
      </c>
      <c r="L305" t="str">
        <f t="shared" si="29"/>
        <v>Coconut "copra", palm kernel or babassu oil and fractions thereof, whether or not refined, ...</v>
      </c>
      <c r="M305">
        <f t="shared" si="30"/>
        <v>105567</v>
      </c>
      <c r="N305" t="str">
        <f t="shared" si="31"/>
        <v>Coconut (copra), palm kernel or babassu oil and fractions thereof, whether or not refined, but not chemically modified.</v>
      </c>
      <c r="O305">
        <f t="shared" si="32"/>
        <v>-1.9550000000000001</v>
      </c>
      <c r="P305" s="1">
        <f t="shared" si="33"/>
        <v>4.6134589228550806E-4</v>
      </c>
      <c r="R305">
        <f t="shared" si="34"/>
        <v>-9.0193121941816834E-4</v>
      </c>
    </row>
    <row r="306" spans="1:18" x14ac:dyDescent="0.25">
      <c r="A306" s="4">
        <v>6210</v>
      </c>
      <c r="B306" s="4" t="s">
        <v>296</v>
      </c>
      <c r="C306" s="4">
        <v>63278</v>
      </c>
      <c r="E306" s="5">
        <v>2011</v>
      </c>
      <c r="F306" s="5">
        <v>304</v>
      </c>
      <c r="G306" s="5">
        <v>7608</v>
      </c>
      <c r="H306" s="5" t="s">
        <v>1570</v>
      </c>
      <c r="I306" s="5">
        <v>0.78200000000000003</v>
      </c>
      <c r="K306">
        <f t="shared" si="28"/>
        <v>6210</v>
      </c>
      <c r="L306" t="str">
        <f t="shared" si="29"/>
        <v>Garments made up of felt or nonwovens, whether or not impregnated, coated, covered or laminated; ...</v>
      </c>
      <c r="M306">
        <f t="shared" si="30"/>
        <v>63278</v>
      </c>
      <c r="N306" t="str">
        <f t="shared" si="31"/>
        <v>Garments, made up of fabrics of heading 56.02, 56.03, 59.03, 59.06 or 59.07.</v>
      </c>
      <c r="O306">
        <f t="shared" si="32"/>
        <v>-0.83</v>
      </c>
      <c r="P306" s="1">
        <f t="shared" si="33"/>
        <v>2.7653571070545131E-4</v>
      </c>
      <c r="R306">
        <f t="shared" si="34"/>
        <v>-2.2952463988552458E-4</v>
      </c>
    </row>
    <row r="307" spans="1:18" x14ac:dyDescent="0.25">
      <c r="A307" s="4">
        <v>9015</v>
      </c>
      <c r="B307" s="4" t="s">
        <v>297</v>
      </c>
      <c r="C307" s="4">
        <v>55335</v>
      </c>
      <c r="E307" s="5">
        <v>2011</v>
      </c>
      <c r="F307" s="5">
        <v>305</v>
      </c>
      <c r="G307" s="5">
        <v>2827</v>
      </c>
      <c r="H307" s="5" t="s">
        <v>1821</v>
      </c>
      <c r="I307" s="5">
        <v>0.78200000000000003</v>
      </c>
      <c r="K307">
        <f t="shared" si="28"/>
        <v>9015</v>
      </c>
      <c r="L307" t="str">
        <f t="shared" si="29"/>
        <v>Surveying, incl. photogrammetrical surveying, hydrographic, oceanographic, hydrological, meteorological ...</v>
      </c>
      <c r="M307">
        <f t="shared" si="30"/>
        <v>55335</v>
      </c>
      <c r="N307" t="str">
        <f t="shared" si="31"/>
        <v>Surveying (including photogrammetrical surveying), hydrographic, oceanographic, hydrological, meteorological or geophysical instruments and appliances, excluding compasses; rangefinders.</v>
      </c>
      <c r="O307">
        <f t="shared" si="32"/>
        <v>-0.45100000000000001</v>
      </c>
      <c r="P307" s="1">
        <f t="shared" si="33"/>
        <v>2.4182343866566814E-4</v>
      </c>
      <c r="R307">
        <f t="shared" si="34"/>
        <v>-1.0906237083821633E-4</v>
      </c>
    </row>
    <row r="308" spans="1:18" x14ac:dyDescent="0.25">
      <c r="A308" s="4">
        <v>9003</v>
      </c>
      <c r="B308" s="4" t="s">
        <v>298</v>
      </c>
      <c r="C308" s="4">
        <v>3518</v>
      </c>
      <c r="E308" s="5">
        <v>2011</v>
      </c>
      <c r="F308" s="5">
        <v>306</v>
      </c>
      <c r="G308" s="5">
        <v>7603</v>
      </c>
      <c r="H308" s="5" t="s">
        <v>1673</v>
      </c>
      <c r="I308" s="5">
        <v>0.77900000000000003</v>
      </c>
      <c r="K308">
        <f t="shared" si="28"/>
        <v>9003</v>
      </c>
      <c r="L308" t="str">
        <f t="shared" si="29"/>
        <v>Frames and mountings for spectacles, goggles or the like, and parts thereof, n.e.s.</v>
      </c>
      <c r="M308">
        <f t="shared" si="30"/>
        <v>3518</v>
      </c>
      <c r="N308" t="str">
        <f t="shared" si="31"/>
        <v>Frames and mountings for spectacles, goggles or the like, and parts thereof.</v>
      </c>
      <c r="O308">
        <f t="shared" si="32"/>
        <v>0.79900000000000004</v>
      </c>
      <c r="P308" s="1">
        <f t="shared" si="33"/>
        <v>1.5374263255187864E-5</v>
      </c>
      <c r="R308">
        <f t="shared" si="34"/>
        <v>1.2284036340895104E-5</v>
      </c>
    </row>
    <row r="309" spans="1:18" x14ac:dyDescent="0.25">
      <c r="A309" s="4">
        <v>8539</v>
      </c>
      <c r="B309" s="4" t="s">
        <v>299</v>
      </c>
      <c r="C309" s="4">
        <v>125798</v>
      </c>
      <c r="E309" s="5">
        <v>2011</v>
      </c>
      <c r="F309" s="5">
        <v>307</v>
      </c>
      <c r="G309" s="5">
        <v>8511</v>
      </c>
      <c r="H309" s="5" t="s">
        <v>1478</v>
      </c>
      <c r="I309" s="5">
        <v>0.77400000000000002</v>
      </c>
      <c r="K309">
        <f t="shared" si="28"/>
        <v>8539</v>
      </c>
      <c r="L309" t="str">
        <f t="shared" si="29"/>
        <v>Electric filament or discharge lamps, incl. sealed beam lamp units and ultraviolet or infra-red ...</v>
      </c>
      <c r="M309">
        <f t="shared" si="30"/>
        <v>125798</v>
      </c>
      <c r="N309" t="str">
        <f t="shared" si="31"/>
        <v>Electric filament or discharge lamps, including sealed beam lamp units and ultra-violet or infra-red lamps; arc-lamps.</v>
      </c>
      <c r="O309">
        <f t="shared" si="32"/>
        <v>0.48</v>
      </c>
      <c r="P309" s="1">
        <f t="shared" si="33"/>
        <v>5.4975883143153009E-4</v>
      </c>
      <c r="R309">
        <f t="shared" si="34"/>
        <v>2.6388423908713446E-4</v>
      </c>
    </row>
    <row r="310" spans="1:18" x14ac:dyDescent="0.25">
      <c r="A310" s="4">
        <v>9404</v>
      </c>
      <c r="B310" s="4" t="s">
        <v>300</v>
      </c>
      <c r="C310" s="4">
        <v>66041</v>
      </c>
      <c r="E310" s="5">
        <v>2011</v>
      </c>
      <c r="F310" s="5">
        <v>308</v>
      </c>
      <c r="G310" s="5">
        <v>9107</v>
      </c>
      <c r="H310" s="5" t="s">
        <v>1505</v>
      </c>
      <c r="I310" s="5">
        <v>0.77300000000000002</v>
      </c>
      <c r="K310">
        <f t="shared" si="28"/>
        <v>9404</v>
      </c>
      <c r="L310" t="str">
        <f t="shared" si="29"/>
        <v>Mattress supports (excluding spring interiors for seats); articles of bedding and similar furnishing, ...</v>
      </c>
      <c r="M310">
        <f t="shared" si="30"/>
        <v>66041</v>
      </c>
      <c r="N310" t="str">
        <f t="shared" si="31"/>
        <v xml:space="preserve">Mattress supports; articles of bedding and similar furnishing (for example, mattresses, quilts, eiderdowns, cushions, pouffes and pillows) fitted with springs or stuffed or internally fitted with any material or of cellular rubber or plastics, whether or </v>
      </c>
      <c r="O310">
        <f t="shared" si="32"/>
        <v>-0.36199999999999999</v>
      </c>
      <c r="P310" s="1">
        <f t="shared" si="33"/>
        <v>2.886104944956969E-4</v>
      </c>
      <c r="R310">
        <f t="shared" si="34"/>
        <v>-1.0447699900744228E-4</v>
      </c>
    </row>
    <row r="311" spans="1:18" x14ac:dyDescent="0.25">
      <c r="A311" s="4">
        <v>3909</v>
      </c>
      <c r="B311" s="4" t="s">
        <v>301</v>
      </c>
      <c r="C311" s="4">
        <v>80096</v>
      </c>
      <c r="E311" s="5">
        <v>2011</v>
      </c>
      <c r="F311" s="5">
        <v>309</v>
      </c>
      <c r="G311" s="5">
        <v>3914</v>
      </c>
      <c r="H311" s="5" t="s">
        <v>1353</v>
      </c>
      <c r="I311" s="5">
        <v>0.77100000000000002</v>
      </c>
      <c r="K311">
        <f t="shared" si="28"/>
        <v>3909</v>
      </c>
      <c r="L311" t="str">
        <f t="shared" si="29"/>
        <v>Amino-resins, phenolic resins and polyurethanes, in primary forms</v>
      </c>
      <c r="M311">
        <f t="shared" si="30"/>
        <v>80096</v>
      </c>
      <c r="N311" t="str">
        <f t="shared" si="31"/>
        <v>Amino-resins, phenolic resins and polyurethanes, in primary forms.</v>
      </c>
      <c r="O311">
        <f t="shared" si="32"/>
        <v>1.1830000000000001</v>
      </c>
      <c r="P311" s="1">
        <f t="shared" si="33"/>
        <v>3.5003325460134373E-4</v>
      </c>
      <c r="R311">
        <f t="shared" si="34"/>
        <v>4.1408934019338965E-4</v>
      </c>
    </row>
    <row r="312" spans="1:18" x14ac:dyDescent="0.25">
      <c r="A312" s="4">
        <v>8505</v>
      </c>
      <c r="B312" s="4" t="s">
        <v>302</v>
      </c>
      <c r="C312" s="4">
        <v>134959</v>
      </c>
      <c r="E312" s="5">
        <v>2011</v>
      </c>
      <c r="F312" s="5">
        <v>310</v>
      </c>
      <c r="G312" s="5">
        <v>2853</v>
      </c>
      <c r="H312" s="5" t="s">
        <v>1295</v>
      </c>
      <c r="I312" s="5">
        <v>0.76800000000000002</v>
      </c>
      <c r="K312">
        <f t="shared" si="28"/>
        <v>8505</v>
      </c>
      <c r="L312" t="str">
        <f t="shared" si="29"/>
        <v>Electromagnets (excluding magnets for medical use); permanent magnets and articles intended ...</v>
      </c>
      <c r="M312">
        <f t="shared" si="30"/>
        <v>134959</v>
      </c>
      <c r="N312" t="str">
        <f t="shared" si="31"/>
        <v>Electro-magnets; permanent magnets and articles intended to become permanent magnets after magnetisation; electro-magnetic or permanent magnet chucks, clamps and similar holding devices; electro-magnetic couplings, clutches and brakes; electro-magnetic li</v>
      </c>
      <c r="O312">
        <f t="shared" si="32"/>
        <v>1.155</v>
      </c>
      <c r="P312" s="1">
        <f t="shared" si="33"/>
        <v>5.8979397232998836E-4</v>
      </c>
      <c r="R312">
        <f t="shared" si="34"/>
        <v>6.8121203804113659E-4</v>
      </c>
    </row>
    <row r="313" spans="1:18" x14ac:dyDescent="0.25">
      <c r="A313" s="4">
        <v>7214</v>
      </c>
      <c r="B313" s="4" t="s">
        <v>303</v>
      </c>
      <c r="C313" s="4">
        <v>80570</v>
      </c>
      <c r="E313" s="5">
        <v>2011</v>
      </c>
      <c r="F313" s="5">
        <v>311</v>
      </c>
      <c r="G313" s="5">
        <v>4016</v>
      </c>
      <c r="H313" s="5" t="s">
        <v>1596</v>
      </c>
      <c r="I313" s="5">
        <v>0.76700000000000002</v>
      </c>
      <c r="K313">
        <f t="shared" si="28"/>
        <v>7214</v>
      </c>
      <c r="L313" t="str">
        <f t="shared" si="29"/>
        <v>Bars and rods, of iron or non-alloy steel, not further worked than forged, hot-rolled, hot-drawn ...</v>
      </c>
      <c r="M313">
        <f t="shared" si="30"/>
        <v>80570</v>
      </c>
      <c r="N313" t="str">
        <f t="shared" si="31"/>
        <v>Other bars and rods of iron or non-alloy steel, not further worked than forged, hot-rolled, hot-drawn or hot-extruded, but including those twisted after rolling.</v>
      </c>
      <c r="O313">
        <f t="shared" si="32"/>
        <v>-1.0680000000000001</v>
      </c>
      <c r="P313" s="1">
        <f t="shared" si="33"/>
        <v>3.521047158813207E-4</v>
      </c>
      <c r="R313">
        <f t="shared" si="34"/>
        <v>-3.7604783656125052E-4</v>
      </c>
    </row>
    <row r="314" spans="1:18" x14ac:dyDescent="0.25">
      <c r="A314" s="4">
        <v>4702</v>
      </c>
      <c r="B314" s="4" t="s">
        <v>304</v>
      </c>
      <c r="C314" s="4">
        <v>802</v>
      </c>
      <c r="E314" s="5">
        <v>2011</v>
      </c>
      <c r="F314" s="5">
        <v>312</v>
      </c>
      <c r="G314" s="5">
        <v>8448</v>
      </c>
      <c r="H314" s="5" t="s">
        <v>1299</v>
      </c>
      <c r="I314" s="5">
        <v>0.76600000000000001</v>
      </c>
      <c r="K314">
        <f t="shared" si="28"/>
        <v>4702</v>
      </c>
      <c r="L314" t="str">
        <f t="shared" si="29"/>
        <v>Chemical wood pulp, dissolving grades</v>
      </c>
      <c r="M314">
        <f t="shared" si="30"/>
        <v>802</v>
      </c>
      <c r="N314" t="str">
        <f t="shared" si="31"/>
        <v>Chemical wood pulp, dissolving grades.</v>
      </c>
      <c r="O314">
        <f t="shared" si="32"/>
        <v>0.82099999999999995</v>
      </c>
      <c r="P314" s="1">
        <f t="shared" si="33"/>
        <v>3.5048775243492515E-6</v>
      </c>
      <c r="R314">
        <f t="shared" si="34"/>
        <v>2.8775044474907354E-6</v>
      </c>
    </row>
    <row r="315" spans="1:18" x14ac:dyDescent="0.25">
      <c r="A315" s="4">
        <v>7229</v>
      </c>
      <c r="B315" s="4" t="s">
        <v>305</v>
      </c>
      <c r="C315" s="4">
        <v>93363</v>
      </c>
      <c r="E315" s="5">
        <v>2011</v>
      </c>
      <c r="F315" s="5">
        <v>313</v>
      </c>
      <c r="G315" s="5">
        <v>8517</v>
      </c>
      <c r="H315" s="5" t="s">
        <v>1593</v>
      </c>
      <c r="I315" s="5">
        <v>0.76400000000000001</v>
      </c>
      <c r="K315">
        <f t="shared" si="28"/>
        <v>7229</v>
      </c>
      <c r="L315" t="str">
        <f t="shared" si="29"/>
        <v>Wire of alloy steel other than stainless, in coils (excluding bars and rods)</v>
      </c>
      <c r="M315">
        <f t="shared" si="30"/>
        <v>93363</v>
      </c>
      <c r="N315" t="str">
        <f t="shared" si="31"/>
        <v>Wire of other alloy steel.</v>
      </c>
      <c r="O315">
        <f t="shared" si="32"/>
        <v>1.008</v>
      </c>
      <c r="P315" s="1">
        <f t="shared" si="33"/>
        <v>4.0801231958331567E-4</v>
      </c>
      <c r="R315">
        <f t="shared" si="34"/>
        <v>4.1127641813998219E-4</v>
      </c>
    </row>
    <row r="316" spans="1:18" x14ac:dyDescent="0.25">
      <c r="A316" s="4">
        <v>3912</v>
      </c>
      <c r="B316" s="4" t="s">
        <v>306</v>
      </c>
      <c r="C316" s="4">
        <v>101382</v>
      </c>
      <c r="E316" s="5">
        <v>2011</v>
      </c>
      <c r="F316" s="5">
        <v>314</v>
      </c>
      <c r="G316" s="5">
        <v>8716</v>
      </c>
      <c r="H316" s="5" t="s">
        <v>1627</v>
      </c>
      <c r="I316" s="5">
        <v>0.76200000000000001</v>
      </c>
      <c r="K316">
        <f t="shared" si="28"/>
        <v>3912</v>
      </c>
      <c r="L316" t="str">
        <f t="shared" si="29"/>
        <v>Cellulose and its chemical derivatives, n.e.s., in primary forms</v>
      </c>
      <c r="M316">
        <f t="shared" si="30"/>
        <v>101382</v>
      </c>
      <c r="N316" t="str">
        <f t="shared" si="31"/>
        <v>Cellulose and its chemical derivatives, not elsewhere specified or included, in primary forms.</v>
      </c>
      <c r="O316">
        <f t="shared" si="32"/>
        <v>0.99399999999999999</v>
      </c>
      <c r="P316" s="1">
        <f t="shared" si="33"/>
        <v>4.4305672465533145E-4</v>
      </c>
      <c r="R316">
        <f t="shared" si="34"/>
        <v>4.4039838430739948E-4</v>
      </c>
    </row>
    <row r="317" spans="1:18" x14ac:dyDescent="0.25">
      <c r="A317" s="4">
        <v>2931</v>
      </c>
      <c r="B317" s="4" t="s">
        <v>307</v>
      </c>
      <c r="C317" s="4">
        <v>20911</v>
      </c>
      <c r="E317" s="5">
        <v>2011</v>
      </c>
      <c r="F317" s="5">
        <v>315</v>
      </c>
      <c r="G317" s="5">
        <v>2924</v>
      </c>
      <c r="H317" s="5" t="s">
        <v>1486</v>
      </c>
      <c r="I317" s="5">
        <v>0.76100000000000001</v>
      </c>
      <c r="K317">
        <f t="shared" si="28"/>
        <v>2931</v>
      </c>
      <c r="L317" t="str">
        <f t="shared" si="29"/>
        <v>Separate chemically defined organo-inorganic compounds (excluding organo-sulphur compounds ...</v>
      </c>
      <c r="M317">
        <f t="shared" si="30"/>
        <v>20911</v>
      </c>
      <c r="N317" t="str">
        <f t="shared" si="31"/>
        <v>Other organo-inorganic compounds.</v>
      </c>
      <c r="O317">
        <f t="shared" si="32"/>
        <v>1.48</v>
      </c>
      <c r="P317" s="1">
        <f t="shared" si="33"/>
        <v>9.1384655750208479E-5</v>
      </c>
      <c r="R317">
        <f t="shared" si="34"/>
        <v>1.3524929051030854E-4</v>
      </c>
    </row>
    <row r="318" spans="1:18" x14ac:dyDescent="0.25">
      <c r="A318" s="4">
        <v>6206</v>
      </c>
      <c r="B318" s="4" t="s">
        <v>1226</v>
      </c>
      <c r="C318" s="4">
        <v>68956</v>
      </c>
      <c r="E318" s="5">
        <v>2011</v>
      </c>
      <c r="F318" s="5">
        <v>316</v>
      </c>
      <c r="G318" s="5">
        <v>3214</v>
      </c>
      <c r="H318" s="5" t="s">
        <v>1638</v>
      </c>
      <c r="I318" s="5">
        <v>0.75800000000000001</v>
      </c>
      <c r="K318">
        <f t="shared" si="28"/>
        <v>6206</v>
      </c>
      <c r="L318" t="str">
        <f t="shared" si="29"/>
        <v>Womens or girls blouses, shirts and shirt-blouses (excluding knitted or crocheted and vests)</v>
      </c>
      <c r="M318">
        <f t="shared" si="30"/>
        <v>68956</v>
      </c>
      <c r="N318" t="str">
        <f t="shared" si="31"/>
        <v>Women's or girls' blouses, shirts and shirt-blouses.</v>
      </c>
      <c r="O318">
        <f t="shared" si="32"/>
        <v>-1.212</v>
      </c>
      <c r="P318" s="1">
        <f t="shared" si="33"/>
        <v>3.013495443504077E-4</v>
      </c>
      <c r="R318">
        <f t="shared" si="34"/>
        <v>-3.6523564775269414E-4</v>
      </c>
    </row>
    <row r="319" spans="1:18" x14ac:dyDescent="0.25">
      <c r="A319" s="4">
        <v>3105</v>
      </c>
      <c r="B319" s="4" t="s">
        <v>308</v>
      </c>
      <c r="C319" s="4">
        <v>47285</v>
      </c>
      <c r="E319" s="5">
        <v>2011</v>
      </c>
      <c r="F319" s="5">
        <v>317</v>
      </c>
      <c r="G319" s="5">
        <v>8301</v>
      </c>
      <c r="H319" s="5" t="s">
        <v>1620</v>
      </c>
      <c r="I319" s="5">
        <v>0.75</v>
      </c>
      <c r="K319">
        <f t="shared" si="28"/>
        <v>3105</v>
      </c>
      <c r="L319" t="str">
        <f t="shared" si="29"/>
        <v>Mineral or chemical fertilisers containing two or three of the fertilising elements nitrogen, ...</v>
      </c>
      <c r="M319">
        <f t="shared" si="30"/>
        <v>47285</v>
      </c>
      <c r="N319" t="str">
        <f t="shared" si="31"/>
        <v>Mineral or chemical fertilisers containing two or three of the fertilising elements nitrogen, phosphorus and potassium; other fertilisers; goods of this Chapter in tablets or similar forms or in packages of a gross weight not exceeding 10 kg.</v>
      </c>
      <c r="O319">
        <f t="shared" si="32"/>
        <v>-0.75600000000000001</v>
      </c>
      <c r="P319" s="1">
        <f t="shared" si="33"/>
        <v>2.0664355827787326E-4</v>
      </c>
      <c r="R319">
        <f t="shared" si="34"/>
        <v>-1.5622253005807219E-4</v>
      </c>
    </row>
    <row r="320" spans="1:18" x14ac:dyDescent="0.25">
      <c r="A320" s="4">
        <v>2926</v>
      </c>
      <c r="B320" s="4" t="s">
        <v>309</v>
      </c>
      <c r="C320" s="4">
        <v>3447</v>
      </c>
      <c r="E320" s="5">
        <v>2011</v>
      </c>
      <c r="F320" s="5">
        <v>318</v>
      </c>
      <c r="G320" s="5">
        <v>408</v>
      </c>
      <c r="H320" s="5" t="s">
        <v>1755</v>
      </c>
      <c r="I320" s="5">
        <v>0.748</v>
      </c>
      <c r="K320">
        <f t="shared" si="28"/>
        <v>2926</v>
      </c>
      <c r="L320" t="str">
        <f t="shared" si="29"/>
        <v>Nitrile-function compounds</v>
      </c>
      <c r="M320">
        <f t="shared" si="30"/>
        <v>3447</v>
      </c>
      <c r="N320" t="str">
        <f t="shared" si="31"/>
        <v>Nitrile-function compounds.</v>
      </c>
      <c r="O320">
        <f t="shared" si="32"/>
        <v>1.26</v>
      </c>
      <c r="P320" s="1">
        <f t="shared" si="33"/>
        <v>1.5063981080338991E-5</v>
      </c>
      <c r="R320">
        <f t="shared" si="34"/>
        <v>1.8980616161227127E-5</v>
      </c>
    </row>
    <row r="321" spans="1:18" x14ac:dyDescent="0.25">
      <c r="A321" s="4">
        <v>3404</v>
      </c>
      <c r="B321" s="4" t="s">
        <v>310</v>
      </c>
      <c r="C321" s="4">
        <v>50947</v>
      </c>
      <c r="E321" s="5">
        <v>2011</v>
      </c>
      <c r="F321" s="5">
        <v>319</v>
      </c>
      <c r="G321" s="5">
        <v>8542</v>
      </c>
      <c r="H321" s="5" t="s">
        <v>1504</v>
      </c>
      <c r="I321" s="5">
        <v>0.747</v>
      </c>
      <c r="K321">
        <f t="shared" si="28"/>
        <v>3404</v>
      </c>
      <c r="L321" t="str">
        <f t="shared" si="29"/>
        <v>Artificial waxes and prepared waxes</v>
      </c>
      <c r="M321">
        <f t="shared" si="30"/>
        <v>50947</v>
      </c>
      <c r="N321" t="str">
        <f t="shared" si="31"/>
        <v>Artificial waxes and prepared waxes.</v>
      </c>
      <c r="O321">
        <f t="shared" si="32"/>
        <v>1.0429999999999999</v>
      </c>
      <c r="P321" s="1">
        <f t="shared" si="33"/>
        <v>2.2264712622571236E-4</v>
      </c>
      <c r="R321">
        <f t="shared" si="34"/>
        <v>2.3222095265341798E-4</v>
      </c>
    </row>
    <row r="322" spans="1:18" x14ac:dyDescent="0.25">
      <c r="A322" s="4">
        <v>6113</v>
      </c>
      <c r="B322" s="4" t="s">
        <v>311</v>
      </c>
      <c r="C322" s="4">
        <v>52200</v>
      </c>
      <c r="E322" s="5">
        <v>2011</v>
      </c>
      <c r="F322" s="5">
        <v>320</v>
      </c>
      <c r="G322" s="5">
        <v>8303</v>
      </c>
      <c r="H322" s="5" t="s">
        <v>1619</v>
      </c>
      <c r="I322" s="5">
        <v>0.747</v>
      </c>
      <c r="K322">
        <f t="shared" si="28"/>
        <v>6113</v>
      </c>
      <c r="L322" t="str">
        <f t="shared" si="29"/>
        <v>Garments, knitted or crocheted, rubberised or impregnated, coated or covered with plastics ...</v>
      </c>
      <c r="M322">
        <f t="shared" si="30"/>
        <v>52200</v>
      </c>
      <c r="N322" t="str">
        <f t="shared" si="31"/>
        <v>Garments, made up of knitted or crocheted fabrics of heading 59.03, 59.06 or 59.07.</v>
      </c>
      <c r="O322">
        <f t="shared" si="32"/>
        <v>-0.77600000000000002</v>
      </c>
      <c r="P322" s="1">
        <f t="shared" si="33"/>
        <v>2.2812295108607349E-4</v>
      </c>
      <c r="R322">
        <f t="shared" si="34"/>
        <v>-1.7702341004279304E-4</v>
      </c>
    </row>
    <row r="323" spans="1:18" x14ac:dyDescent="0.25">
      <c r="A323" s="4">
        <v>8484</v>
      </c>
      <c r="B323" s="4" t="s">
        <v>312</v>
      </c>
      <c r="C323" s="4">
        <v>62208</v>
      </c>
      <c r="E323" s="5">
        <v>2011</v>
      </c>
      <c r="F323" s="5">
        <v>321</v>
      </c>
      <c r="G323" s="5">
        <v>4812</v>
      </c>
      <c r="H323" s="5" t="s">
        <v>1580</v>
      </c>
      <c r="I323" s="5">
        <v>0.746</v>
      </c>
      <c r="K323">
        <f t="shared" si="28"/>
        <v>8484</v>
      </c>
      <c r="L323" t="str">
        <f t="shared" si="29"/>
        <v>Gaskets and similar joints of metal sheeting combined with other material or of two or more ...</v>
      </c>
      <c r="M323">
        <f t="shared" si="30"/>
        <v>62208</v>
      </c>
      <c r="N323" t="str">
        <f t="shared" si="31"/>
        <v>Gaskets and similar joints of metal sheeting combined with other material or of two or more layers of metal; sets or assortments of gaskets and similar joints, dissimilar in composition, put up in pouches, envelopes or similar packings; mechanical seals.</v>
      </c>
      <c r="O323">
        <f t="shared" si="32"/>
        <v>1.585</v>
      </c>
      <c r="P323" s="1">
        <f t="shared" si="33"/>
        <v>2.718596272253345E-4</v>
      </c>
      <c r="R323">
        <f t="shared" si="34"/>
        <v>4.3089750915215519E-4</v>
      </c>
    </row>
    <row r="324" spans="1:18" x14ac:dyDescent="0.25">
      <c r="A324" s="4">
        <v>3005</v>
      </c>
      <c r="B324" s="4" t="s">
        <v>313</v>
      </c>
      <c r="C324" s="4">
        <v>79615</v>
      </c>
      <c r="E324" s="5">
        <v>2011</v>
      </c>
      <c r="F324" s="5">
        <v>322</v>
      </c>
      <c r="G324" s="5">
        <v>6906</v>
      </c>
      <c r="H324" s="5" t="s">
        <v>1622</v>
      </c>
      <c r="I324" s="5">
        <v>0.73799999999999999</v>
      </c>
      <c r="K324">
        <f t="shared" si="28"/>
        <v>3005</v>
      </c>
      <c r="L324" t="str">
        <f t="shared" si="29"/>
        <v>Wadding, gauze, bandages and the like, e.g. dressings, adhesive plasters, poultices, impregnated ...</v>
      </c>
      <c r="M324">
        <f t="shared" si="30"/>
        <v>79615</v>
      </c>
      <c r="N324" t="str">
        <f t="shared" si="31"/>
        <v>Wadding, gauze, bandages and similar articles (for example, dressings, adhesive plasters, poultices), impregnated or coated with pharmaceutical substances or put up in forms or packings for retail sale for medical, surgical, dental or veterinary purposes.</v>
      </c>
      <c r="O324">
        <f t="shared" si="32"/>
        <v>0.68899999999999995</v>
      </c>
      <c r="P324" s="1">
        <f t="shared" si="33"/>
        <v>3.4793120212102949E-4</v>
      </c>
      <c r="R324">
        <f t="shared" si="34"/>
        <v>2.3972459826138929E-4</v>
      </c>
    </row>
    <row r="325" spans="1:18" x14ac:dyDescent="0.25">
      <c r="A325" s="4">
        <v>801</v>
      </c>
      <c r="B325" s="4" t="s">
        <v>314</v>
      </c>
      <c r="C325" s="4">
        <v>26229</v>
      </c>
      <c r="E325" s="5">
        <v>2011</v>
      </c>
      <c r="F325" s="5">
        <v>323</v>
      </c>
      <c r="G325" s="5">
        <v>3813</v>
      </c>
      <c r="H325" s="5" t="s">
        <v>1606</v>
      </c>
      <c r="I325" s="5">
        <v>0.73599999999999999</v>
      </c>
      <c r="K325">
        <f t="shared" ref="K325:K388" si="35">A325</f>
        <v>801</v>
      </c>
      <c r="L325" t="str">
        <f t="shared" ref="L325:L388" si="36">B325</f>
        <v>Coconuts, Brazil nuts and cashew nuts, fresh or dried, whether or not shelled or peeled</v>
      </c>
      <c r="M325">
        <f t="shared" ref="M325:M388" si="37">C325</f>
        <v>26229</v>
      </c>
      <c r="N325" t="str">
        <f t="shared" ref="N325:N388" si="38">VLOOKUP(K325,$G$3:$I$1222,2,FALSE)</f>
        <v>Coconuts, Brazil nuts and cashew nuts, fresh or dried, whether or not shelled or peeled.</v>
      </c>
      <c r="O325">
        <f t="shared" ref="O325:O388" si="39">VLOOKUP(K325,$G$3:$I$1222,3,FALSE)</f>
        <v>-2.8740000000000001</v>
      </c>
      <c r="P325" s="1">
        <f t="shared" ref="P325:P388" si="40">M325/$M$3</f>
        <v>1.1462522766353681E-4</v>
      </c>
      <c r="R325">
        <f t="shared" ref="R325:R388" si="41">O325*P325</f>
        <v>-3.2943290430500479E-4</v>
      </c>
    </row>
    <row r="326" spans="1:18" x14ac:dyDescent="0.25">
      <c r="A326" s="4">
        <v>8705</v>
      </c>
      <c r="B326" s="4" t="s">
        <v>315</v>
      </c>
      <c r="C326" s="4">
        <v>17115</v>
      </c>
      <c r="E326" s="5">
        <v>2011</v>
      </c>
      <c r="F326" s="5">
        <v>324</v>
      </c>
      <c r="G326" s="5">
        <v>8529</v>
      </c>
      <c r="H326" s="5" t="s">
        <v>1862</v>
      </c>
      <c r="I326" s="5">
        <v>0.73199999999999998</v>
      </c>
      <c r="K326">
        <f t="shared" si="35"/>
        <v>8705</v>
      </c>
      <c r="L326" t="str">
        <f t="shared" si="36"/>
        <v>Special purpose motor vehicles (other than those principally designed for the transport of ...</v>
      </c>
      <c r="M326">
        <f t="shared" si="37"/>
        <v>17115</v>
      </c>
      <c r="N326" t="str">
        <f t="shared" si="38"/>
        <v>Special purpose motor vehicles, other than those principally designed for the transport of persons or goods (for example, breakdown lorries, crane lorries, fire fighting vehicles, concrete-mixer lorries, road sweeper lorries, spraying lorries, mobile work</v>
      </c>
      <c r="O326">
        <f t="shared" si="39"/>
        <v>-0.54100000000000004</v>
      </c>
      <c r="P326" s="1">
        <f t="shared" si="40"/>
        <v>7.4795484824485589E-5</v>
      </c>
      <c r="R326">
        <f t="shared" si="41"/>
        <v>-4.0464357290046708E-5</v>
      </c>
    </row>
    <row r="327" spans="1:18" x14ac:dyDescent="0.25">
      <c r="A327" s="4">
        <v>603</v>
      </c>
      <c r="B327" s="4" t="s">
        <v>316</v>
      </c>
      <c r="C327" s="4">
        <v>81189</v>
      </c>
      <c r="E327" s="5">
        <v>2011</v>
      </c>
      <c r="F327" s="5">
        <v>325</v>
      </c>
      <c r="G327" s="5">
        <v>8503</v>
      </c>
      <c r="H327" s="5" t="s">
        <v>1598</v>
      </c>
      <c r="I327" s="5">
        <v>0.72899999999999998</v>
      </c>
      <c r="K327">
        <f t="shared" si="35"/>
        <v>603</v>
      </c>
      <c r="L327" t="str">
        <f t="shared" si="36"/>
        <v>Cut flowers and flower buds of a kind suitable for bouquets or for ornamental purposes, fresh, ...</v>
      </c>
      <c r="M327">
        <f t="shared" si="37"/>
        <v>81189</v>
      </c>
      <c r="N327" t="str">
        <f t="shared" si="38"/>
        <v>Cut flowers and flower buds of a kind suitable for bouquets or for ornamental purposes, fresh, dried, dyed, bleached, impregnated or otherwise prepared.</v>
      </c>
      <c r="O327">
        <f t="shared" si="39"/>
        <v>-1.6259999999999999</v>
      </c>
      <c r="P327" s="1">
        <f t="shared" si="40"/>
        <v>3.5480985202542567E-4</v>
      </c>
      <c r="R327">
        <f t="shared" si="41"/>
        <v>-5.769208193933421E-4</v>
      </c>
    </row>
    <row r="328" spans="1:18" x14ac:dyDescent="0.25">
      <c r="A328" s="4">
        <v>5804</v>
      </c>
      <c r="B328" s="4" t="s">
        <v>317</v>
      </c>
      <c r="C328" s="4">
        <v>79208</v>
      </c>
      <c r="E328" s="5">
        <v>2011</v>
      </c>
      <c r="F328" s="5">
        <v>326</v>
      </c>
      <c r="G328" s="5">
        <v>8432</v>
      </c>
      <c r="H328" s="5" t="s">
        <v>1603</v>
      </c>
      <c r="I328" s="5">
        <v>0.72799999999999998</v>
      </c>
      <c r="K328">
        <f t="shared" si="35"/>
        <v>5804</v>
      </c>
      <c r="L328" t="str">
        <f t="shared" si="36"/>
        <v>Tulles and other net fabrics (excluding woven, knitted or crocheted fabrics); lace in the piece, ...</v>
      </c>
      <c r="M328">
        <f t="shared" si="37"/>
        <v>79208</v>
      </c>
      <c r="N328" t="str">
        <f t="shared" si="38"/>
        <v>Tulles and other net fabrics, not including woven, knitted or crocheted fabrics; lace in the piece, in strips or in motifs, other than fabrics of headings 60.02 to 60.06.</v>
      </c>
      <c r="O328">
        <f t="shared" si="39"/>
        <v>-0.82399999999999995</v>
      </c>
      <c r="P328" s="1">
        <f t="shared" si="40"/>
        <v>3.4615254232999441E-4</v>
      </c>
      <c r="R328">
        <f t="shared" si="41"/>
        <v>-2.852296948799154E-4</v>
      </c>
    </row>
    <row r="329" spans="1:18" x14ac:dyDescent="0.25">
      <c r="A329" s="4">
        <v>5601</v>
      </c>
      <c r="B329" s="4" t="s">
        <v>318</v>
      </c>
      <c r="C329" s="4">
        <v>85495</v>
      </c>
      <c r="E329" s="5">
        <v>2011</v>
      </c>
      <c r="F329" s="5">
        <v>327</v>
      </c>
      <c r="G329" s="5">
        <v>4010</v>
      </c>
      <c r="H329" s="5" t="s">
        <v>1602</v>
      </c>
      <c r="I329" s="5">
        <v>0.72699999999999998</v>
      </c>
      <c r="K329">
        <f t="shared" si="35"/>
        <v>5601</v>
      </c>
      <c r="L329" t="str">
        <f t="shared" si="36"/>
        <v>Wadding of textile materials and articles thereof; textile fibres with a length of &lt;= 5 mm ...</v>
      </c>
      <c r="M329">
        <f t="shared" si="37"/>
        <v>85495</v>
      </c>
      <c r="N329" t="str">
        <f t="shared" si="38"/>
        <v>Wadding of textile materials and articles thereof; textile fibres, not exceeding 5 mm in length (flock), textile dust and mill neps.</v>
      </c>
      <c r="O329">
        <f t="shared" si="39"/>
        <v>-0.253</v>
      </c>
      <c r="P329" s="1">
        <f t="shared" si="40"/>
        <v>3.7362781040428835E-4</v>
      </c>
      <c r="R329">
        <f t="shared" si="41"/>
        <v>-9.4527836032284957E-5</v>
      </c>
    </row>
    <row r="330" spans="1:18" x14ac:dyDescent="0.25">
      <c r="A330" s="4">
        <v>3206</v>
      </c>
      <c r="B330" s="4" t="s">
        <v>319</v>
      </c>
      <c r="C330" s="4">
        <v>83590</v>
      </c>
      <c r="E330" s="5">
        <v>2011</v>
      </c>
      <c r="F330" s="5">
        <v>328</v>
      </c>
      <c r="G330" s="5">
        <v>8535</v>
      </c>
      <c r="H330" s="5" t="s">
        <v>1665</v>
      </c>
      <c r="I330" s="5">
        <v>0.72699999999999998</v>
      </c>
      <c r="K330">
        <f t="shared" si="35"/>
        <v>3206</v>
      </c>
      <c r="L330" t="str">
        <f t="shared" si="36"/>
        <v>Inorganic or mineral colouring matter, n.e.s.; preparations based on inorganic or mineral colouring ...</v>
      </c>
      <c r="M330">
        <f t="shared" si="37"/>
        <v>83590</v>
      </c>
      <c r="N330" t="str">
        <f t="shared" si="38"/>
        <v>Other colouring matter; preparations as specified in Note 3 to this Chapter, other than those of heading 32.03, 32.04 or 32.05; inorganic products of a kind used as luminophores, whether or not chemically defined.</v>
      </c>
      <c r="O330">
        <f t="shared" si="39"/>
        <v>1.448</v>
      </c>
      <c r="P330" s="1">
        <f t="shared" si="40"/>
        <v>3.6530263374108968E-4</v>
      </c>
      <c r="R330">
        <f t="shared" si="41"/>
        <v>5.2895821365709782E-4</v>
      </c>
    </row>
    <row r="331" spans="1:18" x14ac:dyDescent="0.25">
      <c r="A331" s="4">
        <v>1702</v>
      </c>
      <c r="B331" s="4" t="s">
        <v>320</v>
      </c>
      <c r="C331" s="4">
        <v>41683</v>
      </c>
      <c r="E331" s="5">
        <v>2011</v>
      </c>
      <c r="F331" s="5">
        <v>329</v>
      </c>
      <c r="G331" s="5">
        <v>4814</v>
      </c>
      <c r="H331" s="5" t="s">
        <v>1452</v>
      </c>
      <c r="I331" s="5">
        <v>0.72599999999999998</v>
      </c>
      <c r="K331">
        <f t="shared" si="35"/>
        <v>1702</v>
      </c>
      <c r="L331" t="str">
        <f t="shared" si="36"/>
        <v>Other sugars, incl. chemically pure lactose, maltose, glucose and fructose, in solid form; ...</v>
      </c>
      <c r="M331">
        <f t="shared" si="37"/>
        <v>41683</v>
      </c>
      <c r="N331" t="str">
        <f t="shared" si="38"/>
        <v>Other sugars, including chemically pure lactose, maltose, glucose and fructose, in solid form; sugar syrups not containing added flavouring or colouring matter; artificial honey, whether or not mixed with natural honey; caramel.</v>
      </c>
      <c r="O331">
        <f t="shared" si="39"/>
        <v>2.1999999999999999E-2</v>
      </c>
      <c r="P331" s="1">
        <f t="shared" si="40"/>
        <v>1.8216185766514945E-4</v>
      </c>
      <c r="R331">
        <f t="shared" si="41"/>
        <v>4.0075608686332879E-6</v>
      </c>
    </row>
    <row r="332" spans="1:18" x14ac:dyDescent="0.25">
      <c r="A332" s="4">
        <v>4818</v>
      </c>
      <c r="B332" s="4" t="s">
        <v>321</v>
      </c>
      <c r="C332" s="4">
        <v>272129</v>
      </c>
      <c r="E332" s="5">
        <v>2011</v>
      </c>
      <c r="F332" s="5">
        <v>330</v>
      </c>
      <c r="G332" s="5">
        <v>9017</v>
      </c>
      <c r="H332" s="5" t="s">
        <v>1335</v>
      </c>
      <c r="I332" s="5">
        <v>0.72299999999999998</v>
      </c>
      <c r="K332">
        <f t="shared" si="35"/>
        <v>4818</v>
      </c>
      <c r="L332" t="str">
        <f t="shared" si="36"/>
        <v>Toilet paper and similar paper, cellulose wadding or webs of cellulose fibres, of a kind used ...</v>
      </c>
      <c r="M332">
        <f t="shared" si="37"/>
        <v>272129</v>
      </c>
      <c r="N332" t="str">
        <f t="shared" si="38"/>
        <v>Toilet paper and similar paper, cellulose wadding or webs of cellulose fibres, of a kind used for household or sanitary purposes, in rolls of a width not exceeding 36 cm, or cut to size or shape; handkerchiefs, cleansing tissues, towels, tablecloths, serv</v>
      </c>
      <c r="O332">
        <f t="shared" si="39"/>
        <v>0.189</v>
      </c>
      <c r="P332" s="1">
        <f t="shared" si="40"/>
        <v>1.1892503937950593E-3</v>
      </c>
      <c r="R332">
        <f t="shared" si="41"/>
        <v>2.2476832442726619E-4</v>
      </c>
    </row>
    <row r="333" spans="1:18" x14ac:dyDescent="0.25">
      <c r="A333" s="4">
        <v>8470</v>
      </c>
      <c r="B333" s="4" t="s">
        <v>322</v>
      </c>
      <c r="C333" s="4">
        <v>18222</v>
      </c>
      <c r="E333" s="5">
        <v>2011</v>
      </c>
      <c r="F333" s="5">
        <v>331</v>
      </c>
      <c r="G333" s="5">
        <v>2842</v>
      </c>
      <c r="H333" s="5" t="s">
        <v>1422</v>
      </c>
      <c r="I333" s="5">
        <v>0.72199999999999998</v>
      </c>
      <c r="K333">
        <f t="shared" si="35"/>
        <v>8470</v>
      </c>
      <c r="L333" t="str">
        <f t="shared" si="36"/>
        <v>Calculating machines and pocket-size "dimensions &lt;= 170 mm x 100 mm x 45 mm" data recording, ...</v>
      </c>
      <c r="M333">
        <f t="shared" si="37"/>
        <v>18222</v>
      </c>
      <c r="N333" t="str">
        <f t="shared" si="38"/>
        <v>Calculating machines and pocket-size data recording, reproducing and displaying machines with calculating functions; accounting machines, postage-franking machines, ticket-issuing machines and similar machines, incorporating a calculating device; cash reg</v>
      </c>
      <c r="O333">
        <f t="shared" si="39"/>
        <v>0.126</v>
      </c>
      <c r="P333" s="1">
        <f t="shared" si="40"/>
        <v>7.9633264649241976E-5</v>
      </c>
      <c r="R333">
        <f t="shared" si="41"/>
        <v>1.003379134580449E-5</v>
      </c>
    </row>
    <row r="334" spans="1:18" x14ac:dyDescent="0.25">
      <c r="A334" s="4">
        <v>102</v>
      </c>
      <c r="B334" s="4" t="s">
        <v>323</v>
      </c>
      <c r="C334" s="4">
        <v>34669</v>
      </c>
      <c r="E334" s="5">
        <v>2011</v>
      </c>
      <c r="F334" s="5">
        <v>332</v>
      </c>
      <c r="G334" s="5">
        <v>2206</v>
      </c>
      <c r="H334" s="5" t="s">
        <v>1643</v>
      </c>
      <c r="I334" s="5">
        <v>0.72</v>
      </c>
      <c r="K334">
        <f t="shared" si="35"/>
        <v>102</v>
      </c>
      <c r="L334" t="str">
        <f t="shared" si="36"/>
        <v>Live bovine animals</v>
      </c>
      <c r="M334">
        <f t="shared" si="37"/>
        <v>34669</v>
      </c>
      <c r="N334" t="str">
        <f t="shared" si="38"/>
        <v>Live bovine animals.</v>
      </c>
      <c r="O334">
        <f t="shared" si="39"/>
        <v>-0.65</v>
      </c>
      <c r="P334" s="1">
        <f t="shared" si="40"/>
        <v>1.515094749272621E-4</v>
      </c>
      <c r="R334">
        <f t="shared" si="41"/>
        <v>-9.8481158702720366E-5</v>
      </c>
    </row>
    <row r="335" spans="1:18" x14ac:dyDescent="0.25">
      <c r="A335" s="4">
        <v>2709</v>
      </c>
      <c r="B335" s="4" t="s">
        <v>324</v>
      </c>
      <c r="C335" s="4">
        <v>1378847</v>
      </c>
      <c r="E335" s="5">
        <v>2011</v>
      </c>
      <c r="F335" s="5">
        <v>333</v>
      </c>
      <c r="G335" s="5">
        <v>9103</v>
      </c>
      <c r="H335" s="5" t="s">
        <v>1438</v>
      </c>
      <c r="I335" s="5">
        <v>0.72</v>
      </c>
      <c r="K335">
        <f t="shared" si="35"/>
        <v>2709</v>
      </c>
      <c r="L335" t="str">
        <f t="shared" si="36"/>
        <v>Petroleum oils and oils obtained from bituminous minerals, crude</v>
      </c>
      <c r="M335">
        <f t="shared" si="37"/>
        <v>1378847</v>
      </c>
      <c r="N335" t="str">
        <f t="shared" si="38"/>
        <v>Petroleum oils and oils obtained from bituminous minerals, crude.</v>
      </c>
      <c r="O335">
        <f t="shared" si="39"/>
        <v>-3.024</v>
      </c>
      <c r="P335" s="1">
        <f t="shared" si="40"/>
        <v>6.0257978301950033E-3</v>
      </c>
      <c r="R335">
        <f t="shared" si="41"/>
        <v>-1.8222012638509689E-2</v>
      </c>
    </row>
    <row r="336" spans="1:18" x14ac:dyDescent="0.25">
      <c r="A336" s="4">
        <v>8467</v>
      </c>
      <c r="B336" s="4" t="s">
        <v>325</v>
      </c>
      <c r="C336" s="4">
        <v>34007</v>
      </c>
      <c r="E336" s="5">
        <v>2011</v>
      </c>
      <c r="F336" s="5">
        <v>334</v>
      </c>
      <c r="G336" s="5">
        <v>8715</v>
      </c>
      <c r="H336" s="5" t="s">
        <v>1605</v>
      </c>
      <c r="I336" s="5">
        <v>0.71599999999999997</v>
      </c>
      <c r="K336">
        <f t="shared" si="35"/>
        <v>8467</v>
      </c>
      <c r="L336" t="str">
        <f t="shared" si="36"/>
        <v>Tools for working in the hand, pneumatic, hydraulic or with self-contained electric or non-electric ...</v>
      </c>
      <c r="M336">
        <f t="shared" si="37"/>
        <v>34007</v>
      </c>
      <c r="N336" t="str">
        <f t="shared" si="38"/>
        <v>Tools for working in the hand, pneumatic, hydraulic or with self-contained electric or non-electric motor.</v>
      </c>
      <c r="O336">
        <f t="shared" si="39"/>
        <v>1.5429999999999999</v>
      </c>
      <c r="P336" s="1">
        <f t="shared" si="40"/>
        <v>1.486164214096571E-4</v>
      </c>
      <c r="R336">
        <f t="shared" si="41"/>
        <v>2.2931513823510089E-4</v>
      </c>
    </row>
    <row r="337" spans="1:18" x14ac:dyDescent="0.25">
      <c r="A337" s="4">
        <v>7210</v>
      </c>
      <c r="B337" s="4" t="s">
        <v>326</v>
      </c>
      <c r="C337" s="4">
        <v>112070</v>
      </c>
      <c r="E337" s="5">
        <v>2011</v>
      </c>
      <c r="F337" s="5">
        <v>335</v>
      </c>
      <c r="G337" s="5">
        <v>3809</v>
      </c>
      <c r="H337" s="5" t="s">
        <v>1693</v>
      </c>
      <c r="I337" s="5">
        <v>0.71499999999999997</v>
      </c>
      <c r="K337">
        <f t="shared" si="35"/>
        <v>7210</v>
      </c>
      <c r="L337" t="str">
        <f t="shared" si="36"/>
        <v>Flat-rolled products of iron or non-alloy steel, of a width &gt;= 600 mm, hot-rolled or cold-rolled ...</v>
      </c>
      <c r="M337">
        <f t="shared" si="37"/>
        <v>112070</v>
      </c>
      <c r="N337" t="str">
        <f t="shared" si="38"/>
        <v>Flat-rolled products of iron or non-alloy steel, of a width of 600 mm or more, clad, plated or coated.</v>
      </c>
      <c r="O337">
        <f t="shared" si="39"/>
        <v>-0.4</v>
      </c>
      <c r="P337" s="1">
        <f t="shared" si="40"/>
        <v>4.8976511739877882E-4</v>
      </c>
      <c r="R337">
        <f t="shared" si="41"/>
        <v>-1.9590604695951153E-4</v>
      </c>
    </row>
    <row r="338" spans="1:18" x14ac:dyDescent="0.25">
      <c r="A338" s="4">
        <v>2105</v>
      </c>
      <c r="B338" s="4" t="s">
        <v>327</v>
      </c>
      <c r="C338" s="4">
        <v>35454</v>
      </c>
      <c r="E338" s="5">
        <v>2011</v>
      </c>
      <c r="F338" s="5">
        <v>336</v>
      </c>
      <c r="G338" s="5">
        <v>7307</v>
      </c>
      <c r="H338" s="5" t="s">
        <v>1363</v>
      </c>
      <c r="I338" s="5">
        <v>0.71499999999999997</v>
      </c>
      <c r="K338">
        <f t="shared" si="35"/>
        <v>2105</v>
      </c>
      <c r="L338" t="str">
        <f t="shared" si="36"/>
        <v>Ice cream and other edible ice, whether or not containing cocoa</v>
      </c>
      <c r="M338">
        <f t="shared" si="37"/>
        <v>35454</v>
      </c>
      <c r="N338" t="str">
        <f t="shared" si="38"/>
        <v>Ice cream and other edible ice, whether or not containing cocoa.</v>
      </c>
      <c r="O338">
        <f t="shared" si="39"/>
        <v>-0.10299999999999999</v>
      </c>
      <c r="P338" s="1">
        <f t="shared" si="40"/>
        <v>1.549400595365067E-4</v>
      </c>
      <c r="R338">
        <f t="shared" si="41"/>
        <v>-1.5958826132260188E-5</v>
      </c>
    </row>
    <row r="339" spans="1:18" x14ac:dyDescent="0.25">
      <c r="A339" s="4">
        <v>8508</v>
      </c>
      <c r="B339" s="4" t="s">
        <v>328</v>
      </c>
      <c r="C339" s="4">
        <v>42508</v>
      </c>
      <c r="E339" s="5">
        <v>2011</v>
      </c>
      <c r="F339" s="5">
        <v>337</v>
      </c>
      <c r="G339" s="5">
        <v>5405</v>
      </c>
      <c r="H339" s="5" t="s">
        <v>1724</v>
      </c>
      <c r="I339" s="5">
        <v>0.71199999999999997</v>
      </c>
      <c r="K339">
        <f t="shared" si="35"/>
        <v>8508</v>
      </c>
      <c r="L339" t="str">
        <f t="shared" si="36"/>
        <v>Vacuum cleaners, incl. dry cleaners and wet vacuum cleaners</v>
      </c>
      <c r="M339">
        <f t="shared" si="37"/>
        <v>42508</v>
      </c>
      <c r="N339" t="str">
        <f t="shared" si="38"/>
        <v>Vacuum cleaners.</v>
      </c>
      <c r="O339">
        <f t="shared" si="39"/>
        <v>0.92100000000000004</v>
      </c>
      <c r="P339" s="1">
        <f t="shared" si="40"/>
        <v>1.8576724913346382E-4</v>
      </c>
      <c r="R339">
        <f t="shared" si="41"/>
        <v>1.7109163645192017E-4</v>
      </c>
    </row>
    <row r="340" spans="1:18" x14ac:dyDescent="0.25">
      <c r="A340" s="4">
        <v>8103</v>
      </c>
      <c r="B340" s="4" t="s">
        <v>329</v>
      </c>
      <c r="C340" s="4">
        <v>58797</v>
      </c>
      <c r="E340" s="5">
        <v>2011</v>
      </c>
      <c r="F340" s="5">
        <v>338</v>
      </c>
      <c r="G340" s="5">
        <v>8308</v>
      </c>
      <c r="H340" s="5" t="s">
        <v>1796</v>
      </c>
      <c r="I340" s="5">
        <v>0.70599999999999996</v>
      </c>
      <c r="K340">
        <f t="shared" si="35"/>
        <v>8103</v>
      </c>
      <c r="L340" t="str">
        <f t="shared" si="36"/>
        <v>Tantalum and articles thereof, n.e.s.; tantalum waste and scrap (excluding ash and residues ...</v>
      </c>
      <c r="M340">
        <f t="shared" si="37"/>
        <v>58797</v>
      </c>
      <c r="N340" t="str">
        <f t="shared" si="38"/>
        <v>Tantalum and articles thereof, including waste and scrap.</v>
      </c>
      <c r="O340">
        <f t="shared" si="39"/>
        <v>0.27500000000000002</v>
      </c>
      <c r="P340" s="1">
        <f t="shared" si="40"/>
        <v>2.569529723181583E-4</v>
      </c>
      <c r="R340">
        <f t="shared" si="41"/>
        <v>7.0662067387493543E-5</v>
      </c>
    </row>
    <row r="341" spans="1:18" x14ac:dyDescent="0.25">
      <c r="A341" s="4">
        <v>4823</v>
      </c>
      <c r="B341" s="4" t="s">
        <v>330</v>
      </c>
      <c r="C341" s="4">
        <v>61187</v>
      </c>
      <c r="E341" s="5">
        <v>2011</v>
      </c>
      <c r="F341" s="5">
        <v>339</v>
      </c>
      <c r="G341" s="5">
        <v>6902</v>
      </c>
      <c r="H341" s="5" t="s">
        <v>1595</v>
      </c>
      <c r="I341" s="5">
        <v>0.70499999999999996</v>
      </c>
      <c r="K341">
        <f t="shared" si="35"/>
        <v>4823</v>
      </c>
      <c r="L341" t="str">
        <f t="shared" si="36"/>
        <v>Paper, paperboard, cellulose wadding and webs of cellulose fibres, in strips or rolls of a ...</v>
      </c>
      <c r="M341">
        <f t="shared" si="37"/>
        <v>61187</v>
      </c>
      <c r="N341" t="str">
        <f t="shared" si="38"/>
        <v>Other paper, paperboard, cellulose wadding and webs of cellulose fibres, cut to size or shape; other articles of paper pulp, paper, paperboard, cellulose wadding or webs of cellulose fibres.</v>
      </c>
      <c r="O341">
        <f t="shared" si="39"/>
        <v>0.33900000000000002</v>
      </c>
      <c r="P341" s="1">
        <f t="shared" si="40"/>
        <v>2.6739768214757812E-4</v>
      </c>
      <c r="R341">
        <f t="shared" si="41"/>
        <v>9.0647814248028989E-5</v>
      </c>
    </row>
    <row r="342" spans="1:18" x14ac:dyDescent="0.25">
      <c r="A342" s="4">
        <v>4203</v>
      </c>
      <c r="B342" s="4" t="s">
        <v>331</v>
      </c>
      <c r="C342" s="4">
        <v>61243</v>
      </c>
      <c r="E342" s="5">
        <v>2011</v>
      </c>
      <c r="F342" s="5">
        <v>340</v>
      </c>
      <c r="G342" s="5">
        <v>5504</v>
      </c>
      <c r="H342" s="5" t="s">
        <v>1822</v>
      </c>
      <c r="I342" s="5">
        <v>0.70499999999999996</v>
      </c>
      <c r="K342">
        <f t="shared" si="35"/>
        <v>4203</v>
      </c>
      <c r="L342" t="str">
        <f t="shared" si="36"/>
        <v>Articles of apparel and clothing accessories, of leather or composition leather (excluding ...</v>
      </c>
      <c r="M342">
        <f t="shared" si="37"/>
        <v>61243</v>
      </c>
      <c r="N342" t="str">
        <f t="shared" si="38"/>
        <v>Articles of apparel and clothing accessories, of leather or of composition leather.</v>
      </c>
      <c r="O342">
        <f t="shared" si="39"/>
        <v>-0.69299999999999995</v>
      </c>
      <c r="P342" s="1">
        <f t="shared" si="40"/>
        <v>2.6764241175027581E-4</v>
      </c>
      <c r="R342">
        <f t="shared" si="41"/>
        <v>-1.8547619134294112E-4</v>
      </c>
    </row>
    <row r="343" spans="1:18" x14ac:dyDescent="0.25">
      <c r="A343" s="4">
        <v>2104</v>
      </c>
      <c r="B343" s="4" t="s">
        <v>332</v>
      </c>
      <c r="C343" s="4">
        <v>59609</v>
      </c>
      <c r="E343" s="5">
        <v>2011</v>
      </c>
      <c r="F343" s="5">
        <v>341</v>
      </c>
      <c r="G343" s="5">
        <v>4006</v>
      </c>
      <c r="H343" s="5" t="s">
        <v>1585</v>
      </c>
      <c r="I343" s="5">
        <v>0.70199999999999996</v>
      </c>
      <c r="K343">
        <f t="shared" si="35"/>
        <v>2104</v>
      </c>
      <c r="L343" t="str">
        <f t="shared" si="36"/>
        <v>Soups and broths and preparations therefor; food preparations consisting of finely homogenised ...</v>
      </c>
      <c r="M343">
        <f t="shared" si="37"/>
        <v>59609</v>
      </c>
      <c r="N343" t="str">
        <f t="shared" si="38"/>
        <v>Soups and broths and preparations therefor; homogenised composite food preparations.</v>
      </c>
      <c r="O343">
        <f t="shared" si="39"/>
        <v>-0.32300000000000001</v>
      </c>
      <c r="P343" s="1">
        <f t="shared" si="40"/>
        <v>2.6050155155727501E-4</v>
      </c>
      <c r="R343">
        <f t="shared" si="41"/>
        <v>-8.4142001152999837E-5</v>
      </c>
    </row>
    <row r="344" spans="1:18" x14ac:dyDescent="0.25">
      <c r="A344" s="4">
        <v>3918</v>
      </c>
      <c r="B344" s="4" t="s">
        <v>333</v>
      </c>
      <c r="C344" s="4">
        <v>105281</v>
      </c>
      <c r="E344" s="5">
        <v>2011</v>
      </c>
      <c r="F344" s="5">
        <v>342</v>
      </c>
      <c r="G344" s="5">
        <v>4911</v>
      </c>
      <c r="H344" s="5" t="s">
        <v>1653</v>
      </c>
      <c r="I344" s="5">
        <v>0.69899999999999995</v>
      </c>
      <c r="K344">
        <f t="shared" si="35"/>
        <v>3918</v>
      </c>
      <c r="L344" t="str">
        <f t="shared" si="36"/>
        <v>Floor coverings of plastics, whether or not self-adhesive, in rolls or in the form of tiles; ...</v>
      </c>
      <c r="M344">
        <f t="shared" si="37"/>
        <v>105281</v>
      </c>
      <c r="N344" t="str">
        <f t="shared" si="38"/>
        <v>Floor coverings of plastics, whether or not self-adhesive, in rolls or in the form of tiles; wall or ceiling coverings of plastics, as defined in Note 9 to this Chapter.</v>
      </c>
      <c r="O344">
        <f t="shared" si="39"/>
        <v>0.93700000000000006</v>
      </c>
      <c r="P344" s="1">
        <f t="shared" si="40"/>
        <v>4.6009602324315903E-4</v>
      </c>
      <c r="R344">
        <f t="shared" si="41"/>
        <v>4.3110997377884006E-4</v>
      </c>
    </row>
    <row r="345" spans="1:18" x14ac:dyDescent="0.25">
      <c r="A345" s="4">
        <v>2903</v>
      </c>
      <c r="B345" s="4" t="s">
        <v>334</v>
      </c>
      <c r="C345" s="4">
        <v>54648</v>
      </c>
      <c r="E345" s="5">
        <v>2011</v>
      </c>
      <c r="F345" s="5">
        <v>343</v>
      </c>
      <c r="G345" s="5">
        <v>8204</v>
      </c>
      <c r="H345" s="5" t="s">
        <v>1567</v>
      </c>
      <c r="I345" s="5">
        <v>0.69699999999999995</v>
      </c>
      <c r="K345">
        <f t="shared" si="35"/>
        <v>2903</v>
      </c>
      <c r="L345" t="str">
        <f t="shared" si="36"/>
        <v>Halogenated derivatives of hydrocarbons</v>
      </c>
      <c r="M345">
        <f t="shared" si="37"/>
        <v>54648</v>
      </c>
      <c r="N345" t="str">
        <f t="shared" si="38"/>
        <v>Halogenated derivatives of hydrocarbons.</v>
      </c>
      <c r="O345">
        <f t="shared" si="39"/>
        <v>0.91200000000000003</v>
      </c>
      <c r="P345" s="1">
        <f t="shared" si="40"/>
        <v>2.3882113086114452E-4</v>
      </c>
      <c r="R345">
        <f t="shared" si="41"/>
        <v>2.178048713453638E-4</v>
      </c>
    </row>
    <row r="346" spans="1:18" x14ac:dyDescent="0.25">
      <c r="A346" s="4">
        <v>8535</v>
      </c>
      <c r="B346" s="4" t="s">
        <v>35</v>
      </c>
      <c r="C346" s="4">
        <v>41032</v>
      </c>
      <c r="E346" s="5">
        <v>2011</v>
      </c>
      <c r="F346" s="5">
        <v>344</v>
      </c>
      <c r="G346" s="5">
        <v>9002</v>
      </c>
      <c r="H346" s="5" t="s">
        <v>1749</v>
      </c>
      <c r="I346" s="5">
        <v>0.69499999999999995</v>
      </c>
      <c r="K346">
        <f t="shared" si="35"/>
        <v>8535</v>
      </c>
      <c r="L346" t="str">
        <f t="shared" si="36"/>
        <v>Electrical apparatus for switching or protecting electrical circuits, or for making connections ...</v>
      </c>
      <c r="M346">
        <f t="shared" si="37"/>
        <v>41032</v>
      </c>
      <c r="N346" t="str">
        <f t="shared" si="38"/>
        <v>Electrical apparatus for switching or protecting electrical circuits, or for making connections to or in electrical circuits (for example, switches, fuses, lightning arresters, voltage limiters, surge suppressors, plugs and other connectors, junction boxe</v>
      </c>
      <c r="O346">
        <f t="shared" si="39"/>
        <v>0.72699999999999998</v>
      </c>
      <c r="P346" s="1">
        <f t="shared" si="40"/>
        <v>1.7931687603378864E-4</v>
      </c>
      <c r="R346">
        <f t="shared" si="41"/>
        <v>1.3036336887656434E-4</v>
      </c>
    </row>
    <row r="347" spans="1:18" x14ac:dyDescent="0.25">
      <c r="A347" s="4">
        <v>7020</v>
      </c>
      <c r="B347" s="4" t="s">
        <v>335</v>
      </c>
      <c r="C347" s="4">
        <v>21158</v>
      </c>
      <c r="E347" s="5">
        <v>2011</v>
      </c>
      <c r="F347" s="5">
        <v>345</v>
      </c>
      <c r="G347" s="5">
        <v>7228</v>
      </c>
      <c r="H347" s="5" t="s">
        <v>1437</v>
      </c>
      <c r="I347" s="5">
        <v>0.69499999999999995</v>
      </c>
      <c r="K347">
        <f t="shared" si="35"/>
        <v>7020</v>
      </c>
      <c r="L347" t="str">
        <f t="shared" si="36"/>
        <v>Articles of glass, n.e.s.</v>
      </c>
      <c r="M347">
        <f t="shared" si="37"/>
        <v>21158</v>
      </c>
      <c r="N347" t="str">
        <f t="shared" si="38"/>
        <v>Other articles of glass.</v>
      </c>
      <c r="O347">
        <f t="shared" si="39"/>
        <v>0.66700000000000004</v>
      </c>
      <c r="P347" s="1">
        <f t="shared" si="40"/>
        <v>9.2464088104964419E-5</v>
      </c>
      <c r="R347">
        <f t="shared" si="41"/>
        <v>6.1673546766011269E-5</v>
      </c>
    </row>
    <row r="348" spans="1:18" x14ac:dyDescent="0.25">
      <c r="A348" s="4">
        <v>2401</v>
      </c>
      <c r="B348" s="4" t="s">
        <v>336</v>
      </c>
      <c r="C348" s="4">
        <v>90613</v>
      </c>
      <c r="E348" s="5">
        <v>2011</v>
      </c>
      <c r="F348" s="5">
        <v>346</v>
      </c>
      <c r="G348" s="5">
        <v>2915</v>
      </c>
      <c r="H348" s="5" t="s">
        <v>1484</v>
      </c>
      <c r="I348" s="5">
        <v>0.69199999999999995</v>
      </c>
      <c r="K348">
        <f t="shared" si="35"/>
        <v>2401</v>
      </c>
      <c r="L348" t="str">
        <f t="shared" si="36"/>
        <v>Unmanufactured tobacco; tobacco refuse</v>
      </c>
      <c r="M348">
        <f t="shared" si="37"/>
        <v>90613</v>
      </c>
      <c r="N348" t="str">
        <f t="shared" si="38"/>
        <v>Unmanufactured tobacco; tobacco refuse.</v>
      </c>
      <c r="O348">
        <f t="shared" si="39"/>
        <v>-1.871</v>
      </c>
      <c r="P348" s="1">
        <f t="shared" si="40"/>
        <v>3.9599434802226773E-4</v>
      </c>
      <c r="R348">
        <f t="shared" si="41"/>
        <v>-7.4090542514966291E-4</v>
      </c>
    </row>
    <row r="349" spans="1:18" x14ac:dyDescent="0.25">
      <c r="A349" s="4">
        <v>3506</v>
      </c>
      <c r="B349" s="4" t="s">
        <v>337</v>
      </c>
      <c r="C349" s="4">
        <v>56211</v>
      </c>
      <c r="E349" s="5">
        <v>2011</v>
      </c>
      <c r="F349" s="5">
        <v>347</v>
      </c>
      <c r="G349" s="5">
        <v>8501</v>
      </c>
      <c r="H349" s="5" t="s">
        <v>1696</v>
      </c>
      <c r="I349" s="5">
        <v>0.69099999999999995</v>
      </c>
      <c r="K349">
        <f t="shared" si="35"/>
        <v>3506</v>
      </c>
      <c r="L349" t="str">
        <f t="shared" si="36"/>
        <v>Prepared glues and other prepared adhesives, n.e.s.; products suitable for use as glues or ...</v>
      </c>
      <c r="M349">
        <f t="shared" si="37"/>
        <v>56211</v>
      </c>
      <c r="N349" t="str">
        <f t="shared" si="38"/>
        <v>Prepared glues and other prepared adhesives, not elsewhere specified or included; products suitable for use as glues or adhesives, put up for retail sale as glues or adhesives, not exceeding a net weight of 1 kg.</v>
      </c>
      <c r="O349">
        <f t="shared" si="39"/>
        <v>1.159</v>
      </c>
      <c r="P349" s="1">
        <f t="shared" si="40"/>
        <v>2.4565170887929651E-4</v>
      </c>
      <c r="R349">
        <f t="shared" si="41"/>
        <v>2.8471033059110465E-4</v>
      </c>
    </row>
    <row r="350" spans="1:18" x14ac:dyDescent="0.25">
      <c r="A350" s="4">
        <v>2712</v>
      </c>
      <c r="B350" s="4" t="s">
        <v>338</v>
      </c>
      <c r="C350" s="4">
        <v>49823</v>
      </c>
      <c r="E350" s="5">
        <v>2011</v>
      </c>
      <c r="F350" s="5">
        <v>348</v>
      </c>
      <c r="G350" s="5">
        <v>8411</v>
      </c>
      <c r="H350" s="5" t="s">
        <v>1387</v>
      </c>
      <c r="I350" s="5">
        <v>0.69099999999999995</v>
      </c>
      <c r="K350">
        <f t="shared" si="35"/>
        <v>2712</v>
      </c>
      <c r="L350" t="str">
        <f t="shared" si="36"/>
        <v>Petroleum jelly, paraffin wax, micro- crystalline petroleum wax, slack wax, ozokerite, lignite ...</v>
      </c>
      <c r="M350">
        <f t="shared" si="37"/>
        <v>49823</v>
      </c>
      <c r="N350" t="str">
        <f t="shared" si="38"/>
        <v>Petroleum jelly; paraffin wax, micro-crystalline petroleum wax, slack wax, ozokerite, lignite wax, peat wax, other mineral waxes, and similar products obtained by synthesis or by other processes, whether or not coloured.</v>
      </c>
      <c r="O350">
        <f t="shared" si="39"/>
        <v>-0.30299999999999999</v>
      </c>
      <c r="P350" s="1">
        <f t="shared" si="40"/>
        <v>2.1773505348585132E-4</v>
      </c>
      <c r="R350">
        <f t="shared" si="41"/>
        <v>-6.5973721206212942E-5</v>
      </c>
    </row>
    <row r="351" spans="1:18" x14ac:dyDescent="0.25">
      <c r="A351" s="4">
        <v>2303</v>
      </c>
      <c r="B351" s="4" t="s">
        <v>339</v>
      </c>
      <c r="C351" s="4">
        <v>69440</v>
      </c>
      <c r="E351" s="5">
        <v>2011</v>
      </c>
      <c r="F351" s="5">
        <v>349</v>
      </c>
      <c r="G351" s="5">
        <v>3005</v>
      </c>
      <c r="H351" s="5" t="s">
        <v>1507</v>
      </c>
      <c r="I351" s="5">
        <v>0.68899999999999995</v>
      </c>
      <c r="K351">
        <f t="shared" si="35"/>
        <v>2303</v>
      </c>
      <c r="L351" t="str">
        <f t="shared" si="36"/>
        <v>Residues of starch manufacture and similar residues, beet-pulp, bagasse and other waste of ...</v>
      </c>
      <c r="M351">
        <f t="shared" si="37"/>
        <v>69440</v>
      </c>
      <c r="N351" t="str">
        <f t="shared" si="38"/>
        <v>Residues of starch manufacture and similar residues, beet-pulp, bagasse and other waste of sugar manufacture, brewing or distilling dregs and waste, whether or not in the form of pellets.</v>
      </c>
      <c r="O351">
        <f t="shared" si="39"/>
        <v>0.311</v>
      </c>
      <c r="P351" s="1">
        <f t="shared" si="40"/>
        <v>3.0346470734515216E-4</v>
      </c>
      <c r="R351">
        <f t="shared" si="41"/>
        <v>9.4377523984342319E-5</v>
      </c>
    </row>
    <row r="352" spans="1:18" x14ac:dyDescent="0.25">
      <c r="A352" s="4">
        <v>8417</v>
      </c>
      <c r="B352" s="4" t="s">
        <v>340</v>
      </c>
      <c r="C352" s="4">
        <v>8693</v>
      </c>
      <c r="E352" s="5">
        <v>2011</v>
      </c>
      <c r="F352" s="5">
        <v>350</v>
      </c>
      <c r="G352" s="5">
        <v>103</v>
      </c>
      <c r="H352" s="5" t="s">
        <v>1611</v>
      </c>
      <c r="I352" s="5">
        <v>0.68100000000000005</v>
      </c>
      <c r="K352">
        <f t="shared" si="35"/>
        <v>8417</v>
      </c>
      <c r="L352" t="str">
        <f t="shared" si="36"/>
        <v>Industrial or laboratory furnaces and ovens, non-electric, incl. incinerators (excluding drying ...</v>
      </c>
      <c r="M352">
        <f t="shared" si="37"/>
        <v>8693</v>
      </c>
      <c r="N352" t="str">
        <f t="shared" si="38"/>
        <v>Industrial or laboratory furnaces and ovens, including incinerators, non-electric.</v>
      </c>
      <c r="O352">
        <f t="shared" si="39"/>
        <v>0.84499999999999997</v>
      </c>
      <c r="P352" s="1">
        <f t="shared" si="40"/>
        <v>3.7989900647341705E-5</v>
      </c>
      <c r="R352">
        <f t="shared" si="41"/>
        <v>3.210146604700374E-5</v>
      </c>
    </row>
    <row r="353" spans="1:18" x14ac:dyDescent="0.25">
      <c r="A353" s="4">
        <v>1804</v>
      </c>
      <c r="B353" s="4" t="s">
        <v>341</v>
      </c>
      <c r="C353" s="4">
        <v>33296</v>
      </c>
      <c r="E353" s="5">
        <v>2011</v>
      </c>
      <c r="F353" s="5">
        <v>351</v>
      </c>
      <c r="G353" s="5">
        <v>7606</v>
      </c>
      <c r="H353" s="5" t="s">
        <v>1631</v>
      </c>
      <c r="I353" s="5">
        <v>0.68</v>
      </c>
      <c r="K353">
        <f t="shared" si="35"/>
        <v>1804</v>
      </c>
      <c r="L353" t="str">
        <f t="shared" si="36"/>
        <v>Cocoa butter, fat and oil</v>
      </c>
      <c r="M353">
        <f t="shared" si="37"/>
        <v>33296</v>
      </c>
      <c r="N353" t="str">
        <f t="shared" si="38"/>
        <v>Cocoa butter, fat and oil.</v>
      </c>
      <c r="O353">
        <f t="shared" si="39"/>
        <v>-1.403</v>
      </c>
      <c r="P353" s="1">
        <f t="shared" si="40"/>
        <v>1.4550922948969162E-4</v>
      </c>
      <c r="R353">
        <f t="shared" si="41"/>
        <v>-2.0414944897403735E-4</v>
      </c>
    </row>
    <row r="354" spans="1:18" x14ac:dyDescent="0.25">
      <c r="A354" s="4">
        <v>5902</v>
      </c>
      <c r="B354" s="4" t="s">
        <v>342</v>
      </c>
      <c r="C354" s="4">
        <v>82181</v>
      </c>
      <c r="E354" s="5">
        <v>2011</v>
      </c>
      <c r="F354" s="5">
        <v>352</v>
      </c>
      <c r="G354" s="5">
        <v>9008</v>
      </c>
      <c r="H354" s="5" t="s">
        <v>1419</v>
      </c>
      <c r="I354" s="5">
        <v>0.67800000000000005</v>
      </c>
      <c r="K354">
        <f t="shared" si="35"/>
        <v>5902</v>
      </c>
      <c r="L354" t="str">
        <f t="shared" si="36"/>
        <v>Tyre cord fabric of high-tenacity yarn of nylon or other polyamides, polyesters or viscose ...</v>
      </c>
      <c r="M354">
        <f t="shared" si="37"/>
        <v>82181</v>
      </c>
      <c r="N354" t="str">
        <f t="shared" si="38"/>
        <v>Tyre cord fabric of high tenacity yarn of nylon or other polyamides, polyesters or viscose rayon.</v>
      </c>
      <c r="O354">
        <f t="shared" si="39"/>
        <v>0.154</v>
      </c>
      <c r="P354" s="1">
        <f t="shared" si="40"/>
        <v>3.5914506213035642E-4</v>
      </c>
      <c r="R354">
        <f t="shared" si="41"/>
        <v>5.5308339568074891E-5</v>
      </c>
    </row>
    <row r="355" spans="1:18" x14ac:dyDescent="0.25">
      <c r="A355" s="4">
        <v>1601</v>
      </c>
      <c r="B355" s="4" t="s">
        <v>343</v>
      </c>
      <c r="C355" s="4">
        <v>44727</v>
      </c>
      <c r="E355" s="5">
        <v>2011</v>
      </c>
      <c r="F355" s="5">
        <v>353</v>
      </c>
      <c r="G355" s="5">
        <v>4701</v>
      </c>
      <c r="H355" s="5" t="s">
        <v>1485</v>
      </c>
      <c r="I355" s="5">
        <v>0.67500000000000004</v>
      </c>
      <c r="K355">
        <f t="shared" si="35"/>
        <v>1601</v>
      </c>
      <c r="L355" t="str">
        <f t="shared" si="36"/>
        <v>Sausages and similar products, of meat, offal or blood; food preparations based on these products</v>
      </c>
      <c r="M355">
        <f t="shared" si="37"/>
        <v>44727</v>
      </c>
      <c r="N355" t="str">
        <f t="shared" si="38"/>
        <v>Sausages and similar products, of meat, meat offal or blood; food preparations based on these products.</v>
      </c>
      <c r="O355">
        <f t="shared" si="39"/>
        <v>0.29399999999999998</v>
      </c>
      <c r="P355" s="1">
        <f t="shared" si="40"/>
        <v>1.9546465964036033E-4</v>
      </c>
      <c r="R355">
        <f t="shared" si="41"/>
        <v>5.7466609934265931E-5</v>
      </c>
    </row>
    <row r="356" spans="1:18" x14ac:dyDescent="0.25">
      <c r="A356" s="4">
        <v>713</v>
      </c>
      <c r="B356" s="4" t="s">
        <v>344</v>
      </c>
      <c r="C356" s="4">
        <v>57103</v>
      </c>
      <c r="E356" s="5">
        <v>2011</v>
      </c>
      <c r="F356" s="5">
        <v>354</v>
      </c>
      <c r="G356" s="5">
        <v>4902</v>
      </c>
      <c r="H356" s="5" t="s">
        <v>1547</v>
      </c>
      <c r="I356" s="5">
        <v>0.67100000000000004</v>
      </c>
      <c r="K356">
        <f t="shared" si="35"/>
        <v>713</v>
      </c>
      <c r="L356" t="str">
        <f t="shared" si="36"/>
        <v>Dried leguminous vegetables, shelled, whether or not skinned or split</v>
      </c>
      <c r="M356">
        <f t="shared" si="37"/>
        <v>57103</v>
      </c>
      <c r="N356" t="str">
        <f t="shared" si="38"/>
        <v>Dried leguminous vegetables, shelled, whether or not skinned or split.</v>
      </c>
      <c r="O356">
        <f t="shared" si="39"/>
        <v>-2.2229999999999999</v>
      </c>
      <c r="P356" s="1">
        <f t="shared" si="40"/>
        <v>2.4954990183655276E-4</v>
      </c>
      <c r="R356">
        <f t="shared" si="41"/>
        <v>-5.5474943178265672E-4</v>
      </c>
    </row>
    <row r="357" spans="1:18" x14ac:dyDescent="0.25">
      <c r="A357" s="4">
        <v>8486</v>
      </c>
      <c r="B357" s="4" t="s">
        <v>345</v>
      </c>
      <c r="C357" s="4">
        <v>17002</v>
      </c>
      <c r="E357" s="5">
        <v>2011</v>
      </c>
      <c r="F357" s="5">
        <v>355</v>
      </c>
      <c r="G357" s="5">
        <v>3921</v>
      </c>
      <c r="H357" s="5" t="s">
        <v>1660</v>
      </c>
      <c r="I357" s="5">
        <v>0.66700000000000004</v>
      </c>
      <c r="K357">
        <f t="shared" si="35"/>
        <v>8486</v>
      </c>
      <c r="L357" t="str">
        <f t="shared" si="36"/>
        <v>Machines and apparatus of a kind used solely or principally for the manufacture of semiconductor ...</v>
      </c>
      <c r="M357">
        <f t="shared" si="37"/>
        <v>17002</v>
      </c>
      <c r="N357" t="str">
        <f t="shared" si="38"/>
        <v>Machines and apparatus of a kind used solely or principally for the manufacture of semiconductor boules or wafers, semiconductor devices, electronic integrated circuits or flat panel displays; machines and apparatus specified in Note 9 (C) to this Chapter</v>
      </c>
      <c r="O357">
        <f t="shared" si="39"/>
        <v>1.982</v>
      </c>
      <c r="P357" s="1">
        <f t="shared" si="40"/>
        <v>7.430165544761344E-5</v>
      </c>
      <c r="R357">
        <f t="shared" si="41"/>
        <v>1.4726588109716983E-4</v>
      </c>
    </row>
    <row r="358" spans="1:18" x14ac:dyDescent="0.25">
      <c r="A358" s="4">
        <v>9027</v>
      </c>
      <c r="B358" s="4" t="s">
        <v>346</v>
      </c>
      <c r="C358" s="4">
        <v>34619</v>
      </c>
      <c r="E358" s="5">
        <v>2011</v>
      </c>
      <c r="F358" s="5">
        <v>356</v>
      </c>
      <c r="G358" s="5">
        <v>3816</v>
      </c>
      <c r="H358" s="5" t="s">
        <v>1469</v>
      </c>
      <c r="I358" s="5">
        <v>0.66700000000000004</v>
      </c>
      <c r="K358">
        <f t="shared" si="35"/>
        <v>9027</v>
      </c>
      <c r="L358" t="str">
        <f t="shared" si="36"/>
        <v>Instruments and apparatus for physical or chemical analysis, e.g. polarimeters, refractometers, ...</v>
      </c>
      <c r="M358">
        <f t="shared" si="37"/>
        <v>34619</v>
      </c>
      <c r="N358" t="str">
        <f t="shared" si="38"/>
        <v>Instruments and apparatus for physical or chemical analysis (for example, polarimeters, refractometers, spectrometers, gas or smoke analysis apparatus); instruments and apparatus for measuring or checking viscosity, porosity, expansion, surface tension or</v>
      </c>
      <c r="O358">
        <f t="shared" si="39"/>
        <v>1.9</v>
      </c>
      <c r="P358" s="1">
        <f t="shared" si="40"/>
        <v>1.5129096635342488E-4</v>
      </c>
      <c r="R358">
        <f t="shared" si="41"/>
        <v>2.8745283607150727E-4</v>
      </c>
    </row>
    <row r="359" spans="1:18" x14ac:dyDescent="0.25">
      <c r="A359" s="4">
        <v>5512</v>
      </c>
      <c r="B359" s="4" t="s">
        <v>347</v>
      </c>
      <c r="C359" s="4">
        <v>74416</v>
      </c>
      <c r="E359" s="5">
        <v>2011</v>
      </c>
      <c r="F359" s="5">
        <v>357</v>
      </c>
      <c r="G359" s="5">
        <v>7020</v>
      </c>
      <c r="H359" s="5" t="s">
        <v>1448</v>
      </c>
      <c r="I359" s="5">
        <v>0.66700000000000004</v>
      </c>
      <c r="K359">
        <f t="shared" si="35"/>
        <v>5512</v>
      </c>
      <c r="L359" t="str">
        <f t="shared" si="36"/>
        <v>Woven fabrics containing &gt;= 85% synthetic staple fibres by weight</v>
      </c>
      <c r="M359">
        <f t="shared" si="37"/>
        <v>74416</v>
      </c>
      <c r="N359" t="str">
        <f t="shared" si="38"/>
        <v>Woven fabrics of synthetic staple fibres, containing 85 % or more by weight of synthetic staple fibres.</v>
      </c>
      <c r="O359">
        <f t="shared" si="39"/>
        <v>-0.89</v>
      </c>
      <c r="P359" s="1">
        <f t="shared" si="40"/>
        <v>3.2521068061343382E-4</v>
      </c>
      <c r="R359">
        <f t="shared" si="41"/>
        <v>-2.894375057459561E-4</v>
      </c>
    </row>
    <row r="360" spans="1:18" x14ac:dyDescent="0.25">
      <c r="A360" s="4">
        <v>2933</v>
      </c>
      <c r="B360" s="4" t="s">
        <v>348</v>
      </c>
      <c r="C360" s="4">
        <v>63779</v>
      </c>
      <c r="E360" s="5">
        <v>2011</v>
      </c>
      <c r="F360" s="5">
        <v>358</v>
      </c>
      <c r="G360" s="5">
        <v>1518</v>
      </c>
      <c r="H360" s="5" t="s">
        <v>1853</v>
      </c>
      <c r="I360" s="5">
        <v>0.66</v>
      </c>
      <c r="K360">
        <f t="shared" si="35"/>
        <v>2933</v>
      </c>
      <c r="L360" t="str">
        <f t="shared" si="36"/>
        <v>Heterocyclic compounds with nitrogen hetero-atom[s] only</v>
      </c>
      <c r="M360">
        <f t="shared" si="37"/>
        <v>63779</v>
      </c>
      <c r="N360" t="str">
        <f t="shared" si="38"/>
        <v>Heterocyclic compounds with nitrogen hetero-atom(s) only.</v>
      </c>
      <c r="O360">
        <f t="shared" si="39"/>
        <v>1.6040000000000001</v>
      </c>
      <c r="P360" s="1">
        <f t="shared" si="40"/>
        <v>2.787251666153004E-4</v>
      </c>
      <c r="R360">
        <f t="shared" si="41"/>
        <v>4.4707516725094184E-4</v>
      </c>
    </row>
    <row r="361" spans="1:18" x14ac:dyDescent="0.25">
      <c r="A361" s="4">
        <v>7419</v>
      </c>
      <c r="B361" s="4" t="s">
        <v>349</v>
      </c>
      <c r="C361" s="4">
        <v>29320</v>
      </c>
      <c r="E361" s="5">
        <v>2011</v>
      </c>
      <c r="F361" s="5">
        <v>359</v>
      </c>
      <c r="G361" s="5">
        <v>7302</v>
      </c>
      <c r="H361" s="5" t="s">
        <v>1623</v>
      </c>
      <c r="I361" s="5">
        <v>0.65900000000000003</v>
      </c>
      <c r="K361">
        <f t="shared" si="35"/>
        <v>7419</v>
      </c>
      <c r="L361" t="str">
        <f t="shared" si="36"/>
        <v>Other articles of copper, n.e.s.</v>
      </c>
      <c r="M361">
        <f t="shared" si="37"/>
        <v>29320</v>
      </c>
      <c r="N361" t="str">
        <f t="shared" si="38"/>
        <v>Other articles of copper.</v>
      </c>
      <c r="O361">
        <f t="shared" si="39"/>
        <v>1.145</v>
      </c>
      <c r="P361" s="1">
        <f t="shared" si="40"/>
        <v>1.281334276981547E-4</v>
      </c>
      <c r="R361">
        <f t="shared" si="41"/>
        <v>1.4671277471438714E-4</v>
      </c>
    </row>
    <row r="362" spans="1:18" x14ac:dyDescent="0.25">
      <c r="A362" s="4">
        <v>8455</v>
      </c>
      <c r="B362" s="4" t="s">
        <v>350</v>
      </c>
      <c r="C362" s="4">
        <v>33737</v>
      </c>
      <c r="E362" s="5">
        <v>2011</v>
      </c>
      <c r="F362" s="5">
        <v>360</v>
      </c>
      <c r="G362" s="5">
        <v>2848</v>
      </c>
      <c r="H362" s="5" t="s">
        <v>1869</v>
      </c>
      <c r="I362" s="5">
        <v>0.65900000000000003</v>
      </c>
      <c r="K362">
        <f t="shared" si="35"/>
        <v>8455</v>
      </c>
      <c r="L362" t="str">
        <f t="shared" si="36"/>
        <v>Metal-rolling mills and rolls therefor; parts of metal-rolling mills</v>
      </c>
      <c r="M362">
        <f t="shared" si="37"/>
        <v>33737</v>
      </c>
      <c r="N362" t="str">
        <f t="shared" si="38"/>
        <v>Metal-rolling mills and rolls therefor.</v>
      </c>
      <c r="O362">
        <f t="shared" si="39"/>
        <v>1.093</v>
      </c>
      <c r="P362" s="1">
        <f t="shared" si="40"/>
        <v>1.4743647511093603E-4</v>
      </c>
      <c r="R362">
        <f t="shared" si="41"/>
        <v>1.6114806729625308E-4</v>
      </c>
    </row>
    <row r="363" spans="1:18" x14ac:dyDescent="0.25">
      <c r="A363" s="4">
        <v>8474</v>
      </c>
      <c r="B363" s="4" t="s">
        <v>351</v>
      </c>
      <c r="C363" s="4">
        <v>50885</v>
      </c>
      <c r="E363" s="5">
        <v>2011</v>
      </c>
      <c r="F363" s="5">
        <v>361</v>
      </c>
      <c r="G363" s="5">
        <v>3804</v>
      </c>
      <c r="H363" s="5" t="s">
        <v>1421</v>
      </c>
      <c r="I363" s="5">
        <v>0.65700000000000003</v>
      </c>
      <c r="K363">
        <f t="shared" si="35"/>
        <v>8474</v>
      </c>
      <c r="L363" t="str">
        <f t="shared" si="36"/>
        <v>Machinery for sorting, screening, separating, washing, crushing, grinding, mixing or kneading ...</v>
      </c>
      <c r="M363">
        <f t="shared" si="37"/>
        <v>50885</v>
      </c>
      <c r="N363" t="str">
        <f t="shared" si="38"/>
        <v xml:space="preserve">Machinery for sorting, screening, separating, washing, crushing, grinding, mixing or kneading earth, stone, ores or other mineral substances, in solid (including powder or paste) form; machinery for agglomerating, shaping or moulding solid mineral fuels, </v>
      </c>
      <c r="O363">
        <f t="shared" si="39"/>
        <v>0.313</v>
      </c>
      <c r="P363" s="1">
        <f t="shared" si="40"/>
        <v>2.2237617559415419E-4</v>
      </c>
      <c r="R363">
        <f t="shared" si="41"/>
        <v>6.9603742960970257E-5</v>
      </c>
    </row>
    <row r="364" spans="1:18" x14ac:dyDescent="0.25">
      <c r="A364" s="4">
        <v>6005</v>
      </c>
      <c r="B364" s="4" t="s">
        <v>352</v>
      </c>
      <c r="C364" s="4">
        <v>49274</v>
      </c>
      <c r="E364" s="5">
        <v>2011</v>
      </c>
      <c r="F364" s="5">
        <v>362</v>
      </c>
      <c r="G364" s="5">
        <v>8803</v>
      </c>
      <c r="H364" s="5" t="s">
        <v>1552</v>
      </c>
      <c r="I364" s="5">
        <v>0.65600000000000003</v>
      </c>
      <c r="K364">
        <f t="shared" si="35"/>
        <v>6005</v>
      </c>
      <c r="L364" t="str">
        <f t="shared" si="36"/>
        <v>Warp knit fabrics "incl. those made on galloon knitting machines", of a width of &gt; 30 cm (excluding ...</v>
      </c>
      <c r="M364">
        <f t="shared" si="37"/>
        <v>49274</v>
      </c>
      <c r="N364" t="str">
        <f t="shared" si="38"/>
        <v>Warp knit fabrics (including those made on galloon knitting machines), other than those of headings 60.01 to 60.04.</v>
      </c>
      <c r="O364">
        <f t="shared" si="39"/>
        <v>0.222</v>
      </c>
      <c r="P364" s="1">
        <f t="shared" si="40"/>
        <v>2.153358293451185E-4</v>
      </c>
      <c r="R364">
        <f t="shared" si="41"/>
        <v>4.7804554114616304E-5</v>
      </c>
    </row>
    <row r="365" spans="1:18" x14ac:dyDescent="0.25">
      <c r="A365" s="4">
        <v>9017</v>
      </c>
      <c r="B365" s="4" t="s">
        <v>353</v>
      </c>
      <c r="C365" s="4">
        <v>42516</v>
      </c>
      <c r="E365" s="5">
        <v>2011</v>
      </c>
      <c r="F365" s="5">
        <v>363</v>
      </c>
      <c r="G365" s="5">
        <v>8804</v>
      </c>
      <c r="H365" s="5" t="s">
        <v>1719</v>
      </c>
      <c r="I365" s="5">
        <v>0.65600000000000003</v>
      </c>
      <c r="K365">
        <f t="shared" si="35"/>
        <v>9017</v>
      </c>
      <c r="L365" t="str">
        <f t="shared" si="36"/>
        <v>Drawing, marking-out or mathematical calculating instruments, e.g. drafting machines, pantographs, ...</v>
      </c>
      <c r="M365">
        <f t="shared" si="37"/>
        <v>42516</v>
      </c>
      <c r="N365" t="str">
        <f t="shared" si="38"/>
        <v>Drawing, marking-out or mathematical calculating instruments (for example, drafting machines, pantographs, protractors, drawing sets, slide rules, disc calculators); instruments for measuring length, for use in the hand (for example, measuring rods and ta</v>
      </c>
      <c r="O365">
        <f t="shared" si="39"/>
        <v>0.72299999999999998</v>
      </c>
      <c r="P365" s="1">
        <f t="shared" si="40"/>
        <v>1.8580221050527778E-4</v>
      </c>
      <c r="R365">
        <f t="shared" si="41"/>
        <v>1.3433499819531582E-4</v>
      </c>
    </row>
    <row r="366" spans="1:18" x14ac:dyDescent="0.25">
      <c r="A366" s="4">
        <v>4703</v>
      </c>
      <c r="B366" s="4" t="s">
        <v>354</v>
      </c>
      <c r="C366" s="4">
        <v>44688</v>
      </c>
      <c r="E366" s="5">
        <v>2011</v>
      </c>
      <c r="F366" s="5">
        <v>364</v>
      </c>
      <c r="G366" s="5">
        <v>5907</v>
      </c>
      <c r="H366" s="5" t="s">
        <v>1713</v>
      </c>
      <c r="I366" s="5">
        <v>0.65600000000000003</v>
      </c>
      <c r="K366">
        <f t="shared" si="35"/>
        <v>4703</v>
      </c>
      <c r="L366" t="str">
        <f t="shared" si="36"/>
        <v>Chemical wood pulp, soda or sulphate (excluding dissolving grades)</v>
      </c>
      <c r="M366">
        <f t="shared" si="37"/>
        <v>44688</v>
      </c>
      <c r="N366" t="str">
        <f t="shared" si="38"/>
        <v>Chemical wood pulp, soda or sulphate, other than dissolving grades.</v>
      </c>
      <c r="O366">
        <f t="shared" si="39"/>
        <v>-6.0999999999999999E-2</v>
      </c>
      <c r="P366" s="1">
        <f t="shared" si="40"/>
        <v>1.9529422295276727E-4</v>
      </c>
      <c r="R366">
        <f t="shared" si="41"/>
        <v>-1.1912947600118804E-5</v>
      </c>
    </row>
    <row r="367" spans="1:18" x14ac:dyDescent="0.25">
      <c r="A367" s="4">
        <v>7217</v>
      </c>
      <c r="B367" s="4" t="s">
        <v>355</v>
      </c>
      <c r="C367" s="4">
        <v>63338</v>
      </c>
      <c r="E367" s="5">
        <v>2011</v>
      </c>
      <c r="F367" s="5">
        <v>365</v>
      </c>
      <c r="G367" s="5">
        <v>3213</v>
      </c>
      <c r="H367" s="5" t="s">
        <v>1668</v>
      </c>
      <c r="I367" s="5">
        <v>0.64900000000000002</v>
      </c>
      <c r="K367">
        <f t="shared" si="35"/>
        <v>7217</v>
      </c>
      <c r="L367" t="str">
        <f t="shared" si="36"/>
        <v>Wire of iron or non-alloy steel, in coils (excluding bars and rods)</v>
      </c>
      <c r="M367">
        <f t="shared" si="37"/>
        <v>63338</v>
      </c>
      <c r="N367" t="str">
        <f t="shared" si="38"/>
        <v>Wire of iron or non-alloy steel.</v>
      </c>
      <c r="O367">
        <f t="shared" si="39"/>
        <v>-0.27600000000000002</v>
      </c>
      <c r="P367" s="1">
        <f t="shared" si="40"/>
        <v>2.7679792099405599E-4</v>
      </c>
      <c r="R367">
        <f t="shared" si="41"/>
        <v>-7.6396226194359458E-5</v>
      </c>
    </row>
    <row r="368" spans="1:18" x14ac:dyDescent="0.25">
      <c r="A368" s="4">
        <v>6302</v>
      </c>
      <c r="B368" s="4" t="s">
        <v>356</v>
      </c>
      <c r="C368" s="4">
        <v>84967</v>
      </c>
      <c r="E368" s="5">
        <v>2011</v>
      </c>
      <c r="F368" s="5">
        <v>366</v>
      </c>
      <c r="G368" s="5">
        <v>9006</v>
      </c>
      <c r="H368" s="5" t="s">
        <v>1322</v>
      </c>
      <c r="I368" s="5">
        <v>0.64600000000000002</v>
      </c>
      <c r="K368">
        <f t="shared" si="35"/>
        <v>6302</v>
      </c>
      <c r="L368" t="str">
        <f t="shared" si="36"/>
        <v>Bedlinen, table linen, toilet linen and kitchen linen of all types of textile materials (excluding ...</v>
      </c>
      <c r="M368">
        <f t="shared" si="37"/>
        <v>84967</v>
      </c>
      <c r="N368" t="str">
        <f t="shared" si="38"/>
        <v>Bed linen, table linen, toilet linen and kitchen linen.</v>
      </c>
      <c r="O368">
        <f t="shared" si="39"/>
        <v>-1.355</v>
      </c>
      <c r="P368" s="1">
        <f t="shared" si="40"/>
        <v>3.7132035986456714E-4</v>
      </c>
      <c r="R368">
        <f t="shared" si="41"/>
        <v>-5.031390876164885E-4</v>
      </c>
    </row>
    <row r="369" spans="1:18" x14ac:dyDescent="0.25">
      <c r="A369" s="4">
        <v>8515</v>
      </c>
      <c r="B369" s="4" t="s">
        <v>357</v>
      </c>
      <c r="C369" s="4">
        <v>49300</v>
      </c>
      <c r="E369" s="5">
        <v>2011</v>
      </c>
      <c r="F369" s="5">
        <v>367</v>
      </c>
      <c r="G369" s="5">
        <v>8537</v>
      </c>
      <c r="H369" s="5" t="s">
        <v>1652</v>
      </c>
      <c r="I369" s="5">
        <v>0.64500000000000002</v>
      </c>
      <c r="K369">
        <f t="shared" si="35"/>
        <v>8515</v>
      </c>
      <c r="L369" t="str">
        <f t="shared" si="36"/>
        <v>Electric, incl. electrically heated gas, laser or other light or photon beam, ultrasonic, electron ...</v>
      </c>
      <c r="M369">
        <f t="shared" si="37"/>
        <v>49300</v>
      </c>
      <c r="N369" t="str">
        <f t="shared" si="38"/>
        <v>Electric (including electrically heated gas), laser or other light or photon beam, ultrasonic, electron beam, magnetic pulse or plasma arc soldering, brazing or welding machines and apparatus, whether or not capable of cutting; electric machines and appar</v>
      </c>
      <c r="O369">
        <f t="shared" si="39"/>
        <v>1.69</v>
      </c>
      <c r="P369" s="1">
        <f t="shared" si="40"/>
        <v>2.1544945380351385E-4</v>
      </c>
      <c r="R369">
        <f t="shared" si="41"/>
        <v>3.6410957692793841E-4</v>
      </c>
    </row>
    <row r="370" spans="1:18" x14ac:dyDescent="0.25">
      <c r="A370" s="4">
        <v>5107</v>
      </c>
      <c r="B370" s="4" t="s">
        <v>358</v>
      </c>
      <c r="C370" s="4">
        <v>51241</v>
      </c>
      <c r="E370" s="5">
        <v>2011</v>
      </c>
      <c r="F370" s="5">
        <v>368</v>
      </c>
      <c r="G370" s="5">
        <v>7905</v>
      </c>
      <c r="H370" s="5" t="s">
        <v>1467</v>
      </c>
      <c r="I370" s="5">
        <v>0.63700000000000001</v>
      </c>
      <c r="K370">
        <f t="shared" si="35"/>
        <v>5107</v>
      </c>
      <c r="L370" t="str">
        <f t="shared" si="36"/>
        <v>Yarn of combed wool (excluding that put up for retail sale)</v>
      </c>
      <c r="M370">
        <f t="shared" si="37"/>
        <v>51241</v>
      </c>
      <c r="N370" t="str">
        <f t="shared" si="38"/>
        <v>Yarn of combed wool, not put up for retail sale.</v>
      </c>
      <c r="O370">
        <f t="shared" si="39"/>
        <v>0.19900000000000001</v>
      </c>
      <c r="P370" s="1">
        <f t="shared" si="40"/>
        <v>2.2393195663987533E-4</v>
      </c>
      <c r="R370">
        <f t="shared" si="41"/>
        <v>4.4562459371335192E-5</v>
      </c>
    </row>
    <row r="371" spans="1:18" x14ac:dyDescent="0.25">
      <c r="A371" s="4">
        <v>8202</v>
      </c>
      <c r="B371" s="4" t="s">
        <v>359</v>
      </c>
      <c r="C371" s="4">
        <v>15604</v>
      </c>
      <c r="E371" s="5">
        <v>2011</v>
      </c>
      <c r="F371" s="5">
        <v>369</v>
      </c>
      <c r="G371" s="5">
        <v>9616</v>
      </c>
      <c r="H371" s="5" t="s">
        <v>1677</v>
      </c>
      <c r="I371" s="5">
        <v>0.63600000000000001</v>
      </c>
      <c r="K371">
        <f t="shared" si="35"/>
        <v>8202</v>
      </c>
      <c r="L371" t="str">
        <f t="shared" si="36"/>
        <v>Handsaws, with working parts of base metal (excluding power-operated saws); blades for saws ...</v>
      </c>
      <c r="M371">
        <f t="shared" si="37"/>
        <v>15604</v>
      </c>
      <c r="N371" t="str">
        <f t="shared" si="38"/>
        <v>Hand saws; blades for saws of all kinds (including slitting, slotting or toothless saw blades).</v>
      </c>
      <c r="O371">
        <f t="shared" si="39"/>
        <v>1.4019999999999999</v>
      </c>
      <c r="P371" s="1">
        <f t="shared" si="40"/>
        <v>6.8192155723124337E-5</v>
      </c>
      <c r="R371">
        <f t="shared" si="41"/>
        <v>9.5605402323820313E-5</v>
      </c>
    </row>
    <row r="372" spans="1:18" x14ac:dyDescent="0.25">
      <c r="A372" s="4">
        <v>1511</v>
      </c>
      <c r="B372" s="4" t="s">
        <v>360</v>
      </c>
      <c r="C372" s="4">
        <v>398531</v>
      </c>
      <c r="E372" s="5">
        <v>2011</v>
      </c>
      <c r="F372" s="5">
        <v>370</v>
      </c>
      <c r="G372" s="5">
        <v>5606</v>
      </c>
      <c r="H372" s="5" t="s">
        <v>1577</v>
      </c>
      <c r="I372" s="5">
        <v>0.63400000000000001</v>
      </c>
      <c r="K372">
        <f t="shared" si="35"/>
        <v>1511</v>
      </c>
      <c r="L372" t="str">
        <f t="shared" si="36"/>
        <v>Palm oil and its fractions, whether or not refined (excluding chemically modified)</v>
      </c>
      <c r="M372">
        <f t="shared" si="37"/>
        <v>398531</v>
      </c>
      <c r="N372" t="str">
        <f t="shared" si="38"/>
        <v>Palm oil and its fractions, whether or not refined, but not chemically modified.</v>
      </c>
      <c r="O372">
        <f t="shared" si="39"/>
        <v>-2.1880000000000002</v>
      </c>
      <c r="P372" s="1">
        <f t="shared" si="40"/>
        <v>1.7416488087985431E-3</v>
      </c>
      <c r="R372">
        <f t="shared" si="41"/>
        <v>-3.8107275936512127E-3</v>
      </c>
    </row>
    <row r="373" spans="1:18" x14ac:dyDescent="0.25">
      <c r="A373" s="4">
        <v>9505</v>
      </c>
      <c r="B373" s="4" t="s">
        <v>361</v>
      </c>
      <c r="C373" s="4">
        <v>50818</v>
      </c>
      <c r="E373" s="5">
        <v>2011</v>
      </c>
      <c r="F373" s="5">
        <v>371</v>
      </c>
      <c r="G373" s="5">
        <v>8532</v>
      </c>
      <c r="H373" s="5" t="s">
        <v>1645</v>
      </c>
      <c r="I373" s="5">
        <v>0.63200000000000001</v>
      </c>
      <c r="K373">
        <f t="shared" si="35"/>
        <v>9505</v>
      </c>
      <c r="L373" t="str">
        <f t="shared" si="36"/>
        <v>Festival, carnival or other entertainment articles, incl. conjuring tricks and novelty jokes, ...</v>
      </c>
      <c r="M373">
        <f t="shared" si="37"/>
        <v>50818</v>
      </c>
      <c r="N373" t="str">
        <f t="shared" si="38"/>
        <v>Festive, carnival or other entertainment articles, including conjuring tricks and novelty jokes.</v>
      </c>
      <c r="O373">
        <f t="shared" si="39"/>
        <v>-0.80100000000000005</v>
      </c>
      <c r="P373" s="1">
        <f t="shared" si="40"/>
        <v>2.2208337410521231E-4</v>
      </c>
      <c r="R373">
        <f t="shared" si="41"/>
        <v>-1.7788878265827506E-4</v>
      </c>
    </row>
    <row r="374" spans="1:18" x14ac:dyDescent="0.25">
      <c r="A374" s="4">
        <v>5510</v>
      </c>
      <c r="B374" s="4" t="s">
        <v>362</v>
      </c>
      <c r="C374" s="4">
        <v>144291</v>
      </c>
      <c r="E374" s="5">
        <v>2011</v>
      </c>
      <c r="F374" s="5">
        <v>372</v>
      </c>
      <c r="G374" s="5">
        <v>1514</v>
      </c>
      <c r="H374" s="5" t="s">
        <v>1735</v>
      </c>
      <c r="I374" s="5">
        <v>0.629</v>
      </c>
      <c r="K374">
        <f t="shared" si="35"/>
        <v>5510</v>
      </c>
      <c r="L374" t="str">
        <f t="shared" si="36"/>
        <v>Yarn of artificial staple fibres (excluding sewing thread and yarn put up for retail sale)</v>
      </c>
      <c r="M374">
        <f t="shared" si="37"/>
        <v>144291</v>
      </c>
      <c r="N374" t="str">
        <f t="shared" si="38"/>
        <v>Yarn (other than sewing thread) of artificial staple fibres, not put up for retail sale.</v>
      </c>
      <c r="O374">
        <f t="shared" si="39"/>
        <v>-0.71599999999999997</v>
      </c>
      <c r="P374" s="1">
        <f t="shared" si="40"/>
        <v>6.3057641255096994E-4</v>
      </c>
      <c r="R374">
        <f t="shared" si="41"/>
        <v>-4.5149271138649448E-4</v>
      </c>
    </row>
    <row r="375" spans="1:18" x14ac:dyDescent="0.25">
      <c r="A375" s="4">
        <v>9507</v>
      </c>
      <c r="B375" s="4" t="s">
        <v>363</v>
      </c>
      <c r="C375" s="4">
        <v>39017</v>
      </c>
      <c r="E375" s="5">
        <v>2011</v>
      </c>
      <c r="F375" s="5">
        <v>373</v>
      </c>
      <c r="G375" s="5">
        <v>3212</v>
      </c>
      <c r="H375" s="5" t="s">
        <v>1588</v>
      </c>
      <c r="I375" s="5">
        <v>0.625</v>
      </c>
      <c r="K375">
        <f t="shared" si="35"/>
        <v>9507</v>
      </c>
      <c r="L375" t="str">
        <f t="shared" si="36"/>
        <v>Fishing rods, fish-hooks and other line fishing tackle n.e.s; fish landing nets, butterfly ...</v>
      </c>
      <c r="M375">
        <f t="shared" si="37"/>
        <v>39017</v>
      </c>
      <c r="N375" t="str">
        <f t="shared" si="38"/>
        <v>Fishing rods, fish-hooks and other line fishing tackle; fish landing nets, butterfly nets and similar nets; decoy "birds" (other than those of heading 92.08 or 97.05) and similar hunting or shooting requisites.</v>
      </c>
      <c r="O375">
        <f t="shared" si="39"/>
        <v>-0.51900000000000002</v>
      </c>
      <c r="P375" s="1">
        <f t="shared" si="40"/>
        <v>1.7051098050814808E-4</v>
      </c>
      <c r="R375">
        <f t="shared" si="41"/>
        <v>-8.8495198883728861E-5</v>
      </c>
    </row>
    <row r="376" spans="1:18" x14ac:dyDescent="0.25">
      <c r="A376" s="4">
        <v>3102</v>
      </c>
      <c r="B376" s="4" t="s">
        <v>364</v>
      </c>
      <c r="C376" s="4">
        <v>60748</v>
      </c>
      <c r="E376" s="5">
        <v>2011</v>
      </c>
      <c r="F376" s="5">
        <v>374</v>
      </c>
      <c r="G376" s="5">
        <v>3606</v>
      </c>
      <c r="H376" s="5" t="s">
        <v>2411</v>
      </c>
      <c r="I376" s="5">
        <v>0.621</v>
      </c>
      <c r="K376">
        <f t="shared" si="35"/>
        <v>3102</v>
      </c>
      <c r="L376" t="str">
        <f t="shared" si="36"/>
        <v>Mineral or chemical nitrogenous fertilisers (excluding those in pellet or similar forms, or ...</v>
      </c>
      <c r="M376">
        <f t="shared" si="37"/>
        <v>60748</v>
      </c>
      <c r="N376" t="str">
        <f t="shared" si="38"/>
        <v>Mineral or chemical fertilisers, nitrogenous.</v>
      </c>
      <c r="O376">
        <f t="shared" si="39"/>
        <v>-0.97399999999999998</v>
      </c>
      <c r="P376" s="1">
        <f t="shared" si="40"/>
        <v>2.6547917686928723E-4</v>
      </c>
      <c r="R376">
        <f t="shared" si="41"/>
        <v>-2.5857671827068577E-4</v>
      </c>
    </row>
    <row r="377" spans="1:18" x14ac:dyDescent="0.25">
      <c r="A377" s="4">
        <v>409</v>
      </c>
      <c r="B377" s="4" t="s">
        <v>365</v>
      </c>
      <c r="C377" s="4">
        <v>17743</v>
      </c>
      <c r="E377" s="5">
        <v>2011</v>
      </c>
      <c r="F377" s="5">
        <v>375</v>
      </c>
      <c r="G377" s="5">
        <v>9111</v>
      </c>
      <c r="H377" s="5" t="s">
        <v>1656</v>
      </c>
      <c r="I377" s="5">
        <v>0.62</v>
      </c>
      <c r="K377">
        <f t="shared" si="35"/>
        <v>409</v>
      </c>
      <c r="L377" t="str">
        <f t="shared" si="36"/>
        <v>Natural honey</v>
      </c>
      <c r="M377">
        <f t="shared" si="37"/>
        <v>17743</v>
      </c>
      <c r="N377" t="str">
        <f t="shared" si="38"/>
        <v>Natural honey.</v>
      </c>
      <c r="O377">
        <f t="shared" si="39"/>
        <v>-0.95799999999999996</v>
      </c>
      <c r="P377" s="1">
        <f t="shared" si="40"/>
        <v>7.7539952511881263E-5</v>
      </c>
      <c r="R377">
        <f t="shared" si="41"/>
        <v>-7.4283274506382245E-5</v>
      </c>
    </row>
    <row r="378" spans="1:18" x14ac:dyDescent="0.25">
      <c r="A378" s="4">
        <v>8540</v>
      </c>
      <c r="B378" s="4" t="s">
        <v>366</v>
      </c>
      <c r="C378" s="4">
        <v>52287</v>
      </c>
      <c r="E378" s="5">
        <v>2011</v>
      </c>
      <c r="F378" s="5">
        <v>376</v>
      </c>
      <c r="G378" s="5">
        <v>9608</v>
      </c>
      <c r="H378" s="5" t="s">
        <v>1690</v>
      </c>
      <c r="I378" s="5">
        <v>0.61899999999999999</v>
      </c>
      <c r="K378">
        <f t="shared" si="35"/>
        <v>8540</v>
      </c>
      <c r="L378" t="str">
        <f t="shared" si="36"/>
        <v>Thermionic, cold cathode or photo-cathode valves and tubes, e.g. vacuum or vapour or gas filled ...</v>
      </c>
      <c r="M378">
        <f t="shared" si="37"/>
        <v>52287</v>
      </c>
      <c r="N378" t="str">
        <f t="shared" si="38"/>
        <v>Thermionic, cold cathode or photo-cathode valves and tubes (for example, vacuum or vapour or gas filled valves and tubes, mercury arc rectifying valves and tubes, cathode-ray tubes, television camera tubes).</v>
      </c>
      <c r="O378">
        <f t="shared" si="39"/>
        <v>0.94499999999999995</v>
      </c>
      <c r="P378" s="1">
        <f t="shared" si="40"/>
        <v>2.2850315600455028E-4</v>
      </c>
      <c r="R378">
        <f t="shared" si="41"/>
        <v>2.159354824243E-4</v>
      </c>
    </row>
    <row r="379" spans="1:18" x14ac:dyDescent="0.25">
      <c r="A379" s="4">
        <v>9110</v>
      </c>
      <c r="B379" s="4" t="s">
        <v>367</v>
      </c>
      <c r="C379" s="4">
        <v>129636</v>
      </c>
      <c r="E379" s="5">
        <v>2011</v>
      </c>
      <c r="F379" s="5">
        <v>377</v>
      </c>
      <c r="G379" s="5">
        <v>7610</v>
      </c>
      <c r="H379" s="5" t="s">
        <v>1772</v>
      </c>
      <c r="I379" s="5">
        <v>0.61399999999999999</v>
      </c>
      <c r="K379">
        <f t="shared" si="35"/>
        <v>9110</v>
      </c>
      <c r="L379" t="str">
        <f t="shared" si="36"/>
        <v>Complete, unassembled or partly assembled watch or clock movements or movement sets; incomplete ...</v>
      </c>
      <c r="M379">
        <f t="shared" si="37"/>
        <v>129636</v>
      </c>
      <c r="N379" t="str">
        <f t="shared" si="38"/>
        <v>Complete watch or clock movements, unassembled or partly assembled (movement sets); incomplete watch or clock movements, assembled; rough watch or clock movements.</v>
      </c>
      <c r="O379">
        <f t="shared" si="39"/>
        <v>0.83499999999999996</v>
      </c>
      <c r="P379" s="1">
        <f t="shared" si="40"/>
        <v>5.6653154955927634E-4</v>
      </c>
      <c r="R379">
        <f t="shared" si="41"/>
        <v>4.7305384388199572E-4</v>
      </c>
    </row>
    <row r="380" spans="1:18" x14ac:dyDescent="0.25">
      <c r="A380" s="4">
        <v>6004</v>
      </c>
      <c r="B380" s="4" t="s">
        <v>368</v>
      </c>
      <c r="C380" s="4">
        <v>62358</v>
      </c>
      <c r="E380" s="5">
        <v>2011</v>
      </c>
      <c r="F380" s="5">
        <v>378</v>
      </c>
      <c r="G380" s="5">
        <v>8211</v>
      </c>
      <c r="H380" s="5" t="s">
        <v>1579</v>
      </c>
      <c r="I380" s="5">
        <v>0.61299999999999999</v>
      </c>
      <c r="K380">
        <f t="shared" si="35"/>
        <v>6004</v>
      </c>
      <c r="L380" t="str">
        <f t="shared" si="36"/>
        <v>Knitted or crocheted fabrics, of a width &gt; 30 cm, containing by weight &gt;= 5% of elastomeric ...</v>
      </c>
      <c r="M380">
        <f t="shared" si="37"/>
        <v>62358</v>
      </c>
      <c r="N380" t="str">
        <f t="shared" si="38"/>
        <v>Knitted or crocheted fabrics of a width exceeding 30 cm, containing by weight 5 % or more of elastomeric yarn or rubber thread, other than those of heading 60.01.</v>
      </c>
      <c r="O380">
        <f t="shared" si="39"/>
        <v>-0.90300000000000002</v>
      </c>
      <c r="P380" s="1">
        <f t="shared" si="40"/>
        <v>2.7251515294684619E-4</v>
      </c>
      <c r="R380">
        <f t="shared" si="41"/>
        <v>-2.460811831110021E-4</v>
      </c>
    </row>
    <row r="381" spans="1:18" x14ac:dyDescent="0.25">
      <c r="A381" s="4">
        <v>5607</v>
      </c>
      <c r="B381" s="4" t="s">
        <v>369</v>
      </c>
      <c r="C381" s="4">
        <v>47048</v>
      </c>
      <c r="E381" s="5">
        <v>2011</v>
      </c>
      <c r="F381" s="5">
        <v>379</v>
      </c>
      <c r="G381" s="5">
        <v>8206</v>
      </c>
      <c r="H381" s="5" t="s">
        <v>1777</v>
      </c>
      <c r="I381" s="5">
        <v>0.61199999999999999</v>
      </c>
      <c r="K381">
        <f t="shared" si="35"/>
        <v>5607</v>
      </c>
      <c r="L381" t="str">
        <f t="shared" si="36"/>
        <v>Twine, cordage, ropes and cables, whether or not plaited or braided and whether or not impregnated, ...</v>
      </c>
      <c r="M381">
        <f t="shared" si="37"/>
        <v>47048</v>
      </c>
      <c r="N381" t="str">
        <f t="shared" si="38"/>
        <v>Twine, cordage, ropes and cables, whether or not plaited or braided and whether or not impregnated, coated, covered or sheathed with rubber or plastics.</v>
      </c>
      <c r="O381">
        <f t="shared" si="39"/>
        <v>-0.69599999999999995</v>
      </c>
      <c r="P381" s="1">
        <f t="shared" si="40"/>
        <v>2.0560782763788478E-4</v>
      </c>
      <c r="R381">
        <f t="shared" si="41"/>
        <v>-1.4310304803596778E-4</v>
      </c>
    </row>
    <row r="382" spans="1:18" x14ac:dyDescent="0.25">
      <c r="A382" s="4">
        <v>7314</v>
      </c>
      <c r="B382" s="4" t="s">
        <v>370</v>
      </c>
      <c r="C382" s="4">
        <v>53150</v>
      </c>
      <c r="E382" s="5">
        <v>2011</v>
      </c>
      <c r="F382" s="5">
        <v>380</v>
      </c>
      <c r="G382" s="5">
        <v>8102</v>
      </c>
      <c r="H382" s="5" t="s">
        <v>1546</v>
      </c>
      <c r="I382" s="5">
        <v>0.61</v>
      </c>
      <c r="K382">
        <f t="shared" si="35"/>
        <v>7314</v>
      </c>
      <c r="L382" t="str">
        <f t="shared" si="36"/>
        <v>Cloth, incl. endless bands, grill, netting and fencing, of iron or steel wire, expanded metal ...</v>
      </c>
      <c r="M382">
        <f t="shared" si="37"/>
        <v>53150</v>
      </c>
      <c r="N382" t="str">
        <f t="shared" si="38"/>
        <v>Cloth (including endless bands), grill, netting and fencing, of iron or steel wire; expanded metal of iron or steel.</v>
      </c>
      <c r="O382">
        <f t="shared" si="39"/>
        <v>1.7999999999999999E-2</v>
      </c>
      <c r="P382" s="1">
        <f t="shared" si="40"/>
        <v>2.3227461398898095E-4</v>
      </c>
      <c r="R382">
        <f t="shared" si="41"/>
        <v>4.180943051801657E-6</v>
      </c>
    </row>
    <row r="383" spans="1:18" x14ac:dyDescent="0.25">
      <c r="A383" s="4">
        <v>9113</v>
      </c>
      <c r="B383" s="4" t="s">
        <v>371</v>
      </c>
      <c r="C383" s="4">
        <v>49432</v>
      </c>
      <c r="E383" s="5">
        <v>2011</v>
      </c>
      <c r="F383" s="5">
        <v>381</v>
      </c>
      <c r="G383" s="5">
        <v>9303</v>
      </c>
      <c r="H383" s="5" t="s">
        <v>1694</v>
      </c>
      <c r="I383" s="5">
        <v>0.60299999999999998</v>
      </c>
      <c r="K383">
        <f t="shared" si="35"/>
        <v>9113</v>
      </c>
      <c r="L383" t="str">
        <f t="shared" si="36"/>
        <v>Watch straps, watch bands and watch bracelets, and parts thereof, n.e.s.</v>
      </c>
      <c r="M383">
        <f t="shared" si="37"/>
        <v>49432</v>
      </c>
      <c r="N383" t="str">
        <f t="shared" si="38"/>
        <v>Watch straps, watch bands and watch bracelets, and parts thereof.</v>
      </c>
      <c r="O383">
        <f t="shared" si="39"/>
        <v>0.13600000000000001</v>
      </c>
      <c r="P383" s="1">
        <f t="shared" si="40"/>
        <v>2.1602631643844415E-4</v>
      </c>
      <c r="R383">
        <f t="shared" si="41"/>
        <v>2.9379579035628406E-5</v>
      </c>
    </row>
    <row r="384" spans="1:18" x14ac:dyDescent="0.25">
      <c r="A384" s="4">
        <v>402</v>
      </c>
      <c r="B384" s="4" t="s">
        <v>372</v>
      </c>
      <c r="C384" s="4">
        <v>68510</v>
      </c>
      <c r="E384" s="5">
        <v>2011</v>
      </c>
      <c r="F384" s="5">
        <v>382</v>
      </c>
      <c r="G384" s="5">
        <v>8425</v>
      </c>
      <c r="H384" s="5" t="s">
        <v>1523</v>
      </c>
      <c r="I384" s="5">
        <v>0.60199999999999998</v>
      </c>
      <c r="K384">
        <f t="shared" si="35"/>
        <v>402</v>
      </c>
      <c r="L384" t="str">
        <f t="shared" si="36"/>
        <v>Milk and cream, concentrated or containing added sugar or other sweetening matter</v>
      </c>
      <c r="M384">
        <f t="shared" si="37"/>
        <v>68510</v>
      </c>
      <c r="N384" t="str">
        <f t="shared" si="38"/>
        <v>Milk and cream, concentrated or containing added sugar or other sweetening matter.</v>
      </c>
      <c r="O384">
        <f t="shared" si="39"/>
        <v>-0.84899999999999998</v>
      </c>
      <c r="P384" s="1">
        <f t="shared" si="40"/>
        <v>2.9940044787177961E-4</v>
      </c>
      <c r="R384">
        <f t="shared" si="41"/>
        <v>-2.5419098024314089E-4</v>
      </c>
    </row>
    <row r="385" spans="1:18" x14ac:dyDescent="0.25">
      <c r="A385" s="4">
        <v>2811</v>
      </c>
      <c r="B385" s="4" t="s">
        <v>373</v>
      </c>
      <c r="C385" s="4">
        <v>41706</v>
      </c>
      <c r="E385" s="5">
        <v>2011</v>
      </c>
      <c r="F385" s="5">
        <v>383</v>
      </c>
      <c r="G385" s="5">
        <v>4502</v>
      </c>
      <c r="H385" s="5" t="s">
        <v>2107</v>
      </c>
      <c r="I385" s="5">
        <v>0.59599999999999997</v>
      </c>
      <c r="K385">
        <f t="shared" si="35"/>
        <v>2811</v>
      </c>
      <c r="L385" t="str">
        <f t="shared" si="36"/>
        <v>Inorganic acids and inorganic oxygen compounds of non-metals (excluding hydrogen chloride "hydrochloric ...</v>
      </c>
      <c r="M385">
        <f t="shared" si="37"/>
        <v>41706</v>
      </c>
      <c r="N385" t="str">
        <f t="shared" si="38"/>
        <v>Other inorganic acids and other inorganic oxygen compounds of non-metals.</v>
      </c>
      <c r="O385">
        <f t="shared" si="39"/>
        <v>0.27200000000000002</v>
      </c>
      <c r="P385" s="1">
        <f t="shared" si="40"/>
        <v>1.8226237160911458E-4</v>
      </c>
      <c r="R385">
        <f t="shared" si="41"/>
        <v>4.9575365077679173E-5</v>
      </c>
    </row>
    <row r="386" spans="1:18" x14ac:dyDescent="0.25">
      <c r="A386" s="4">
        <v>5516</v>
      </c>
      <c r="B386" s="4" t="s">
        <v>374</v>
      </c>
      <c r="C386" s="4">
        <v>100294</v>
      </c>
      <c r="E386" s="5">
        <v>2011</v>
      </c>
      <c r="F386" s="5">
        <v>384</v>
      </c>
      <c r="G386" s="5">
        <v>2813</v>
      </c>
      <c r="H386" s="5" t="s">
        <v>1464</v>
      </c>
      <c r="I386" s="5">
        <v>0.59499999999999997</v>
      </c>
      <c r="K386">
        <f t="shared" si="35"/>
        <v>5516</v>
      </c>
      <c r="L386" t="str">
        <f t="shared" si="36"/>
        <v>Woven fabrics of artificial staple fibres</v>
      </c>
      <c r="M386">
        <f t="shared" si="37"/>
        <v>100294</v>
      </c>
      <c r="N386" t="str">
        <f t="shared" si="38"/>
        <v>Woven fabrics of artificial staple fibres.</v>
      </c>
      <c r="O386">
        <f t="shared" si="39"/>
        <v>-0.255</v>
      </c>
      <c r="P386" s="1">
        <f t="shared" si="40"/>
        <v>4.3830197808863324E-4</v>
      </c>
      <c r="R386">
        <f t="shared" si="41"/>
        <v>-1.1176700441260149E-4</v>
      </c>
    </row>
    <row r="387" spans="1:18" x14ac:dyDescent="0.25">
      <c r="A387" s="4">
        <v>302</v>
      </c>
      <c r="B387" s="4" t="s">
        <v>375</v>
      </c>
      <c r="C387" s="4">
        <v>41899</v>
      </c>
      <c r="E387" s="5">
        <v>2011</v>
      </c>
      <c r="F387" s="5">
        <v>385</v>
      </c>
      <c r="G387" s="5">
        <v>5801</v>
      </c>
      <c r="H387" s="5" t="s">
        <v>1908</v>
      </c>
      <c r="I387" s="5">
        <v>0.59399999999999997</v>
      </c>
      <c r="K387">
        <f t="shared" si="35"/>
        <v>302</v>
      </c>
      <c r="L387" t="str">
        <f t="shared" si="36"/>
        <v>Fish, fresh or chilled (excluding fish fillets and other fish meat of heading 0304)</v>
      </c>
      <c r="M387">
        <f t="shared" si="37"/>
        <v>41899</v>
      </c>
      <c r="N387" t="str">
        <f t="shared" si="38"/>
        <v>Fish, fresh or chilled, excluding fish fillets and other fish meat of heading 03.04.</v>
      </c>
      <c r="O387">
        <f t="shared" si="39"/>
        <v>-1.0029999999999999</v>
      </c>
      <c r="P387" s="1">
        <f t="shared" si="40"/>
        <v>1.8310581470412629E-4</v>
      </c>
      <c r="R387">
        <f t="shared" si="41"/>
        <v>-1.8365513214823866E-4</v>
      </c>
    </row>
    <row r="388" spans="1:18" x14ac:dyDescent="0.25">
      <c r="A388" s="4">
        <v>7010</v>
      </c>
      <c r="B388" s="4" t="s">
        <v>376</v>
      </c>
      <c r="C388" s="4">
        <v>43882</v>
      </c>
      <c r="E388" s="5">
        <v>2011</v>
      </c>
      <c r="F388" s="5">
        <v>386</v>
      </c>
      <c r="G388" s="5">
        <v>2621</v>
      </c>
      <c r="H388" s="5" t="s">
        <v>1629</v>
      </c>
      <c r="I388" s="5">
        <v>0.59199999999999997</v>
      </c>
      <c r="K388">
        <f t="shared" si="35"/>
        <v>7010</v>
      </c>
      <c r="L388" t="str">
        <f t="shared" si="36"/>
        <v>Carboys, bottles, flasks, jars, pots, phials, ampoules and other containers, of glass, of a ...</v>
      </c>
      <c r="M388">
        <f t="shared" si="37"/>
        <v>43882</v>
      </c>
      <c r="N388" t="str">
        <f t="shared" si="38"/>
        <v>Carboys, bottles, flasks, jars, pots, phials, ampoules and other containers, of glass, of a kind used for the conveyance or packing of goods; preserving jars of glass; stoppers, lids and other closures, of glass.</v>
      </c>
      <c r="O388">
        <f t="shared" si="39"/>
        <v>-0.51200000000000001</v>
      </c>
      <c r="P388" s="1">
        <f t="shared" si="40"/>
        <v>1.9177186474251105E-4</v>
      </c>
      <c r="R388">
        <f t="shared" si="41"/>
        <v>-9.818719474816566E-5</v>
      </c>
    </row>
    <row r="389" spans="1:18" x14ac:dyDescent="0.25">
      <c r="A389" s="4">
        <v>7607</v>
      </c>
      <c r="B389" s="4" t="s">
        <v>377</v>
      </c>
      <c r="C389" s="4">
        <v>55489</v>
      </c>
      <c r="E389" s="5">
        <v>2011</v>
      </c>
      <c r="F389" s="5">
        <v>387</v>
      </c>
      <c r="G389" s="5">
        <v>7411</v>
      </c>
      <c r="H389" s="5" t="s">
        <v>1733</v>
      </c>
      <c r="I389" s="5">
        <v>0.58299999999999996</v>
      </c>
      <c r="K389">
        <f t="shared" ref="K389:K452" si="42">A389</f>
        <v>7607</v>
      </c>
      <c r="L389" t="str">
        <f t="shared" ref="L389:L452" si="43">B389</f>
        <v>Aluminium foil, "whether or not printed or backed with paper, paperboard, plastics or similar ...</v>
      </c>
      <c r="M389">
        <f t="shared" ref="M389:M452" si="44">C389</f>
        <v>55489</v>
      </c>
      <c r="N389" t="str">
        <f t="shared" ref="N389:N452" si="45">VLOOKUP(K389,$G$3:$I$1222,2,FALSE)</f>
        <v>Aluminium foil (whether or not printed or backed with paper, paperboard, plastics or similar backing materials) of a thickness (excluding any backing) not exceeding 0.2 mm.</v>
      </c>
      <c r="O389">
        <f t="shared" ref="O389:O452" si="46">VLOOKUP(K389,$G$3:$I$1222,3,FALSE)</f>
        <v>1.0289999999999999</v>
      </c>
      <c r="P389" s="1">
        <f t="shared" ref="P389:P452" si="47">M389/$M$3</f>
        <v>2.4249644507308681E-4</v>
      </c>
      <c r="R389">
        <f t="shared" ref="R389:R452" si="48">O389*P389</f>
        <v>2.4952884198020631E-4</v>
      </c>
    </row>
    <row r="390" spans="1:18" x14ac:dyDescent="0.25">
      <c r="A390" s="4">
        <v>6903</v>
      </c>
      <c r="B390" s="4" t="s">
        <v>378</v>
      </c>
      <c r="C390" s="4">
        <v>12716</v>
      </c>
      <c r="E390" s="5">
        <v>2011</v>
      </c>
      <c r="F390" s="5">
        <v>388</v>
      </c>
      <c r="G390" s="5">
        <v>8402</v>
      </c>
      <c r="H390" s="5" t="s">
        <v>1729</v>
      </c>
      <c r="I390" s="5">
        <v>0.58299999999999996</v>
      </c>
      <c r="K390">
        <f t="shared" si="42"/>
        <v>6903</v>
      </c>
      <c r="L390" t="str">
        <f t="shared" si="43"/>
        <v>Retorts, crucibles, mufflers, nozzles, plugs, supports, cupels, tubes, pipes, sheaths, rods ...</v>
      </c>
      <c r="M390">
        <f t="shared" si="44"/>
        <v>12716</v>
      </c>
      <c r="N390" t="str">
        <f t="shared" si="45"/>
        <v>Other refractory ceramic goods (for example, retorts, crucibles, muffles, nozzles, plugs, supports, cupels, tubes, pipes, sheaths and rods), other than those of siliceous fossil meals or of similar siliceous earths.</v>
      </c>
      <c r="O390">
        <f t="shared" si="46"/>
        <v>1.194</v>
      </c>
      <c r="P390" s="1">
        <f t="shared" si="47"/>
        <v>5.5571100498285638E-5</v>
      </c>
      <c r="R390">
        <f t="shared" si="48"/>
        <v>6.6351893994953047E-5</v>
      </c>
    </row>
    <row r="391" spans="1:18" x14ac:dyDescent="0.25">
      <c r="A391" s="4">
        <v>3815</v>
      </c>
      <c r="B391" s="4" t="s">
        <v>379</v>
      </c>
      <c r="C391" s="4">
        <v>24622</v>
      </c>
      <c r="E391" s="5">
        <v>2011</v>
      </c>
      <c r="F391" s="5">
        <v>389</v>
      </c>
      <c r="G391" s="5">
        <v>9304</v>
      </c>
      <c r="H391" s="5" t="s">
        <v>1897</v>
      </c>
      <c r="I391" s="5">
        <v>0.57899999999999996</v>
      </c>
      <c r="K391">
        <f t="shared" si="42"/>
        <v>3815</v>
      </c>
      <c r="L391" t="str">
        <f t="shared" si="43"/>
        <v>Reaction initiators, reaction accelerators and catalytic preparations, n.e.s. (excluding rubber ...</v>
      </c>
      <c r="M391">
        <f t="shared" si="44"/>
        <v>24622</v>
      </c>
      <c r="N391" t="str">
        <f t="shared" si="45"/>
        <v>Reaction initiators, reaction accelerators and catalytic preparations, not elsewhere specified or included.</v>
      </c>
      <c r="O391">
        <f t="shared" si="46"/>
        <v>0.873</v>
      </c>
      <c r="P391" s="1">
        <f t="shared" si="47"/>
        <v>1.0760236210040807E-4</v>
      </c>
      <c r="R391">
        <f t="shared" si="48"/>
        <v>9.3936862113656237E-5</v>
      </c>
    </row>
    <row r="392" spans="1:18" x14ac:dyDescent="0.25">
      <c r="A392" s="4">
        <v>5206</v>
      </c>
      <c r="B392" s="4" t="s">
        <v>380</v>
      </c>
      <c r="C392" s="4">
        <v>59118</v>
      </c>
      <c r="E392" s="5">
        <v>2011</v>
      </c>
      <c r="F392" s="5">
        <v>390</v>
      </c>
      <c r="G392" s="5">
        <v>8415</v>
      </c>
      <c r="H392" s="5" t="s">
        <v>1435</v>
      </c>
      <c r="I392" s="5">
        <v>0.57699999999999996</v>
      </c>
      <c r="K392">
        <f t="shared" si="42"/>
        <v>5206</v>
      </c>
      <c r="L392" t="str">
        <f t="shared" si="43"/>
        <v>Cotton yarn containing predominantly, but &lt; 85% cotton by weight (excluding sewing thread and ...</v>
      </c>
      <c r="M392">
        <f t="shared" si="44"/>
        <v>59118</v>
      </c>
      <c r="N392" t="str">
        <f t="shared" si="45"/>
        <v>Cotton yarn (other than sewing thread), containing less than 85 % by weight of cotton, not put up for retail sale.</v>
      </c>
      <c r="O392">
        <f t="shared" si="46"/>
        <v>-0.99099999999999999</v>
      </c>
      <c r="P392" s="1">
        <f t="shared" si="47"/>
        <v>2.5835579736219335E-4</v>
      </c>
      <c r="R392">
        <f t="shared" si="48"/>
        <v>-2.5603059518593361E-4</v>
      </c>
    </row>
    <row r="393" spans="1:18" x14ac:dyDescent="0.25">
      <c r="A393" s="4">
        <v>7019</v>
      </c>
      <c r="B393" s="4" t="s">
        <v>381</v>
      </c>
      <c r="C393" s="4">
        <v>30750</v>
      </c>
      <c r="E393" s="5">
        <v>2011</v>
      </c>
      <c r="F393" s="5">
        <v>391</v>
      </c>
      <c r="G393" s="5">
        <v>4905</v>
      </c>
      <c r="H393" s="5" t="s">
        <v>1703</v>
      </c>
      <c r="I393" s="5">
        <v>0.57299999999999995</v>
      </c>
      <c r="K393">
        <f t="shared" si="42"/>
        <v>7019</v>
      </c>
      <c r="L393" t="str">
        <f t="shared" si="43"/>
        <v>Glass fibres, incl. glass wool, and articles thereof (excluding mineral wools and articles ...</v>
      </c>
      <c r="M393">
        <f t="shared" si="44"/>
        <v>30750</v>
      </c>
      <c r="N393" t="str">
        <f t="shared" si="45"/>
        <v>Glass fibres (including glass wool) and articles thereof (for example, yarn, woven fabrics).</v>
      </c>
      <c r="O393">
        <f t="shared" si="46"/>
        <v>0.82699999999999996</v>
      </c>
      <c r="P393" s="1">
        <f t="shared" si="47"/>
        <v>1.343827729098996E-4</v>
      </c>
      <c r="R393">
        <f t="shared" si="48"/>
        <v>1.1113455319648696E-4</v>
      </c>
    </row>
    <row r="394" spans="1:18" x14ac:dyDescent="0.25">
      <c r="A394" s="4">
        <v>5210</v>
      </c>
      <c r="B394" s="4" t="s">
        <v>382</v>
      </c>
      <c r="C394" s="4">
        <v>73745</v>
      </c>
      <c r="E394" s="5">
        <v>2011</v>
      </c>
      <c r="F394" s="5">
        <v>392</v>
      </c>
      <c r="G394" s="5">
        <v>7609</v>
      </c>
      <c r="H394" s="5" t="s">
        <v>1600</v>
      </c>
      <c r="I394" s="5">
        <v>0.57199999999999995</v>
      </c>
      <c r="K394">
        <f t="shared" si="42"/>
        <v>5210</v>
      </c>
      <c r="L394" t="str">
        <f t="shared" si="43"/>
        <v>Woven fabrics of cotton, containing predominantly, but &lt; 85% cotton by weight, mixed principally ...</v>
      </c>
      <c r="M394">
        <f t="shared" si="44"/>
        <v>73745</v>
      </c>
      <c r="N394" t="str">
        <f t="shared" si="45"/>
        <v>Woven fabrics of cotton, containing less than 85 % by weight of cotton, mixed mainly or solely with man-made fibres, weighing not more than 200 g/m2.</v>
      </c>
      <c r="O394">
        <f t="shared" si="46"/>
        <v>-0.878</v>
      </c>
      <c r="P394" s="1">
        <f t="shared" si="47"/>
        <v>3.2227829555253812E-4</v>
      </c>
      <c r="R394">
        <f t="shared" si="48"/>
        <v>-2.8296034349512846E-4</v>
      </c>
    </row>
    <row r="395" spans="1:18" x14ac:dyDescent="0.25">
      <c r="A395" s="4">
        <v>4420</v>
      </c>
      <c r="B395" s="4" t="s">
        <v>383</v>
      </c>
      <c r="C395" s="4">
        <v>61294</v>
      </c>
      <c r="E395" s="5">
        <v>2011</v>
      </c>
      <c r="F395" s="5">
        <v>393</v>
      </c>
      <c r="G395" s="5">
        <v>7005</v>
      </c>
      <c r="H395" s="5" t="s">
        <v>1802</v>
      </c>
      <c r="I395" s="5">
        <v>0.56999999999999995</v>
      </c>
      <c r="K395">
        <f t="shared" si="42"/>
        <v>4420</v>
      </c>
      <c r="L395" t="str">
        <f t="shared" si="43"/>
        <v>Wood marquetry and inlaid wood; caskets and cases for jewellery or cutlery, and similar articles, ...</v>
      </c>
      <c r="M395">
        <f t="shared" si="44"/>
        <v>61294</v>
      </c>
      <c r="N395" t="str">
        <f t="shared" si="45"/>
        <v>Wood marquetry and inlaid wood; caskets and cases for jewellery or cutlery, and similar articles, of wood; statuettes and other ornaments, of wood; wooden articles of furniture not falling in Chapter 94.</v>
      </c>
      <c r="O395">
        <f t="shared" si="46"/>
        <v>-1.1759999999999999</v>
      </c>
      <c r="P395" s="1">
        <f t="shared" si="47"/>
        <v>2.6786529049558982E-4</v>
      </c>
      <c r="R395">
        <f t="shared" si="48"/>
        <v>-3.150095816228136E-4</v>
      </c>
    </row>
    <row r="396" spans="1:18" x14ac:dyDescent="0.25">
      <c r="A396" s="4">
        <v>7410</v>
      </c>
      <c r="B396" s="4" t="s">
        <v>384</v>
      </c>
      <c r="C396" s="4">
        <v>32540</v>
      </c>
      <c r="E396" s="5">
        <v>2011</v>
      </c>
      <c r="F396" s="5">
        <v>394</v>
      </c>
      <c r="G396" s="5">
        <v>2927</v>
      </c>
      <c r="H396" s="5" t="s">
        <v>1748</v>
      </c>
      <c r="I396" s="5">
        <v>0.56799999999999995</v>
      </c>
      <c r="K396">
        <f t="shared" si="42"/>
        <v>7410</v>
      </c>
      <c r="L396" t="str">
        <f t="shared" si="43"/>
        <v>Copper foil "whether or not printed or backed with paper, paperboard, plastics or similar backing ...</v>
      </c>
      <c r="M396">
        <f t="shared" si="44"/>
        <v>32540</v>
      </c>
      <c r="N396" t="str">
        <f t="shared" si="45"/>
        <v>Copper foil (whether or not printed or backed with paper, paperboard, plastics or similar backing materials) of a thickness (excluding any backing) not exceeding 0.15 mm.</v>
      </c>
      <c r="O396">
        <f t="shared" si="46"/>
        <v>0.51800000000000002</v>
      </c>
      <c r="P396" s="1">
        <f t="shared" si="47"/>
        <v>1.4220537985327263E-4</v>
      </c>
      <c r="R396">
        <f t="shared" si="48"/>
        <v>7.3662386763995221E-5</v>
      </c>
    </row>
    <row r="397" spans="1:18" x14ac:dyDescent="0.25">
      <c r="A397" s="4">
        <v>8901</v>
      </c>
      <c r="B397" s="4" t="s">
        <v>385</v>
      </c>
      <c r="C397" s="4">
        <v>192342</v>
      </c>
      <c r="E397" s="5">
        <v>2011</v>
      </c>
      <c r="F397" s="5">
        <v>395</v>
      </c>
      <c r="G397" s="5">
        <v>3825</v>
      </c>
      <c r="H397" s="5" t="s">
        <v>1820</v>
      </c>
      <c r="I397" s="5">
        <v>0.56599999999999995</v>
      </c>
      <c r="K397">
        <f t="shared" si="42"/>
        <v>8901</v>
      </c>
      <c r="L397" t="str">
        <f t="shared" si="43"/>
        <v>Cruise ships, excursion boats, ferry-boats, cargo ships, barges and similar vessels for the ...</v>
      </c>
      <c r="M397">
        <f t="shared" si="44"/>
        <v>192342</v>
      </c>
      <c r="N397" t="str">
        <f t="shared" si="45"/>
        <v>Cruise ships, excursion boats, ferry-boats, cargo ships, barges and similar vessels for the transport of persons or goods.</v>
      </c>
      <c r="O397">
        <f t="shared" si="46"/>
        <v>0.10199999999999999</v>
      </c>
      <c r="P397" s="1">
        <f t="shared" si="47"/>
        <v>8.4056752218002965E-4</v>
      </c>
      <c r="R397">
        <f t="shared" si="48"/>
        <v>8.5737887262363023E-5</v>
      </c>
    </row>
    <row r="398" spans="1:18" x14ac:dyDescent="0.25">
      <c r="A398" s="4">
        <v>8432</v>
      </c>
      <c r="B398" s="4" t="s">
        <v>386</v>
      </c>
      <c r="C398" s="4">
        <v>30819</v>
      </c>
      <c r="E398" s="5">
        <v>2011</v>
      </c>
      <c r="F398" s="5">
        <v>396</v>
      </c>
      <c r="G398" s="5">
        <v>3208</v>
      </c>
      <c r="H398" s="5" t="s">
        <v>1698</v>
      </c>
      <c r="I398" s="5">
        <v>0.56100000000000005</v>
      </c>
      <c r="K398">
        <f t="shared" si="42"/>
        <v>8432</v>
      </c>
      <c r="L398" t="str">
        <f t="shared" si="43"/>
        <v>Agricultural, horticultural or forestry machinery for soil preparation or cultivation (excluding ...</v>
      </c>
      <c r="M398">
        <f t="shared" si="44"/>
        <v>30819</v>
      </c>
      <c r="N398" t="str">
        <f t="shared" si="45"/>
        <v>Agricultural, horticultural or forestry machinery for soil preparation or cultivation; lawn or sports-ground rollers.</v>
      </c>
      <c r="O398">
        <f t="shared" si="46"/>
        <v>0.72799999999999998</v>
      </c>
      <c r="P398" s="1">
        <f t="shared" si="47"/>
        <v>1.34684314741795E-4</v>
      </c>
      <c r="R398">
        <f t="shared" si="48"/>
        <v>9.8050181132026761E-5</v>
      </c>
    </row>
    <row r="399" spans="1:18" x14ac:dyDescent="0.25">
      <c r="A399" s="4">
        <v>3809</v>
      </c>
      <c r="B399" s="4" t="s">
        <v>387</v>
      </c>
      <c r="C399" s="4">
        <v>26141</v>
      </c>
      <c r="E399" s="5">
        <v>2011</v>
      </c>
      <c r="F399" s="5">
        <v>397</v>
      </c>
      <c r="G399" s="5">
        <v>8210</v>
      </c>
      <c r="H399" s="5" t="s">
        <v>1545</v>
      </c>
      <c r="I399" s="5">
        <v>0.56000000000000005</v>
      </c>
      <c r="K399">
        <f t="shared" si="42"/>
        <v>3809</v>
      </c>
      <c r="L399" t="str">
        <f t="shared" si="43"/>
        <v>Finishing agents, dye carriers to accelerate the dyeing or fixing of dyestuffs and other products ...</v>
      </c>
      <c r="M399">
        <f t="shared" si="44"/>
        <v>26141</v>
      </c>
      <c r="N399" t="str">
        <f t="shared" si="45"/>
        <v>Finishing agents, dye carriers to accelerate the dyeing or fixing of dyestuffs and other products and preparations (for example, dressings and mordants), of a kind used in the textile, paper, leather or like industries, not elsewhere specified or included</v>
      </c>
      <c r="O399">
        <f t="shared" si="46"/>
        <v>0.71499999999999997</v>
      </c>
      <c r="P399" s="1">
        <f t="shared" si="47"/>
        <v>1.1424065257358328E-4</v>
      </c>
      <c r="R399">
        <f t="shared" si="48"/>
        <v>8.1682066590112041E-5</v>
      </c>
    </row>
    <row r="400" spans="1:18" x14ac:dyDescent="0.25">
      <c r="A400" s="4">
        <v>2847</v>
      </c>
      <c r="B400" s="4" t="s">
        <v>388</v>
      </c>
      <c r="C400" s="4">
        <v>49245</v>
      </c>
      <c r="E400" s="5">
        <v>2011</v>
      </c>
      <c r="F400" s="5">
        <v>398</v>
      </c>
      <c r="G400" s="5">
        <v>6602</v>
      </c>
      <c r="H400" s="5" t="s">
        <v>1951</v>
      </c>
      <c r="I400" s="5">
        <v>0.55400000000000005</v>
      </c>
      <c r="K400">
        <f t="shared" si="42"/>
        <v>2847</v>
      </c>
      <c r="L400" t="str">
        <f t="shared" si="43"/>
        <v>Hydrogen peroxide, whether or not solidified with urea</v>
      </c>
      <c r="M400">
        <f t="shared" si="44"/>
        <v>49245</v>
      </c>
      <c r="N400" t="str">
        <f t="shared" si="45"/>
        <v>Hydrogen peroxide, whether or not solidified with urea.</v>
      </c>
      <c r="O400">
        <f t="shared" si="46"/>
        <v>0.193</v>
      </c>
      <c r="P400" s="1">
        <f t="shared" si="47"/>
        <v>2.1520909437229289E-4</v>
      </c>
      <c r="R400">
        <f t="shared" si="48"/>
        <v>4.1535355213852528E-5</v>
      </c>
    </row>
    <row r="401" spans="1:18" x14ac:dyDescent="0.25">
      <c r="A401" s="4">
        <v>5911</v>
      </c>
      <c r="B401" s="4" t="s">
        <v>389</v>
      </c>
      <c r="C401" s="4">
        <v>32846</v>
      </c>
      <c r="E401" s="5">
        <v>2011</v>
      </c>
      <c r="F401" s="5">
        <v>399</v>
      </c>
      <c r="G401" s="5">
        <v>8510</v>
      </c>
      <c r="H401" s="5" t="s">
        <v>1410</v>
      </c>
      <c r="I401" s="5">
        <v>0.55400000000000005</v>
      </c>
      <c r="K401">
        <f t="shared" si="42"/>
        <v>5911</v>
      </c>
      <c r="L401" t="str">
        <f t="shared" si="43"/>
        <v>Textile products and articles, for technical use, specified in Note 7 to chapter 59</v>
      </c>
      <c r="M401">
        <f t="shared" si="44"/>
        <v>32846</v>
      </c>
      <c r="N401" t="str">
        <f t="shared" si="45"/>
        <v>Textile products and articles, for technical uses, specified in Note 7 to this Chapter.</v>
      </c>
      <c r="O401">
        <f t="shared" si="46"/>
        <v>1.091</v>
      </c>
      <c r="P401" s="1">
        <f t="shared" si="47"/>
        <v>1.4354265232515651E-4</v>
      </c>
      <c r="R401">
        <f t="shared" si="48"/>
        <v>1.5660503368674576E-4</v>
      </c>
    </row>
    <row r="402" spans="1:18" x14ac:dyDescent="0.25">
      <c r="A402" s="4">
        <v>2207</v>
      </c>
      <c r="B402" s="4" t="s">
        <v>390</v>
      </c>
      <c r="C402" s="4">
        <v>99868</v>
      </c>
      <c r="E402" s="5">
        <v>2011</v>
      </c>
      <c r="F402" s="5">
        <v>400</v>
      </c>
      <c r="G402" s="5">
        <v>3003</v>
      </c>
      <c r="H402" s="5" t="s">
        <v>1756</v>
      </c>
      <c r="I402" s="5">
        <v>0.54400000000000004</v>
      </c>
      <c r="K402">
        <f t="shared" si="42"/>
        <v>2207</v>
      </c>
      <c r="L402" t="str">
        <f t="shared" si="43"/>
        <v>Undenatured ethyl alcohol of an alcoholic strength of &gt;= 80%; ethyl alcohol and other spirits, ...</v>
      </c>
      <c r="M402">
        <f t="shared" si="44"/>
        <v>99868</v>
      </c>
      <c r="N402" t="str">
        <f t="shared" si="45"/>
        <v>Undenatured ethyl alcohol of an alcoholic strength by volume of 80 % vol or higher; ethyl alcohol and other spirits, denatured, of any strength.</v>
      </c>
      <c r="O402">
        <f t="shared" si="46"/>
        <v>-1.0720000000000001</v>
      </c>
      <c r="P402" s="1">
        <f t="shared" si="47"/>
        <v>4.3644028503954E-4</v>
      </c>
      <c r="R402">
        <f t="shared" si="48"/>
        <v>-4.6786398556238691E-4</v>
      </c>
    </row>
    <row r="403" spans="1:18" x14ac:dyDescent="0.25">
      <c r="A403" s="4">
        <v>4418</v>
      </c>
      <c r="B403" s="4" t="s">
        <v>1227</v>
      </c>
      <c r="C403" s="4">
        <v>28086</v>
      </c>
      <c r="E403" s="5">
        <v>2011</v>
      </c>
      <c r="F403" s="5">
        <v>401</v>
      </c>
      <c r="G403" s="5">
        <v>2922</v>
      </c>
      <c r="H403" s="5" t="s">
        <v>1555</v>
      </c>
      <c r="I403" s="5">
        <v>0.52800000000000002</v>
      </c>
      <c r="K403">
        <f t="shared" si="42"/>
        <v>4418</v>
      </c>
      <c r="L403" t="str">
        <f t="shared" si="43"/>
        <v>Builders joinery and carpentry, of wood, incl. cellular wood panels, assembled flooring panels, ...</v>
      </c>
      <c r="M403">
        <f t="shared" si="44"/>
        <v>28086</v>
      </c>
      <c r="N403" t="str">
        <f t="shared" si="45"/>
        <v>Builders' joinery and carpentry of wood, including cellular wood panels, assembled flooring panels, shingles and shakes.</v>
      </c>
      <c r="O403">
        <f t="shared" si="46"/>
        <v>7.1999999999999995E-2</v>
      </c>
      <c r="P403" s="1">
        <f t="shared" si="47"/>
        <v>1.2274063609585173E-4</v>
      </c>
      <c r="R403">
        <f t="shared" si="48"/>
        <v>8.8373257989013242E-6</v>
      </c>
    </row>
    <row r="404" spans="1:18" x14ac:dyDescent="0.25">
      <c r="A404" s="4">
        <v>3820</v>
      </c>
      <c r="B404" s="4" t="s">
        <v>391</v>
      </c>
      <c r="C404" s="4">
        <v>7403</v>
      </c>
      <c r="E404" s="5">
        <v>2011</v>
      </c>
      <c r="F404" s="5">
        <v>402</v>
      </c>
      <c r="G404" s="5">
        <v>7612</v>
      </c>
      <c r="H404" s="5" t="s">
        <v>1760</v>
      </c>
      <c r="I404" s="5">
        <v>0.52500000000000002</v>
      </c>
      <c r="K404">
        <f t="shared" si="42"/>
        <v>3820</v>
      </c>
      <c r="L404" t="str">
        <f t="shared" si="43"/>
        <v>Anti-freezing preparations and prepared de-icing fluids (excluding prepared additives for mineral ...</v>
      </c>
      <c r="M404">
        <f t="shared" si="44"/>
        <v>7403</v>
      </c>
      <c r="N404" t="str">
        <f t="shared" si="45"/>
        <v>Anti-freezing preparations and prepared de-icing fluids.</v>
      </c>
      <c r="O404">
        <f t="shared" si="46"/>
        <v>0.99</v>
      </c>
      <c r="P404" s="1">
        <f t="shared" si="47"/>
        <v>3.2352379442341037E-5</v>
      </c>
      <c r="R404">
        <f t="shared" si="48"/>
        <v>3.2028855647917624E-5</v>
      </c>
    </row>
    <row r="405" spans="1:18" x14ac:dyDescent="0.25">
      <c r="A405" s="4">
        <v>2825</v>
      </c>
      <c r="B405" s="4" t="s">
        <v>392</v>
      </c>
      <c r="C405" s="4">
        <v>62596</v>
      </c>
      <c r="E405" s="5">
        <v>2011</v>
      </c>
      <c r="F405" s="5">
        <v>403</v>
      </c>
      <c r="G405" s="5">
        <v>7104</v>
      </c>
      <c r="H405" s="5" t="s">
        <v>1640</v>
      </c>
      <c r="I405" s="5">
        <v>0.52400000000000002</v>
      </c>
      <c r="K405">
        <f t="shared" si="42"/>
        <v>2825</v>
      </c>
      <c r="L405" t="str">
        <f t="shared" si="43"/>
        <v>Hydrazine and hydroxylamine and their inorganic salts; inorganic bases, metal oxides, hydroxides ...</v>
      </c>
      <c r="M405">
        <f t="shared" si="44"/>
        <v>62596</v>
      </c>
      <c r="N405" t="str">
        <f t="shared" si="45"/>
        <v>Hydrazine and hydroxylamine and their inorganic salts; other inorganic bases; other metal oxides, hydroxides and peroxides.</v>
      </c>
      <c r="O405">
        <f t="shared" si="46"/>
        <v>-0.22600000000000001</v>
      </c>
      <c r="P405" s="1">
        <f t="shared" si="47"/>
        <v>2.7355525375831143E-4</v>
      </c>
      <c r="R405">
        <f t="shared" si="48"/>
        <v>-6.182348734937839E-5</v>
      </c>
    </row>
    <row r="406" spans="1:18" x14ac:dyDescent="0.25">
      <c r="A406" s="4">
        <v>8437</v>
      </c>
      <c r="B406" s="4" t="s">
        <v>393</v>
      </c>
      <c r="C406" s="4">
        <v>30323</v>
      </c>
      <c r="E406" s="5">
        <v>2011</v>
      </c>
      <c r="F406" s="5">
        <v>404</v>
      </c>
      <c r="G406" s="5">
        <v>7410</v>
      </c>
      <c r="H406" s="5" t="s">
        <v>1554</v>
      </c>
      <c r="I406" s="5">
        <v>0.51800000000000002</v>
      </c>
      <c r="K406">
        <f t="shared" si="42"/>
        <v>8437</v>
      </c>
      <c r="L406" t="str">
        <f t="shared" si="43"/>
        <v>Machines for cleaning, sorting or grading seed, grain or dried leguminous vegetables; machinery ...</v>
      </c>
      <c r="M406">
        <f t="shared" si="44"/>
        <v>30323</v>
      </c>
      <c r="N406" t="str">
        <f t="shared" si="45"/>
        <v>Machines for cleaning, sorting or grading seed, grain or dried leguminous vegetables; machinery used in the milling industry or for the working of cereals or dried leguminous vegetables, other than farm-type machinery.</v>
      </c>
      <c r="O406">
        <f t="shared" si="46"/>
        <v>-9.5000000000000001E-2</v>
      </c>
      <c r="P406" s="1">
        <f t="shared" si="47"/>
        <v>1.3251670968932963E-4</v>
      </c>
      <c r="R406">
        <f t="shared" si="48"/>
        <v>-1.2589087420486315E-5</v>
      </c>
    </row>
    <row r="407" spans="1:18" x14ac:dyDescent="0.25">
      <c r="A407" s="4">
        <v>2402</v>
      </c>
      <c r="B407" s="4" t="s">
        <v>394</v>
      </c>
      <c r="C407" s="4">
        <v>15866</v>
      </c>
      <c r="E407" s="5">
        <v>2011</v>
      </c>
      <c r="F407" s="5">
        <v>405</v>
      </c>
      <c r="G407" s="5">
        <v>4816</v>
      </c>
      <c r="H407" s="5" t="s">
        <v>1938</v>
      </c>
      <c r="I407" s="5">
        <v>0.51700000000000002</v>
      </c>
      <c r="K407">
        <f t="shared" si="42"/>
        <v>2402</v>
      </c>
      <c r="L407" t="str">
        <f t="shared" si="43"/>
        <v>Cigars, cheroots, cigarillos and cigarettes of tobacco or of tobacco substitutes</v>
      </c>
      <c r="M407">
        <f t="shared" si="44"/>
        <v>15866</v>
      </c>
      <c r="N407" t="str">
        <f t="shared" si="45"/>
        <v>Cigars, cheroots, cigarillos and cigarettes, of tobacco or of tobacco substitutes.</v>
      </c>
      <c r="O407">
        <f t="shared" si="46"/>
        <v>-0.90400000000000003</v>
      </c>
      <c r="P407" s="1">
        <f t="shared" si="47"/>
        <v>6.9337140650031461E-5</v>
      </c>
      <c r="R407">
        <f t="shared" si="48"/>
        <v>-6.2680775147628447E-5</v>
      </c>
    </row>
    <row r="408" spans="1:18" x14ac:dyDescent="0.25">
      <c r="A408" s="4">
        <v>8438</v>
      </c>
      <c r="B408" s="4" t="s">
        <v>395</v>
      </c>
      <c r="C408" s="4">
        <v>40729</v>
      </c>
      <c r="E408" s="5">
        <v>2011</v>
      </c>
      <c r="F408" s="5">
        <v>406</v>
      </c>
      <c r="G408" s="5">
        <v>9306</v>
      </c>
      <c r="H408" s="5" t="s">
        <v>1706</v>
      </c>
      <c r="I408" s="5">
        <v>0.51700000000000002</v>
      </c>
      <c r="K408">
        <f t="shared" si="42"/>
        <v>8438</v>
      </c>
      <c r="L408" t="str">
        <f t="shared" si="43"/>
        <v>Machinery, not specified or included elsewhere in this chapter, for the industrial preparation ...</v>
      </c>
      <c r="M408">
        <f t="shared" si="44"/>
        <v>40729</v>
      </c>
      <c r="N408" t="str">
        <f t="shared" si="45"/>
        <v>Machinery, not specified or included elsewhere in this Chapter, for the industrial preparation or manufacture of food or drink, other than machinery for the extraction or preparation of animal or fixed vegetable fats or oils.</v>
      </c>
      <c r="O408">
        <f t="shared" si="46"/>
        <v>0.35599999999999998</v>
      </c>
      <c r="P408" s="1">
        <f t="shared" si="47"/>
        <v>1.7799271407633501E-4</v>
      </c>
      <c r="R408">
        <f t="shared" si="48"/>
        <v>6.3365406211175266E-5</v>
      </c>
    </row>
    <row r="409" spans="1:18" x14ac:dyDescent="0.25">
      <c r="A409" s="4">
        <v>4419</v>
      </c>
      <c r="B409" s="4" t="s">
        <v>396</v>
      </c>
      <c r="C409" s="4">
        <v>31911</v>
      </c>
      <c r="E409" s="5">
        <v>2011</v>
      </c>
      <c r="F409" s="5">
        <v>407</v>
      </c>
      <c r="G409" s="5">
        <v>8602</v>
      </c>
      <c r="H409" s="5" t="s">
        <v>2028</v>
      </c>
      <c r="I409" s="5">
        <v>0.51200000000000001</v>
      </c>
      <c r="K409">
        <f t="shared" si="42"/>
        <v>4419</v>
      </c>
      <c r="L409" t="str">
        <f t="shared" si="43"/>
        <v>Tableware and kitchenware, of wood (excluding interior fittings, ornaments, cooperage products, ...</v>
      </c>
      <c r="M409">
        <f t="shared" si="44"/>
        <v>31911</v>
      </c>
      <c r="N409" t="str">
        <f t="shared" si="45"/>
        <v>Tableware and kitchenware, of wood.</v>
      </c>
      <c r="O409">
        <f t="shared" si="46"/>
        <v>-0.61499999999999999</v>
      </c>
      <c r="P409" s="1">
        <f t="shared" si="47"/>
        <v>1.3945654199440022E-4</v>
      </c>
      <c r="R409">
        <f t="shared" si="48"/>
        <v>-8.5765773326556129E-5</v>
      </c>
    </row>
    <row r="410" spans="1:18" x14ac:dyDescent="0.25">
      <c r="A410" s="4">
        <v>2936</v>
      </c>
      <c r="B410" s="4" t="s">
        <v>397</v>
      </c>
      <c r="C410" s="4">
        <v>30329</v>
      </c>
      <c r="E410" s="5">
        <v>2011</v>
      </c>
      <c r="F410" s="5">
        <v>408</v>
      </c>
      <c r="G410" s="5">
        <v>4813</v>
      </c>
      <c r="H410" s="5" t="s">
        <v>1745</v>
      </c>
      <c r="I410" s="5">
        <v>0.51100000000000001</v>
      </c>
      <c r="K410">
        <f t="shared" si="42"/>
        <v>2936</v>
      </c>
      <c r="L410" t="str">
        <f t="shared" si="43"/>
        <v>Provitamins and vitamins, natural or reproduced by synthesis, incl. natural concentrates, derivatives ...</v>
      </c>
      <c r="M410">
        <f t="shared" si="44"/>
        <v>30329</v>
      </c>
      <c r="N410" t="str">
        <f t="shared" si="45"/>
        <v>Provitamins and vitamins, natural or reproduced by synthesis (including natural concentrates), derivatives thereof used primarily as vitamins, and intermixtures of the foregoing, whether or not in any solvent.</v>
      </c>
      <c r="O410">
        <f t="shared" si="46"/>
        <v>0.80300000000000005</v>
      </c>
      <c r="P410" s="1">
        <f t="shared" si="47"/>
        <v>1.3254293071819008E-4</v>
      </c>
      <c r="R410">
        <f t="shared" si="48"/>
        <v>1.0643197336670664E-4</v>
      </c>
    </row>
    <row r="411" spans="1:18" x14ac:dyDescent="0.25">
      <c r="A411" s="4">
        <v>7228</v>
      </c>
      <c r="B411" s="4" t="s">
        <v>398</v>
      </c>
      <c r="C411" s="4">
        <v>54225</v>
      </c>
      <c r="E411" s="5">
        <v>2011</v>
      </c>
      <c r="F411" s="5">
        <v>409</v>
      </c>
      <c r="G411" s="5">
        <v>3916</v>
      </c>
      <c r="H411" s="5" t="s">
        <v>1743</v>
      </c>
      <c r="I411" s="5">
        <v>0.51</v>
      </c>
      <c r="K411">
        <f t="shared" si="42"/>
        <v>7228</v>
      </c>
      <c r="L411" t="str">
        <f t="shared" si="43"/>
        <v>Other bars and rods of alloy steel other than stainless, angles, shapes and sections of alloy ...</v>
      </c>
      <c r="M411">
        <f t="shared" si="44"/>
        <v>54225</v>
      </c>
      <c r="N411" t="str">
        <f t="shared" si="45"/>
        <v>Other bars and rods of other alloy steel; angles, shapes and sections, of other alloy steel; hollow drill bars and rods, of alloy or non-alloy steel.</v>
      </c>
      <c r="O411">
        <f t="shared" si="46"/>
        <v>0.69499999999999995</v>
      </c>
      <c r="P411" s="1">
        <f t="shared" si="47"/>
        <v>2.369725483264815E-4</v>
      </c>
      <c r="R411">
        <f t="shared" si="48"/>
        <v>1.6469592108690463E-4</v>
      </c>
    </row>
    <row r="412" spans="1:18" x14ac:dyDescent="0.25">
      <c r="A412" s="4">
        <v>8426</v>
      </c>
      <c r="B412" s="4" t="s">
        <v>1228</v>
      </c>
      <c r="C412" s="4">
        <v>19206</v>
      </c>
      <c r="E412" s="5">
        <v>2011</v>
      </c>
      <c r="F412" s="5">
        <v>410</v>
      </c>
      <c r="G412" s="5">
        <v>8418</v>
      </c>
      <c r="H412" s="5" t="s">
        <v>1616</v>
      </c>
      <c r="I412" s="5">
        <v>0.51</v>
      </c>
      <c r="K412">
        <f t="shared" si="42"/>
        <v>8426</v>
      </c>
      <c r="L412" t="str">
        <f t="shared" si="43"/>
        <v>Ships derricks; cranes, incl. cable cranes (excluding wheel-mounted cranes and vehicle cranes ...</v>
      </c>
      <c r="M412">
        <f t="shared" si="44"/>
        <v>19206</v>
      </c>
      <c r="N412" t="str">
        <f t="shared" si="45"/>
        <v>Ships' derricks; cranes, including cable cranes; mobile lifting frames, straddle carriers and works trucks fitted with a crane.</v>
      </c>
      <c r="O412">
        <f t="shared" si="46"/>
        <v>-0.11</v>
      </c>
      <c r="P412" s="1">
        <f t="shared" si="47"/>
        <v>8.3933513382358757E-5</v>
      </c>
      <c r="R412">
        <f t="shared" si="48"/>
        <v>-9.2326864720594632E-6</v>
      </c>
    </row>
    <row r="413" spans="1:18" x14ac:dyDescent="0.25">
      <c r="A413" s="4">
        <v>6211</v>
      </c>
      <c r="B413" s="4" t="s">
        <v>399</v>
      </c>
      <c r="C413" s="4">
        <v>54878</v>
      </c>
      <c r="E413" s="5">
        <v>2011</v>
      </c>
      <c r="F413" s="5">
        <v>411</v>
      </c>
      <c r="G413" s="5">
        <v>2703</v>
      </c>
      <c r="H413" s="5" t="s">
        <v>1649</v>
      </c>
      <c r="I413" s="5">
        <v>0.51</v>
      </c>
      <c r="K413">
        <f t="shared" si="42"/>
        <v>6211</v>
      </c>
      <c r="L413" t="str">
        <f t="shared" si="43"/>
        <v>Tracksuits, ski suits, swimwear and other garments, n.e.s. (excluding knitted or crocheted)</v>
      </c>
      <c r="M413">
        <f t="shared" si="44"/>
        <v>54878</v>
      </c>
      <c r="N413" t="str">
        <f t="shared" si="45"/>
        <v>Track suits, ski suits and swimwear; other garments.</v>
      </c>
      <c r="O413">
        <f t="shared" si="46"/>
        <v>-1.181</v>
      </c>
      <c r="P413" s="1">
        <f t="shared" si="47"/>
        <v>2.398262703007958E-4</v>
      </c>
      <c r="R413">
        <f t="shared" si="48"/>
        <v>-2.8323482522523986E-4</v>
      </c>
    </row>
    <row r="414" spans="1:18" x14ac:dyDescent="0.25">
      <c r="A414" s="4">
        <v>8530</v>
      </c>
      <c r="B414" s="4" t="s">
        <v>400</v>
      </c>
      <c r="C414" s="4">
        <v>49911</v>
      </c>
      <c r="E414" s="5">
        <v>2011</v>
      </c>
      <c r="F414" s="5">
        <v>412</v>
      </c>
      <c r="G414" s="5">
        <v>8545</v>
      </c>
      <c r="H414" s="5" t="s">
        <v>1662</v>
      </c>
      <c r="I414" s="5">
        <v>0.50900000000000001</v>
      </c>
      <c r="K414">
        <f t="shared" si="42"/>
        <v>8530</v>
      </c>
      <c r="L414" t="str">
        <f t="shared" si="43"/>
        <v>Electrical signalling, safety or traffic control equipment for railways, tramways, roads, inland ...</v>
      </c>
      <c r="M414">
        <f t="shared" si="44"/>
        <v>49911</v>
      </c>
      <c r="N414" t="str">
        <f t="shared" si="45"/>
        <v>Electrical signalling, safety or traffic control equipment for railways, tramways, roads, inland waterways, parking facilities, port installations or airfields (other than those of heading 86.08).</v>
      </c>
      <c r="O414">
        <f t="shared" si="46"/>
        <v>1.3109999999999999</v>
      </c>
      <c r="P414" s="1">
        <f t="shared" si="47"/>
        <v>2.1811962857580487E-4</v>
      </c>
      <c r="R414">
        <f t="shared" si="48"/>
        <v>2.8595483306288017E-4</v>
      </c>
    </row>
    <row r="415" spans="1:18" x14ac:dyDescent="0.25">
      <c r="A415" s="4">
        <v>8311</v>
      </c>
      <c r="B415" s="4" t="s">
        <v>401</v>
      </c>
      <c r="C415" s="4">
        <v>41735</v>
      </c>
      <c r="E415" s="5">
        <v>2011</v>
      </c>
      <c r="F415" s="5">
        <v>413</v>
      </c>
      <c r="G415" s="5">
        <v>1503</v>
      </c>
      <c r="H415" s="5" t="s">
        <v>1783</v>
      </c>
      <c r="I415" s="5">
        <v>0.50900000000000001</v>
      </c>
      <c r="K415">
        <f t="shared" si="42"/>
        <v>8311</v>
      </c>
      <c r="L415" t="str">
        <f t="shared" si="43"/>
        <v>Wire, rods, tubes, plates, electrodes and similar products, of base metal or of metal carbides, ...</v>
      </c>
      <c r="M415">
        <f t="shared" si="44"/>
        <v>41735</v>
      </c>
      <c r="N415" t="str">
        <f t="shared" si="45"/>
        <v xml:space="preserve">Wire, rods, tubes, plates, electrodes and similar products, of base metal or of metal carbides, coated or cored with flux material, of a kind used for soldering, brazing, welding or deposition of metal or of metal carbides; wire and rods, of agglomerated </v>
      </c>
      <c r="O415">
        <f t="shared" si="46"/>
        <v>0.99</v>
      </c>
      <c r="P415" s="1">
        <f t="shared" si="47"/>
        <v>1.8238910658194016E-4</v>
      </c>
      <c r="R415">
        <f t="shared" si="48"/>
        <v>1.8056521551612075E-4</v>
      </c>
    </row>
    <row r="416" spans="1:18" x14ac:dyDescent="0.25">
      <c r="A416" s="4">
        <v>2711</v>
      </c>
      <c r="B416" s="4" t="s">
        <v>402</v>
      </c>
      <c r="C416" s="4">
        <v>15532</v>
      </c>
      <c r="E416" s="5">
        <v>2011</v>
      </c>
      <c r="F416" s="5">
        <v>414</v>
      </c>
      <c r="G416" s="5">
        <v>1505</v>
      </c>
      <c r="H416" s="5" t="s">
        <v>1823</v>
      </c>
      <c r="I416" s="5">
        <v>0.505</v>
      </c>
      <c r="K416">
        <f t="shared" si="42"/>
        <v>2711</v>
      </c>
      <c r="L416" t="str">
        <f t="shared" si="43"/>
        <v>Petroleum gas and other gaseous hydrocarbons</v>
      </c>
      <c r="M416">
        <f t="shared" si="44"/>
        <v>15532</v>
      </c>
      <c r="N416" t="str">
        <f t="shared" si="45"/>
        <v>Petroleum gases and other gaseous hydrocarbons.</v>
      </c>
      <c r="O416">
        <f t="shared" si="46"/>
        <v>-2.48</v>
      </c>
      <c r="P416" s="1">
        <f t="shared" si="47"/>
        <v>6.7877503376798727E-5</v>
      </c>
      <c r="R416">
        <f t="shared" si="48"/>
        <v>-1.6833620837446083E-4</v>
      </c>
    </row>
    <row r="417" spans="1:18" x14ac:dyDescent="0.25">
      <c r="A417" s="4">
        <v>8487</v>
      </c>
      <c r="B417" s="4" t="s">
        <v>403</v>
      </c>
      <c r="C417" s="4">
        <v>18515</v>
      </c>
      <c r="E417" s="5">
        <v>2011</v>
      </c>
      <c r="F417" s="5">
        <v>415</v>
      </c>
      <c r="G417" s="5">
        <v>7006</v>
      </c>
      <c r="H417" s="5" t="s">
        <v>1483</v>
      </c>
      <c r="I417" s="5">
        <v>0.501</v>
      </c>
      <c r="K417">
        <f t="shared" si="42"/>
        <v>8487</v>
      </c>
      <c r="L417" t="str">
        <f t="shared" si="43"/>
        <v>Machinery parts, n.e.s. in chapter 84 (excluding parts containing electrical connectors, insulators, ...</v>
      </c>
      <c r="M417">
        <f t="shared" si="44"/>
        <v>18515</v>
      </c>
      <c r="N417" t="str">
        <f t="shared" si="45"/>
        <v>Machinery parts, not containing electrical connectors, insulators, coils, contacts or other electrical features, not specified or included elsewhere in this Chapter.</v>
      </c>
      <c r="O417">
        <f t="shared" si="46"/>
        <v>0.92</v>
      </c>
      <c r="P417" s="1">
        <f t="shared" si="47"/>
        <v>8.091372489192817E-5</v>
      </c>
      <c r="R417">
        <f t="shared" si="48"/>
        <v>7.4440626900573918E-5</v>
      </c>
    </row>
    <row r="418" spans="1:18" x14ac:dyDescent="0.25">
      <c r="A418" s="4">
        <v>1703</v>
      </c>
      <c r="B418" s="4" t="s">
        <v>404</v>
      </c>
      <c r="C418" s="4">
        <v>44449</v>
      </c>
      <c r="E418" s="5">
        <v>2011</v>
      </c>
      <c r="F418" s="5">
        <v>416</v>
      </c>
      <c r="G418" s="5">
        <v>3904</v>
      </c>
      <c r="H418" s="5" t="s">
        <v>1544</v>
      </c>
      <c r="I418" s="5">
        <v>0.497</v>
      </c>
      <c r="K418">
        <f t="shared" si="42"/>
        <v>1703</v>
      </c>
      <c r="L418" t="str">
        <f t="shared" si="43"/>
        <v>Molasses resulting from the extraction or refining of sugar</v>
      </c>
      <c r="M418">
        <f t="shared" si="44"/>
        <v>44449</v>
      </c>
      <c r="N418" t="str">
        <f t="shared" si="45"/>
        <v>Molasses resulting from the extraction or refining of sugar.</v>
      </c>
      <c r="O418">
        <f t="shared" si="46"/>
        <v>-1.4019999999999999</v>
      </c>
      <c r="P418" s="1">
        <f t="shared" si="47"/>
        <v>1.9424975196982529E-4</v>
      </c>
      <c r="R418">
        <f t="shared" si="48"/>
        <v>-2.7233815226169507E-4</v>
      </c>
    </row>
    <row r="419" spans="1:18" x14ac:dyDescent="0.25">
      <c r="A419" s="4">
        <v>802</v>
      </c>
      <c r="B419" s="4" t="s">
        <v>405</v>
      </c>
      <c r="C419" s="4">
        <v>32032</v>
      </c>
      <c r="E419" s="5">
        <v>2011</v>
      </c>
      <c r="F419" s="5">
        <v>417</v>
      </c>
      <c r="G419" s="5">
        <v>3302</v>
      </c>
      <c r="H419" s="5" t="s">
        <v>1765</v>
      </c>
      <c r="I419" s="5">
        <v>0.48599999999999999</v>
      </c>
      <c r="K419">
        <f t="shared" si="42"/>
        <v>802</v>
      </c>
      <c r="L419" t="str">
        <f t="shared" si="43"/>
        <v>Other nuts, fresh or dried, whether or not shelled or peeled (excluding coconuts, Brazil nuts ...</v>
      </c>
      <c r="M419">
        <f t="shared" si="44"/>
        <v>32032</v>
      </c>
      <c r="N419" t="str">
        <f t="shared" si="45"/>
        <v>Other nuts, fresh or dried, whether or not shelled or peeled.</v>
      </c>
      <c r="O419">
        <f t="shared" si="46"/>
        <v>-1.7</v>
      </c>
      <c r="P419" s="1">
        <f t="shared" si="47"/>
        <v>1.3998533274308631E-4</v>
      </c>
      <c r="R419">
        <f t="shared" si="48"/>
        <v>-2.3797506566324673E-4</v>
      </c>
    </row>
    <row r="420" spans="1:18" x14ac:dyDescent="0.25">
      <c r="A420" s="4">
        <v>602</v>
      </c>
      <c r="B420" s="4" t="s">
        <v>406</v>
      </c>
      <c r="C420" s="4">
        <v>30183</v>
      </c>
      <c r="E420" s="5">
        <v>2011</v>
      </c>
      <c r="F420" s="5">
        <v>418</v>
      </c>
      <c r="G420" s="5">
        <v>2831</v>
      </c>
      <c r="H420" s="5" t="s">
        <v>1799</v>
      </c>
      <c r="I420" s="5">
        <v>0.48399999999999999</v>
      </c>
      <c r="K420">
        <f t="shared" si="42"/>
        <v>602</v>
      </c>
      <c r="L420" t="str">
        <f t="shared" si="43"/>
        <v>Live plants incl. their roots, cuttings and slips; mushroom spawn (excluding bulbs, tubers, ...</v>
      </c>
      <c r="M420">
        <f t="shared" si="44"/>
        <v>30183</v>
      </c>
      <c r="N420" t="str">
        <f t="shared" si="45"/>
        <v>Other live plants (including their roots), cuttings and slips; mushroom spawn.</v>
      </c>
      <c r="O420">
        <f t="shared" si="46"/>
        <v>-0.82099999999999995</v>
      </c>
      <c r="P420" s="1">
        <f t="shared" si="47"/>
        <v>1.3190488568258537E-4</v>
      </c>
      <c r="R420">
        <f t="shared" si="48"/>
        <v>-1.0829391114540258E-4</v>
      </c>
    </row>
    <row r="421" spans="1:18" x14ac:dyDescent="0.25">
      <c r="A421" s="4">
        <v>1507</v>
      </c>
      <c r="B421" s="4" t="s">
        <v>407</v>
      </c>
      <c r="C421" s="4">
        <v>50887</v>
      </c>
      <c r="E421" s="5">
        <v>2011</v>
      </c>
      <c r="F421" s="5">
        <v>419</v>
      </c>
      <c r="G421" s="5">
        <v>3501</v>
      </c>
      <c r="H421" s="5" t="s">
        <v>1819</v>
      </c>
      <c r="I421" s="5">
        <v>0.48399999999999999</v>
      </c>
      <c r="K421">
        <f t="shared" si="42"/>
        <v>1507</v>
      </c>
      <c r="L421" t="str">
        <f t="shared" si="43"/>
        <v>Soya-bean oil and its fractions, whether or not refined (excluding chemically modified)</v>
      </c>
      <c r="M421">
        <f t="shared" si="44"/>
        <v>50887</v>
      </c>
      <c r="N421" t="str">
        <f t="shared" si="45"/>
        <v>Soya-bean oil and its fractions, whether or not refined, but not chemically modified.</v>
      </c>
      <c r="O421">
        <f t="shared" si="46"/>
        <v>-0.92600000000000005</v>
      </c>
      <c r="P421" s="1">
        <f t="shared" si="47"/>
        <v>2.2238491593710768E-4</v>
      </c>
      <c r="R421">
        <f t="shared" si="48"/>
        <v>-2.0592843215776172E-4</v>
      </c>
    </row>
    <row r="422" spans="1:18" x14ac:dyDescent="0.25">
      <c r="A422" s="4">
        <v>9025</v>
      </c>
      <c r="B422" s="4" t="s">
        <v>408</v>
      </c>
      <c r="C422" s="4">
        <v>6348</v>
      </c>
      <c r="E422" s="5">
        <v>2011</v>
      </c>
      <c r="F422" s="5">
        <v>420</v>
      </c>
      <c r="G422" s="5">
        <v>4908</v>
      </c>
      <c r="H422" s="5" t="s">
        <v>1571</v>
      </c>
      <c r="I422" s="5">
        <v>0.48299999999999998</v>
      </c>
      <c r="K422">
        <f t="shared" si="42"/>
        <v>9025</v>
      </c>
      <c r="L422" t="str">
        <f t="shared" si="43"/>
        <v>Hydrometers, areometers and similar floating instruments, thermometers, pyrometers, barometers, ...</v>
      </c>
      <c r="M422">
        <f t="shared" si="44"/>
        <v>6348</v>
      </c>
      <c r="N422" t="str">
        <f t="shared" si="45"/>
        <v>Hydrometers and similar floating instruments, thermometers, pyrometers, barometers, hygrometers and psychrometers, recording or not, and any combination of these instruments.</v>
      </c>
      <c r="O422">
        <f t="shared" si="46"/>
        <v>1.391</v>
      </c>
      <c r="P422" s="1">
        <f t="shared" si="47"/>
        <v>2.7741848534375374E-5</v>
      </c>
      <c r="R422">
        <f t="shared" si="48"/>
        <v>3.8588911311316147E-5</v>
      </c>
    </row>
    <row r="423" spans="1:18" x14ac:dyDescent="0.25">
      <c r="A423" s="4">
        <v>1516</v>
      </c>
      <c r="B423" s="4" t="s">
        <v>409</v>
      </c>
      <c r="C423" s="4">
        <v>56016</v>
      </c>
      <c r="E423" s="5">
        <v>2011</v>
      </c>
      <c r="F423" s="5">
        <v>421</v>
      </c>
      <c r="G423" s="5">
        <v>3502</v>
      </c>
      <c r="H423" s="5" t="s">
        <v>1671</v>
      </c>
      <c r="I423" s="5">
        <v>0.48299999999999998</v>
      </c>
      <c r="K423">
        <f t="shared" si="42"/>
        <v>1516</v>
      </c>
      <c r="L423" t="str">
        <f t="shared" si="43"/>
        <v>Animal or vegetable fats and oils and their fractions, partly or wholly hydrogenated, inter-esterified, ...</v>
      </c>
      <c r="M423">
        <f t="shared" si="44"/>
        <v>56016</v>
      </c>
      <c r="N423" t="str">
        <f t="shared" si="45"/>
        <v>Animal or vegetable fats and oils and their fractions, partly or wholly hydrogenated, inter-esterified, re-esterified or elaidinised, whether or not refined, but not further prepared.</v>
      </c>
      <c r="O423">
        <f t="shared" si="46"/>
        <v>-1.103</v>
      </c>
      <c r="P423" s="1">
        <f t="shared" si="47"/>
        <v>2.4479952544133126E-4</v>
      </c>
      <c r="R423">
        <f t="shared" si="48"/>
        <v>-2.7001387656178837E-4</v>
      </c>
    </row>
    <row r="424" spans="1:18" x14ac:dyDescent="0.25">
      <c r="A424" s="4">
        <v>8546</v>
      </c>
      <c r="B424" s="4" t="s">
        <v>410</v>
      </c>
      <c r="C424" s="4">
        <v>43178</v>
      </c>
      <c r="E424" s="5">
        <v>2011</v>
      </c>
      <c r="F424" s="5">
        <v>422</v>
      </c>
      <c r="G424" s="5">
        <v>8709</v>
      </c>
      <c r="H424" s="5" t="s">
        <v>1840</v>
      </c>
      <c r="I424" s="5">
        <v>0.48199999999999998</v>
      </c>
      <c r="K424">
        <f t="shared" si="42"/>
        <v>8546</v>
      </c>
      <c r="L424" t="str">
        <f t="shared" si="43"/>
        <v>Electrical insulators of any material (excluding insulating fittings)</v>
      </c>
      <c r="M424">
        <f t="shared" si="44"/>
        <v>43178</v>
      </c>
      <c r="N424" t="str">
        <f t="shared" si="45"/>
        <v>Electrical insulators of any material.</v>
      </c>
      <c r="O424">
        <f t="shared" si="46"/>
        <v>0.89</v>
      </c>
      <c r="P424" s="1">
        <f t="shared" si="47"/>
        <v>1.8869526402288278E-4</v>
      </c>
      <c r="R424">
        <f t="shared" si="48"/>
        <v>1.6793878498036567E-4</v>
      </c>
    </row>
    <row r="425" spans="1:18" x14ac:dyDescent="0.25">
      <c r="A425" s="4">
        <v>6114</v>
      </c>
      <c r="B425" s="4" t="s">
        <v>411</v>
      </c>
      <c r="C425" s="4">
        <v>43454</v>
      </c>
      <c r="E425" s="5">
        <v>2011</v>
      </c>
      <c r="F425" s="5">
        <v>423</v>
      </c>
      <c r="G425" s="5">
        <v>8539</v>
      </c>
      <c r="H425" s="5" t="s">
        <v>1540</v>
      </c>
      <c r="I425" s="5">
        <v>0.48</v>
      </c>
      <c r="K425">
        <f t="shared" si="42"/>
        <v>6114</v>
      </c>
      <c r="L425" t="str">
        <f t="shared" si="43"/>
        <v>Special garments for professional, sporting or other purposes, n.e.s., knitted or crocheted</v>
      </c>
      <c r="M425">
        <f t="shared" si="44"/>
        <v>43454</v>
      </c>
      <c r="N425" t="str">
        <f t="shared" si="45"/>
        <v>Other garments, knitted or crocheted.</v>
      </c>
      <c r="O425">
        <f t="shared" si="46"/>
        <v>-1.3320000000000001</v>
      </c>
      <c r="P425" s="1">
        <f t="shared" si="47"/>
        <v>1.8990143135046432E-4</v>
      </c>
      <c r="R425">
        <f t="shared" si="48"/>
        <v>-2.5294870655881847E-4</v>
      </c>
    </row>
    <row r="426" spans="1:18" x14ac:dyDescent="0.25">
      <c r="A426" s="4">
        <v>6209</v>
      </c>
      <c r="B426" s="4" t="s">
        <v>1229</v>
      </c>
      <c r="C426" s="4">
        <v>43787</v>
      </c>
      <c r="E426" s="5">
        <v>2011</v>
      </c>
      <c r="F426" s="5">
        <v>424</v>
      </c>
      <c r="G426" s="5">
        <v>4012</v>
      </c>
      <c r="H426" s="5" t="s">
        <v>1617</v>
      </c>
      <c r="I426" s="5">
        <v>0.47599999999999998</v>
      </c>
      <c r="K426">
        <f t="shared" si="42"/>
        <v>6209</v>
      </c>
      <c r="L426" t="str">
        <f t="shared" si="43"/>
        <v>Babies garments and clothing accessories of textile materials (excluding knitted or crocheted ...</v>
      </c>
      <c r="M426">
        <f t="shared" si="44"/>
        <v>43787</v>
      </c>
      <c r="N426" t="str">
        <f t="shared" si="45"/>
        <v>Babies' garments and clothing accessories.</v>
      </c>
      <c r="O426">
        <f t="shared" si="46"/>
        <v>-1.099</v>
      </c>
      <c r="P426" s="1">
        <f t="shared" si="47"/>
        <v>1.913566984522203E-4</v>
      </c>
      <c r="R426">
        <f t="shared" si="48"/>
        <v>-2.1030101159899011E-4</v>
      </c>
    </row>
    <row r="427" spans="1:18" x14ac:dyDescent="0.25">
      <c r="A427" s="4">
        <v>3925</v>
      </c>
      <c r="B427" s="4" t="s">
        <v>1230</v>
      </c>
      <c r="C427" s="4">
        <v>29817</v>
      </c>
      <c r="E427" s="5">
        <v>2011</v>
      </c>
      <c r="F427" s="5">
        <v>425</v>
      </c>
      <c r="G427" s="5">
        <v>8434</v>
      </c>
      <c r="H427" s="5" t="s">
        <v>1466</v>
      </c>
      <c r="I427" s="5">
        <v>0.47299999999999998</v>
      </c>
      <c r="K427">
        <f t="shared" si="42"/>
        <v>3925</v>
      </c>
      <c r="L427" t="str">
        <f t="shared" si="43"/>
        <v>Builders ware of plastics, n.e.s.</v>
      </c>
      <c r="M427">
        <f t="shared" si="44"/>
        <v>29817</v>
      </c>
      <c r="N427" t="str">
        <f t="shared" si="45"/>
        <v>Builders' ware of plastics, not elsewhere specified or included.</v>
      </c>
      <c r="O427">
        <f t="shared" si="46"/>
        <v>0.443</v>
      </c>
      <c r="P427" s="1">
        <f t="shared" si="47"/>
        <v>1.303054029220968E-4</v>
      </c>
      <c r="R427">
        <f t="shared" si="48"/>
        <v>5.7725293494488885E-5</v>
      </c>
    </row>
    <row r="428" spans="1:18" x14ac:dyDescent="0.25">
      <c r="A428" s="4">
        <v>202</v>
      </c>
      <c r="B428" s="4" t="s">
        <v>412</v>
      </c>
      <c r="C428" s="4">
        <v>31197</v>
      </c>
      <c r="E428" s="5">
        <v>2011</v>
      </c>
      <c r="F428" s="5">
        <v>426</v>
      </c>
      <c r="G428" s="5">
        <v>7407</v>
      </c>
      <c r="H428" s="5" t="s">
        <v>1794</v>
      </c>
      <c r="I428" s="5">
        <v>0.47299999999999998</v>
      </c>
      <c r="K428">
        <f t="shared" si="42"/>
        <v>202</v>
      </c>
      <c r="L428" t="str">
        <f t="shared" si="43"/>
        <v>Meat of bovine animals, frozen</v>
      </c>
      <c r="M428">
        <f t="shared" si="44"/>
        <v>31197</v>
      </c>
      <c r="N428" t="str">
        <f t="shared" si="45"/>
        <v>Meat of bovine animals, frozen.</v>
      </c>
      <c r="O428">
        <f t="shared" si="46"/>
        <v>-0.97</v>
      </c>
      <c r="P428" s="1">
        <f t="shared" si="47"/>
        <v>1.3633623956000449E-4</v>
      </c>
      <c r="R428">
        <f t="shared" si="48"/>
        <v>-1.3224615237320434E-4</v>
      </c>
    </row>
    <row r="429" spans="1:18" x14ac:dyDescent="0.25">
      <c r="A429" s="4">
        <v>9101</v>
      </c>
      <c r="B429" s="4" t="s">
        <v>413</v>
      </c>
      <c r="C429" s="4">
        <v>15633</v>
      </c>
      <c r="E429" s="5">
        <v>2011</v>
      </c>
      <c r="F429" s="5">
        <v>427</v>
      </c>
      <c r="G429" s="5">
        <v>9301</v>
      </c>
      <c r="H429" s="5" t="s">
        <v>1798</v>
      </c>
      <c r="I429" s="5">
        <v>0.47299999999999998</v>
      </c>
      <c r="K429">
        <f t="shared" si="42"/>
        <v>9101</v>
      </c>
      <c r="L429" t="str">
        <f t="shared" si="43"/>
        <v>Wrist-watches, pocket-watches and other watches, incl. stop-watches, with case of precious ...</v>
      </c>
      <c r="M429">
        <f t="shared" si="44"/>
        <v>15633</v>
      </c>
      <c r="N429" t="str">
        <f t="shared" si="45"/>
        <v>Wrist-watches, pocket-watches and other watches, including stop-watches, with case of precious metal or of metal clad with precious metal.</v>
      </c>
      <c r="O429">
        <f t="shared" si="46"/>
        <v>0.251</v>
      </c>
      <c r="P429" s="1">
        <f t="shared" si="47"/>
        <v>6.8318890695949944E-5</v>
      </c>
      <c r="R429">
        <f t="shared" si="48"/>
        <v>1.7148041564683437E-5</v>
      </c>
    </row>
    <row r="430" spans="1:18" x14ac:dyDescent="0.25">
      <c r="A430" s="4">
        <v>5806</v>
      </c>
      <c r="B430" s="4" t="s">
        <v>414</v>
      </c>
      <c r="C430" s="4">
        <v>43177</v>
      </c>
      <c r="E430" s="5">
        <v>2011</v>
      </c>
      <c r="F430" s="5">
        <v>428</v>
      </c>
      <c r="G430" s="5">
        <v>7305</v>
      </c>
      <c r="H430" s="5" t="s">
        <v>1945</v>
      </c>
      <c r="I430" s="5">
        <v>0.47099999999999997</v>
      </c>
      <c r="K430">
        <f t="shared" si="42"/>
        <v>5806</v>
      </c>
      <c r="L430" t="str">
        <f t="shared" si="43"/>
        <v>Narrow woven fabrics of textile materials, with a width of &lt;= 30 cm (excluding labels, badges ...</v>
      </c>
      <c r="M430">
        <f t="shared" si="44"/>
        <v>43177</v>
      </c>
      <c r="N430" t="str">
        <f t="shared" si="45"/>
        <v>Narrow woven fabrics, other than goods of heading 58.07; narrow fabrics consisting of warp without weft assembled by means of an adhesive (bolducs).</v>
      </c>
      <c r="O430">
        <f t="shared" si="46"/>
        <v>-0.13900000000000001</v>
      </c>
      <c r="P430" s="1">
        <f t="shared" si="47"/>
        <v>1.8869089385140604E-4</v>
      </c>
      <c r="R430">
        <f t="shared" si="48"/>
        <v>-2.6228034245345441E-5</v>
      </c>
    </row>
    <row r="431" spans="1:18" x14ac:dyDescent="0.25">
      <c r="A431" s="4">
        <v>6506</v>
      </c>
      <c r="B431" s="4" t="s">
        <v>415</v>
      </c>
      <c r="C431" s="4">
        <v>31562</v>
      </c>
      <c r="E431" s="5">
        <v>2011</v>
      </c>
      <c r="F431" s="5">
        <v>429</v>
      </c>
      <c r="G431" s="5">
        <v>2917</v>
      </c>
      <c r="H431" s="5" t="s">
        <v>1613</v>
      </c>
      <c r="I431" s="5">
        <v>0.47099999999999997</v>
      </c>
      <c r="K431">
        <f t="shared" si="42"/>
        <v>6506</v>
      </c>
      <c r="L431" t="str">
        <f t="shared" si="43"/>
        <v>Headgear, whether or not lined or trimmed, n.e.s.</v>
      </c>
      <c r="M431">
        <f t="shared" si="44"/>
        <v>31562</v>
      </c>
      <c r="N431" t="str">
        <f t="shared" si="45"/>
        <v>Other headgear, whether or not lined or trimmed.</v>
      </c>
      <c r="O431">
        <f t="shared" si="46"/>
        <v>-0.219</v>
      </c>
      <c r="P431" s="1">
        <f t="shared" si="47"/>
        <v>1.3793135214901632E-4</v>
      </c>
      <c r="R431">
        <f t="shared" si="48"/>
        <v>-3.0206966120634572E-5</v>
      </c>
    </row>
    <row r="432" spans="1:18" x14ac:dyDescent="0.25">
      <c r="A432" s="4">
        <v>2805</v>
      </c>
      <c r="B432" s="4" t="s">
        <v>416</v>
      </c>
      <c r="C432" s="4">
        <v>331</v>
      </c>
      <c r="E432" s="5">
        <v>2011</v>
      </c>
      <c r="F432" s="5">
        <v>430</v>
      </c>
      <c r="G432" s="5">
        <v>7015</v>
      </c>
      <c r="H432" s="5" t="s">
        <v>1676</v>
      </c>
      <c r="I432" s="5">
        <v>0.47099999999999997</v>
      </c>
      <c r="K432">
        <f t="shared" si="42"/>
        <v>2805</v>
      </c>
      <c r="L432" t="str">
        <f t="shared" si="43"/>
        <v>Alkali or alkaline-earth metals; rare-earth metals, scandium and yttrium, whether or not intermixed ...</v>
      </c>
      <c r="M432">
        <f t="shared" si="44"/>
        <v>331</v>
      </c>
      <c r="N432" t="str">
        <f t="shared" si="45"/>
        <v>Alkali or alkaline-earth metals; rare-earth metals, scandium and yttrium, whether or not intermixed or interalloyed; mercury.</v>
      </c>
      <c r="O432">
        <f t="shared" si="46"/>
        <v>-0.29799999999999999</v>
      </c>
      <c r="P432" s="1">
        <f t="shared" si="47"/>
        <v>1.4465267588024967E-6</v>
      </c>
      <c r="R432">
        <f t="shared" si="48"/>
        <v>-4.3106497412314402E-7</v>
      </c>
    </row>
    <row r="433" spans="1:18" x14ac:dyDescent="0.25">
      <c r="A433" s="4">
        <v>2804</v>
      </c>
      <c r="B433" s="4" t="s">
        <v>417</v>
      </c>
      <c r="C433" s="4">
        <v>67481</v>
      </c>
      <c r="E433" s="5">
        <v>2011</v>
      </c>
      <c r="F433" s="5">
        <v>431</v>
      </c>
      <c r="G433" s="5">
        <v>9014</v>
      </c>
      <c r="H433" s="5" t="s">
        <v>1768</v>
      </c>
      <c r="I433" s="5">
        <v>0.46700000000000003</v>
      </c>
      <c r="K433">
        <f t="shared" si="42"/>
        <v>2804</v>
      </c>
      <c r="L433" t="str">
        <f t="shared" si="43"/>
        <v>Hydrogen, rare gases and other non-metals</v>
      </c>
      <c r="M433">
        <f t="shared" si="44"/>
        <v>67481</v>
      </c>
      <c r="N433" t="str">
        <f t="shared" si="45"/>
        <v>Hydrogen, rare gases and other non-metals.</v>
      </c>
      <c r="O433">
        <f t="shared" si="46"/>
        <v>-0.14799999999999999</v>
      </c>
      <c r="P433" s="1">
        <f t="shared" si="47"/>
        <v>2.9490354142220926E-4</v>
      </c>
      <c r="R433">
        <f t="shared" si="48"/>
        <v>-4.3645724130486971E-5</v>
      </c>
    </row>
    <row r="434" spans="1:18" x14ac:dyDescent="0.25">
      <c r="A434" s="4">
        <v>7223</v>
      </c>
      <c r="B434" s="4" t="s">
        <v>418</v>
      </c>
      <c r="C434" s="4">
        <v>37427</v>
      </c>
      <c r="E434" s="5">
        <v>2011</v>
      </c>
      <c r="F434" s="5">
        <v>432</v>
      </c>
      <c r="G434" s="5">
        <v>4822</v>
      </c>
      <c r="H434" s="5" t="s">
        <v>1633</v>
      </c>
      <c r="I434" s="5">
        <v>0.46700000000000003</v>
      </c>
      <c r="K434">
        <f t="shared" si="42"/>
        <v>7223</v>
      </c>
      <c r="L434" t="str">
        <f t="shared" si="43"/>
        <v>Wire of stainless steel, in coils (excluding bars and rods)</v>
      </c>
      <c r="M434">
        <f t="shared" si="44"/>
        <v>37427</v>
      </c>
      <c r="N434" t="str">
        <f t="shared" si="45"/>
        <v>Wire of stainless steel.</v>
      </c>
      <c r="O434">
        <f t="shared" si="46"/>
        <v>1.113</v>
      </c>
      <c r="P434" s="1">
        <f t="shared" si="47"/>
        <v>1.63562407860124E-4</v>
      </c>
      <c r="R434">
        <f t="shared" si="48"/>
        <v>1.8204495994831801E-4</v>
      </c>
    </row>
    <row r="435" spans="1:18" x14ac:dyDescent="0.25">
      <c r="A435" s="4">
        <v>910</v>
      </c>
      <c r="B435" s="4" t="s">
        <v>419</v>
      </c>
      <c r="C435" s="4">
        <v>30756</v>
      </c>
      <c r="E435" s="5">
        <v>2011</v>
      </c>
      <c r="F435" s="5">
        <v>433</v>
      </c>
      <c r="G435" s="5">
        <v>7611</v>
      </c>
      <c r="H435" s="5" t="s">
        <v>1878</v>
      </c>
      <c r="I435" s="5">
        <v>0.46100000000000002</v>
      </c>
      <c r="K435">
        <f t="shared" si="42"/>
        <v>910</v>
      </c>
      <c r="L435" t="str">
        <f t="shared" si="43"/>
        <v>Ginger, saffron, turmeric "curcuma", thyme, bay leaves, curry and other spices (excluding pepper ...</v>
      </c>
      <c r="M435">
        <f t="shared" si="44"/>
        <v>30756</v>
      </c>
      <c r="N435" t="str">
        <f t="shared" si="45"/>
        <v>Ginger, saffron, turmeric (curcuma), thyme, bay leaves, curry and other spices.</v>
      </c>
      <c r="O435">
        <f t="shared" si="46"/>
        <v>-1.6020000000000001</v>
      </c>
      <c r="P435" s="1">
        <f t="shared" si="47"/>
        <v>1.3440899393876008E-4</v>
      </c>
      <c r="R435">
        <f t="shared" si="48"/>
        <v>-2.1532320828989365E-4</v>
      </c>
    </row>
    <row r="436" spans="1:18" x14ac:dyDescent="0.25">
      <c r="A436" s="4">
        <v>2940</v>
      </c>
      <c r="B436" s="4" t="s">
        <v>420</v>
      </c>
      <c r="C436" s="4">
        <v>43693</v>
      </c>
      <c r="E436" s="5">
        <v>2011</v>
      </c>
      <c r="F436" s="5">
        <v>434</v>
      </c>
      <c r="G436" s="5">
        <v>8522</v>
      </c>
      <c r="H436" s="5" t="s">
        <v>1511</v>
      </c>
      <c r="I436" s="5">
        <v>0.46</v>
      </c>
      <c r="K436">
        <f t="shared" si="42"/>
        <v>2940</v>
      </c>
      <c r="L436" t="str">
        <f t="shared" si="43"/>
        <v>Sugars, chemically pure (excluding sucrose, lactose, maltose, glucose and fructose); sugar ...</v>
      </c>
      <c r="M436">
        <f t="shared" si="44"/>
        <v>43693</v>
      </c>
      <c r="N436" t="str">
        <f t="shared" si="45"/>
        <v>Sugars, chemically pure, other than sucrose, lactose, maltose, glucose and fructose; sugar ethers, sugar acetals and sugar esters, and their salts, other than products of heading 29.37, 29.38 or 29.39.</v>
      </c>
      <c r="O436">
        <f t="shared" si="46"/>
        <v>1.1859999999999999</v>
      </c>
      <c r="P436" s="1">
        <f t="shared" si="47"/>
        <v>1.909459023334063E-4</v>
      </c>
      <c r="R436">
        <f t="shared" si="48"/>
        <v>2.2646184016741986E-4</v>
      </c>
    </row>
    <row r="437" spans="1:18" x14ac:dyDescent="0.25">
      <c r="A437" s="4">
        <v>401</v>
      </c>
      <c r="B437" s="4" t="s">
        <v>421</v>
      </c>
      <c r="C437" s="4">
        <v>28887</v>
      </c>
      <c r="E437" s="5">
        <v>2011</v>
      </c>
      <c r="F437" s="5">
        <v>435</v>
      </c>
      <c r="G437" s="5">
        <v>7116</v>
      </c>
      <c r="H437" s="5" t="s">
        <v>2174</v>
      </c>
      <c r="I437" s="5">
        <v>0.45</v>
      </c>
      <c r="K437">
        <f t="shared" si="42"/>
        <v>401</v>
      </c>
      <c r="L437" t="str">
        <f t="shared" si="43"/>
        <v>Milk and cream, not concentrated nor containing added sugar or other sweetening matter</v>
      </c>
      <c r="M437">
        <f t="shared" si="44"/>
        <v>28887</v>
      </c>
      <c r="N437" t="str">
        <f t="shared" si="45"/>
        <v>Milk and cream, not concentrated nor containing added sugar or other sweetening matter.</v>
      </c>
      <c r="O437">
        <f t="shared" si="46"/>
        <v>0.08</v>
      </c>
      <c r="P437" s="1">
        <f t="shared" si="47"/>
        <v>1.2624114344872423E-4</v>
      </c>
      <c r="R437">
        <f t="shared" si="48"/>
        <v>1.0099291475897938E-5</v>
      </c>
    </row>
    <row r="438" spans="1:18" x14ac:dyDescent="0.25">
      <c r="A438" s="4">
        <v>9608</v>
      </c>
      <c r="B438" s="4" t="s">
        <v>422</v>
      </c>
      <c r="C438" s="4">
        <v>32042</v>
      </c>
      <c r="E438" s="5">
        <v>2011</v>
      </c>
      <c r="F438" s="5">
        <v>436</v>
      </c>
      <c r="G438" s="5">
        <v>5906</v>
      </c>
      <c r="H438" s="5" t="s">
        <v>1535</v>
      </c>
      <c r="I438" s="5">
        <v>0.44600000000000001</v>
      </c>
      <c r="K438">
        <f t="shared" si="42"/>
        <v>9608</v>
      </c>
      <c r="L438" t="str">
        <f t="shared" si="43"/>
        <v>Ball-point pens; felt tipped and other porous-tipped pens and markers; fountain pens, stylograph ...</v>
      </c>
      <c r="M438">
        <f t="shared" si="44"/>
        <v>32042</v>
      </c>
      <c r="N438" t="str">
        <f t="shared" si="45"/>
        <v>Ball point pens; felt tipped and other porous-tipped pens and markers; fountain pens, stylograph pens and other pens; duplicating stylos; propelling or sliding pencils; pen-holders, pencil-holders and similar holders; parts (including caps and clips) of t</v>
      </c>
      <c r="O438">
        <f t="shared" si="46"/>
        <v>0.61899999999999999</v>
      </c>
      <c r="P438" s="1">
        <f t="shared" si="47"/>
        <v>1.4002903445785376E-4</v>
      </c>
      <c r="R438">
        <f t="shared" si="48"/>
        <v>8.6677972329411482E-5</v>
      </c>
    </row>
    <row r="439" spans="1:18" x14ac:dyDescent="0.25">
      <c r="A439" s="4">
        <v>8404</v>
      </c>
      <c r="B439" s="4" t="s">
        <v>423</v>
      </c>
      <c r="C439" s="4">
        <v>19053</v>
      </c>
      <c r="E439" s="5">
        <v>2011</v>
      </c>
      <c r="F439" s="5">
        <v>437</v>
      </c>
      <c r="G439" s="5">
        <v>7312</v>
      </c>
      <c r="H439" s="5" t="s">
        <v>1674</v>
      </c>
      <c r="I439" s="5">
        <v>0.44600000000000001</v>
      </c>
      <c r="K439">
        <f t="shared" si="42"/>
        <v>8404</v>
      </c>
      <c r="L439" t="str">
        <f t="shared" si="43"/>
        <v>Auxiliary plant for use with boilers of heading 8402 or 8403, e.g. economizers, superheaters, ...</v>
      </c>
      <c r="M439">
        <f t="shared" si="44"/>
        <v>19053</v>
      </c>
      <c r="N439" t="str">
        <f t="shared" si="45"/>
        <v>Auxiliary plant for use with boilers of heading 84.02 or 84.03 (for example, economisers, super-heaters, soot removers, gas recoverers); condensers for steam or other vapour power units.</v>
      </c>
      <c r="O439">
        <f t="shared" si="46"/>
        <v>0.78300000000000003</v>
      </c>
      <c r="P439" s="1">
        <f t="shared" si="47"/>
        <v>8.3264877146416828E-5</v>
      </c>
      <c r="R439">
        <f t="shared" si="48"/>
        <v>6.5196398805644382E-5</v>
      </c>
    </row>
    <row r="440" spans="1:18" x14ac:dyDescent="0.25">
      <c r="A440" s="4">
        <v>4008</v>
      </c>
      <c r="B440" s="4" t="s">
        <v>424</v>
      </c>
      <c r="C440" s="4">
        <v>27364</v>
      </c>
      <c r="E440" s="5">
        <v>2011</v>
      </c>
      <c r="F440" s="5">
        <v>438</v>
      </c>
      <c r="G440" s="5">
        <v>3925</v>
      </c>
      <c r="H440" s="5" t="s">
        <v>1771</v>
      </c>
      <c r="I440" s="5">
        <v>0.443</v>
      </c>
      <c r="K440">
        <f t="shared" si="42"/>
        <v>4008</v>
      </c>
      <c r="L440" t="str">
        <f t="shared" si="43"/>
        <v>Plates, sheets, strip, rods and profile shapes, of vulcanised rubber (excluding hard rubber)</v>
      </c>
      <c r="M440">
        <f t="shared" si="44"/>
        <v>27364</v>
      </c>
      <c r="N440" t="str">
        <f t="shared" si="45"/>
        <v>Plates, sheets, strip, rods and profile shapes, of vulcanised rubber other than hard rubber.</v>
      </c>
      <c r="O440">
        <f t="shared" si="46"/>
        <v>0.82099999999999995</v>
      </c>
      <c r="P440" s="1">
        <f t="shared" si="47"/>
        <v>1.1958537228964204E-4</v>
      </c>
      <c r="R440">
        <f t="shared" si="48"/>
        <v>9.8179590649796105E-5</v>
      </c>
    </row>
    <row r="441" spans="1:18" x14ac:dyDescent="0.25">
      <c r="A441" s="4">
        <v>4809</v>
      </c>
      <c r="B441" s="4" t="s">
        <v>425</v>
      </c>
      <c r="C441" s="4">
        <v>39219</v>
      </c>
      <c r="E441" s="5">
        <v>2011</v>
      </c>
      <c r="F441" s="5">
        <v>439</v>
      </c>
      <c r="G441" s="5">
        <v>3307</v>
      </c>
      <c r="H441" s="5" t="s">
        <v>1734</v>
      </c>
      <c r="I441" s="5">
        <v>0.442</v>
      </c>
      <c r="K441">
        <f t="shared" si="42"/>
        <v>4809</v>
      </c>
      <c r="L441" t="str">
        <f t="shared" si="43"/>
        <v>Carbon paper, self-copy paper and other copying or transfer papers, incl. coated or impregnated ...</v>
      </c>
      <c r="M441">
        <f t="shared" si="44"/>
        <v>39219</v>
      </c>
      <c r="N441" t="str">
        <f t="shared" si="45"/>
        <v>Carbon paper, self-copy paper and other copying or transfer papers (including coated or impregnated paper for duplicator stencils or offset plates), whether or not printed, in rolls or sheets.</v>
      </c>
      <c r="O441">
        <f t="shared" si="46"/>
        <v>0.29099999999999998</v>
      </c>
      <c r="P441" s="1">
        <f t="shared" si="47"/>
        <v>1.7139375514645049E-4</v>
      </c>
      <c r="R441">
        <f t="shared" si="48"/>
        <v>4.9875582747617088E-5</v>
      </c>
    </row>
    <row r="442" spans="1:18" x14ac:dyDescent="0.25">
      <c r="A442" s="4">
        <v>9613</v>
      </c>
      <c r="B442" s="4" t="s">
        <v>426</v>
      </c>
      <c r="C442" s="4">
        <v>26875</v>
      </c>
      <c r="E442" s="5">
        <v>2011</v>
      </c>
      <c r="F442" s="5">
        <v>440</v>
      </c>
      <c r="G442" s="5">
        <v>2906</v>
      </c>
      <c r="H442" s="5" t="s">
        <v>1481</v>
      </c>
      <c r="I442" s="5">
        <v>0.44</v>
      </c>
      <c r="K442">
        <f t="shared" si="42"/>
        <v>9613</v>
      </c>
      <c r="L442" t="str">
        <f t="shared" si="43"/>
        <v>Cigarette lighters and other lighters, whether or not mechanical or electrical and parts thereof, ...</v>
      </c>
      <c r="M442">
        <f t="shared" si="44"/>
        <v>26875</v>
      </c>
      <c r="N442" t="str">
        <f t="shared" si="45"/>
        <v>Cigarette lighters and other lighters, whether or not mechanical or electrical, and parts thereof other than flints and wicks.</v>
      </c>
      <c r="O442">
        <f t="shared" si="46"/>
        <v>-0.26600000000000001</v>
      </c>
      <c r="P442" s="1">
        <f t="shared" si="47"/>
        <v>1.1744835843751389E-4</v>
      </c>
      <c r="R442">
        <f t="shared" si="48"/>
        <v>-3.1241263344378694E-5</v>
      </c>
    </row>
    <row r="443" spans="1:18" x14ac:dyDescent="0.25">
      <c r="A443" s="4">
        <v>7608</v>
      </c>
      <c r="B443" s="4" t="s">
        <v>427</v>
      </c>
      <c r="C443" s="4">
        <v>23925</v>
      </c>
      <c r="E443" s="5">
        <v>2011</v>
      </c>
      <c r="F443" s="5">
        <v>441</v>
      </c>
      <c r="G443" s="5">
        <v>4805</v>
      </c>
      <c r="H443" s="5" t="s">
        <v>1681</v>
      </c>
      <c r="I443" s="5">
        <v>0.439</v>
      </c>
      <c r="K443">
        <f t="shared" si="42"/>
        <v>7608</v>
      </c>
      <c r="L443" t="str">
        <f t="shared" si="43"/>
        <v>Aluminium tubes and pipes (excluding hollow profiles)</v>
      </c>
      <c r="M443">
        <f t="shared" si="44"/>
        <v>23925</v>
      </c>
      <c r="N443" t="str">
        <f t="shared" si="45"/>
        <v>Aluminium tubes and pipes.</v>
      </c>
      <c r="O443">
        <f t="shared" si="46"/>
        <v>0.78200000000000003</v>
      </c>
      <c r="P443" s="1">
        <f t="shared" si="47"/>
        <v>1.0455635258111702E-4</v>
      </c>
      <c r="R443">
        <f t="shared" si="48"/>
        <v>8.1763067718433518E-5</v>
      </c>
    </row>
    <row r="444" spans="1:18" x14ac:dyDescent="0.25">
      <c r="A444" s="4">
        <v>6810</v>
      </c>
      <c r="B444" s="4" t="s">
        <v>428</v>
      </c>
      <c r="C444" s="4">
        <v>23428</v>
      </c>
      <c r="E444" s="5">
        <v>2011</v>
      </c>
      <c r="F444" s="5">
        <v>442</v>
      </c>
      <c r="G444" s="5">
        <v>8469</v>
      </c>
      <c r="H444" s="5" t="s">
        <v>1839</v>
      </c>
      <c r="I444" s="5">
        <v>0.438</v>
      </c>
      <c r="K444">
        <f t="shared" si="42"/>
        <v>6810</v>
      </c>
      <c r="L444" t="str">
        <f t="shared" si="43"/>
        <v>Articles of cement, concrete or artificial stone, whether or not reinforced</v>
      </c>
      <c r="M444">
        <f t="shared" si="44"/>
        <v>23428</v>
      </c>
      <c r="N444" t="str">
        <f t="shared" si="45"/>
        <v>Articles of cement, of concrete or of artificial stone, whether or not reinforced.</v>
      </c>
      <c r="O444">
        <f t="shared" si="46"/>
        <v>0.23400000000000001</v>
      </c>
      <c r="P444" s="1">
        <f t="shared" si="47"/>
        <v>1.023843773571749E-4</v>
      </c>
      <c r="R444">
        <f t="shared" si="48"/>
        <v>2.3957944301578929E-5</v>
      </c>
    </row>
    <row r="445" spans="1:18" x14ac:dyDescent="0.25">
      <c r="A445" s="4">
        <v>6406</v>
      </c>
      <c r="B445" s="4" t="s">
        <v>429</v>
      </c>
      <c r="C445" s="4">
        <v>27274</v>
      </c>
      <c r="E445" s="5">
        <v>2011</v>
      </c>
      <c r="F445" s="5">
        <v>443</v>
      </c>
      <c r="G445" s="5">
        <v>8423</v>
      </c>
      <c r="H445" s="5" t="s">
        <v>1393</v>
      </c>
      <c r="I445" s="5">
        <v>0.437</v>
      </c>
      <c r="K445">
        <f t="shared" si="42"/>
        <v>6406</v>
      </c>
      <c r="L445" t="str">
        <f t="shared" si="43"/>
        <v>Parts of footwear, incl. uppers whether or not attached to soles other than outer soles; removable ...</v>
      </c>
      <c r="M445">
        <f t="shared" si="44"/>
        <v>27274</v>
      </c>
      <c r="N445" t="str">
        <f t="shared" si="45"/>
        <v>Parts of footwear (including uppers whether or not attached to soles other than outer soles); removable in-soles, heel cushions and similar articles; gaiters, leggings and similar articles, and parts thereof.</v>
      </c>
      <c r="O445">
        <f t="shared" si="46"/>
        <v>-0.55600000000000005</v>
      </c>
      <c r="P445" s="1">
        <f t="shared" si="47"/>
        <v>1.1919205685673503E-4</v>
      </c>
      <c r="R445">
        <f t="shared" si="48"/>
        <v>-6.6270783612344677E-5</v>
      </c>
    </row>
    <row r="446" spans="1:18" x14ac:dyDescent="0.25">
      <c r="A446" s="4">
        <v>8707</v>
      </c>
      <c r="B446" s="4" t="s">
        <v>430</v>
      </c>
      <c r="C446" s="4">
        <v>28462</v>
      </c>
      <c r="E446" s="5">
        <v>2011</v>
      </c>
      <c r="F446" s="5">
        <v>444</v>
      </c>
      <c r="G446" s="5">
        <v>4014</v>
      </c>
      <c r="H446" s="5" t="s">
        <v>1801</v>
      </c>
      <c r="I446" s="5">
        <v>0.435</v>
      </c>
      <c r="K446">
        <f t="shared" si="42"/>
        <v>8707</v>
      </c>
      <c r="L446" t="str">
        <f t="shared" si="43"/>
        <v>Bodies, incl. cabs, for tractors, motor vehicles for the transport of ten or more persons, ...</v>
      </c>
      <c r="M446">
        <f t="shared" si="44"/>
        <v>28462</v>
      </c>
      <c r="N446" t="str">
        <f t="shared" si="45"/>
        <v>Bodies (including cabs), for the motor vehicles of headings 87.01 to 87.05.</v>
      </c>
      <c r="O446">
        <f t="shared" si="46"/>
        <v>1.1830000000000001</v>
      </c>
      <c r="P446" s="1">
        <f t="shared" si="47"/>
        <v>1.2438382057110774E-4</v>
      </c>
      <c r="R446">
        <f t="shared" si="48"/>
        <v>1.4714605973562047E-4</v>
      </c>
    </row>
    <row r="447" spans="1:18" x14ac:dyDescent="0.25">
      <c r="A447" s="4">
        <v>6202</v>
      </c>
      <c r="B447" s="4" t="s">
        <v>1231</v>
      </c>
      <c r="C447" s="4">
        <v>28264</v>
      </c>
      <c r="E447" s="5">
        <v>2011</v>
      </c>
      <c r="F447" s="5">
        <v>445</v>
      </c>
      <c r="G447" s="5">
        <v>8476</v>
      </c>
      <c r="H447" s="5" t="s">
        <v>1529</v>
      </c>
      <c r="I447" s="5">
        <v>0.435</v>
      </c>
      <c r="K447">
        <f t="shared" si="42"/>
        <v>6202</v>
      </c>
      <c r="L447" t="str">
        <f t="shared" si="43"/>
        <v>Womens or girls overcoats, car coats, capes, cloaks, anoraks, incl. ski jackets, windcheaters, ...</v>
      </c>
      <c r="M447">
        <f t="shared" si="44"/>
        <v>28264</v>
      </c>
      <c r="N447" t="str">
        <f t="shared" si="45"/>
        <v>Women's or girls' overcoats, car-coats, capes, cloaks, anoraks (including ski-jackets), wind-cheaters, wind-jackets and similar articles, other than those of heading 62.04.</v>
      </c>
      <c r="O447">
        <f t="shared" si="46"/>
        <v>-0.79400000000000004</v>
      </c>
      <c r="P447" s="1">
        <f t="shared" si="47"/>
        <v>1.2351852661871227E-4</v>
      </c>
      <c r="R447">
        <f t="shared" si="48"/>
        <v>-9.8073710135257545E-5</v>
      </c>
    </row>
    <row r="448" spans="1:18" x14ac:dyDescent="0.25">
      <c r="A448" s="4">
        <v>407</v>
      </c>
      <c r="B448" s="4" t="s">
        <v>1232</v>
      </c>
      <c r="C448" s="4">
        <v>8166</v>
      </c>
      <c r="E448" s="5">
        <v>2011</v>
      </c>
      <c r="F448" s="5">
        <v>446</v>
      </c>
      <c r="G448" s="5">
        <v>1109</v>
      </c>
      <c r="H448" s="5" t="s">
        <v>1449</v>
      </c>
      <c r="I448" s="5">
        <v>0.434</v>
      </c>
      <c r="K448">
        <f t="shared" si="42"/>
        <v>407</v>
      </c>
      <c r="L448" t="str">
        <f t="shared" si="43"/>
        <v>Birds eggs, in shell, fresh, preserved or cooked</v>
      </c>
      <c r="M448">
        <f t="shared" si="44"/>
        <v>8166</v>
      </c>
      <c r="N448" t="str">
        <f t="shared" si="45"/>
        <v>Birds' eggs, in shell, fresh, preserved or cooked.</v>
      </c>
      <c r="O448">
        <f t="shared" si="46"/>
        <v>-0.14299999999999999</v>
      </c>
      <c r="P448" s="1">
        <f t="shared" si="47"/>
        <v>3.5686820279097241E-5</v>
      </c>
      <c r="R448">
        <f t="shared" si="48"/>
        <v>-5.1032152999109054E-6</v>
      </c>
    </row>
    <row r="449" spans="1:18" x14ac:dyDescent="0.25">
      <c r="A449" s="4">
        <v>6106</v>
      </c>
      <c r="B449" s="4" t="s">
        <v>1233</v>
      </c>
      <c r="C449" s="4">
        <v>69053</v>
      </c>
      <c r="E449" s="5">
        <v>2011</v>
      </c>
      <c r="F449" s="5">
        <v>447</v>
      </c>
      <c r="G449" s="5">
        <v>210</v>
      </c>
      <c r="H449" s="5" t="s">
        <v>1587</v>
      </c>
      <c r="I449" s="5">
        <v>0.42699999999999999</v>
      </c>
      <c r="K449">
        <f t="shared" si="42"/>
        <v>6106</v>
      </c>
      <c r="L449" t="str">
        <f t="shared" si="43"/>
        <v>Womens or girls blouses, shirts and shirt-blouses, knitted or crocheted (excluding T-shirts ...</v>
      </c>
      <c r="M449">
        <f t="shared" si="44"/>
        <v>69053</v>
      </c>
      <c r="N449" t="str">
        <f t="shared" si="45"/>
        <v>Women's or girls' blouses, shirts and shirt-blouses, knitted or crocheted.</v>
      </c>
      <c r="O449">
        <f t="shared" si="46"/>
        <v>-1.589</v>
      </c>
      <c r="P449" s="1">
        <f t="shared" si="47"/>
        <v>3.0177345098365198E-4</v>
      </c>
      <c r="R449">
        <f t="shared" si="48"/>
        <v>-4.7951801361302299E-4</v>
      </c>
    </row>
    <row r="450" spans="1:18" x14ac:dyDescent="0.25">
      <c r="A450" s="4">
        <v>8609</v>
      </c>
      <c r="B450" s="4" t="s">
        <v>431</v>
      </c>
      <c r="C450" s="4">
        <v>23909</v>
      </c>
      <c r="E450" s="5">
        <v>2011</v>
      </c>
      <c r="F450" s="5">
        <v>448</v>
      </c>
      <c r="G450" s="5">
        <v>207</v>
      </c>
      <c r="H450" s="5" t="s">
        <v>1804</v>
      </c>
      <c r="I450" s="5">
        <v>0.42699999999999999</v>
      </c>
      <c r="K450">
        <f t="shared" si="42"/>
        <v>8609</v>
      </c>
      <c r="L450" t="str">
        <f t="shared" si="43"/>
        <v>Containers, incl. containers for the transport of fluids, specially designed and equipped for ...</v>
      </c>
      <c r="M450">
        <f t="shared" si="44"/>
        <v>23909</v>
      </c>
      <c r="N450" t="str">
        <f t="shared" si="45"/>
        <v>Containers (including containers for the transport of fluids) specially designed and equipped for carriage by one or more modes of transport.</v>
      </c>
      <c r="O450">
        <f t="shared" si="46"/>
        <v>-0.31</v>
      </c>
      <c r="P450" s="1">
        <f t="shared" si="47"/>
        <v>1.044864298374891E-4</v>
      </c>
      <c r="R450">
        <f t="shared" si="48"/>
        <v>-3.2390793249621622E-5</v>
      </c>
    </row>
    <row r="451" spans="1:18" x14ac:dyDescent="0.25">
      <c r="A451" s="4">
        <v>5903</v>
      </c>
      <c r="B451" s="4" t="s">
        <v>432</v>
      </c>
      <c r="C451" s="4">
        <v>40235</v>
      </c>
      <c r="E451" s="5">
        <v>2011</v>
      </c>
      <c r="F451" s="5">
        <v>449</v>
      </c>
      <c r="G451" s="5">
        <v>8305</v>
      </c>
      <c r="H451" s="5" t="s">
        <v>1634</v>
      </c>
      <c r="I451" s="5">
        <v>0.42399999999999999</v>
      </c>
      <c r="K451">
        <f t="shared" si="42"/>
        <v>5903</v>
      </c>
      <c r="L451" t="str">
        <f t="shared" si="43"/>
        <v>Textile fabrics impregnated, coated, covered or laminated with plastics (excluding tyre cord ...</v>
      </c>
      <c r="M451">
        <f t="shared" si="44"/>
        <v>40235</v>
      </c>
      <c r="N451" t="str">
        <f t="shared" si="45"/>
        <v>Textile fabrics impregnated, coated, covered or laminated with plastics, other than those of heading 59.02.</v>
      </c>
      <c r="O451">
        <f t="shared" si="46"/>
        <v>1.2150000000000001</v>
      </c>
      <c r="P451" s="1">
        <f t="shared" si="47"/>
        <v>1.7583384936682313E-4</v>
      </c>
      <c r="R451">
        <f t="shared" si="48"/>
        <v>2.1363812698069011E-4</v>
      </c>
    </row>
    <row r="452" spans="1:18" x14ac:dyDescent="0.25">
      <c r="A452" s="4">
        <v>8462</v>
      </c>
      <c r="B452" s="4" t="s">
        <v>433</v>
      </c>
      <c r="C452" s="4">
        <v>23208</v>
      </c>
      <c r="E452" s="5">
        <v>2011</v>
      </c>
      <c r="F452" s="5">
        <v>450</v>
      </c>
      <c r="G452" s="5">
        <v>6815</v>
      </c>
      <c r="H452" s="5" t="s">
        <v>1361</v>
      </c>
      <c r="I452" s="5">
        <v>0.42199999999999999</v>
      </c>
      <c r="K452">
        <f t="shared" si="42"/>
        <v>8462</v>
      </c>
      <c r="L452" t="str">
        <f t="shared" si="43"/>
        <v>Machine tools, incl. presses, for working metal by forging, hammering or die-stamping; machine ...</v>
      </c>
      <c r="M452">
        <f t="shared" si="44"/>
        <v>23208</v>
      </c>
      <c r="N452" t="str">
        <f t="shared" si="45"/>
        <v>Machine-tools (including presses) for working metal by forging, hammering or die-stamping; machine-tools (including presses) for working metal by bending, folding, straightening, flattening, shearing, punching or notching; presses for working metal or met</v>
      </c>
      <c r="O452">
        <f t="shared" si="46"/>
        <v>1.2789999999999999</v>
      </c>
      <c r="P452" s="1">
        <f t="shared" si="47"/>
        <v>1.0142293963229106E-4</v>
      </c>
      <c r="R452">
        <f t="shared" si="48"/>
        <v>1.2971993978970025E-4</v>
      </c>
    </row>
    <row r="453" spans="1:18" x14ac:dyDescent="0.25">
      <c r="A453" s="4">
        <v>2832</v>
      </c>
      <c r="B453" s="4" t="s">
        <v>434</v>
      </c>
      <c r="C453" s="4">
        <v>33445</v>
      </c>
      <c r="E453" s="5">
        <v>2011</v>
      </c>
      <c r="F453" s="5">
        <v>451</v>
      </c>
      <c r="G453" s="5">
        <v>8446</v>
      </c>
      <c r="H453" s="5" t="s">
        <v>1309</v>
      </c>
      <c r="I453" s="5">
        <v>0.41899999999999998</v>
      </c>
      <c r="K453">
        <f t="shared" ref="K453:K516" si="49">A453</f>
        <v>2832</v>
      </c>
      <c r="L453" t="str">
        <f t="shared" ref="L453:L516" si="50">B453</f>
        <v>Sulphites; thiosulphates</v>
      </c>
      <c r="M453">
        <f t="shared" ref="M453:M516" si="51">C453</f>
        <v>33445</v>
      </c>
      <c r="N453" t="str">
        <f t="shared" ref="N453:N516" si="52">VLOOKUP(K453,$G$3:$I$1222,2,FALSE)</f>
        <v>Sulphites; thiosulphates.</v>
      </c>
      <c r="O453">
        <f t="shared" ref="O453:O516" si="53">VLOOKUP(K453,$G$3:$I$1222,3,FALSE)</f>
        <v>-0.73599999999999999</v>
      </c>
      <c r="P453" s="1">
        <f t="shared" ref="P453:P516" si="54">M453/$M$3</f>
        <v>1.4616038503972658E-4</v>
      </c>
      <c r="R453">
        <f t="shared" ref="R453:R516" si="55">O453*P453</f>
        <v>-1.0757404338923876E-4</v>
      </c>
    </row>
    <row r="454" spans="1:18" x14ac:dyDescent="0.25">
      <c r="A454" s="4">
        <v>7106</v>
      </c>
      <c r="B454" s="4" t="s">
        <v>435</v>
      </c>
      <c r="C454" s="4">
        <v>34171</v>
      </c>
      <c r="E454" s="5">
        <v>2011</v>
      </c>
      <c r="F454" s="5">
        <v>452</v>
      </c>
      <c r="G454" s="5">
        <v>8107</v>
      </c>
      <c r="H454" s="5" t="s">
        <v>1962</v>
      </c>
      <c r="I454" s="5">
        <v>0.41599999999999998</v>
      </c>
      <c r="K454">
        <f t="shared" si="49"/>
        <v>7106</v>
      </c>
      <c r="L454" t="str">
        <f t="shared" si="50"/>
        <v>Silver, incl. silver plated with gold or platinum, unwrought or in semi-manufactured forms, ...</v>
      </c>
      <c r="M454">
        <f t="shared" si="51"/>
        <v>34171</v>
      </c>
      <c r="N454" t="str">
        <f t="shared" si="52"/>
        <v>Silver (including silver plated with gold or platinum), unwrought or in semi-manufactured forms, or in powder form.</v>
      </c>
      <c r="O454">
        <f t="shared" si="53"/>
        <v>-0.66200000000000003</v>
      </c>
      <c r="P454" s="1">
        <f t="shared" si="54"/>
        <v>1.4933312953184323E-4</v>
      </c>
      <c r="R454">
        <f t="shared" si="55"/>
        <v>-9.8858531750080228E-5</v>
      </c>
    </row>
    <row r="455" spans="1:18" x14ac:dyDescent="0.25">
      <c r="A455" s="4">
        <v>4911</v>
      </c>
      <c r="B455" s="4" t="s">
        <v>436</v>
      </c>
      <c r="C455" s="4">
        <v>39256</v>
      </c>
      <c r="E455" s="5">
        <v>2011</v>
      </c>
      <c r="F455" s="5">
        <v>453</v>
      </c>
      <c r="G455" s="5">
        <v>8459</v>
      </c>
      <c r="H455" s="5" t="s">
        <v>1581</v>
      </c>
      <c r="I455" s="5">
        <v>0.40699999999999997</v>
      </c>
      <c r="K455">
        <f t="shared" si="49"/>
        <v>4911</v>
      </c>
      <c r="L455" t="str">
        <f t="shared" si="50"/>
        <v>Printed matter, incl. printed pictures and photographs, n.e.s.</v>
      </c>
      <c r="M455">
        <f t="shared" si="51"/>
        <v>39256</v>
      </c>
      <c r="N455" t="str">
        <f t="shared" si="52"/>
        <v>Other printed matter, including printed pictures and photographs.</v>
      </c>
      <c r="O455">
        <f t="shared" si="53"/>
        <v>0.69899999999999995</v>
      </c>
      <c r="P455" s="1">
        <f t="shared" si="54"/>
        <v>1.7155545149109006E-4</v>
      </c>
      <c r="R455">
        <f t="shared" si="55"/>
        <v>1.1991726059227195E-4</v>
      </c>
    </row>
    <row r="456" spans="1:18" x14ac:dyDescent="0.25">
      <c r="A456" s="4">
        <v>2930</v>
      </c>
      <c r="B456" s="4" t="s">
        <v>437</v>
      </c>
      <c r="C456" s="4">
        <v>653</v>
      </c>
      <c r="E456" s="5">
        <v>2011</v>
      </c>
      <c r="F456" s="5">
        <v>454</v>
      </c>
      <c r="G456" s="5">
        <v>1004</v>
      </c>
      <c r="H456" s="5" t="s">
        <v>1860</v>
      </c>
      <c r="I456" s="5">
        <v>0.40600000000000003</v>
      </c>
      <c r="K456">
        <f t="shared" si="49"/>
        <v>2930</v>
      </c>
      <c r="L456" t="str">
        <f t="shared" si="50"/>
        <v>Organo-sulphur compounds</v>
      </c>
      <c r="M456">
        <f t="shared" si="51"/>
        <v>653</v>
      </c>
      <c r="N456" t="str">
        <f t="shared" si="52"/>
        <v>Organo-sulphur compounds.</v>
      </c>
      <c r="O456">
        <f t="shared" si="53"/>
        <v>1.4590000000000001</v>
      </c>
      <c r="P456" s="1">
        <f t="shared" si="54"/>
        <v>2.8537219743142909E-6</v>
      </c>
      <c r="R456">
        <f t="shared" si="55"/>
        <v>4.1635803605245507E-6</v>
      </c>
    </row>
    <row r="457" spans="1:18" x14ac:dyDescent="0.25">
      <c r="A457" s="4">
        <v>4706</v>
      </c>
      <c r="B457" s="4" t="s">
        <v>438</v>
      </c>
      <c r="C457" s="4">
        <v>54761</v>
      </c>
      <c r="E457" s="5">
        <v>2011</v>
      </c>
      <c r="F457" s="5">
        <v>455</v>
      </c>
      <c r="G457" s="5">
        <v>8528</v>
      </c>
      <c r="H457" s="5" t="s">
        <v>1639</v>
      </c>
      <c r="I457" s="5">
        <v>0.39900000000000002</v>
      </c>
      <c r="K457">
        <f t="shared" si="49"/>
        <v>4706</v>
      </c>
      <c r="L457" t="str">
        <f t="shared" si="50"/>
        <v>Pulps of fibres derived from recovered "waste and scrap" paper or paperboard or of other fibrous ...</v>
      </c>
      <c r="M457">
        <f t="shared" si="51"/>
        <v>54761</v>
      </c>
      <c r="N457" t="str">
        <f t="shared" si="52"/>
        <v>Pulps of fibres derived from recovered (waste and scrap) paper or paperboard or of other fibrous cellulosic material.</v>
      </c>
      <c r="O457">
        <f t="shared" si="53"/>
        <v>-6.4000000000000001E-2</v>
      </c>
      <c r="P457" s="1">
        <f t="shared" si="54"/>
        <v>2.3931496023801667E-4</v>
      </c>
      <c r="R457">
        <f t="shared" si="55"/>
        <v>-1.5316157455233067E-5</v>
      </c>
    </row>
    <row r="458" spans="1:18" x14ac:dyDescent="0.25">
      <c r="A458" s="4">
        <v>6201</v>
      </c>
      <c r="B458" s="4" t="s">
        <v>1234</v>
      </c>
      <c r="C458" s="4">
        <v>45290</v>
      </c>
      <c r="E458" s="5">
        <v>2011</v>
      </c>
      <c r="F458" s="5">
        <v>456</v>
      </c>
      <c r="G458" s="5">
        <v>2918</v>
      </c>
      <c r="H458" s="5" t="s">
        <v>1655</v>
      </c>
      <c r="I458" s="5">
        <v>0.39700000000000002</v>
      </c>
      <c r="K458">
        <f t="shared" si="49"/>
        <v>6201</v>
      </c>
      <c r="L458" t="str">
        <f t="shared" si="50"/>
        <v>Mens or boys overcoats, car coats, capes, cloaks, anoraks, incl. ski jackets, windcheaters, ...</v>
      </c>
      <c r="M458">
        <f t="shared" si="51"/>
        <v>45290</v>
      </c>
      <c r="N458" t="str">
        <f t="shared" si="52"/>
        <v>Men's or boys' overcoats, car-coats, capes, cloaks, anoraks (including ski-jackets), wind-cheaters, wind-jackets and similar articles, other than those of heading 62.03.</v>
      </c>
      <c r="O458">
        <f t="shared" si="53"/>
        <v>-1.07</v>
      </c>
      <c r="P458" s="1">
        <f t="shared" si="54"/>
        <v>1.9792506618176759E-4</v>
      </c>
      <c r="R458">
        <f t="shared" si="55"/>
        <v>-2.1177982081449132E-4</v>
      </c>
    </row>
    <row r="459" spans="1:18" x14ac:dyDescent="0.25">
      <c r="A459" s="4">
        <v>2204</v>
      </c>
      <c r="B459" s="4" t="s">
        <v>439</v>
      </c>
      <c r="C459" s="4">
        <v>21491</v>
      </c>
      <c r="E459" s="5">
        <v>2011</v>
      </c>
      <c r="F459" s="5">
        <v>457</v>
      </c>
      <c r="G459" s="5">
        <v>7316</v>
      </c>
      <c r="H459" s="5" t="s">
        <v>1723</v>
      </c>
      <c r="I459" s="5">
        <v>0.39700000000000002</v>
      </c>
      <c r="K459">
        <f t="shared" si="49"/>
        <v>2204</v>
      </c>
      <c r="L459" t="str">
        <f t="shared" si="50"/>
        <v>Wine of fresh grapes, incl. fortified wines; grape must, partly fermented and of an actual ...</v>
      </c>
      <c r="M459">
        <f t="shared" si="51"/>
        <v>21491</v>
      </c>
      <c r="N459" t="str">
        <f t="shared" si="52"/>
        <v>Wine of fresh grapes, including fortified wines; grape must other than that of heading 20.09.</v>
      </c>
      <c r="O459">
        <f t="shared" si="53"/>
        <v>-0.37</v>
      </c>
      <c r="P459" s="1">
        <f t="shared" si="54"/>
        <v>9.3919355206720408E-5</v>
      </c>
      <c r="R459">
        <f t="shared" si="55"/>
        <v>-3.4750161426486549E-5</v>
      </c>
    </row>
    <row r="460" spans="1:18" x14ac:dyDescent="0.25">
      <c r="A460" s="4">
        <v>8702</v>
      </c>
      <c r="B460" s="4" t="s">
        <v>440</v>
      </c>
      <c r="C460" s="4">
        <v>47649</v>
      </c>
      <c r="E460" s="5">
        <v>2011</v>
      </c>
      <c r="F460" s="5">
        <v>458</v>
      </c>
      <c r="G460" s="5">
        <v>8310</v>
      </c>
      <c r="H460" s="5" t="s">
        <v>1637</v>
      </c>
      <c r="I460" s="5">
        <v>0.39500000000000002</v>
      </c>
      <c r="K460">
        <f t="shared" si="49"/>
        <v>8702</v>
      </c>
      <c r="L460" t="str">
        <f t="shared" si="50"/>
        <v>Motor vehicles for the transport of &gt;= 10 persons, incl. driver</v>
      </c>
      <c r="M460">
        <f t="shared" si="51"/>
        <v>47649</v>
      </c>
      <c r="N460" t="str">
        <f t="shared" si="52"/>
        <v>Motor vehicles for the transport of ten or more persons, including the driver.</v>
      </c>
      <c r="O460">
        <f t="shared" si="53"/>
        <v>-8.5999999999999993E-2</v>
      </c>
      <c r="P460" s="1">
        <f t="shared" si="54"/>
        <v>2.0823430069540834E-4</v>
      </c>
      <c r="R460">
        <f t="shared" si="55"/>
        <v>-1.7908149859805116E-5</v>
      </c>
    </row>
    <row r="461" spans="1:18" x14ac:dyDescent="0.25">
      <c r="A461" s="4">
        <v>1806</v>
      </c>
      <c r="B461" s="4" t="s">
        <v>441</v>
      </c>
      <c r="C461" s="4">
        <v>22083</v>
      </c>
      <c r="E461" s="5">
        <v>2011</v>
      </c>
      <c r="F461" s="5">
        <v>459</v>
      </c>
      <c r="G461" s="5">
        <v>4705</v>
      </c>
      <c r="H461" s="5" t="s">
        <v>1870</v>
      </c>
      <c r="I461" s="5">
        <v>0.39400000000000002</v>
      </c>
      <c r="K461">
        <f t="shared" si="49"/>
        <v>1806</v>
      </c>
      <c r="L461" t="str">
        <f t="shared" si="50"/>
        <v>Chocolate and other food preparations containing cocoa</v>
      </c>
      <c r="M461">
        <f t="shared" si="51"/>
        <v>22083</v>
      </c>
      <c r="N461" t="str">
        <f t="shared" si="52"/>
        <v>Chocolate and other food preparations containing cocoa.</v>
      </c>
      <c r="O461">
        <f t="shared" si="53"/>
        <v>0.25800000000000001</v>
      </c>
      <c r="P461" s="1">
        <f t="shared" si="54"/>
        <v>9.650649672095327E-5</v>
      </c>
      <c r="R461">
        <f t="shared" si="55"/>
        <v>2.4898676154005945E-5</v>
      </c>
    </row>
    <row r="462" spans="1:18" x14ac:dyDescent="0.25">
      <c r="A462" s="4">
        <v>9609</v>
      </c>
      <c r="B462" s="4" t="s">
        <v>1235</v>
      </c>
      <c r="C462" s="4">
        <v>32731</v>
      </c>
      <c r="E462" s="5">
        <v>2011</v>
      </c>
      <c r="F462" s="5">
        <v>460</v>
      </c>
      <c r="G462" s="5">
        <v>4011</v>
      </c>
      <c r="H462" s="5" t="s">
        <v>1761</v>
      </c>
      <c r="I462" s="5">
        <v>0.39200000000000002</v>
      </c>
      <c r="K462">
        <f t="shared" si="49"/>
        <v>9609</v>
      </c>
      <c r="L462" t="str">
        <f t="shared" si="50"/>
        <v>Pencils, crayons, pencil leads, pastels, drawing charcoals, writing or drawing chalks and tailors ...</v>
      </c>
      <c r="M462">
        <f t="shared" si="51"/>
        <v>32731</v>
      </c>
      <c r="N462" t="str">
        <f t="shared" si="52"/>
        <v>Pencils (other than pencils of heading 96.08), crayons, pencil leads, pastels, drawing charcoals, writing or drawing chalks and tailors' chalks.</v>
      </c>
      <c r="O462">
        <f t="shared" si="53"/>
        <v>-9.5000000000000001E-2</v>
      </c>
      <c r="P462" s="1">
        <f t="shared" si="54"/>
        <v>1.4304008260533087E-4</v>
      </c>
      <c r="R462">
        <f t="shared" si="55"/>
        <v>-1.3588807847506434E-5</v>
      </c>
    </row>
    <row r="463" spans="1:18" x14ac:dyDescent="0.25">
      <c r="A463" s="4">
        <v>7324</v>
      </c>
      <c r="B463" s="4" t="s">
        <v>442</v>
      </c>
      <c r="C463" s="4">
        <v>12136</v>
      </c>
      <c r="E463" s="5">
        <v>2011</v>
      </c>
      <c r="F463" s="5">
        <v>461</v>
      </c>
      <c r="G463" s="5">
        <v>3209</v>
      </c>
      <c r="H463" s="5" t="s">
        <v>1741</v>
      </c>
      <c r="I463" s="5">
        <v>0.39100000000000001</v>
      </c>
      <c r="K463">
        <f t="shared" si="49"/>
        <v>7324</v>
      </c>
      <c r="L463" t="str">
        <f t="shared" si="50"/>
        <v>Sanitary ware, and parts thereof, of iron or steel (excluding cans, boxes and similar containers ...</v>
      </c>
      <c r="M463">
        <f t="shared" si="51"/>
        <v>12136</v>
      </c>
      <c r="N463" t="str">
        <f t="shared" si="52"/>
        <v>Sanitary ware and parts thereof, of iron or steel.</v>
      </c>
      <c r="O463">
        <f t="shared" si="53"/>
        <v>0.89400000000000002</v>
      </c>
      <c r="P463" s="1">
        <f t="shared" si="54"/>
        <v>5.3036401041773715E-5</v>
      </c>
      <c r="R463">
        <f t="shared" si="55"/>
        <v>4.7414542531345706E-5</v>
      </c>
    </row>
    <row r="464" spans="1:18" x14ac:dyDescent="0.25">
      <c r="A464" s="4">
        <v>4804</v>
      </c>
      <c r="B464" s="4" t="s">
        <v>443</v>
      </c>
      <c r="C464" s="4">
        <v>46995</v>
      </c>
      <c r="E464" s="5">
        <v>2011</v>
      </c>
      <c r="F464" s="5">
        <v>462</v>
      </c>
      <c r="G464" s="5">
        <v>2939</v>
      </c>
      <c r="H464" s="5" t="s">
        <v>1834</v>
      </c>
      <c r="I464" s="5">
        <v>0.38700000000000001</v>
      </c>
      <c r="K464">
        <f t="shared" si="49"/>
        <v>4804</v>
      </c>
      <c r="L464" t="str">
        <f t="shared" si="50"/>
        <v>Uncoated kraft paper and paperboard, in rolls of a width &gt; 36 cm or in square or rectangular ...</v>
      </c>
      <c r="M464">
        <f t="shared" si="51"/>
        <v>46995</v>
      </c>
      <c r="N464" t="str">
        <f t="shared" si="52"/>
        <v>Uncoated kraft paper and paperboard, in rolls or sheets, other than that of heading 48.02 or 48.03.</v>
      </c>
      <c r="O464">
        <f t="shared" si="53"/>
        <v>0.27</v>
      </c>
      <c r="P464" s="1">
        <f t="shared" si="54"/>
        <v>2.0537620854961731E-4</v>
      </c>
      <c r="R464">
        <f t="shared" si="55"/>
        <v>5.5451576308396677E-5</v>
      </c>
    </row>
    <row r="465" spans="1:18" x14ac:dyDescent="0.25">
      <c r="A465" s="4">
        <v>2941</v>
      </c>
      <c r="B465" s="4" t="s">
        <v>444</v>
      </c>
      <c r="C465" s="4">
        <v>19001</v>
      </c>
      <c r="E465" s="5">
        <v>2011</v>
      </c>
      <c r="F465" s="5">
        <v>463</v>
      </c>
      <c r="G465" s="5">
        <v>8521</v>
      </c>
      <c r="H465" s="5" t="s">
        <v>1782</v>
      </c>
      <c r="I465" s="5">
        <v>0.377</v>
      </c>
      <c r="K465">
        <f t="shared" si="49"/>
        <v>2941</v>
      </c>
      <c r="L465" t="str">
        <f t="shared" si="50"/>
        <v>Antibiotics</v>
      </c>
      <c r="M465">
        <f t="shared" si="51"/>
        <v>19001</v>
      </c>
      <c r="N465" t="str">
        <f t="shared" si="52"/>
        <v>Antibiotics.</v>
      </c>
      <c r="O465">
        <f t="shared" si="53"/>
        <v>0.96799999999999997</v>
      </c>
      <c r="P465" s="1">
        <f t="shared" si="54"/>
        <v>8.3037628229626101E-5</v>
      </c>
      <c r="R465">
        <f t="shared" si="55"/>
        <v>8.038042412627807E-5</v>
      </c>
    </row>
    <row r="466" spans="1:18" x14ac:dyDescent="0.25">
      <c r="A466" s="4">
        <v>4821</v>
      </c>
      <c r="B466" s="4" t="s">
        <v>445</v>
      </c>
      <c r="C466" s="4">
        <v>23052</v>
      </c>
      <c r="E466" s="5">
        <v>2011</v>
      </c>
      <c r="F466" s="5">
        <v>464</v>
      </c>
      <c r="G466" s="5">
        <v>8478</v>
      </c>
      <c r="H466" s="5" t="s">
        <v>1894</v>
      </c>
      <c r="I466" s="5">
        <v>0.377</v>
      </c>
      <c r="K466">
        <f t="shared" si="49"/>
        <v>4821</v>
      </c>
      <c r="L466" t="str">
        <f t="shared" si="50"/>
        <v>Paper or paperboard labels of all kinds, whether or not printed</v>
      </c>
      <c r="M466">
        <f t="shared" si="51"/>
        <v>23052</v>
      </c>
      <c r="N466" t="str">
        <f t="shared" si="52"/>
        <v>Paper or paperboard labels of all kinds, whether or not printed.</v>
      </c>
      <c r="O466">
        <f t="shared" si="53"/>
        <v>-0.32500000000000001</v>
      </c>
      <c r="P466" s="1">
        <f t="shared" si="54"/>
        <v>1.007411928819189E-4</v>
      </c>
      <c r="R466">
        <f t="shared" si="55"/>
        <v>-3.2740887686623645E-5</v>
      </c>
    </row>
    <row r="467" spans="1:18" x14ac:dyDescent="0.25">
      <c r="A467" s="4">
        <v>9111</v>
      </c>
      <c r="B467" s="4" t="s">
        <v>446</v>
      </c>
      <c r="C467" s="4">
        <v>65049</v>
      </c>
      <c r="E467" s="5">
        <v>2011</v>
      </c>
      <c r="F467" s="5">
        <v>465</v>
      </c>
      <c r="G467" s="5">
        <v>5403</v>
      </c>
      <c r="H467" s="5" t="s">
        <v>1541</v>
      </c>
      <c r="I467" s="5">
        <v>0.377</v>
      </c>
      <c r="K467">
        <f t="shared" si="49"/>
        <v>9111</v>
      </c>
      <c r="L467" t="str">
        <f t="shared" si="50"/>
        <v>Cases for wrist-watches, pocket-watches and other watches, incl. stop-watches, of heading 9101 ...</v>
      </c>
      <c r="M467">
        <f t="shared" si="51"/>
        <v>65049</v>
      </c>
      <c r="N467" t="str">
        <f t="shared" si="52"/>
        <v>Watch cases and parts thereof.</v>
      </c>
      <c r="O467">
        <f t="shared" si="53"/>
        <v>0.62</v>
      </c>
      <c r="P467" s="1">
        <f t="shared" si="54"/>
        <v>2.8427528439076616E-4</v>
      </c>
      <c r="R467">
        <f t="shared" si="55"/>
        <v>1.7625067632227501E-4</v>
      </c>
    </row>
    <row r="468" spans="1:18" x14ac:dyDescent="0.25">
      <c r="A468" s="4">
        <v>6001</v>
      </c>
      <c r="B468" s="4" t="s">
        <v>447</v>
      </c>
      <c r="C468" s="4">
        <v>44485</v>
      </c>
      <c r="E468" s="5">
        <v>2011</v>
      </c>
      <c r="F468" s="5">
        <v>466</v>
      </c>
      <c r="G468" s="5">
        <v>505</v>
      </c>
      <c r="H468" s="5" t="s">
        <v>1586</v>
      </c>
      <c r="I468" s="5">
        <v>0.375</v>
      </c>
      <c r="K468">
        <f t="shared" si="49"/>
        <v>6001</v>
      </c>
      <c r="L468" t="str">
        <f t="shared" si="50"/>
        <v>Pile fabrics, incl. "long pile" fabrics and terry fabrics, knitted or crocheted</v>
      </c>
      <c r="M468">
        <f t="shared" si="51"/>
        <v>44485</v>
      </c>
      <c r="N468" t="str">
        <f t="shared" si="52"/>
        <v>Pile fabrics, including "long pile" fabrics and terry fabrics, knitted or crocheted.</v>
      </c>
      <c r="O468">
        <f t="shared" si="53"/>
        <v>-0.68500000000000005</v>
      </c>
      <c r="P468" s="1">
        <f t="shared" si="54"/>
        <v>1.944070781429881E-4</v>
      </c>
      <c r="R468">
        <f t="shared" si="55"/>
        <v>-1.3316884852794685E-4</v>
      </c>
    </row>
    <row r="469" spans="1:18" x14ac:dyDescent="0.25">
      <c r="A469" s="4">
        <v>7418</v>
      </c>
      <c r="B469" s="4" t="s">
        <v>448</v>
      </c>
      <c r="C469" s="4">
        <v>24949</v>
      </c>
      <c r="E469" s="5">
        <v>2011</v>
      </c>
      <c r="F469" s="5">
        <v>467</v>
      </c>
      <c r="G469" s="5">
        <v>8710</v>
      </c>
      <c r="H469" s="5" t="s">
        <v>1646</v>
      </c>
      <c r="I469" s="5">
        <v>0.375</v>
      </c>
      <c r="K469">
        <f t="shared" si="49"/>
        <v>7418</v>
      </c>
      <c r="L469" t="str">
        <f t="shared" si="50"/>
        <v>Table, kitchen or other household articles, sanitary ware, and parts thereof, of copper; pot ...</v>
      </c>
      <c r="M469">
        <f t="shared" si="51"/>
        <v>24949</v>
      </c>
      <c r="N469" t="str">
        <f t="shared" si="52"/>
        <v>Table, kitchen or other household articles and parts thereof, of copper; pot scourers and scouring or polishing pads, gloves and the like, of copper; sanitary ware and parts thereof, of copper.</v>
      </c>
      <c r="O469">
        <f t="shared" si="53"/>
        <v>-0.13900000000000001</v>
      </c>
      <c r="P469" s="1">
        <f t="shared" si="54"/>
        <v>1.0903140817330359E-4</v>
      </c>
      <c r="R469">
        <f t="shared" si="55"/>
        <v>-1.51553657360892E-5</v>
      </c>
    </row>
    <row r="470" spans="1:18" x14ac:dyDescent="0.25">
      <c r="A470" s="4">
        <v>7604</v>
      </c>
      <c r="B470" s="4" t="s">
        <v>449</v>
      </c>
      <c r="C470" s="4">
        <v>25747</v>
      </c>
      <c r="E470" s="5">
        <v>2011</v>
      </c>
      <c r="F470" s="5">
        <v>468</v>
      </c>
      <c r="G470" s="5">
        <v>8213</v>
      </c>
      <c r="H470" s="5" t="s">
        <v>1827</v>
      </c>
      <c r="I470" s="5">
        <v>0.372</v>
      </c>
      <c r="K470">
        <f t="shared" si="49"/>
        <v>7604</v>
      </c>
      <c r="L470" t="str">
        <f t="shared" si="50"/>
        <v>Bars, rods and profiles, of aluminium, n.e.s.</v>
      </c>
      <c r="M470">
        <f t="shared" si="51"/>
        <v>25747</v>
      </c>
      <c r="N470" t="str">
        <f t="shared" si="52"/>
        <v>Aluminium bars, rods and profiles.</v>
      </c>
      <c r="O470">
        <f t="shared" si="53"/>
        <v>0.34599999999999997</v>
      </c>
      <c r="P470" s="1">
        <f t="shared" si="54"/>
        <v>1.1251880501174586E-4</v>
      </c>
      <c r="R470">
        <f t="shared" si="55"/>
        <v>3.8931506534064066E-5</v>
      </c>
    </row>
    <row r="471" spans="1:18" x14ac:dyDescent="0.25">
      <c r="A471" s="4">
        <v>2007</v>
      </c>
      <c r="B471" s="4" t="s">
        <v>450</v>
      </c>
      <c r="C471" s="4">
        <v>31615</v>
      </c>
      <c r="E471" s="5">
        <v>2011</v>
      </c>
      <c r="F471" s="5">
        <v>469</v>
      </c>
      <c r="G471" s="5">
        <v>2826</v>
      </c>
      <c r="H471" s="5" t="s">
        <v>1856</v>
      </c>
      <c r="I471" s="5">
        <v>0.35699999999999998</v>
      </c>
      <c r="K471">
        <f t="shared" si="49"/>
        <v>2007</v>
      </c>
      <c r="L471" t="str">
        <f t="shared" si="50"/>
        <v>Jams, fruit jellies, marmalades, fruit or nut purée and fruit or nut pastes, obtained by cooking, ...</v>
      </c>
      <c r="M471">
        <f t="shared" si="51"/>
        <v>31615</v>
      </c>
      <c r="N471" t="str">
        <f t="shared" si="52"/>
        <v>Jams, fruit jellies, marmalades, fruit or nut purÃ©e and fruit or nut pastes, obtained by cooking, whether or not containing added sugar or other sweetening matter.</v>
      </c>
      <c r="O471">
        <f t="shared" si="53"/>
        <v>-0.36899999999999999</v>
      </c>
      <c r="P471" s="1">
        <f t="shared" si="54"/>
        <v>1.3816297123728379E-4</v>
      </c>
      <c r="R471">
        <f t="shared" si="55"/>
        <v>-5.0982136386557715E-5</v>
      </c>
    </row>
    <row r="472" spans="1:18" x14ac:dyDescent="0.25">
      <c r="A472" s="4">
        <v>2613</v>
      </c>
      <c r="B472" s="4" t="s">
        <v>451</v>
      </c>
      <c r="C472" s="4">
        <v>4479</v>
      </c>
      <c r="E472" s="5">
        <v>2011</v>
      </c>
      <c r="F472" s="5">
        <v>470</v>
      </c>
      <c r="G472" s="5">
        <v>8438</v>
      </c>
      <c r="H472" s="5" t="s">
        <v>1434</v>
      </c>
      <c r="I472" s="5">
        <v>0.35599999999999998</v>
      </c>
      <c r="K472">
        <f t="shared" si="49"/>
        <v>2613</v>
      </c>
      <c r="L472" t="str">
        <f t="shared" si="50"/>
        <v>Molybdenum ores and concentrates</v>
      </c>
      <c r="M472">
        <f t="shared" si="51"/>
        <v>4479</v>
      </c>
      <c r="N472" t="str">
        <f t="shared" si="52"/>
        <v>Molybdenum ores and concentrates.</v>
      </c>
      <c r="O472">
        <f t="shared" si="53"/>
        <v>-0.68700000000000006</v>
      </c>
      <c r="P472" s="1">
        <f t="shared" si="54"/>
        <v>1.9573998044339522E-5</v>
      </c>
      <c r="R472">
        <f t="shared" si="55"/>
        <v>-1.3447336656461253E-5</v>
      </c>
    </row>
    <row r="473" spans="1:18" x14ac:dyDescent="0.25">
      <c r="A473" s="4">
        <v>8907</v>
      </c>
      <c r="B473" s="4" t="s">
        <v>452</v>
      </c>
      <c r="C473" s="4">
        <v>30693</v>
      </c>
      <c r="E473" s="5">
        <v>2011</v>
      </c>
      <c r="F473" s="5">
        <v>471</v>
      </c>
      <c r="G473" s="5">
        <v>3507</v>
      </c>
      <c r="H473" s="5" t="s">
        <v>1697</v>
      </c>
      <c r="I473" s="5">
        <v>0.35499999999999998</v>
      </c>
      <c r="K473">
        <f t="shared" si="49"/>
        <v>8907</v>
      </c>
      <c r="L473" t="str">
        <f t="shared" si="50"/>
        <v>Rafts, tanks, coffer-dams, landing stages, buoys, beacons and other floating structures (excluding ...</v>
      </c>
      <c r="M473">
        <f t="shared" si="51"/>
        <v>30693</v>
      </c>
      <c r="N473" t="str">
        <f t="shared" si="52"/>
        <v>Other floating structures (for example, rafts, tanks, coffer-dams, landing-stages, buoys and beacons).</v>
      </c>
      <c r="O473">
        <f t="shared" si="53"/>
        <v>-4.1000000000000002E-2</v>
      </c>
      <c r="P473" s="1">
        <f t="shared" si="54"/>
        <v>1.3413367313572515E-4</v>
      </c>
      <c r="R473">
        <f t="shared" si="55"/>
        <v>-5.499480598564731E-6</v>
      </c>
    </row>
    <row r="474" spans="1:18" x14ac:dyDescent="0.25">
      <c r="A474" s="4">
        <v>3002</v>
      </c>
      <c r="B474" s="4" t="s">
        <v>453</v>
      </c>
      <c r="C474" s="4">
        <v>25297</v>
      </c>
      <c r="E474" s="5">
        <v>2011</v>
      </c>
      <c r="F474" s="5">
        <v>472</v>
      </c>
      <c r="G474" s="5">
        <v>7118</v>
      </c>
      <c r="H474" s="5" t="s">
        <v>1758</v>
      </c>
      <c r="I474" s="5">
        <v>0.35299999999999998</v>
      </c>
      <c r="K474">
        <f t="shared" si="49"/>
        <v>3002</v>
      </c>
      <c r="L474" t="str">
        <f t="shared" si="50"/>
        <v>Human blood; animal blood prepared for therapeutic, prophylactic or diagnostic uses; antisera ...</v>
      </c>
      <c r="M474">
        <f t="shared" si="51"/>
        <v>25297</v>
      </c>
      <c r="N474" t="str">
        <f t="shared" si="52"/>
        <v>Human blood; animal blood prepared for therapeutic, prophylactic or diagnostic uses; antisera and other blood fractions and modified immunological products, whether or not obtained by means of biotechnological processes; vaccines, toxins, cultures of micr</v>
      </c>
      <c r="O474">
        <f t="shared" si="53"/>
        <v>1.512</v>
      </c>
      <c r="P474" s="1">
        <f t="shared" si="54"/>
        <v>1.1055222784721075E-4</v>
      </c>
      <c r="R474">
        <f t="shared" si="55"/>
        <v>1.6715496850498265E-4</v>
      </c>
    </row>
    <row r="475" spans="1:18" x14ac:dyDescent="0.25">
      <c r="A475" s="4">
        <v>3403</v>
      </c>
      <c r="B475" s="4" t="s">
        <v>454</v>
      </c>
      <c r="C475" s="4">
        <v>25555</v>
      </c>
      <c r="E475" s="5">
        <v>2011</v>
      </c>
      <c r="F475" s="5">
        <v>473</v>
      </c>
      <c r="G475" s="5">
        <v>8516</v>
      </c>
      <c r="H475" s="5" t="s">
        <v>1632</v>
      </c>
      <c r="I475" s="5">
        <v>0.34799999999999998</v>
      </c>
      <c r="K475">
        <f t="shared" si="49"/>
        <v>3403</v>
      </c>
      <c r="L475" t="str">
        <f t="shared" si="50"/>
        <v>Lubricant preparations, incl. cutting-oil preparations, bolt or nut release preparations, anti-rust ...</v>
      </c>
      <c r="M475">
        <f t="shared" si="51"/>
        <v>25555</v>
      </c>
      <c r="N475" t="str">
        <f t="shared" si="52"/>
        <v>Lubricating preparations (including cutting-oil preparations, bolt or nut release preparations, anti-rust or anti-corrosion preparations and mould release preparations, based on lubricants) and preparations of a kind used for the oil or grease treatment o</v>
      </c>
      <c r="O475">
        <f t="shared" si="53"/>
        <v>1.635</v>
      </c>
      <c r="P475" s="1">
        <f t="shared" si="54"/>
        <v>1.1167973208821088E-4</v>
      </c>
      <c r="R475">
        <f t="shared" si="55"/>
        <v>1.825963619642248E-4</v>
      </c>
    </row>
    <row r="476" spans="1:18" x14ac:dyDescent="0.25">
      <c r="A476" s="4">
        <v>8427</v>
      </c>
      <c r="B476" s="4" t="s">
        <v>455</v>
      </c>
      <c r="C476" s="4">
        <v>5170</v>
      </c>
      <c r="E476" s="5">
        <v>2011</v>
      </c>
      <c r="F476" s="5">
        <v>474</v>
      </c>
      <c r="G476" s="5">
        <v>7604</v>
      </c>
      <c r="H476" s="5" t="s">
        <v>1905</v>
      </c>
      <c r="I476" s="5">
        <v>0.34599999999999997</v>
      </c>
      <c r="K476">
        <f t="shared" si="49"/>
        <v>8427</v>
      </c>
      <c r="L476" t="str">
        <f t="shared" si="50"/>
        <v>Fork-lift trucks; other works trucks fitted with lifting or handling equipment (excluding straddle ...</v>
      </c>
      <c r="M476">
        <f t="shared" si="51"/>
        <v>5170</v>
      </c>
      <c r="N476" t="str">
        <f t="shared" si="52"/>
        <v>Fork-lift trucks; other works trucks fitted with lifting or handling equipment.</v>
      </c>
      <c r="O476">
        <f t="shared" si="53"/>
        <v>2.1</v>
      </c>
      <c r="P476" s="1">
        <f t="shared" si="54"/>
        <v>2.2593786534770113E-5</v>
      </c>
      <c r="R476">
        <f t="shared" si="55"/>
        <v>4.7446951723017242E-5</v>
      </c>
    </row>
    <row r="477" spans="1:18" x14ac:dyDescent="0.25">
      <c r="A477" s="4">
        <v>9606</v>
      </c>
      <c r="B477" s="4" t="s">
        <v>456</v>
      </c>
      <c r="C477" s="4">
        <v>12751</v>
      </c>
      <c r="E477" s="5">
        <v>2011</v>
      </c>
      <c r="F477" s="5">
        <v>475</v>
      </c>
      <c r="G477" s="5">
        <v>7016</v>
      </c>
      <c r="H477" s="5" t="s">
        <v>1557</v>
      </c>
      <c r="I477" s="5">
        <v>0.34599999999999997</v>
      </c>
      <c r="K477">
        <f t="shared" si="49"/>
        <v>9606</v>
      </c>
      <c r="L477" t="str">
        <f t="shared" si="50"/>
        <v>Buttons, press-fasteners, snap-fasteners and press studs, button moulds and other parts of ...</v>
      </c>
      <c r="M477">
        <f t="shared" si="51"/>
        <v>12751</v>
      </c>
      <c r="N477" t="str">
        <f t="shared" si="52"/>
        <v>Buttons, press-fasteners, snap-fasteners and press-studs, button moulds and other parts of these articles; button blanks.</v>
      </c>
      <c r="O477">
        <f t="shared" si="53"/>
        <v>-0.51700000000000002</v>
      </c>
      <c r="P477" s="1">
        <f t="shared" si="54"/>
        <v>5.5724056499971704E-5</v>
      </c>
      <c r="R477">
        <f t="shared" si="55"/>
        <v>-2.8809337210485373E-5</v>
      </c>
    </row>
    <row r="478" spans="1:18" x14ac:dyDescent="0.25">
      <c r="A478" s="4">
        <v>4414</v>
      </c>
      <c r="B478" s="4" t="s">
        <v>457</v>
      </c>
      <c r="C478" s="4">
        <v>59187</v>
      </c>
      <c r="E478" s="5">
        <v>2011</v>
      </c>
      <c r="F478" s="5">
        <v>476</v>
      </c>
      <c r="G478" s="5">
        <v>9004</v>
      </c>
      <c r="H478" s="5" t="s">
        <v>1807</v>
      </c>
      <c r="I478" s="5">
        <v>0.34499999999999997</v>
      </c>
      <c r="K478">
        <f t="shared" si="49"/>
        <v>4414</v>
      </c>
      <c r="L478" t="str">
        <f t="shared" si="50"/>
        <v>Wooden frames for paintings, photographs, mirrors or similar objects</v>
      </c>
      <c r="M478">
        <f t="shared" si="51"/>
        <v>59187</v>
      </c>
      <c r="N478" t="str">
        <f t="shared" si="52"/>
        <v>Wooden frames for paintings, photographs, mirrors or similar objects.</v>
      </c>
      <c r="O478">
        <f t="shared" si="53"/>
        <v>-0.51400000000000001</v>
      </c>
      <c r="P478" s="1">
        <f t="shared" si="54"/>
        <v>2.5865733919408875E-4</v>
      </c>
      <c r="R478">
        <f t="shared" si="55"/>
        <v>-1.3294987234576162E-4</v>
      </c>
    </row>
    <row r="479" spans="1:18" x14ac:dyDescent="0.25">
      <c r="A479" s="4">
        <v>7205</v>
      </c>
      <c r="B479" s="4" t="s">
        <v>458</v>
      </c>
      <c r="C479" s="4">
        <v>41455</v>
      </c>
      <c r="E479" s="5">
        <v>2011</v>
      </c>
      <c r="F479" s="5">
        <v>477</v>
      </c>
      <c r="G479" s="5">
        <v>9403</v>
      </c>
      <c r="H479" s="5" t="s">
        <v>1759</v>
      </c>
      <c r="I479" s="5">
        <v>0.34399999999999997</v>
      </c>
      <c r="K479">
        <f t="shared" si="49"/>
        <v>7205</v>
      </c>
      <c r="L479" t="str">
        <f t="shared" si="50"/>
        <v>Granules and powders of pig iron, spiegeleisen, iron or steel (excluding granules and powders ...</v>
      </c>
      <c r="M479">
        <f t="shared" si="51"/>
        <v>41455</v>
      </c>
      <c r="N479" t="str">
        <f t="shared" si="52"/>
        <v>Granules and powders, of pig iron, spiegeleisen, iron or steel.</v>
      </c>
      <c r="O479">
        <f t="shared" si="53"/>
        <v>0.313</v>
      </c>
      <c r="P479" s="1">
        <f t="shared" si="54"/>
        <v>1.8116545856845166E-4</v>
      </c>
      <c r="R479">
        <f t="shared" si="55"/>
        <v>5.6704788531925368E-5</v>
      </c>
    </row>
    <row r="480" spans="1:18" x14ac:dyDescent="0.25">
      <c r="A480" s="4">
        <v>2529</v>
      </c>
      <c r="B480" s="4" t="s">
        <v>459</v>
      </c>
      <c r="C480" s="4">
        <v>16823</v>
      </c>
      <c r="E480" s="5">
        <v>2011</v>
      </c>
      <c r="F480" s="5">
        <v>478</v>
      </c>
      <c r="G480" s="5">
        <v>5005</v>
      </c>
      <c r="H480" s="5" t="s">
        <v>1864</v>
      </c>
      <c r="I480" s="5">
        <v>0.34100000000000003</v>
      </c>
      <c r="K480">
        <f t="shared" si="49"/>
        <v>2529</v>
      </c>
      <c r="L480" t="str">
        <f t="shared" si="50"/>
        <v>Feldspar; leucite, nepheline and nepheline syenite; fluorspar</v>
      </c>
      <c r="M480">
        <f t="shared" si="51"/>
        <v>16823</v>
      </c>
      <c r="N480" t="str">
        <f t="shared" si="52"/>
        <v>Feldspar; leucite, nepheline and nepheline syenite; fluorspar.</v>
      </c>
      <c r="O480">
        <f t="shared" si="53"/>
        <v>-0.88900000000000001</v>
      </c>
      <c r="P480" s="1">
        <f t="shared" si="54"/>
        <v>7.3519394753276141E-5</v>
      </c>
      <c r="R480">
        <f t="shared" si="55"/>
        <v>-6.5358741935662491E-5</v>
      </c>
    </row>
    <row r="481" spans="1:18" x14ac:dyDescent="0.25">
      <c r="A481" s="4">
        <v>5515</v>
      </c>
      <c r="B481" s="4" t="s">
        <v>460</v>
      </c>
      <c r="C481" s="4">
        <v>38347</v>
      </c>
      <c r="E481" s="5">
        <v>2011</v>
      </c>
      <c r="F481" s="5">
        <v>479</v>
      </c>
      <c r="G481" s="5">
        <v>4823</v>
      </c>
      <c r="H481" s="5" t="s">
        <v>1817</v>
      </c>
      <c r="I481" s="5">
        <v>0.33900000000000002</v>
      </c>
      <c r="K481">
        <f t="shared" si="49"/>
        <v>5515</v>
      </c>
      <c r="L481" t="str">
        <f t="shared" si="50"/>
        <v>Woven fabrics containing predominantly, but &lt; 85% synthetic staple fibres by weight, other ...</v>
      </c>
      <c r="M481">
        <f t="shared" si="51"/>
        <v>38347</v>
      </c>
      <c r="N481" t="str">
        <f t="shared" si="52"/>
        <v>Other woven fabrics of synthetic staple fibres.</v>
      </c>
      <c r="O481">
        <f t="shared" si="53"/>
        <v>-0.79500000000000004</v>
      </c>
      <c r="P481" s="1">
        <f t="shared" si="54"/>
        <v>1.6758296561872912E-4</v>
      </c>
      <c r="R481">
        <f t="shared" si="55"/>
        <v>-1.3322845766688965E-4</v>
      </c>
    </row>
    <row r="482" spans="1:18" x14ac:dyDescent="0.25">
      <c r="A482" s="4">
        <v>3215</v>
      </c>
      <c r="B482" s="4" t="s">
        <v>461</v>
      </c>
      <c r="C482" s="4">
        <v>34118</v>
      </c>
      <c r="E482" s="5">
        <v>2011</v>
      </c>
      <c r="F482" s="5">
        <v>480</v>
      </c>
      <c r="G482" s="5">
        <v>4411</v>
      </c>
      <c r="H482" s="5" t="s">
        <v>1874</v>
      </c>
      <c r="I482" s="5">
        <v>0.33800000000000002</v>
      </c>
      <c r="K482">
        <f t="shared" si="49"/>
        <v>3215</v>
      </c>
      <c r="L482" t="str">
        <f t="shared" si="50"/>
        <v>Printing ink, writing or drawing ink and other inks, whether or not concentrated or solid</v>
      </c>
      <c r="M482">
        <f t="shared" si="51"/>
        <v>34118</v>
      </c>
      <c r="N482" t="str">
        <f t="shared" si="52"/>
        <v>Printing ink, writing or drawing ink and other inks, whether or not concentrated or solid.</v>
      </c>
      <c r="O482">
        <f t="shared" si="53"/>
        <v>1.7010000000000001</v>
      </c>
      <c r="P482" s="1">
        <f t="shared" si="54"/>
        <v>1.4910151044357576E-4</v>
      </c>
      <c r="R482">
        <f t="shared" si="55"/>
        <v>2.5362166926452237E-4</v>
      </c>
    </row>
    <row r="483" spans="1:18" x14ac:dyDescent="0.25">
      <c r="A483" s="4">
        <v>2508</v>
      </c>
      <c r="B483" s="4" t="s">
        <v>462</v>
      </c>
      <c r="C483" s="4">
        <v>18470</v>
      </c>
      <c r="E483" s="5">
        <v>2011</v>
      </c>
      <c r="F483" s="5">
        <v>481</v>
      </c>
      <c r="G483" s="5">
        <v>5309</v>
      </c>
      <c r="H483" s="5" t="s">
        <v>1716</v>
      </c>
      <c r="I483" s="5">
        <v>0.33</v>
      </c>
      <c r="K483">
        <f t="shared" si="49"/>
        <v>2508</v>
      </c>
      <c r="L483" t="str">
        <f t="shared" si="50"/>
        <v>Clays, andalusite, kyanite and sillimanite, whether or not calcined; mullite; chamotte or dinas ...</v>
      </c>
      <c r="M483">
        <f t="shared" si="51"/>
        <v>18470</v>
      </c>
      <c r="N483" t="str">
        <f t="shared" si="52"/>
        <v>Other clays (not including expanded clays of heading 68.06), andalusite, kyanite and sillimanite, whether or not calcined; mullite; chamotte or dinas earths.</v>
      </c>
      <c r="O483">
        <f t="shared" si="53"/>
        <v>-0.251</v>
      </c>
      <c r="P483" s="1">
        <f t="shared" si="54"/>
        <v>8.0717067175474662E-5</v>
      </c>
      <c r="R483">
        <f t="shared" si="55"/>
        <v>-2.0259983861044139E-5</v>
      </c>
    </row>
    <row r="484" spans="1:18" x14ac:dyDescent="0.25">
      <c r="A484" s="4">
        <v>7412</v>
      </c>
      <c r="B484" s="4" t="s">
        <v>463</v>
      </c>
      <c r="C484" s="4">
        <v>29070</v>
      </c>
      <c r="E484" s="5">
        <v>2011</v>
      </c>
      <c r="F484" s="5">
        <v>482</v>
      </c>
      <c r="G484" s="5">
        <v>208</v>
      </c>
      <c r="H484" s="5" t="s">
        <v>1793</v>
      </c>
      <c r="I484" s="5">
        <v>0.32900000000000001</v>
      </c>
      <c r="K484">
        <f t="shared" si="49"/>
        <v>7412</v>
      </c>
      <c r="L484" t="str">
        <f t="shared" si="50"/>
        <v>Copper tube or pipe fittings "e.g., couplings, elbows, sleeves"</v>
      </c>
      <c r="M484">
        <f t="shared" si="51"/>
        <v>29070</v>
      </c>
      <c r="N484" t="str">
        <f t="shared" si="52"/>
        <v>Copper tube or pipe fittings (for example, couplings, elbows, sleeves).</v>
      </c>
      <c r="O484">
        <f t="shared" si="53"/>
        <v>0.99199999999999999</v>
      </c>
      <c r="P484" s="1">
        <f t="shared" si="54"/>
        <v>1.2704088482896851E-4</v>
      </c>
      <c r="R484">
        <f t="shared" si="55"/>
        <v>1.2602455775033675E-4</v>
      </c>
    </row>
    <row r="485" spans="1:18" x14ac:dyDescent="0.25">
      <c r="A485" s="4">
        <v>2833</v>
      </c>
      <c r="B485" s="4" t="s">
        <v>464</v>
      </c>
      <c r="C485" s="4">
        <v>18161</v>
      </c>
      <c r="E485" s="5">
        <v>2011</v>
      </c>
      <c r="F485" s="5">
        <v>483</v>
      </c>
      <c r="G485" s="5">
        <v>8452</v>
      </c>
      <c r="H485" s="5" t="s">
        <v>1833</v>
      </c>
      <c r="I485" s="5">
        <v>0.32800000000000001</v>
      </c>
      <c r="K485">
        <f t="shared" si="49"/>
        <v>2833</v>
      </c>
      <c r="L485" t="str">
        <f t="shared" si="50"/>
        <v>Sulphates; alums; peroxosulphates "persulphates"</v>
      </c>
      <c r="M485">
        <f t="shared" si="51"/>
        <v>18161</v>
      </c>
      <c r="N485" t="str">
        <f t="shared" si="52"/>
        <v>Sulphates; alums; peroxosulphates (persulphates).</v>
      </c>
      <c r="O485">
        <f t="shared" si="53"/>
        <v>-8.3000000000000004E-2</v>
      </c>
      <c r="P485" s="1">
        <f t="shared" si="54"/>
        <v>7.9366684189160553E-5</v>
      </c>
      <c r="R485">
        <f t="shared" si="55"/>
        <v>-6.5874347877003259E-6</v>
      </c>
    </row>
    <row r="486" spans="1:18" x14ac:dyDescent="0.25">
      <c r="A486" s="4">
        <v>6704</v>
      </c>
      <c r="B486" s="4" t="s">
        <v>465</v>
      </c>
      <c r="C486" s="4">
        <v>21904</v>
      </c>
      <c r="E486" s="5">
        <v>2011</v>
      </c>
      <c r="F486" s="5">
        <v>484</v>
      </c>
      <c r="G486" s="5">
        <v>3922</v>
      </c>
      <c r="H486" s="5" t="s">
        <v>1742</v>
      </c>
      <c r="I486" s="5">
        <v>0.32800000000000001</v>
      </c>
      <c r="K486">
        <f t="shared" si="49"/>
        <v>6704</v>
      </c>
      <c r="L486" t="str">
        <f t="shared" si="50"/>
        <v>Wigs, false beards, eyebrows and eyelashes, switches and the like, of human or animal hair ...</v>
      </c>
      <c r="M486">
        <f t="shared" si="51"/>
        <v>21904</v>
      </c>
      <c r="N486" t="str">
        <f t="shared" si="52"/>
        <v>Wigs, false beards, eyebrows and eyelashes, switches and the like, of human or animal hair or of textile materials; articles of human hair not elsewhere specified or included.</v>
      </c>
      <c r="O486">
        <f t="shared" si="53"/>
        <v>-1.893</v>
      </c>
      <c r="P486" s="1">
        <f t="shared" si="54"/>
        <v>9.572423602661597E-5</v>
      </c>
      <c r="R486">
        <f t="shared" si="55"/>
        <v>-1.8120597879838404E-4</v>
      </c>
    </row>
    <row r="487" spans="1:18" x14ac:dyDescent="0.25">
      <c r="A487" s="4">
        <v>5702</v>
      </c>
      <c r="B487" s="4" t="s">
        <v>466</v>
      </c>
      <c r="C487" s="4">
        <v>25852</v>
      </c>
      <c r="E487" s="5">
        <v>2011</v>
      </c>
      <c r="F487" s="5">
        <v>485</v>
      </c>
      <c r="G487" s="5">
        <v>7321</v>
      </c>
      <c r="H487" s="5" t="s">
        <v>1762</v>
      </c>
      <c r="I487" s="5">
        <v>0.32600000000000001</v>
      </c>
      <c r="K487">
        <f t="shared" si="49"/>
        <v>5702</v>
      </c>
      <c r="L487" t="str">
        <f t="shared" si="50"/>
        <v>Carpets and other textile floor coverings, woven, not tufted or flocked, whether or not made ...</v>
      </c>
      <c r="M487">
        <f t="shared" si="51"/>
        <v>25852</v>
      </c>
      <c r="N487" t="str">
        <f t="shared" si="52"/>
        <v>Carpets and other textile floor coverings, woven, not tufted or flocked, whether or not made up, including "Kelem", "Schumacks", "Karamanie" and similar hand-woven rugs.</v>
      </c>
      <c r="O487">
        <f t="shared" si="53"/>
        <v>-1.1259999999999999</v>
      </c>
      <c r="P487" s="1">
        <f t="shared" si="54"/>
        <v>1.1297767301680406E-4</v>
      </c>
      <c r="R487">
        <f t="shared" si="55"/>
        <v>-1.2721285981692136E-4</v>
      </c>
    </row>
    <row r="488" spans="1:18" x14ac:dyDescent="0.25">
      <c r="A488" s="4">
        <v>1106</v>
      </c>
      <c r="B488" s="4" t="s">
        <v>467</v>
      </c>
      <c r="C488" s="4">
        <v>20938</v>
      </c>
      <c r="E488" s="5">
        <v>2011</v>
      </c>
      <c r="F488" s="5">
        <v>486</v>
      </c>
      <c r="G488" s="5">
        <v>5113</v>
      </c>
      <c r="H488" s="5" t="s">
        <v>1872</v>
      </c>
      <c r="I488" s="5">
        <v>0.32400000000000001</v>
      </c>
      <c r="K488">
        <f t="shared" si="49"/>
        <v>1106</v>
      </c>
      <c r="L488" t="str">
        <f t="shared" si="50"/>
        <v>Flour, meal and powder of peas, beans, lentils and other dried leguminous vegetables of heading ...</v>
      </c>
      <c r="M488">
        <f t="shared" si="51"/>
        <v>20938</v>
      </c>
      <c r="N488" t="str">
        <f t="shared" si="52"/>
        <v>Flour, meal and powder of the dried leguminous vegetables of heading 07.13, of sago or of roots or tubers of heading 07.14 or of the products of Chapter 8.</v>
      </c>
      <c r="O488">
        <f t="shared" si="53"/>
        <v>-1.458</v>
      </c>
      <c r="P488" s="1">
        <f t="shared" si="54"/>
        <v>9.1502650380080581E-5</v>
      </c>
      <c r="R488">
        <f t="shared" si="55"/>
        <v>-1.3341086425415748E-4</v>
      </c>
    </row>
    <row r="489" spans="1:18" x14ac:dyDescent="0.25">
      <c r="A489" s="4">
        <v>6301</v>
      </c>
      <c r="B489" s="4" t="s">
        <v>468</v>
      </c>
      <c r="C489" s="4">
        <v>24982</v>
      </c>
      <c r="E489" s="5">
        <v>2011</v>
      </c>
      <c r="F489" s="5">
        <v>487</v>
      </c>
      <c r="G489" s="5">
        <v>8714</v>
      </c>
      <c r="H489" s="5" t="s">
        <v>1680</v>
      </c>
      <c r="I489" s="5">
        <v>0.32300000000000001</v>
      </c>
      <c r="K489">
        <f t="shared" si="49"/>
        <v>6301</v>
      </c>
      <c r="L489" t="str">
        <f t="shared" si="50"/>
        <v>Blankets and travelling rugs of all types of textile materials (excluding table covers, bedspreads ...</v>
      </c>
      <c r="M489">
        <f t="shared" si="51"/>
        <v>24982</v>
      </c>
      <c r="N489" t="str">
        <f t="shared" si="52"/>
        <v>Blankets and travelling rugs.</v>
      </c>
      <c r="O489">
        <f t="shared" si="53"/>
        <v>-0.81799999999999995</v>
      </c>
      <c r="P489" s="1">
        <f t="shared" si="54"/>
        <v>1.0917562383203617E-4</v>
      </c>
      <c r="R489">
        <f t="shared" si="55"/>
        <v>-8.9305660294605586E-5</v>
      </c>
    </row>
    <row r="490" spans="1:18" x14ac:dyDescent="0.25">
      <c r="A490" s="4">
        <v>301</v>
      </c>
      <c r="B490" s="4" t="s">
        <v>469</v>
      </c>
      <c r="C490" s="4">
        <v>36390</v>
      </c>
      <c r="E490" s="5">
        <v>2011</v>
      </c>
      <c r="F490" s="5">
        <v>488</v>
      </c>
      <c r="G490" s="5">
        <v>2706</v>
      </c>
      <c r="H490" s="5" t="s">
        <v>1710</v>
      </c>
      <c r="I490" s="5">
        <v>0.32200000000000001</v>
      </c>
      <c r="K490">
        <f t="shared" si="49"/>
        <v>301</v>
      </c>
      <c r="L490" t="str">
        <f t="shared" si="50"/>
        <v>Live fish</v>
      </c>
      <c r="M490">
        <f t="shared" si="51"/>
        <v>36390</v>
      </c>
      <c r="N490" t="str">
        <f t="shared" si="52"/>
        <v>Live fish.</v>
      </c>
      <c r="O490">
        <f t="shared" si="53"/>
        <v>-0.55400000000000005</v>
      </c>
      <c r="P490" s="1">
        <f t="shared" si="54"/>
        <v>1.5903054003873975E-4</v>
      </c>
      <c r="R490">
        <f t="shared" si="55"/>
        <v>-8.8102919181461825E-5</v>
      </c>
    </row>
    <row r="491" spans="1:18" x14ac:dyDescent="0.25">
      <c r="A491" s="4">
        <v>7801</v>
      </c>
      <c r="B491" s="4" t="s">
        <v>470</v>
      </c>
      <c r="C491" s="4">
        <v>25585</v>
      </c>
      <c r="E491" s="5">
        <v>2011</v>
      </c>
      <c r="F491" s="5">
        <v>489</v>
      </c>
      <c r="G491" s="5">
        <v>7208</v>
      </c>
      <c r="H491" s="5" t="s">
        <v>1750</v>
      </c>
      <c r="I491" s="5">
        <v>0.317</v>
      </c>
      <c r="K491">
        <f t="shared" si="49"/>
        <v>7801</v>
      </c>
      <c r="L491" t="str">
        <f t="shared" si="50"/>
        <v>Unwrought lead :</v>
      </c>
      <c r="M491">
        <f t="shared" si="51"/>
        <v>25585</v>
      </c>
      <c r="N491" t="str">
        <f t="shared" si="52"/>
        <v>Unwrought lead.</v>
      </c>
      <c r="O491">
        <f t="shared" si="53"/>
        <v>-1.1950000000000001</v>
      </c>
      <c r="P491" s="1">
        <f t="shared" si="54"/>
        <v>1.1181083723251322E-4</v>
      </c>
      <c r="R491">
        <f t="shared" si="55"/>
        <v>-1.336139504928533E-4</v>
      </c>
    </row>
    <row r="492" spans="1:18" x14ac:dyDescent="0.25">
      <c r="A492" s="4">
        <v>8205</v>
      </c>
      <c r="B492" s="4" t="s">
        <v>1236</v>
      </c>
      <c r="C492" s="4">
        <v>18436</v>
      </c>
      <c r="E492" s="5">
        <v>2011</v>
      </c>
      <c r="F492" s="5">
        <v>490</v>
      </c>
      <c r="G492" s="5">
        <v>8474</v>
      </c>
      <c r="H492" s="5" t="s">
        <v>1776</v>
      </c>
      <c r="I492" s="5">
        <v>0.313</v>
      </c>
      <c r="K492">
        <f t="shared" si="49"/>
        <v>8205</v>
      </c>
      <c r="L492" t="str">
        <f t="shared" si="50"/>
        <v>Hand tools, incl. glaziers diamonds, of base metal, n.e.s.; blowlamps and the like; vices, ...</v>
      </c>
      <c r="M492">
        <f t="shared" si="51"/>
        <v>18436</v>
      </c>
      <c r="N492" t="str">
        <f t="shared" si="52"/>
        <v>Hand tools (including glaziers' diamonds), not elsewhere specified or included; blow lamps; vices, clamps and the like, other than accessories for and parts of, machine tools; anvils; portable forges; hand or pedal-operated grinding wheels with frameworks</v>
      </c>
      <c r="O492">
        <f t="shared" si="53"/>
        <v>1.2190000000000001</v>
      </c>
      <c r="P492" s="1">
        <f t="shared" si="54"/>
        <v>8.0568481345265341E-5</v>
      </c>
      <c r="R492">
        <f t="shared" si="55"/>
        <v>9.8212978759878457E-5</v>
      </c>
    </row>
    <row r="493" spans="1:18" x14ac:dyDescent="0.25">
      <c r="A493" s="4">
        <v>3210</v>
      </c>
      <c r="B493" s="4" t="s">
        <v>471</v>
      </c>
      <c r="C493" s="4">
        <v>17932</v>
      </c>
      <c r="E493" s="5">
        <v>2011</v>
      </c>
      <c r="F493" s="5">
        <v>491</v>
      </c>
      <c r="G493" s="5">
        <v>7205</v>
      </c>
      <c r="H493" s="5" t="s">
        <v>1526</v>
      </c>
      <c r="I493" s="5">
        <v>0.313</v>
      </c>
      <c r="K493">
        <f t="shared" si="49"/>
        <v>3210</v>
      </c>
      <c r="L493" t="str">
        <f t="shared" si="50"/>
        <v>Paints and varnishes, incl. enamels, lacquers and distempers (excluding those based on synthetic ...</v>
      </c>
      <c r="M493">
        <f t="shared" si="51"/>
        <v>17932</v>
      </c>
      <c r="N493" t="str">
        <f t="shared" si="52"/>
        <v>Other paints and varnishes (including enamels, lacquers and distempers); prepared water pigments of a kind used for finishing leather.</v>
      </c>
      <c r="O493">
        <f t="shared" si="53"/>
        <v>0.21099999999999999</v>
      </c>
      <c r="P493" s="1">
        <f t="shared" si="54"/>
        <v>7.8365914920986004E-5</v>
      </c>
      <c r="R493">
        <f t="shared" si="55"/>
        <v>1.6535208048328047E-5</v>
      </c>
    </row>
    <row r="494" spans="1:18" x14ac:dyDescent="0.25">
      <c r="A494" s="4">
        <v>2914</v>
      </c>
      <c r="B494" s="4" t="s">
        <v>472</v>
      </c>
      <c r="C494" s="4">
        <v>89640</v>
      </c>
      <c r="E494" s="5">
        <v>2011</v>
      </c>
      <c r="F494" s="5">
        <v>492</v>
      </c>
      <c r="G494" s="5">
        <v>7003</v>
      </c>
      <c r="H494" s="5" t="s">
        <v>1867</v>
      </c>
      <c r="I494" s="5">
        <v>0.313</v>
      </c>
      <c r="K494">
        <f t="shared" si="49"/>
        <v>2914</v>
      </c>
      <c r="L494" t="str">
        <f t="shared" si="50"/>
        <v>Ketones and quinones, whether or not with other oxygen function, and their halogenated, sulphonated, ...</v>
      </c>
      <c r="M494">
        <f t="shared" si="51"/>
        <v>89640</v>
      </c>
      <c r="N494" t="str">
        <f t="shared" si="52"/>
        <v>Ketones and quinones, whether or not with other oxygen function, and their halogenated, sulphonated, nitrated or nitrosated derivatives.</v>
      </c>
      <c r="O494">
        <f t="shared" si="53"/>
        <v>1.359</v>
      </c>
      <c r="P494" s="1">
        <f t="shared" si="54"/>
        <v>3.9174217117539514E-4</v>
      </c>
      <c r="R494">
        <f t="shared" si="55"/>
        <v>5.3237761062736194E-4</v>
      </c>
    </row>
    <row r="495" spans="1:18" x14ac:dyDescent="0.25">
      <c r="A495" s="4">
        <v>1301</v>
      </c>
      <c r="B495" s="4" t="s">
        <v>473</v>
      </c>
      <c r="C495" s="4">
        <v>18731</v>
      </c>
      <c r="E495" s="5">
        <v>2011</v>
      </c>
      <c r="F495" s="5">
        <v>493</v>
      </c>
      <c r="G495" s="5">
        <v>2303</v>
      </c>
      <c r="H495" s="5" t="s">
        <v>1686</v>
      </c>
      <c r="I495" s="5">
        <v>0.311</v>
      </c>
      <c r="K495">
        <f t="shared" si="49"/>
        <v>1301</v>
      </c>
      <c r="L495" t="str">
        <f t="shared" si="50"/>
        <v>Lac; natural gums, resins, gum-resins, balsams and other natural oleoresins</v>
      </c>
      <c r="M495">
        <f t="shared" si="51"/>
        <v>18731</v>
      </c>
      <c r="N495" t="str">
        <f t="shared" si="52"/>
        <v>Lac; natural gums, resins, gum-resins and oleoresins (for example, balsams).</v>
      </c>
      <c r="O495">
        <f t="shared" si="53"/>
        <v>-2.37</v>
      </c>
      <c r="P495" s="1">
        <f t="shared" si="54"/>
        <v>8.1857681930905027E-5</v>
      </c>
      <c r="R495">
        <f t="shared" si="55"/>
        <v>-1.9400270617624493E-4</v>
      </c>
    </row>
    <row r="496" spans="1:18" x14ac:dyDescent="0.25">
      <c r="A496" s="4">
        <v>5514</v>
      </c>
      <c r="B496" s="4" t="s">
        <v>201</v>
      </c>
      <c r="C496" s="4">
        <v>52164</v>
      </c>
      <c r="E496" s="5">
        <v>2011</v>
      </c>
      <c r="F496" s="5">
        <v>494</v>
      </c>
      <c r="G496" s="5">
        <v>3920</v>
      </c>
      <c r="H496" s="5" t="s">
        <v>1702</v>
      </c>
      <c r="I496" s="5">
        <v>0.308</v>
      </c>
      <c r="K496">
        <f t="shared" si="49"/>
        <v>5514</v>
      </c>
      <c r="L496" t="str">
        <f t="shared" si="50"/>
        <v>Woven fabrics containing predominantly, but &lt; 85% synthetic staple fibres by weight, mixed ...</v>
      </c>
      <c r="M496">
        <f t="shared" si="51"/>
        <v>52164</v>
      </c>
      <c r="N496" t="str">
        <f t="shared" si="52"/>
        <v>Woven fabrics of synthetic staple fibres, containing less than 85 % by weight of such fibres, mixed mainly or solely with cotton, of a weight exceeding 170 g/mÂ².</v>
      </c>
      <c r="O496">
        <f t="shared" si="53"/>
        <v>-0.53500000000000003</v>
      </c>
      <c r="P496" s="1">
        <f t="shared" si="54"/>
        <v>2.2796562491291067E-4</v>
      </c>
      <c r="R496">
        <f t="shared" si="55"/>
        <v>-1.2196160932840722E-4</v>
      </c>
    </row>
    <row r="497" spans="1:18" x14ac:dyDescent="0.25">
      <c r="A497" s="4">
        <v>4816</v>
      </c>
      <c r="B497" s="4" t="s">
        <v>474</v>
      </c>
      <c r="C497" s="4">
        <v>23461</v>
      </c>
      <c r="E497" s="5">
        <v>2011</v>
      </c>
      <c r="F497" s="5">
        <v>495</v>
      </c>
      <c r="G497" s="5">
        <v>2618</v>
      </c>
      <c r="H497" s="5" t="s">
        <v>1708</v>
      </c>
      <c r="I497" s="5">
        <v>0.307</v>
      </c>
      <c r="K497">
        <f t="shared" si="49"/>
        <v>4816</v>
      </c>
      <c r="L497" t="str">
        <f t="shared" si="50"/>
        <v>Carbon paper, self-copy paper and other copying or transfer papers, in rolls of a width of ...</v>
      </c>
      <c r="M497">
        <f t="shared" si="51"/>
        <v>23461</v>
      </c>
      <c r="N497" t="str">
        <f t="shared" si="52"/>
        <v>Carbon paper, self-copy paper and other copying or transfer papers (other than those of heading 48.09), duplicator stencils and offset plates, of paper, whether or not put up in boxes.</v>
      </c>
      <c r="O497">
        <f t="shared" si="53"/>
        <v>0.51700000000000002</v>
      </c>
      <c r="P497" s="1">
        <f t="shared" si="54"/>
        <v>1.0252859301590748E-4</v>
      </c>
      <c r="R497">
        <f t="shared" si="55"/>
        <v>5.3007282589224166E-5</v>
      </c>
    </row>
    <row r="498" spans="1:18" x14ac:dyDescent="0.25">
      <c r="A498" s="4">
        <v>2004</v>
      </c>
      <c r="B498" s="4" t="s">
        <v>475</v>
      </c>
      <c r="C498" s="4">
        <v>30298</v>
      </c>
      <c r="E498" s="5">
        <v>2011</v>
      </c>
      <c r="F498" s="5">
        <v>496</v>
      </c>
      <c r="G498" s="5">
        <v>9028</v>
      </c>
      <c r="H498" s="5" t="s">
        <v>1718</v>
      </c>
      <c r="I498" s="5">
        <v>0.30399999999999999</v>
      </c>
      <c r="K498">
        <f t="shared" si="49"/>
        <v>2004</v>
      </c>
      <c r="L498" t="str">
        <f t="shared" si="50"/>
        <v>Vegetables prepared or preserved otherwise than by vinegar or acetic acid, frozen (excluding ...</v>
      </c>
      <c r="M498">
        <f t="shared" si="51"/>
        <v>30298</v>
      </c>
      <c r="N498" t="str">
        <f t="shared" si="52"/>
        <v>Other vegetables prepared or preserved otherwise than by vinegar or acetic acid, frozen, other than products of heading 20.06.</v>
      </c>
      <c r="O498">
        <f t="shared" si="53"/>
        <v>-5.5E-2</v>
      </c>
      <c r="P498" s="1">
        <f t="shared" si="54"/>
        <v>1.3240745540241101E-4</v>
      </c>
      <c r="R498">
        <f t="shared" si="55"/>
        <v>-7.2824100471326052E-6</v>
      </c>
    </row>
    <row r="499" spans="1:18" x14ac:dyDescent="0.25">
      <c r="A499" s="4">
        <v>6304</v>
      </c>
      <c r="B499" s="4" t="s">
        <v>476</v>
      </c>
      <c r="C499" s="4">
        <v>41374</v>
      </c>
      <c r="E499" s="5">
        <v>2011</v>
      </c>
      <c r="F499" s="5">
        <v>497</v>
      </c>
      <c r="G499" s="5">
        <v>8203</v>
      </c>
      <c r="H499" s="5" t="s">
        <v>1744</v>
      </c>
      <c r="I499" s="5">
        <v>0.30199999999999999</v>
      </c>
      <c r="K499">
        <f t="shared" si="49"/>
        <v>6304</v>
      </c>
      <c r="L499" t="str">
        <f t="shared" si="50"/>
        <v>Articles for interior furnishing, of all types of textile materials (excluding blankets and ...</v>
      </c>
      <c r="M499">
        <f t="shared" si="51"/>
        <v>41374</v>
      </c>
      <c r="N499" t="str">
        <f t="shared" si="52"/>
        <v>Other furnishing articles, excluding those of heading 94.04.</v>
      </c>
      <c r="O499">
        <f t="shared" si="53"/>
        <v>-0.99399999999999999</v>
      </c>
      <c r="P499" s="1">
        <f t="shared" si="54"/>
        <v>1.8081147467883534E-4</v>
      </c>
      <c r="R499">
        <f t="shared" si="55"/>
        <v>-1.7972660583076233E-4</v>
      </c>
    </row>
    <row r="500" spans="1:18" x14ac:dyDescent="0.25">
      <c r="A500" s="4">
        <v>9008</v>
      </c>
      <c r="B500" s="4" t="s">
        <v>477</v>
      </c>
      <c r="C500" s="4">
        <v>56789</v>
      </c>
      <c r="E500" s="5">
        <v>2011</v>
      </c>
      <c r="F500" s="5">
        <v>498</v>
      </c>
      <c r="G500" s="5">
        <v>7508</v>
      </c>
      <c r="H500" s="5" t="s">
        <v>1754</v>
      </c>
      <c r="I500" s="5">
        <v>0.30199999999999999</v>
      </c>
      <c r="K500">
        <f t="shared" si="49"/>
        <v>9008</v>
      </c>
      <c r="L500" t="str">
        <f t="shared" si="50"/>
        <v>Image projectors, and photographic enlargers and reducers (excluding cinematographic)</v>
      </c>
      <c r="M500">
        <f t="shared" si="51"/>
        <v>56789</v>
      </c>
      <c r="N500" t="str">
        <f t="shared" si="52"/>
        <v>Image projectors, other than cinematographic; photographic (other than cinematographic) enlargers and reducers.</v>
      </c>
      <c r="O500">
        <f t="shared" si="53"/>
        <v>0.67800000000000005</v>
      </c>
      <c r="P500" s="1">
        <f t="shared" si="54"/>
        <v>2.4817766799285491E-4</v>
      </c>
      <c r="R500">
        <f t="shared" si="55"/>
        <v>1.6826445889915563E-4</v>
      </c>
    </row>
    <row r="501" spans="1:18" x14ac:dyDescent="0.25">
      <c r="A501" s="4">
        <v>4113</v>
      </c>
      <c r="B501" s="4" t="s">
        <v>478</v>
      </c>
      <c r="C501" s="4">
        <v>11416</v>
      </c>
      <c r="E501" s="5">
        <v>2011</v>
      </c>
      <c r="F501" s="5">
        <v>499</v>
      </c>
      <c r="G501" s="5">
        <v>8906</v>
      </c>
      <c r="H501" s="5" t="s">
        <v>2012</v>
      </c>
      <c r="I501" s="5">
        <v>0.3</v>
      </c>
      <c r="K501">
        <f t="shared" si="49"/>
        <v>4113</v>
      </c>
      <c r="L501" t="str">
        <f t="shared" si="50"/>
        <v>Leather further prepared after tanning or crusting "incl. parchment-dressed leather", of goats ...</v>
      </c>
      <c r="M501">
        <f t="shared" si="51"/>
        <v>11416</v>
      </c>
      <c r="N501" t="str">
        <f t="shared" si="52"/>
        <v>Leather further prepared after tanning or crusting, including parchment-dressed leather, of other animals, without wool or hair on, whether or not split, other than leather of heading 41.14.</v>
      </c>
      <c r="O501">
        <f t="shared" si="53"/>
        <v>-1.7210000000000001</v>
      </c>
      <c r="P501" s="1">
        <f t="shared" si="54"/>
        <v>4.9889877578517528E-5</v>
      </c>
      <c r="R501">
        <f t="shared" si="55"/>
        <v>-8.5860479312628671E-5</v>
      </c>
    </row>
    <row r="502" spans="1:18" x14ac:dyDescent="0.25">
      <c r="A502" s="4">
        <v>6101</v>
      </c>
      <c r="B502" s="4" t="s">
        <v>1234</v>
      </c>
      <c r="C502" s="4">
        <v>31457</v>
      </c>
      <c r="E502" s="5">
        <v>2011</v>
      </c>
      <c r="F502" s="5">
        <v>500</v>
      </c>
      <c r="G502" s="5">
        <v>5404</v>
      </c>
      <c r="H502" s="5" t="s">
        <v>1682</v>
      </c>
      <c r="I502" s="5">
        <v>0.29799999999999999</v>
      </c>
      <c r="K502">
        <f t="shared" si="49"/>
        <v>6101</v>
      </c>
      <c r="L502" t="str">
        <f t="shared" si="50"/>
        <v>Mens or boys overcoats, car coats, capes, cloaks, anoraks, incl. ski jackets, windcheaters, ...</v>
      </c>
      <c r="M502">
        <f t="shared" si="51"/>
        <v>31457</v>
      </c>
      <c r="N502" t="str">
        <f t="shared" si="52"/>
        <v>Men's or boys' overcoats, car-coats, capes, cloaks, anoraks (including ski-jackets), wind-cheaters, wind-jackets and similar articles, knitted or crocheted, other than those of heading 61.03.</v>
      </c>
      <c r="O502">
        <f t="shared" si="53"/>
        <v>-1.42</v>
      </c>
      <c r="P502" s="1">
        <f t="shared" si="54"/>
        <v>1.3747248414395811E-4</v>
      </c>
      <c r="R502">
        <f t="shared" si="55"/>
        <v>-1.9521092748442051E-4</v>
      </c>
    </row>
    <row r="503" spans="1:18" x14ac:dyDescent="0.25">
      <c r="A503" s="4">
        <v>6902</v>
      </c>
      <c r="B503" s="4" t="s">
        <v>479</v>
      </c>
      <c r="C503" s="4">
        <v>28982</v>
      </c>
      <c r="E503" s="5">
        <v>2011</v>
      </c>
      <c r="F503" s="5">
        <v>501</v>
      </c>
      <c r="G503" s="5">
        <v>8507</v>
      </c>
      <c r="H503" s="5" t="s">
        <v>1663</v>
      </c>
      <c r="I503" s="5">
        <v>0.29799999999999999</v>
      </c>
      <c r="K503">
        <f t="shared" si="49"/>
        <v>6902</v>
      </c>
      <c r="L503" t="str">
        <f t="shared" si="50"/>
        <v>Refractory bricks, blocks, tiles and similar refractory ceramic constructional goods (excluding ...</v>
      </c>
      <c r="M503">
        <f t="shared" si="51"/>
        <v>28982</v>
      </c>
      <c r="N503" t="str">
        <f t="shared" si="52"/>
        <v>Refractory bricks, blocks, tiles and similar refractory ceramic constructional goods, other than those of siliceous fossil meals or similar siliceous earths.</v>
      </c>
      <c r="O503">
        <f t="shared" si="53"/>
        <v>0.70499999999999996</v>
      </c>
      <c r="P503" s="1">
        <f t="shared" si="54"/>
        <v>1.2665630973901498E-4</v>
      </c>
      <c r="R503">
        <f t="shared" si="55"/>
        <v>8.9292698366005553E-5</v>
      </c>
    </row>
    <row r="504" spans="1:18" x14ac:dyDescent="0.25">
      <c r="A504" s="4">
        <v>8545</v>
      </c>
      <c r="B504" s="4" t="s">
        <v>480</v>
      </c>
      <c r="C504" s="4">
        <v>17909</v>
      </c>
      <c r="E504" s="5">
        <v>2011</v>
      </c>
      <c r="F504" s="5">
        <v>502</v>
      </c>
      <c r="G504" s="5">
        <v>8445</v>
      </c>
      <c r="H504" s="5" t="s">
        <v>1301</v>
      </c>
      <c r="I504" s="5">
        <v>0.29699999999999999</v>
      </c>
      <c r="K504">
        <f t="shared" si="49"/>
        <v>8545</v>
      </c>
      <c r="L504" t="str">
        <f t="shared" si="50"/>
        <v>Carbon electrodes, carbon brushes, lamp carbons, battery carbons and other articles of graphite ...</v>
      </c>
      <c r="M504">
        <f t="shared" si="51"/>
        <v>17909</v>
      </c>
      <c r="N504" t="str">
        <f t="shared" si="52"/>
        <v>Carbon electrodes, carbon brushes, lamp carbons, battery carbons and other articles of graphite or other carbon, with or without metal, of a kind used for electrical purposes.</v>
      </c>
      <c r="O504">
        <f t="shared" si="53"/>
        <v>0.50900000000000001</v>
      </c>
      <c r="P504" s="1">
        <f t="shared" si="54"/>
        <v>7.8265400977020884E-5</v>
      </c>
      <c r="R504">
        <f t="shared" si="55"/>
        <v>3.983708909730363E-5</v>
      </c>
    </row>
    <row r="505" spans="1:18" x14ac:dyDescent="0.25">
      <c r="A505" s="4">
        <v>7309</v>
      </c>
      <c r="B505" s="4" t="s">
        <v>481</v>
      </c>
      <c r="C505" s="4">
        <v>23340</v>
      </c>
      <c r="E505" s="5">
        <v>2011</v>
      </c>
      <c r="F505" s="5">
        <v>503</v>
      </c>
      <c r="G505" s="5">
        <v>2843</v>
      </c>
      <c r="H505" s="5" t="s">
        <v>1380</v>
      </c>
      <c r="I505" s="5">
        <v>0.29699999999999999</v>
      </c>
      <c r="K505">
        <f t="shared" si="49"/>
        <v>7309</v>
      </c>
      <c r="L505" t="str">
        <f t="shared" si="50"/>
        <v>Reservoirs, tanks, vats and similar containers, of iron or steel, for any material "other than ...</v>
      </c>
      <c r="M505">
        <f t="shared" si="51"/>
        <v>23340</v>
      </c>
      <c r="N505" t="str">
        <f t="shared" si="52"/>
        <v>Reservoirs, tanks, vats and similar containers for any material (other than compressed or liquefied gas), of iron or steel, of a capacity exceeding 300 l, whether or not lined or heat-insulated, but not fitted with mechanical or thermal equipment.</v>
      </c>
      <c r="O505">
        <f t="shared" si="53"/>
        <v>0.13300000000000001</v>
      </c>
      <c r="P505" s="1">
        <f t="shared" si="54"/>
        <v>1.0199980226722136E-4</v>
      </c>
      <c r="R505">
        <f t="shared" si="55"/>
        <v>1.3565973701540442E-5</v>
      </c>
    </row>
    <row r="506" spans="1:18" x14ac:dyDescent="0.25">
      <c r="A506" s="4">
        <v>3209</v>
      </c>
      <c r="B506" s="4" t="s">
        <v>261</v>
      </c>
      <c r="C506" s="4">
        <v>24028</v>
      </c>
      <c r="E506" s="5">
        <v>2011</v>
      </c>
      <c r="F506" s="5">
        <v>504</v>
      </c>
      <c r="G506" s="5">
        <v>5604</v>
      </c>
      <c r="H506" s="5" t="s">
        <v>1654</v>
      </c>
      <c r="I506" s="5">
        <v>0.29699999999999999</v>
      </c>
      <c r="K506">
        <f t="shared" si="49"/>
        <v>3209</v>
      </c>
      <c r="L506" t="str">
        <f t="shared" si="50"/>
        <v>Paints and varnishes, incl. enamels and lacquers, based on synthetic polymers or chemically ...</v>
      </c>
      <c r="M506">
        <f t="shared" si="51"/>
        <v>24028</v>
      </c>
      <c r="N506" t="str">
        <f t="shared" si="52"/>
        <v>Paints and varnishes (including enamels and lacquers) based on synthetic polymers or chemically modified natural polymers, dispersed or dissolved in an aqueous medium.</v>
      </c>
      <c r="O506">
        <f t="shared" si="53"/>
        <v>0.39100000000000001</v>
      </c>
      <c r="P506" s="1">
        <f t="shared" si="54"/>
        <v>1.0500648024322171E-4</v>
      </c>
      <c r="R506">
        <f t="shared" si="55"/>
        <v>4.1057533775099692E-5</v>
      </c>
    </row>
    <row r="507" spans="1:18" x14ac:dyDescent="0.25">
      <c r="A507" s="4">
        <v>6914</v>
      </c>
      <c r="B507" s="4" t="s">
        <v>482</v>
      </c>
      <c r="C507" s="4">
        <v>21750</v>
      </c>
      <c r="E507" s="5">
        <v>2011</v>
      </c>
      <c r="F507" s="5">
        <v>505</v>
      </c>
      <c r="G507" s="5">
        <v>4910</v>
      </c>
      <c r="H507" s="5" t="s">
        <v>1795</v>
      </c>
      <c r="I507" s="5">
        <v>0.29499999999999998</v>
      </c>
      <c r="K507">
        <f t="shared" si="49"/>
        <v>6914</v>
      </c>
      <c r="L507" t="str">
        <f t="shared" si="50"/>
        <v>Ceramic articles, n.e.s.</v>
      </c>
      <c r="M507">
        <f t="shared" si="51"/>
        <v>21750</v>
      </c>
      <c r="N507" t="str">
        <f t="shared" si="52"/>
        <v>Other ceramic articles.</v>
      </c>
      <c r="O507">
        <f t="shared" si="53"/>
        <v>-0.23</v>
      </c>
      <c r="P507" s="1">
        <f t="shared" si="54"/>
        <v>9.5051229619197281E-5</v>
      </c>
      <c r="R507">
        <f t="shared" si="55"/>
        <v>-2.1861782812415377E-5</v>
      </c>
    </row>
    <row r="508" spans="1:18" x14ac:dyDescent="0.25">
      <c r="A508" s="4">
        <v>2815</v>
      </c>
      <c r="B508" s="4" t="s">
        <v>483</v>
      </c>
      <c r="C508" s="4">
        <v>37792</v>
      </c>
      <c r="E508" s="5">
        <v>2011</v>
      </c>
      <c r="F508" s="5">
        <v>506</v>
      </c>
      <c r="G508" s="5">
        <v>8704</v>
      </c>
      <c r="H508" s="5" t="s">
        <v>1780</v>
      </c>
      <c r="I508" s="5">
        <v>0.29499999999999998</v>
      </c>
      <c r="K508">
        <f t="shared" si="49"/>
        <v>2815</v>
      </c>
      <c r="L508" t="str">
        <f t="shared" si="50"/>
        <v>Sodium hydroxide "caustic soda", potassium hydroxide "caustic potash"; peroxides of sodium ...</v>
      </c>
      <c r="M508">
        <f t="shared" si="51"/>
        <v>37792</v>
      </c>
      <c r="N508" t="str">
        <f t="shared" si="52"/>
        <v>Sodium hydroxide (caustic soda); potassium hydroxide (caustic potash); peroxides of sodium or potassium.</v>
      </c>
      <c r="O508">
        <f t="shared" si="53"/>
        <v>8.2000000000000003E-2</v>
      </c>
      <c r="P508" s="1">
        <f t="shared" si="54"/>
        <v>1.6515752044913581E-4</v>
      </c>
      <c r="R508">
        <f t="shared" si="55"/>
        <v>1.3542916676829136E-5</v>
      </c>
    </row>
    <row r="509" spans="1:18" x14ac:dyDescent="0.25">
      <c r="A509" s="4">
        <v>3812</v>
      </c>
      <c r="B509" s="4" t="s">
        <v>484</v>
      </c>
      <c r="C509" s="4">
        <v>27531</v>
      </c>
      <c r="E509" s="5">
        <v>2011</v>
      </c>
      <c r="F509" s="5">
        <v>507</v>
      </c>
      <c r="G509" s="5">
        <v>1601</v>
      </c>
      <c r="H509" s="5" t="s">
        <v>1784</v>
      </c>
      <c r="I509" s="5">
        <v>0.29399999999999998</v>
      </c>
      <c r="K509">
        <f t="shared" si="49"/>
        <v>3812</v>
      </c>
      <c r="L509" t="str">
        <f t="shared" si="50"/>
        <v>Prepared rubber accelerators; compound plasticisers for rubber or plastics, n.e.s.; anti-oxidising ...</v>
      </c>
      <c r="M509">
        <f t="shared" si="51"/>
        <v>27531</v>
      </c>
      <c r="N509" t="str">
        <f t="shared" si="52"/>
        <v>Prepared rubber accelerators; compound plasticisers for rubber or plastics, not elsewhere specified or included; anti-oxidising preparations and other compound stabilisers for rubber or plastics.</v>
      </c>
      <c r="O509">
        <f t="shared" si="53"/>
        <v>1.07</v>
      </c>
      <c r="P509" s="1">
        <f t="shared" si="54"/>
        <v>1.2031519092625841E-4</v>
      </c>
      <c r="R509">
        <f t="shared" si="55"/>
        <v>1.2873725429109651E-4</v>
      </c>
    </row>
    <row r="510" spans="1:18" x14ac:dyDescent="0.25">
      <c r="A510" s="4">
        <v>9615</v>
      </c>
      <c r="B510" s="4" t="s">
        <v>485</v>
      </c>
      <c r="C510" s="4">
        <v>21453</v>
      </c>
      <c r="E510" s="5">
        <v>2011</v>
      </c>
      <c r="F510" s="5">
        <v>508</v>
      </c>
      <c r="G510" s="5">
        <v>4809</v>
      </c>
      <c r="H510" s="5" t="s">
        <v>1944</v>
      </c>
      <c r="I510" s="5">
        <v>0.29099999999999998</v>
      </c>
      <c r="K510">
        <f t="shared" si="49"/>
        <v>9615</v>
      </c>
      <c r="L510" t="str">
        <f t="shared" si="50"/>
        <v>Combs, hair-slides and the like; hairpins; curling pins, curling grips, hair-curlers and the ...</v>
      </c>
      <c r="M510">
        <f t="shared" si="51"/>
        <v>21453</v>
      </c>
      <c r="N510" t="str">
        <f t="shared" si="52"/>
        <v>Combs, hair-slides and the like; hairpins, curling pins, curling grips, hair-curlers and the like, other than those of heading 85.16, and parts thereof.</v>
      </c>
      <c r="O510">
        <f t="shared" si="53"/>
        <v>-0.442</v>
      </c>
      <c r="P510" s="1">
        <f t="shared" si="54"/>
        <v>9.3753288690604105E-5</v>
      </c>
      <c r="R510">
        <f t="shared" si="55"/>
        <v>-4.1438953601247017E-5</v>
      </c>
    </row>
    <row r="511" spans="1:18" x14ac:dyDescent="0.25">
      <c r="A511" s="4">
        <v>8514</v>
      </c>
      <c r="B511" s="4" t="s">
        <v>486</v>
      </c>
      <c r="C511" s="4">
        <v>23797</v>
      </c>
      <c r="E511" s="5">
        <v>2011</v>
      </c>
      <c r="F511" s="5">
        <v>509</v>
      </c>
      <c r="G511" s="5">
        <v>3819</v>
      </c>
      <c r="H511" s="5" t="s">
        <v>1566</v>
      </c>
      <c r="I511" s="5">
        <v>0.28399999999999997</v>
      </c>
      <c r="K511">
        <f t="shared" si="49"/>
        <v>8514</v>
      </c>
      <c r="L511" t="str">
        <f t="shared" si="50"/>
        <v>Industrial or laboratory electric furnaces and ovens, incl. those functioning by induction ...</v>
      </c>
      <c r="M511">
        <f t="shared" si="51"/>
        <v>23797</v>
      </c>
      <c r="N511" t="str">
        <f t="shared" si="52"/>
        <v>Industrial or laboratory electric furnaces and ovens (including those functioning by induction or dielectric loss); other industrial or laboratory equipment for the heat treatment of materials by induction or dielectric loss.</v>
      </c>
      <c r="O511">
        <f t="shared" si="53"/>
        <v>1.6020000000000001</v>
      </c>
      <c r="P511" s="1">
        <f t="shared" si="54"/>
        <v>1.0399697063209369E-4</v>
      </c>
      <c r="R511">
        <f t="shared" si="55"/>
        <v>1.6660314695261409E-4</v>
      </c>
    </row>
    <row r="512" spans="1:18" x14ac:dyDescent="0.25">
      <c r="A512" s="4">
        <v>8425</v>
      </c>
      <c r="B512" s="4" t="s">
        <v>487</v>
      </c>
      <c r="C512" s="4">
        <v>20224</v>
      </c>
      <c r="E512" s="5">
        <v>2011</v>
      </c>
      <c r="F512" s="5">
        <v>510</v>
      </c>
      <c r="G512" s="5">
        <v>4005</v>
      </c>
      <c r="H512" s="5" t="s">
        <v>1721</v>
      </c>
      <c r="I512" s="5">
        <v>0.28299999999999997</v>
      </c>
      <c r="K512">
        <f t="shared" si="49"/>
        <v>8425</v>
      </c>
      <c r="L512" t="str">
        <f t="shared" si="50"/>
        <v>Pulley tackle and hoists (other than skip hoists); winches and capstans; jacks</v>
      </c>
      <c r="M512">
        <f t="shared" si="51"/>
        <v>20224</v>
      </c>
      <c r="N512" t="str">
        <f t="shared" si="52"/>
        <v>Pulley tackle and hoists other than skip hoists; winches and capstans; jacks.</v>
      </c>
      <c r="O512">
        <f t="shared" si="53"/>
        <v>0.60199999999999998</v>
      </c>
      <c r="P512" s="1">
        <f t="shared" si="54"/>
        <v>8.8382347945684873E-5</v>
      </c>
      <c r="R512">
        <f t="shared" si="55"/>
        <v>5.3206173463302294E-5</v>
      </c>
    </row>
    <row r="513" spans="1:18" x14ac:dyDescent="0.25">
      <c r="A513" s="4">
        <v>1903</v>
      </c>
      <c r="B513" s="4" t="s">
        <v>488</v>
      </c>
      <c r="C513" s="4">
        <v>22403</v>
      </c>
      <c r="E513" s="5">
        <v>2011</v>
      </c>
      <c r="F513" s="5">
        <v>511</v>
      </c>
      <c r="G513" s="5">
        <v>9112</v>
      </c>
      <c r="H513" s="5" t="s">
        <v>1501</v>
      </c>
      <c r="I513" s="5">
        <v>0.27700000000000002</v>
      </c>
      <c r="K513">
        <f t="shared" si="49"/>
        <v>1903</v>
      </c>
      <c r="L513" t="str">
        <f t="shared" si="50"/>
        <v>Tapioca and substitutes therefor prepared from starch, in the form of flakes, grains, pearls, ...</v>
      </c>
      <c r="M513">
        <f t="shared" si="51"/>
        <v>22403</v>
      </c>
      <c r="N513" t="str">
        <f t="shared" si="52"/>
        <v>Tapioca and substitutes therefor prepared from starch, in the form of flakes, grains, pearls, siftings or in similar forms.</v>
      </c>
      <c r="O513">
        <f t="shared" si="53"/>
        <v>-1.0049999999999999</v>
      </c>
      <c r="P513" s="1">
        <f t="shared" si="54"/>
        <v>9.7904951593511579E-5</v>
      </c>
      <c r="R513">
        <f t="shared" si="55"/>
        <v>-9.8394476351479129E-5</v>
      </c>
    </row>
    <row r="514" spans="1:18" x14ac:dyDescent="0.25">
      <c r="A514" s="4">
        <v>3006</v>
      </c>
      <c r="B514" s="4" t="s">
        <v>489</v>
      </c>
      <c r="C514" s="4">
        <v>26723</v>
      </c>
      <c r="E514" s="5">
        <v>2011</v>
      </c>
      <c r="F514" s="5">
        <v>512</v>
      </c>
      <c r="G514" s="5">
        <v>8103</v>
      </c>
      <c r="H514" s="5" t="s">
        <v>1658</v>
      </c>
      <c r="I514" s="5">
        <v>0.27500000000000002</v>
      </c>
      <c r="K514">
        <f t="shared" si="49"/>
        <v>3006</v>
      </c>
      <c r="L514" t="str">
        <f t="shared" si="50"/>
        <v>Pharmaceutical preparations and products of subheadings 3006.10.10 to 3006.60.90</v>
      </c>
      <c r="M514">
        <f t="shared" si="51"/>
        <v>26723</v>
      </c>
      <c r="N514" t="str">
        <f t="shared" si="52"/>
        <v>Pharmaceutical goods specified in Note 4 to this Chapter.</v>
      </c>
      <c r="O514">
        <f t="shared" si="53"/>
        <v>1.26</v>
      </c>
      <c r="P514" s="1">
        <f t="shared" si="54"/>
        <v>1.1678409237304869E-4</v>
      </c>
      <c r="R514">
        <f t="shared" si="55"/>
        <v>1.4714795639004136E-4</v>
      </c>
    </row>
    <row r="515" spans="1:18" x14ac:dyDescent="0.25">
      <c r="A515" s="4">
        <v>7317</v>
      </c>
      <c r="B515" s="4" t="s">
        <v>490</v>
      </c>
      <c r="C515" s="4">
        <v>13249</v>
      </c>
      <c r="E515" s="5">
        <v>2011</v>
      </c>
      <c r="F515" s="5">
        <v>513</v>
      </c>
      <c r="G515" s="5">
        <v>9302</v>
      </c>
      <c r="H515" s="5" t="s">
        <v>1565</v>
      </c>
      <c r="I515" s="5">
        <v>0.27500000000000002</v>
      </c>
      <c r="K515">
        <f t="shared" si="49"/>
        <v>7317</v>
      </c>
      <c r="L515" t="str">
        <f t="shared" si="50"/>
        <v>Nails, tacks, drawing pins, corrugated nails, staples and similar articles of iron or steel, ...</v>
      </c>
      <c r="M515">
        <f t="shared" si="51"/>
        <v>13249</v>
      </c>
      <c r="N515" t="str">
        <f t="shared" si="52"/>
        <v>Nails, tacks, drawing pins, corrugated nails, staples (other than those of heading 83.05) and similar articles, of iron or steel, whether or not with heads of other material, but excluding such articles with heads of copper.</v>
      </c>
      <c r="O515">
        <f t="shared" si="53"/>
        <v>-0.17100000000000001</v>
      </c>
      <c r="P515" s="1">
        <f t="shared" si="54"/>
        <v>5.7900401895390568E-5</v>
      </c>
      <c r="R515">
        <f t="shared" si="55"/>
        <v>-9.9009687241117882E-6</v>
      </c>
    </row>
    <row r="516" spans="1:18" x14ac:dyDescent="0.25">
      <c r="A516" s="4">
        <v>8716</v>
      </c>
      <c r="B516" s="4" t="s">
        <v>491</v>
      </c>
      <c r="C516" s="4">
        <v>31512</v>
      </c>
      <c r="E516" s="5">
        <v>2011</v>
      </c>
      <c r="F516" s="5">
        <v>514</v>
      </c>
      <c r="G516" s="5">
        <v>2811</v>
      </c>
      <c r="H516" s="5" t="s">
        <v>1752</v>
      </c>
      <c r="I516" s="5">
        <v>0.27200000000000002</v>
      </c>
      <c r="K516">
        <f t="shared" si="49"/>
        <v>8716</v>
      </c>
      <c r="L516" t="str">
        <f t="shared" si="50"/>
        <v>Trailers and semi-trailers; other vehicles, not mechanically propelled (excluding railway and ...</v>
      </c>
      <c r="M516">
        <f t="shared" si="51"/>
        <v>31512</v>
      </c>
      <c r="N516" t="str">
        <f t="shared" si="52"/>
        <v>Trailers and semi-trailers; other vehicles, not mechanically propelled; parts thereof.</v>
      </c>
      <c r="O516">
        <f t="shared" si="53"/>
        <v>0.76200000000000001</v>
      </c>
      <c r="P516" s="1">
        <f t="shared" si="54"/>
        <v>1.3771284357517907E-4</v>
      </c>
      <c r="R516">
        <f t="shared" si="55"/>
        <v>1.0493718680428645E-4</v>
      </c>
    </row>
    <row r="517" spans="1:18" x14ac:dyDescent="0.25">
      <c r="A517" s="4">
        <v>7413</v>
      </c>
      <c r="B517" s="4" t="s">
        <v>492</v>
      </c>
      <c r="C517" s="4">
        <v>14261</v>
      </c>
      <c r="E517" s="5">
        <v>2011</v>
      </c>
      <c r="F517" s="5">
        <v>515</v>
      </c>
      <c r="G517" s="5">
        <v>7409</v>
      </c>
      <c r="H517" s="5" t="s">
        <v>1832</v>
      </c>
      <c r="I517" s="5">
        <v>0.27</v>
      </c>
      <c r="K517">
        <f t="shared" ref="K517:K580" si="56">A517</f>
        <v>7413</v>
      </c>
      <c r="L517" t="str">
        <f t="shared" ref="L517:L580" si="57">B517</f>
        <v>Stranded wire, cables, plaited bands and the like, of copper (excluding electrically insulated ...</v>
      </c>
      <c r="M517">
        <f t="shared" ref="M517:M580" si="58">C517</f>
        <v>14261</v>
      </c>
      <c r="N517" t="str">
        <f t="shared" ref="N517:N580" si="59">VLOOKUP(K517,$G$3:$I$1222,2,FALSE)</f>
        <v>Stranded wire, cables, plaited bands and the like, of copper, not electrically insulated.</v>
      </c>
      <c r="O517">
        <f t="shared" ref="O517:O580" si="60">VLOOKUP(K517,$G$3:$I$1222,3,FALSE)</f>
        <v>-0.126</v>
      </c>
      <c r="P517" s="1">
        <f t="shared" ref="P517:P580" si="61">M517/$M$3</f>
        <v>6.2323015429856211E-5</v>
      </c>
      <c r="R517">
        <f t="shared" ref="R517:R580" si="62">O517*P517</f>
        <v>-7.8526999441618824E-6</v>
      </c>
    </row>
    <row r="518" spans="1:18" x14ac:dyDescent="0.25">
      <c r="A518" s="4">
        <v>3406</v>
      </c>
      <c r="B518" s="4" t="s">
        <v>493</v>
      </c>
      <c r="C518" s="4">
        <v>33954</v>
      </c>
      <c r="E518" s="5">
        <v>2011</v>
      </c>
      <c r="F518" s="5">
        <v>516</v>
      </c>
      <c r="G518" s="5">
        <v>4804</v>
      </c>
      <c r="H518" s="5" t="s">
        <v>1845</v>
      </c>
      <c r="I518" s="5">
        <v>0.27</v>
      </c>
      <c r="K518">
        <f t="shared" si="56"/>
        <v>3406</v>
      </c>
      <c r="L518" t="str">
        <f t="shared" si="57"/>
        <v>Candles, tapers and the like</v>
      </c>
      <c r="M518">
        <f t="shared" si="58"/>
        <v>33954</v>
      </c>
      <c r="N518" t="str">
        <f t="shared" si="59"/>
        <v>Candles, tapers and the like.</v>
      </c>
      <c r="O518">
        <f t="shared" si="60"/>
        <v>-7.4999999999999997E-2</v>
      </c>
      <c r="P518" s="1">
        <f t="shared" si="61"/>
        <v>1.4838480232138963E-4</v>
      </c>
      <c r="R518">
        <f t="shared" si="62"/>
        <v>-1.1128860174104222E-5</v>
      </c>
    </row>
    <row r="519" spans="1:18" x14ac:dyDescent="0.25">
      <c r="A519" s="4">
        <v>6405</v>
      </c>
      <c r="B519" s="4" t="s">
        <v>494</v>
      </c>
      <c r="C519" s="4">
        <v>9749</v>
      </c>
      <c r="E519" s="5">
        <v>2011</v>
      </c>
      <c r="F519" s="5">
        <v>517</v>
      </c>
      <c r="G519" s="5">
        <v>5602</v>
      </c>
      <c r="H519" s="5" t="s">
        <v>1650</v>
      </c>
      <c r="I519" s="5">
        <v>0.26800000000000002</v>
      </c>
      <c r="K519">
        <f t="shared" si="56"/>
        <v>6405</v>
      </c>
      <c r="L519" t="str">
        <f t="shared" si="57"/>
        <v>Footwear with outer soles of rubber or plastics, with uppers other than rubber, plastics, leather ...</v>
      </c>
      <c r="M519">
        <f t="shared" si="58"/>
        <v>9749</v>
      </c>
      <c r="N519" t="str">
        <f t="shared" si="59"/>
        <v>Other footwear.</v>
      </c>
      <c r="O519">
        <f t="shared" si="60"/>
        <v>-1.2010000000000001</v>
      </c>
      <c r="P519" s="1">
        <f t="shared" si="61"/>
        <v>4.260480172678411E-5</v>
      </c>
      <c r="R519">
        <f t="shared" si="62"/>
        <v>-5.116836687386772E-5</v>
      </c>
    </row>
    <row r="520" spans="1:18" x14ac:dyDescent="0.25">
      <c r="A520" s="4">
        <v>6805</v>
      </c>
      <c r="B520" s="4" t="s">
        <v>495</v>
      </c>
      <c r="C520" s="4">
        <v>16766</v>
      </c>
      <c r="E520" s="5">
        <v>2011</v>
      </c>
      <c r="F520" s="5">
        <v>518</v>
      </c>
      <c r="G520" s="5">
        <v>8002</v>
      </c>
      <c r="H520" s="5" t="s">
        <v>1666</v>
      </c>
      <c r="I520" s="5">
        <v>0.26600000000000001</v>
      </c>
      <c r="K520">
        <f t="shared" si="56"/>
        <v>6805</v>
      </c>
      <c r="L520" t="str">
        <f t="shared" si="57"/>
        <v>Natural or artificial abrasive powder or grain, on a base of textile material, paper, paperboard ...</v>
      </c>
      <c r="M520">
        <f t="shared" si="58"/>
        <v>16766</v>
      </c>
      <c r="N520" t="str">
        <f t="shared" si="59"/>
        <v>Natural or artificial abrasive powder or grain, on a base of textile material, of paper, of paperboard or of other materials, whether or not cut to shape or sewn or otherwise made up.</v>
      </c>
      <c r="O520">
        <f t="shared" si="60"/>
        <v>1.403</v>
      </c>
      <c r="P520" s="1">
        <f t="shared" si="61"/>
        <v>7.3270294979101686E-5</v>
      </c>
      <c r="R520">
        <f t="shared" si="62"/>
        <v>1.0279822385567967E-4</v>
      </c>
    </row>
    <row r="521" spans="1:18" x14ac:dyDescent="0.25">
      <c r="A521" s="4">
        <v>8903</v>
      </c>
      <c r="B521" s="4" t="s">
        <v>496</v>
      </c>
      <c r="C521" s="4">
        <v>22408</v>
      </c>
      <c r="E521" s="5">
        <v>2011</v>
      </c>
      <c r="F521" s="5">
        <v>519</v>
      </c>
      <c r="G521" s="5">
        <v>4807</v>
      </c>
      <c r="H521" s="5" t="s">
        <v>1474</v>
      </c>
      <c r="I521" s="5">
        <v>0.26400000000000001</v>
      </c>
      <c r="K521">
        <f t="shared" si="56"/>
        <v>8903</v>
      </c>
      <c r="L521" t="str">
        <f t="shared" si="57"/>
        <v>Yachts and other vessels for pleasure or sports; rowing boats and canoes</v>
      </c>
      <c r="M521">
        <f t="shared" si="58"/>
        <v>22408</v>
      </c>
      <c r="N521" t="str">
        <f t="shared" si="59"/>
        <v>Yachts and other vessels for pleasure or sports; rowing boats and canoes.</v>
      </c>
      <c r="O521">
        <f t="shared" si="60"/>
        <v>0.21299999999999999</v>
      </c>
      <c r="P521" s="1">
        <f t="shared" si="61"/>
        <v>9.7926802450895294E-5</v>
      </c>
      <c r="R521">
        <f t="shared" si="62"/>
        <v>2.0858408922040698E-5</v>
      </c>
    </row>
    <row r="522" spans="1:18" x14ac:dyDescent="0.25">
      <c r="A522" s="4">
        <v>2522</v>
      </c>
      <c r="B522" s="4" t="s">
        <v>497</v>
      </c>
      <c r="C522" s="4">
        <v>26329</v>
      </c>
      <c r="E522" s="5">
        <v>2011</v>
      </c>
      <c r="F522" s="5">
        <v>520</v>
      </c>
      <c r="G522" s="5">
        <v>1806</v>
      </c>
      <c r="H522" s="5" t="s">
        <v>1732</v>
      </c>
      <c r="I522" s="5">
        <v>0.25800000000000001</v>
      </c>
      <c r="K522">
        <f t="shared" si="56"/>
        <v>2522</v>
      </c>
      <c r="L522" t="str">
        <f t="shared" si="57"/>
        <v>Quicklime, slaked lime and hydraulic lime (excluding pure calcium oxide and calcium hydroxide)</v>
      </c>
      <c r="M522">
        <f t="shared" si="58"/>
        <v>26329</v>
      </c>
      <c r="N522" t="str">
        <f t="shared" si="59"/>
        <v>Quicklime, slaked lime and hydraulic lime, other than calcium oxide and hydroxide of heading 28.25.</v>
      </c>
      <c r="O522">
        <f t="shared" si="60"/>
        <v>-0.34599999999999997</v>
      </c>
      <c r="P522" s="1">
        <f t="shared" si="61"/>
        <v>1.1506224481121128E-4</v>
      </c>
      <c r="R522">
        <f t="shared" si="62"/>
        <v>-3.9811536704679101E-5</v>
      </c>
    </row>
    <row r="523" spans="1:18" x14ac:dyDescent="0.25">
      <c r="A523" s="4">
        <v>6905</v>
      </c>
      <c r="B523" s="4" t="s">
        <v>498</v>
      </c>
      <c r="C523" s="4">
        <v>11434</v>
      </c>
      <c r="E523" s="5">
        <v>2011</v>
      </c>
      <c r="F523" s="5">
        <v>521</v>
      </c>
      <c r="G523" s="5">
        <v>8606</v>
      </c>
      <c r="H523" s="5" t="s">
        <v>2038</v>
      </c>
      <c r="I523" s="5">
        <v>0.25800000000000001</v>
      </c>
      <c r="K523">
        <f t="shared" si="56"/>
        <v>6905</v>
      </c>
      <c r="L523" t="str">
        <f t="shared" si="57"/>
        <v>Roofing tiles, chimney pots, cowls, chimney liners, architectural ornaments and other ceramic ...</v>
      </c>
      <c r="M523">
        <f t="shared" si="58"/>
        <v>11434</v>
      </c>
      <c r="N523" t="str">
        <f t="shared" si="59"/>
        <v>Roofing tiles, chimney-pots, cowls, chimney liners, architectural ornaments and other ceramic constructional goods.</v>
      </c>
      <c r="O523">
        <f t="shared" si="60"/>
        <v>0.19600000000000001</v>
      </c>
      <c r="P523" s="1">
        <f t="shared" si="61"/>
        <v>4.9968540665098934E-5</v>
      </c>
      <c r="R523">
        <f t="shared" si="62"/>
        <v>9.7938339703593922E-6</v>
      </c>
    </row>
    <row r="524" spans="1:18" x14ac:dyDescent="0.25">
      <c r="A524" s="4">
        <v>7003</v>
      </c>
      <c r="B524" s="4" t="s">
        <v>499</v>
      </c>
      <c r="C524" s="4">
        <v>81523</v>
      </c>
      <c r="E524" s="5">
        <v>2011</v>
      </c>
      <c r="F524" s="5">
        <v>522</v>
      </c>
      <c r="G524" s="5">
        <v>2003</v>
      </c>
      <c r="H524" s="5" t="s">
        <v>1855</v>
      </c>
      <c r="I524" s="5">
        <v>0.25800000000000001</v>
      </c>
      <c r="K524">
        <f t="shared" si="56"/>
        <v>7003</v>
      </c>
      <c r="L524" t="str">
        <f t="shared" si="57"/>
        <v>Cast glass and rolled glass, in sheets or profiles, whether or not having an absorbent, reflecting ...</v>
      </c>
      <c r="M524">
        <f t="shared" si="58"/>
        <v>81523</v>
      </c>
      <c r="N524" t="str">
        <f t="shared" si="59"/>
        <v>Cast glass and rolled glass, in sheets or profiles, whether or not having an absorbent, reflecting or non-reflecting layer, but not otherwise worked.</v>
      </c>
      <c r="O524">
        <f t="shared" si="60"/>
        <v>0.313</v>
      </c>
      <c r="P524" s="1">
        <f t="shared" si="61"/>
        <v>3.5626948929865838E-4</v>
      </c>
      <c r="R524">
        <f t="shared" si="62"/>
        <v>1.1151235015048008E-4</v>
      </c>
    </row>
    <row r="525" spans="1:18" x14ac:dyDescent="0.25">
      <c r="A525" s="4">
        <v>1805</v>
      </c>
      <c r="B525" s="4" t="s">
        <v>500</v>
      </c>
      <c r="C525" s="4">
        <v>30419</v>
      </c>
      <c r="E525" s="5">
        <v>2011</v>
      </c>
      <c r="F525" s="5">
        <v>523</v>
      </c>
      <c r="G525" s="5">
        <v>1105</v>
      </c>
      <c r="H525" s="5" t="s">
        <v>2084</v>
      </c>
      <c r="I525" s="5">
        <v>0.25700000000000001</v>
      </c>
      <c r="K525">
        <f t="shared" si="56"/>
        <v>1805</v>
      </c>
      <c r="L525" t="str">
        <f t="shared" si="57"/>
        <v>Cocoa powder, not containing added sugar or other sweetening matter</v>
      </c>
      <c r="M525">
        <f t="shared" si="58"/>
        <v>30419</v>
      </c>
      <c r="N525" t="str">
        <f t="shared" si="59"/>
        <v>Cocoa powder, not containing added sugar or other sweetening matter.</v>
      </c>
      <c r="O525">
        <f t="shared" si="60"/>
        <v>-0.63100000000000001</v>
      </c>
      <c r="P525" s="1">
        <f t="shared" si="61"/>
        <v>1.3293624615109712E-4</v>
      </c>
      <c r="R525">
        <f t="shared" si="62"/>
        <v>-8.3882771321342281E-5</v>
      </c>
    </row>
    <row r="526" spans="1:18" x14ac:dyDescent="0.25">
      <c r="A526" s="4">
        <v>6309</v>
      </c>
      <c r="B526" s="4" t="s">
        <v>501</v>
      </c>
      <c r="C526" s="4">
        <v>27635</v>
      </c>
      <c r="E526" s="5">
        <v>2011</v>
      </c>
      <c r="F526" s="5">
        <v>524</v>
      </c>
      <c r="G526" s="5">
        <v>1003</v>
      </c>
      <c r="H526" s="5" t="s">
        <v>1850</v>
      </c>
      <c r="I526" s="5">
        <v>0.25600000000000001</v>
      </c>
      <c r="K526">
        <f t="shared" si="56"/>
        <v>6309</v>
      </c>
      <c r="L526" t="str">
        <f t="shared" si="57"/>
        <v>Worn clothing and clothing accessories, blankets and travelling rugs, household linen and articles ...</v>
      </c>
      <c r="M526">
        <f t="shared" si="58"/>
        <v>27635</v>
      </c>
      <c r="N526" t="str">
        <f t="shared" si="59"/>
        <v>Worn clothing and other worn articles.</v>
      </c>
      <c r="O526">
        <f t="shared" si="60"/>
        <v>-0.58299999999999996</v>
      </c>
      <c r="P526" s="1">
        <f t="shared" si="61"/>
        <v>1.2076968875983986E-4</v>
      </c>
      <c r="R526">
        <f t="shared" si="62"/>
        <v>-7.0408728546986636E-5</v>
      </c>
    </row>
    <row r="527" spans="1:18" x14ac:dyDescent="0.25">
      <c r="A527" s="4">
        <v>7011</v>
      </c>
      <c r="B527" s="4" t="s">
        <v>502</v>
      </c>
      <c r="C527" s="4">
        <v>30615</v>
      </c>
      <c r="E527" s="5">
        <v>2011</v>
      </c>
      <c r="F527" s="5">
        <v>525</v>
      </c>
      <c r="G527" s="5">
        <v>9101</v>
      </c>
      <c r="H527" s="5" t="s">
        <v>1739</v>
      </c>
      <c r="I527" s="5">
        <v>0.251</v>
      </c>
      <c r="K527">
        <f t="shared" si="56"/>
        <v>7011</v>
      </c>
      <c r="L527" t="str">
        <f t="shared" si="57"/>
        <v>Glass envelopes, incl. bulbs and tubes, open, and glass parts thereof, without fittings, for ...</v>
      </c>
      <c r="M527">
        <f t="shared" si="58"/>
        <v>30615</v>
      </c>
      <c r="N527" t="str">
        <f t="shared" si="59"/>
        <v>Glass envelopes (including bulbs and tubes), open, and glass parts thereof, without fittings, for electric lamps, cathode-ray tubes or the like.</v>
      </c>
      <c r="O527">
        <f t="shared" si="60"/>
        <v>-8.1000000000000003E-2</v>
      </c>
      <c r="P527" s="1">
        <f t="shared" si="61"/>
        <v>1.3379279976053908E-4</v>
      </c>
      <c r="R527">
        <f t="shared" si="62"/>
        <v>-1.0837216780603666E-5</v>
      </c>
    </row>
    <row r="528" spans="1:18" x14ac:dyDescent="0.25">
      <c r="A528" s="4">
        <v>8472</v>
      </c>
      <c r="B528" s="4" t="s">
        <v>503</v>
      </c>
      <c r="C528" s="4">
        <v>4781</v>
      </c>
      <c r="E528" s="5">
        <v>2011</v>
      </c>
      <c r="F528" s="5">
        <v>526</v>
      </c>
      <c r="G528" s="5">
        <v>7001</v>
      </c>
      <c r="H528" s="5" t="s">
        <v>1996</v>
      </c>
      <c r="I528" s="5">
        <v>0.25</v>
      </c>
      <c r="K528">
        <f t="shared" si="56"/>
        <v>8472</v>
      </c>
      <c r="L528" t="str">
        <f t="shared" si="57"/>
        <v>Office machines, e.g. hectograph or stencil duplicating machines, addressing machines, automatic ...</v>
      </c>
      <c r="M528">
        <f t="shared" si="58"/>
        <v>4781</v>
      </c>
      <c r="N528" t="str">
        <f t="shared" si="59"/>
        <v>Other office machines (for example, hectograph or stencil duplicating machines, addressing machines, automatic banknote dispensers, coin-sorting machines, coin-counting or wrapping machines, pencil-sharpening machines, perforating or stapling machines).</v>
      </c>
      <c r="O528">
        <f t="shared" si="60"/>
        <v>1.157</v>
      </c>
      <c r="P528" s="1">
        <f t="shared" si="61"/>
        <v>2.0893789830316423E-5</v>
      </c>
      <c r="R528">
        <f t="shared" si="62"/>
        <v>2.4174114833676103E-5</v>
      </c>
    </row>
    <row r="529" spans="1:18" x14ac:dyDescent="0.25">
      <c r="A529" s="4">
        <v>2836</v>
      </c>
      <c r="B529" s="4" t="s">
        <v>504</v>
      </c>
      <c r="C529" s="4">
        <v>28598</v>
      </c>
      <c r="E529" s="5">
        <v>2011</v>
      </c>
      <c r="F529" s="5">
        <v>527</v>
      </c>
      <c r="G529" s="5">
        <v>4415</v>
      </c>
      <c r="H529" s="5" t="s">
        <v>1774</v>
      </c>
      <c r="I529" s="5">
        <v>0.25</v>
      </c>
      <c r="K529">
        <f t="shared" si="56"/>
        <v>2836</v>
      </c>
      <c r="L529" t="str">
        <f t="shared" si="57"/>
        <v>Carbonates; peroxocarbonates "percarbonates"; commercial ammonium carbonate containing ammonium ...</v>
      </c>
      <c r="M529">
        <f t="shared" si="58"/>
        <v>28598</v>
      </c>
      <c r="N529" t="str">
        <f t="shared" si="59"/>
        <v>Carbonates; peroxocarbonates (percarbonates); commercial ammonium carbonate containing ammonium carbamate.</v>
      </c>
      <c r="O529">
        <f t="shared" si="60"/>
        <v>-0.17299999999999999</v>
      </c>
      <c r="P529" s="1">
        <f t="shared" si="61"/>
        <v>1.24978163891945E-4</v>
      </c>
      <c r="R529">
        <f t="shared" si="62"/>
        <v>-2.1621222353306484E-5</v>
      </c>
    </row>
    <row r="530" spans="1:18" x14ac:dyDescent="0.25">
      <c r="A530" s="4">
        <v>3207</v>
      </c>
      <c r="B530" s="4" t="s">
        <v>505</v>
      </c>
      <c r="C530" s="4">
        <v>19747</v>
      </c>
      <c r="E530" s="5">
        <v>2011</v>
      </c>
      <c r="F530" s="5">
        <v>528</v>
      </c>
      <c r="G530" s="5">
        <v>1206</v>
      </c>
      <c r="H530" s="5" t="s">
        <v>1914</v>
      </c>
      <c r="I530" s="5">
        <v>0.24399999999999999</v>
      </c>
      <c r="K530">
        <f t="shared" si="56"/>
        <v>3207</v>
      </c>
      <c r="L530" t="str">
        <f t="shared" si="57"/>
        <v>Prepared pigments, prepared opacifiers and prepared colours, vitrifiable enamels and glazes, ...</v>
      </c>
      <c r="M530">
        <f t="shared" si="58"/>
        <v>19747</v>
      </c>
      <c r="N530" t="str">
        <f t="shared" si="59"/>
        <v xml:space="preserve">Prepared pigments, prepared opacifiers and prepared colours, vitrifiable enamels and glazes, engobes (slips), liquid lustres and similar preparations, of a kind used in the ceramic, enamelling or glass industry; glass frit and other glass, in the form of </v>
      </c>
      <c r="O530">
        <f t="shared" si="60"/>
        <v>1.127</v>
      </c>
      <c r="P530" s="1">
        <f t="shared" si="61"/>
        <v>8.6297776151277652E-5</v>
      </c>
      <c r="R530">
        <f t="shared" si="62"/>
        <v>9.7257593722489908E-5</v>
      </c>
    </row>
    <row r="531" spans="1:18" x14ac:dyDescent="0.25">
      <c r="A531" s="4">
        <v>2715</v>
      </c>
      <c r="B531" s="4" t="s">
        <v>506</v>
      </c>
      <c r="C531" s="4">
        <v>32511</v>
      </c>
      <c r="E531" s="5">
        <v>2011</v>
      </c>
      <c r="F531" s="5">
        <v>529</v>
      </c>
      <c r="G531" s="5">
        <v>4416</v>
      </c>
      <c r="H531" s="5" t="s">
        <v>1766</v>
      </c>
      <c r="I531" s="5">
        <v>0.24399999999999999</v>
      </c>
      <c r="K531">
        <f t="shared" si="56"/>
        <v>2715</v>
      </c>
      <c r="L531" t="str">
        <f t="shared" si="57"/>
        <v>Bituminous mastics, cut-backs and other bituminous mixtures based on natural asphalt, on natural ...</v>
      </c>
      <c r="M531">
        <f t="shared" si="58"/>
        <v>32511</v>
      </c>
      <c r="N531" t="str">
        <f t="shared" si="59"/>
        <v>Bituminous mixtures based on natural asphalt, on natural bitumen, on petroleum bitumen, on mineral tar or on mineral tar pitch (for example, bituminous mastics, cut-backs).</v>
      </c>
      <c r="O531">
        <f t="shared" si="60"/>
        <v>-0.2</v>
      </c>
      <c r="P531" s="1">
        <f t="shared" si="61"/>
        <v>1.4207864488044702E-4</v>
      </c>
      <c r="R531">
        <f t="shared" si="62"/>
        <v>-2.8415728976089404E-5</v>
      </c>
    </row>
    <row r="532" spans="1:18" x14ac:dyDescent="0.25">
      <c r="A532" s="4">
        <v>4901</v>
      </c>
      <c r="B532" s="4" t="s">
        <v>507</v>
      </c>
      <c r="C532" s="4">
        <v>32250</v>
      </c>
      <c r="E532" s="5">
        <v>2011</v>
      </c>
      <c r="F532" s="5">
        <v>530</v>
      </c>
      <c r="G532" s="5">
        <v>3808</v>
      </c>
      <c r="H532" s="5" t="s">
        <v>1899</v>
      </c>
      <c r="I532" s="5">
        <v>0.24199999999999999</v>
      </c>
      <c r="K532">
        <f t="shared" si="56"/>
        <v>4901</v>
      </c>
      <c r="L532" t="str">
        <f t="shared" si="57"/>
        <v>Printed books, brochures and similar printed matter, whether or not in single sheets (excluding ...</v>
      </c>
      <c r="M532">
        <f t="shared" si="58"/>
        <v>32250</v>
      </c>
      <c r="N532" t="str">
        <f t="shared" si="59"/>
        <v>Printed books, brochures, leaflets and similar printed matter, whether or not in single sheets.</v>
      </c>
      <c r="O532">
        <f t="shared" si="60"/>
        <v>0.215</v>
      </c>
      <c r="P532" s="1">
        <f t="shared" si="61"/>
        <v>1.4093803012501667E-4</v>
      </c>
      <c r="R532">
        <f t="shared" si="62"/>
        <v>3.0301676476878583E-5</v>
      </c>
    </row>
    <row r="533" spans="1:18" x14ac:dyDescent="0.25">
      <c r="A533" s="4">
        <v>5211</v>
      </c>
      <c r="B533" s="4" t="s">
        <v>382</v>
      </c>
      <c r="C533" s="4">
        <v>27023</v>
      </c>
      <c r="E533" s="5">
        <v>2011</v>
      </c>
      <c r="F533" s="5">
        <v>531</v>
      </c>
      <c r="G533" s="5">
        <v>8430</v>
      </c>
      <c r="H533" s="5" t="s">
        <v>2182</v>
      </c>
      <c r="I533" s="5">
        <v>0.23499999999999999</v>
      </c>
      <c r="K533">
        <f t="shared" si="56"/>
        <v>5211</v>
      </c>
      <c r="L533" t="str">
        <f t="shared" si="57"/>
        <v>Woven fabrics of cotton, containing predominantly, but &lt; 85% cotton by weight, mixed principally ...</v>
      </c>
      <c r="M533">
        <f t="shared" si="58"/>
        <v>27023</v>
      </c>
      <c r="N533" t="str">
        <f t="shared" si="59"/>
        <v>Woven fabrics of cotton, containing less than 85 % by weight of cotton, mixed mainly or solely with man-made fibres, weighing more than 200 g/m2.</v>
      </c>
      <c r="O533">
        <f t="shared" si="60"/>
        <v>-0.76700000000000002</v>
      </c>
      <c r="P533" s="1">
        <f t="shared" si="61"/>
        <v>1.180951438160721E-4</v>
      </c>
      <c r="R533">
        <f t="shared" si="62"/>
        <v>-9.0578975306927301E-5</v>
      </c>
    </row>
    <row r="534" spans="1:18" x14ac:dyDescent="0.25">
      <c r="A534" s="4">
        <v>2511</v>
      </c>
      <c r="B534" s="4" t="s">
        <v>508</v>
      </c>
      <c r="C534" s="4">
        <v>4386</v>
      </c>
      <c r="E534" s="5">
        <v>2011</v>
      </c>
      <c r="F534" s="5">
        <v>532</v>
      </c>
      <c r="G534" s="5">
        <v>3902</v>
      </c>
      <c r="H534" s="5" t="s">
        <v>1852</v>
      </c>
      <c r="I534" s="5">
        <v>0.23400000000000001</v>
      </c>
      <c r="K534">
        <f t="shared" si="56"/>
        <v>2511</v>
      </c>
      <c r="L534" t="str">
        <f t="shared" si="57"/>
        <v>Natural barium sulphate "barytes"; natural barium carbonate "witherite", whether or not calcined ...</v>
      </c>
      <c r="M534">
        <f t="shared" si="58"/>
        <v>4386</v>
      </c>
      <c r="N534" t="str">
        <f t="shared" si="59"/>
        <v>Natural barium sulphate (barytes); natural barium carbonate (witherite), whether or not calcined, other than barium oxide of heading 28.16.</v>
      </c>
      <c r="O534">
        <f t="shared" si="60"/>
        <v>-1.68</v>
      </c>
      <c r="P534" s="1">
        <f t="shared" si="61"/>
        <v>1.9167572097002267E-5</v>
      </c>
      <c r="R534">
        <f t="shared" si="62"/>
        <v>-3.2201521122963804E-5</v>
      </c>
    </row>
    <row r="535" spans="1:18" x14ac:dyDescent="0.25">
      <c r="A535" s="4">
        <v>6112</v>
      </c>
      <c r="B535" s="4" t="s">
        <v>509</v>
      </c>
      <c r="C535" s="4">
        <v>14412</v>
      </c>
      <c r="E535" s="5">
        <v>2011</v>
      </c>
      <c r="F535" s="5">
        <v>533</v>
      </c>
      <c r="G535" s="5">
        <v>6810</v>
      </c>
      <c r="H535" s="5" t="s">
        <v>1722</v>
      </c>
      <c r="I535" s="5">
        <v>0.23400000000000001</v>
      </c>
      <c r="K535">
        <f t="shared" si="56"/>
        <v>6112</v>
      </c>
      <c r="L535" t="str">
        <f t="shared" si="57"/>
        <v>Track-suits, ski-suits and swimwear, knitted or crocheted</v>
      </c>
      <c r="M535">
        <f t="shared" si="58"/>
        <v>14412</v>
      </c>
      <c r="N535" t="str">
        <f t="shared" si="59"/>
        <v>Track suits, ski suits and swimwear, knitted or crocheted.</v>
      </c>
      <c r="O535">
        <f t="shared" si="60"/>
        <v>-0.79200000000000004</v>
      </c>
      <c r="P535" s="1">
        <f t="shared" si="61"/>
        <v>6.2982911322844663E-5</v>
      </c>
      <c r="R535">
        <f t="shared" si="62"/>
        <v>-4.9882465767692977E-5</v>
      </c>
    </row>
    <row r="536" spans="1:18" x14ac:dyDescent="0.25">
      <c r="A536" s="4">
        <v>3504</v>
      </c>
      <c r="B536" s="4" t="s">
        <v>510</v>
      </c>
      <c r="C536" s="4">
        <v>11384</v>
      </c>
      <c r="E536" s="5">
        <v>2011</v>
      </c>
      <c r="F536" s="5">
        <v>534</v>
      </c>
      <c r="G536" s="5">
        <v>3917</v>
      </c>
      <c r="H536" s="5" t="s">
        <v>1828</v>
      </c>
      <c r="I536" s="5">
        <v>0.23400000000000001</v>
      </c>
      <c r="K536">
        <f t="shared" si="56"/>
        <v>3504</v>
      </c>
      <c r="L536" t="str">
        <f t="shared" si="57"/>
        <v>Peptones and their derivatives; other protein substances and their derivatives, n.e.s.; hide ...</v>
      </c>
      <c r="M536">
        <f t="shared" si="58"/>
        <v>11384</v>
      </c>
      <c r="N536" t="str">
        <f t="shared" si="59"/>
        <v>Peptones and their derivatives; other protein substances and their derivatives, not elsewhere specified or included; hide powder, whether or not chromed.</v>
      </c>
      <c r="O536">
        <f t="shared" si="60"/>
        <v>0.85099999999999998</v>
      </c>
      <c r="P536" s="1">
        <f t="shared" si="61"/>
        <v>4.9750032091261699E-5</v>
      </c>
      <c r="R536">
        <f t="shared" si="62"/>
        <v>4.2337277309663701E-5</v>
      </c>
    </row>
    <row r="537" spans="1:18" x14ac:dyDescent="0.25">
      <c r="A537" s="4">
        <v>4412</v>
      </c>
      <c r="B537" s="4" t="s">
        <v>511</v>
      </c>
      <c r="C537" s="4">
        <v>18674</v>
      </c>
      <c r="E537" s="5">
        <v>2011</v>
      </c>
      <c r="F537" s="5">
        <v>535</v>
      </c>
      <c r="G537" s="5">
        <v>7213</v>
      </c>
      <c r="H537" s="5" t="s">
        <v>1997</v>
      </c>
      <c r="I537" s="5">
        <v>0.22800000000000001</v>
      </c>
      <c r="K537">
        <f t="shared" si="56"/>
        <v>4412</v>
      </c>
      <c r="L537" t="str">
        <f t="shared" si="57"/>
        <v>Plywood, veneered panel and similar laminated wood (excluding sheets of compressed wood, cellular ...</v>
      </c>
      <c r="M537">
        <f t="shared" si="58"/>
        <v>18674</v>
      </c>
      <c r="N537" t="str">
        <f t="shared" si="59"/>
        <v>Plywood, veneered panels and similar laminated wood.</v>
      </c>
      <c r="O537">
        <f t="shared" si="60"/>
        <v>-0.97599999999999998</v>
      </c>
      <c r="P537" s="1">
        <f t="shared" si="61"/>
        <v>8.1608582156730586E-5</v>
      </c>
      <c r="R537">
        <f t="shared" si="62"/>
        <v>-7.964997618496905E-5</v>
      </c>
    </row>
    <row r="538" spans="1:18" x14ac:dyDescent="0.25">
      <c r="A538" s="4">
        <v>4103</v>
      </c>
      <c r="B538" s="4" t="s">
        <v>512</v>
      </c>
      <c r="C538" s="4">
        <v>6549</v>
      </c>
      <c r="E538" s="5">
        <v>2011</v>
      </c>
      <c r="F538" s="5">
        <v>536</v>
      </c>
      <c r="G538" s="5">
        <v>4301</v>
      </c>
      <c r="H538" s="5" t="s">
        <v>1764</v>
      </c>
      <c r="I538" s="5">
        <v>0.22700000000000001</v>
      </c>
      <c r="K538">
        <f t="shared" si="56"/>
        <v>4103</v>
      </c>
      <c r="L538" t="str">
        <f t="shared" si="57"/>
        <v>Other raw hides and skins, fresh, or salted, dried, limed, pickled or otherwise preserved, ...</v>
      </c>
      <c r="M538">
        <f t="shared" si="58"/>
        <v>6549</v>
      </c>
      <c r="N538" t="str">
        <f t="shared" si="59"/>
        <v>Other raw hides and skins (fresh, or salted, dried, limed, pickled or otherwise preserved, but not tanned, parchment-dressed or further prepared), whether or not dehaired or split, other than those excluded by Note 1 (b) or 1 (c) to this Chapter.</v>
      </c>
      <c r="O538">
        <f t="shared" si="60"/>
        <v>-2.0569999999999999</v>
      </c>
      <c r="P538" s="1">
        <f t="shared" si="61"/>
        <v>2.8620253001201058E-5</v>
      </c>
      <c r="R538">
        <f t="shared" si="62"/>
        <v>-5.8871860423470576E-5</v>
      </c>
    </row>
    <row r="539" spans="1:18" x14ac:dyDescent="0.25">
      <c r="A539" s="4">
        <v>308</v>
      </c>
      <c r="B539" s="4" t="s">
        <v>513</v>
      </c>
      <c r="C539" s="4">
        <v>0</v>
      </c>
      <c r="E539" s="5">
        <v>2011</v>
      </c>
      <c r="F539" s="5">
        <v>537</v>
      </c>
      <c r="G539" s="5">
        <v>5704</v>
      </c>
      <c r="H539" s="5" t="s">
        <v>1659</v>
      </c>
      <c r="I539" s="5">
        <v>0.22500000000000001</v>
      </c>
      <c r="K539">
        <f t="shared" si="56"/>
        <v>308</v>
      </c>
      <c r="L539" t="str">
        <f t="shared" si="57"/>
        <v>Aquatic invertebrates other than crustaceans and molluscs, live, fresh, chilled, frozen, dried, ...</v>
      </c>
      <c r="M539">
        <f t="shared" si="58"/>
        <v>0</v>
      </c>
      <c r="N539" t="e">
        <f t="shared" si="59"/>
        <v>#N/A</v>
      </c>
      <c r="O539" t="e">
        <f t="shared" si="60"/>
        <v>#N/A</v>
      </c>
      <c r="P539" s="1">
        <f t="shared" si="61"/>
        <v>0</v>
      </c>
    </row>
    <row r="540" spans="1:18" x14ac:dyDescent="0.25">
      <c r="A540" s="4">
        <v>9406</v>
      </c>
      <c r="B540" s="4" t="s">
        <v>514</v>
      </c>
      <c r="C540" s="4">
        <v>98316</v>
      </c>
      <c r="E540" s="5">
        <v>2011</v>
      </c>
      <c r="F540" s="5">
        <v>538</v>
      </c>
      <c r="G540" s="5">
        <v>9611</v>
      </c>
      <c r="H540" s="5" t="s">
        <v>1578</v>
      </c>
      <c r="I540" s="5">
        <v>0.22500000000000001</v>
      </c>
      <c r="K540">
        <f t="shared" si="56"/>
        <v>9406</v>
      </c>
      <c r="L540" t="str">
        <f t="shared" si="57"/>
        <v>Prefabricated buildings, whether or not complete or already assembled</v>
      </c>
      <c r="M540">
        <f t="shared" si="58"/>
        <v>98316</v>
      </c>
      <c r="N540" t="str">
        <f t="shared" si="59"/>
        <v>Prefabricated buildings.</v>
      </c>
      <c r="O540">
        <f t="shared" si="60"/>
        <v>0.12</v>
      </c>
      <c r="P540" s="1">
        <f t="shared" si="61"/>
        <v>4.296577789076322E-4</v>
      </c>
      <c r="R540">
        <f t="shared" si="62"/>
        <v>5.1558933468915863E-5</v>
      </c>
    </row>
    <row r="541" spans="1:18" x14ac:dyDescent="0.25">
      <c r="A541" s="4">
        <v>8454</v>
      </c>
      <c r="B541" s="4" t="s">
        <v>515</v>
      </c>
      <c r="C541" s="4">
        <v>43385</v>
      </c>
      <c r="E541" s="5">
        <v>2011</v>
      </c>
      <c r="F541" s="5">
        <v>539</v>
      </c>
      <c r="G541" s="5">
        <v>8525</v>
      </c>
      <c r="H541" s="5" t="s">
        <v>1494</v>
      </c>
      <c r="I541" s="5">
        <v>0.224</v>
      </c>
      <c r="K541">
        <f t="shared" si="56"/>
        <v>8454</v>
      </c>
      <c r="L541" t="str">
        <f t="shared" si="57"/>
        <v>Converters, ladles, ingot moulds and casting machines of a kind used in metallurgy or in metal ...</v>
      </c>
      <c r="M541">
        <f t="shared" si="58"/>
        <v>43385</v>
      </c>
      <c r="N541" t="str">
        <f t="shared" si="59"/>
        <v>Converters, ladles, ingot moulds and casting machines, of a kind used in metallurgy or in metal foundries.</v>
      </c>
      <c r="O541">
        <f t="shared" si="60"/>
        <v>1.054</v>
      </c>
      <c r="P541" s="1">
        <f t="shared" si="61"/>
        <v>1.8959988951856892E-4</v>
      </c>
      <c r="R541">
        <f t="shared" si="62"/>
        <v>1.9983828355257165E-4</v>
      </c>
    </row>
    <row r="542" spans="1:18" x14ac:dyDescent="0.25">
      <c r="A542" s="4">
        <v>7301</v>
      </c>
      <c r="B542" s="4" t="s">
        <v>516</v>
      </c>
      <c r="C542" s="4">
        <v>27152</v>
      </c>
      <c r="E542" s="5">
        <v>2011</v>
      </c>
      <c r="F542" s="5">
        <v>540</v>
      </c>
      <c r="G542" s="5">
        <v>7013</v>
      </c>
      <c r="H542" s="5" t="s">
        <v>1691</v>
      </c>
      <c r="I542" s="5">
        <v>0.224</v>
      </c>
      <c r="K542">
        <f t="shared" si="56"/>
        <v>7301</v>
      </c>
      <c r="L542" t="str">
        <f t="shared" si="57"/>
        <v>Sheet piling of iron or steel, whether or not drilled, punched or made from assembled elements; ...</v>
      </c>
      <c r="M542">
        <f t="shared" si="58"/>
        <v>27152</v>
      </c>
      <c r="N542" t="str">
        <f t="shared" si="59"/>
        <v>Sheet piling of iron or steel, whether or not drilled, punched or made from assembled elements; welded angles, shapes and sections, of iron or steel.</v>
      </c>
      <c r="O542">
        <f t="shared" si="60"/>
        <v>-0.29499999999999998</v>
      </c>
      <c r="P542" s="1">
        <f t="shared" si="61"/>
        <v>1.1865889593657217E-4</v>
      </c>
      <c r="R542">
        <f t="shared" si="62"/>
        <v>-3.5004374301288788E-5</v>
      </c>
    </row>
    <row r="543" spans="1:18" x14ac:dyDescent="0.25">
      <c r="A543" s="4">
        <v>7907</v>
      </c>
      <c r="B543" s="4" t="s">
        <v>517</v>
      </c>
      <c r="C543" s="4">
        <v>35417</v>
      </c>
      <c r="E543" s="5">
        <v>2011</v>
      </c>
      <c r="F543" s="5">
        <v>541</v>
      </c>
      <c r="G543" s="5">
        <v>6005</v>
      </c>
      <c r="H543" s="5" t="s">
        <v>1865</v>
      </c>
      <c r="I543" s="5">
        <v>0.222</v>
      </c>
      <c r="K543">
        <f t="shared" si="56"/>
        <v>7907</v>
      </c>
      <c r="L543" t="str">
        <f t="shared" si="57"/>
        <v>Articles of zinc, n.e.s.</v>
      </c>
      <c r="M543">
        <f t="shared" si="58"/>
        <v>35417</v>
      </c>
      <c r="N543" t="str">
        <f t="shared" si="59"/>
        <v>Other articles of zinc.</v>
      </c>
      <c r="O543">
        <f t="shared" si="60"/>
        <v>0.18</v>
      </c>
      <c r="P543" s="1">
        <f t="shared" si="61"/>
        <v>1.5477836319186713E-4</v>
      </c>
      <c r="R543">
        <f t="shared" si="62"/>
        <v>2.786010537453608E-5</v>
      </c>
    </row>
    <row r="544" spans="1:18" x14ac:dyDescent="0.25">
      <c r="A544" s="4">
        <v>5305</v>
      </c>
      <c r="B544" s="4" t="s">
        <v>518</v>
      </c>
      <c r="C544" s="4">
        <v>15881</v>
      </c>
      <c r="E544" s="5">
        <v>2011</v>
      </c>
      <c r="F544" s="5">
        <v>542</v>
      </c>
      <c r="G544" s="5">
        <v>4817</v>
      </c>
      <c r="H544" s="5" t="s">
        <v>1747</v>
      </c>
      <c r="I544" s="5">
        <v>0.218</v>
      </c>
      <c r="K544">
        <f t="shared" si="56"/>
        <v>5305</v>
      </c>
      <c r="L544" t="str">
        <f t="shared" si="57"/>
        <v>Coconut, abaca "Manila hemp or Musa textilis Nee", ramie, agave and other vegetable textile ...</v>
      </c>
      <c r="M544">
        <f t="shared" si="58"/>
        <v>15881</v>
      </c>
      <c r="N544" t="str">
        <f t="shared" si="59"/>
        <v>Coconut, abaca (Manila hemp or Musa textilis Nee), ramie and other vegetable textile fibres, not elsewhere specified or included, raw or processed but not spun; tow, noils and waste of these fibres (including yarn waste and garnetted stock).</v>
      </c>
      <c r="O544">
        <f t="shared" si="60"/>
        <v>-2.0649999999999999</v>
      </c>
      <c r="P544" s="1">
        <f t="shared" si="61"/>
        <v>6.940269322218263E-5</v>
      </c>
      <c r="R544">
        <f t="shared" si="62"/>
        <v>-1.4331656150380712E-4</v>
      </c>
    </row>
    <row r="545" spans="1:18" x14ac:dyDescent="0.25">
      <c r="A545" s="4">
        <v>4421</v>
      </c>
      <c r="B545" s="4" t="s">
        <v>519</v>
      </c>
      <c r="C545" s="4">
        <v>31763</v>
      </c>
      <c r="E545" s="5">
        <v>2011</v>
      </c>
      <c r="F545" s="5">
        <v>543</v>
      </c>
      <c r="G545" s="5">
        <v>4901</v>
      </c>
      <c r="H545" s="5" t="s">
        <v>1692</v>
      </c>
      <c r="I545" s="5">
        <v>0.215</v>
      </c>
      <c r="K545">
        <f t="shared" si="56"/>
        <v>4421</v>
      </c>
      <c r="L545" t="str">
        <f t="shared" si="57"/>
        <v>Other articles of wood, n.e.s.</v>
      </c>
      <c r="M545">
        <f t="shared" si="58"/>
        <v>31763</v>
      </c>
      <c r="N545" t="str">
        <f t="shared" si="59"/>
        <v>Other articles of wood.</v>
      </c>
      <c r="O545">
        <f t="shared" si="60"/>
        <v>-0.218</v>
      </c>
      <c r="P545" s="1">
        <f t="shared" si="61"/>
        <v>1.3880975661584199E-4</v>
      </c>
      <c r="R545">
        <f t="shared" si="62"/>
        <v>-3.0260526942253556E-5</v>
      </c>
    </row>
    <row r="546" spans="1:18" x14ac:dyDescent="0.25">
      <c r="A546" s="4">
        <v>2932</v>
      </c>
      <c r="B546" s="4" t="s">
        <v>520</v>
      </c>
      <c r="C546" s="4">
        <v>30578</v>
      </c>
      <c r="E546" s="5">
        <v>2011</v>
      </c>
      <c r="F546" s="5">
        <v>544</v>
      </c>
      <c r="G546" s="5">
        <v>8903</v>
      </c>
      <c r="H546" s="5" t="s">
        <v>1789</v>
      </c>
      <c r="I546" s="5">
        <v>0.21299999999999999</v>
      </c>
      <c r="K546">
        <f t="shared" si="56"/>
        <v>2932</v>
      </c>
      <c r="L546" t="str">
        <f t="shared" si="57"/>
        <v>Heterocyclic compounds with oxygen hetero-atom[s] only</v>
      </c>
      <c r="M546">
        <f t="shared" si="58"/>
        <v>30578</v>
      </c>
      <c r="N546" t="str">
        <f t="shared" si="59"/>
        <v>Heterocyclic compounds with oxygen hetero-atom(s) only.</v>
      </c>
      <c r="O546">
        <f t="shared" si="60"/>
        <v>1.0169999999999999</v>
      </c>
      <c r="P546" s="1">
        <f t="shared" si="61"/>
        <v>1.3363110341589951E-4</v>
      </c>
      <c r="R546">
        <f t="shared" si="62"/>
        <v>1.3590283217396979E-4</v>
      </c>
    </row>
    <row r="547" spans="1:18" x14ac:dyDescent="0.25">
      <c r="A547" s="4">
        <v>4810</v>
      </c>
      <c r="B547" s="4" t="s">
        <v>521</v>
      </c>
      <c r="C547" s="4">
        <v>659775</v>
      </c>
      <c r="E547" s="5">
        <v>2011</v>
      </c>
      <c r="F547" s="5">
        <v>545</v>
      </c>
      <c r="G547" s="5">
        <v>3210</v>
      </c>
      <c r="H547" s="5" t="s">
        <v>1858</v>
      </c>
      <c r="I547" s="5">
        <v>0.21099999999999999</v>
      </c>
      <c r="K547">
        <f t="shared" si="56"/>
        <v>4810</v>
      </c>
      <c r="L547" t="str">
        <f t="shared" si="57"/>
        <v>Paper and paperboard, coated on one or both sides with kaolin "China clay" or other inorganic ...</v>
      </c>
      <c r="M547">
        <f t="shared" si="58"/>
        <v>659775</v>
      </c>
      <c r="N547" t="str">
        <f t="shared" si="59"/>
        <v>Paper and paperboard, coated on one or both sides with kaolin (China clay) or other inorganic substances, with or without a binder, and with no other coating, whether or not surface-coloured, surface-decorated or printed, in rolls or rectangular (includin</v>
      </c>
      <c r="O547">
        <f t="shared" si="60"/>
        <v>0.91300000000000003</v>
      </c>
      <c r="P547" s="1">
        <f t="shared" si="61"/>
        <v>2.8833298860692362E-3</v>
      </c>
      <c r="R547">
        <f t="shared" si="62"/>
        <v>2.6324801859812126E-3</v>
      </c>
    </row>
    <row r="548" spans="1:18" x14ac:dyDescent="0.25">
      <c r="A548" s="4">
        <v>9402</v>
      </c>
      <c r="B548" s="4" t="s">
        <v>522</v>
      </c>
      <c r="C548" s="4">
        <v>9646</v>
      </c>
      <c r="E548" s="5">
        <v>2011</v>
      </c>
      <c r="F548" s="5">
        <v>546</v>
      </c>
      <c r="G548" s="5">
        <v>1107</v>
      </c>
      <c r="H548" s="5" t="s">
        <v>1787</v>
      </c>
      <c r="I548" s="5">
        <v>0.20899999999999999</v>
      </c>
      <c r="K548">
        <f t="shared" si="56"/>
        <v>9402</v>
      </c>
      <c r="L548" t="str">
        <f t="shared" si="57"/>
        <v>Medical, surgical, dental or veterinary furniture, e.g. operating tables, examination tables, ...</v>
      </c>
      <c r="M548">
        <f t="shared" si="58"/>
        <v>9646</v>
      </c>
      <c r="N548" t="str">
        <f t="shared" si="59"/>
        <v>Medical, surgical, dental or veterinary furniture (for example, operating tables, examination tables, hospital beds with mechanical fittings, dentists' chairs); barbers' chairs and similar chairs, having rotating as well as both reclining and elevating mo</v>
      </c>
      <c r="O548">
        <f t="shared" si="60"/>
        <v>1.115</v>
      </c>
      <c r="P548" s="1">
        <f t="shared" si="61"/>
        <v>4.2154674064679402E-5</v>
      </c>
      <c r="R548">
        <f t="shared" si="62"/>
        <v>4.7002461582117534E-5</v>
      </c>
    </row>
    <row r="549" spans="1:18" x14ac:dyDescent="0.25">
      <c r="A549" s="4">
        <v>7403</v>
      </c>
      <c r="B549" s="4" t="s">
        <v>523</v>
      </c>
      <c r="C549" s="4">
        <v>18757</v>
      </c>
      <c r="E549" s="5">
        <v>2011</v>
      </c>
      <c r="F549" s="5">
        <v>547</v>
      </c>
      <c r="G549" s="5">
        <v>2904</v>
      </c>
      <c r="H549" s="5" t="s">
        <v>1924</v>
      </c>
      <c r="I549" s="5">
        <v>0.20799999999999999</v>
      </c>
      <c r="K549">
        <f t="shared" si="56"/>
        <v>7403</v>
      </c>
      <c r="L549" t="str">
        <f t="shared" si="57"/>
        <v>Copper, refined, and copper alloys, unwrought (excluding copper alloys of heading 7405)</v>
      </c>
      <c r="M549">
        <f t="shared" si="58"/>
        <v>18757</v>
      </c>
      <c r="N549" t="str">
        <f t="shared" si="59"/>
        <v>Refined copper and copper alloys, unwrought.</v>
      </c>
      <c r="O549">
        <f t="shared" si="60"/>
        <v>-1.147</v>
      </c>
      <c r="P549" s="1">
        <f t="shared" si="61"/>
        <v>8.1971306389300397E-5</v>
      </c>
      <c r="R549">
        <f t="shared" si="62"/>
        <v>-9.4021088428527562E-5</v>
      </c>
    </row>
    <row r="550" spans="1:18" x14ac:dyDescent="0.25">
      <c r="A550" s="4">
        <v>8215</v>
      </c>
      <c r="B550" s="4" t="s">
        <v>524</v>
      </c>
      <c r="C550" s="4">
        <v>21156</v>
      </c>
      <c r="E550" s="5">
        <v>2011</v>
      </c>
      <c r="F550" s="5">
        <v>548</v>
      </c>
      <c r="G550" s="5">
        <v>6813</v>
      </c>
      <c r="H550" s="5" t="s">
        <v>1806</v>
      </c>
      <c r="I550" s="5">
        <v>0.20599999999999999</v>
      </c>
      <c r="K550">
        <f t="shared" si="56"/>
        <v>8215</v>
      </c>
      <c r="L550" t="str">
        <f t="shared" si="57"/>
        <v>Spoons, forks, ladles, skimmers, cake-servers, fish-knives, butter-knives, sugar tongs and ...</v>
      </c>
      <c r="M550">
        <f t="shared" si="58"/>
        <v>21156</v>
      </c>
      <c r="N550" t="str">
        <f t="shared" si="59"/>
        <v>Spoons, forks, ladles, skimmers, cake-servers, fish-knives, butter-knives, sugar tongs and similar kitchen or tableware.</v>
      </c>
      <c r="O550">
        <f t="shared" si="60"/>
        <v>-0.53400000000000003</v>
      </c>
      <c r="P550" s="1">
        <f t="shared" si="61"/>
        <v>9.2455347762010928E-5</v>
      </c>
      <c r="R550">
        <f t="shared" si="62"/>
        <v>-4.9371155704913839E-5</v>
      </c>
    </row>
    <row r="551" spans="1:18" x14ac:dyDescent="0.25">
      <c r="A551" s="4">
        <v>2001</v>
      </c>
      <c r="B551" s="4" t="s">
        <v>525</v>
      </c>
      <c r="C551" s="4">
        <v>22356</v>
      </c>
      <c r="E551" s="5">
        <v>2011</v>
      </c>
      <c r="F551" s="5">
        <v>549</v>
      </c>
      <c r="G551" s="5">
        <v>4808</v>
      </c>
      <c r="H551" s="5" t="s">
        <v>1714</v>
      </c>
      <c r="I551" s="5">
        <v>0.20499999999999999</v>
      </c>
      <c r="K551">
        <f t="shared" si="56"/>
        <v>2001</v>
      </c>
      <c r="L551" t="str">
        <f t="shared" si="57"/>
        <v>Vegetables, fruit, nuts and other edible parts of plants, prepared or preserved by vinegar ...</v>
      </c>
      <c r="M551">
        <f t="shared" si="58"/>
        <v>22356</v>
      </c>
      <c r="N551" t="str">
        <f t="shared" si="59"/>
        <v>Vegetables, fruit, nuts and other edible parts of plants, prepared or preserved by vinegar or acetic acid.</v>
      </c>
      <c r="O551">
        <f t="shared" si="60"/>
        <v>-0.77500000000000002</v>
      </c>
      <c r="P551" s="1">
        <f t="shared" si="61"/>
        <v>9.7699553534104581E-5</v>
      </c>
      <c r="R551">
        <f t="shared" si="62"/>
        <v>-7.5717153988931056E-5</v>
      </c>
    </row>
    <row r="552" spans="1:18" x14ac:dyDescent="0.25">
      <c r="A552" s="4">
        <v>4017</v>
      </c>
      <c r="B552" s="4" t="s">
        <v>526</v>
      </c>
      <c r="C552" s="4">
        <v>15794</v>
      </c>
      <c r="E552" s="5">
        <v>2011</v>
      </c>
      <c r="F552" s="5">
        <v>550</v>
      </c>
      <c r="G552" s="5">
        <v>9618</v>
      </c>
      <c r="H552" s="5" t="s">
        <v>1814</v>
      </c>
      <c r="I552" s="5">
        <v>0.20399999999999999</v>
      </c>
      <c r="K552">
        <f t="shared" si="56"/>
        <v>4017</v>
      </c>
      <c r="L552" t="str">
        <f t="shared" si="57"/>
        <v>Hard rubber, e.g. ebonite, in all forms, incl. waste and scrap; articles of hard rubber, n.e.s.</v>
      </c>
      <c r="M552">
        <f t="shared" si="58"/>
        <v>15794</v>
      </c>
      <c r="N552" t="str">
        <f t="shared" si="59"/>
        <v>Hard rubber (for example, ebonite) in all forms, including waste and scrap; articles of hard rubber.</v>
      </c>
      <c r="O552">
        <f t="shared" si="60"/>
        <v>-0.12</v>
      </c>
      <c r="P552" s="1">
        <f t="shared" si="61"/>
        <v>6.9022488303705838E-5</v>
      </c>
      <c r="R552">
        <f t="shared" si="62"/>
        <v>-8.2826985964446998E-6</v>
      </c>
    </row>
    <row r="553" spans="1:18" x14ac:dyDescent="0.25">
      <c r="A553" s="4">
        <v>803</v>
      </c>
      <c r="B553" s="4" t="s">
        <v>527</v>
      </c>
      <c r="C553" s="4">
        <v>42375</v>
      </c>
      <c r="E553" s="5">
        <v>2011</v>
      </c>
      <c r="F553" s="5">
        <v>551</v>
      </c>
      <c r="G553" s="5">
        <v>5107</v>
      </c>
      <c r="H553" s="5" t="s">
        <v>1763</v>
      </c>
      <c r="I553" s="5">
        <v>0.19900000000000001</v>
      </c>
      <c r="K553">
        <f t="shared" si="56"/>
        <v>803</v>
      </c>
      <c r="L553" t="str">
        <f t="shared" si="57"/>
        <v>Bananas, incl. plantains, fresh or dried</v>
      </c>
      <c r="M553">
        <f t="shared" si="58"/>
        <v>42375</v>
      </c>
      <c r="N553" t="str">
        <f t="shared" si="59"/>
        <v>Bananas, including plantains, fresh or dried.</v>
      </c>
      <c r="O553">
        <f t="shared" si="60"/>
        <v>-2.113</v>
      </c>
      <c r="P553" s="1">
        <f t="shared" si="61"/>
        <v>1.8518601632705678E-4</v>
      </c>
      <c r="R553">
        <f t="shared" si="62"/>
        <v>-3.91298052499071E-4</v>
      </c>
    </row>
    <row r="554" spans="1:18" x14ac:dyDescent="0.25">
      <c r="A554" s="4">
        <v>8003</v>
      </c>
      <c r="B554" s="4" t="s">
        <v>528</v>
      </c>
      <c r="C554" s="4">
        <v>41251</v>
      </c>
      <c r="E554" s="5">
        <v>2011</v>
      </c>
      <c r="F554" s="5">
        <v>552</v>
      </c>
      <c r="G554" s="5">
        <v>8309</v>
      </c>
      <c r="H554" s="5" t="s">
        <v>1717</v>
      </c>
      <c r="I554" s="5">
        <v>0.19800000000000001</v>
      </c>
      <c r="K554">
        <f t="shared" si="56"/>
        <v>8003</v>
      </c>
      <c r="L554" t="str">
        <f t="shared" si="57"/>
        <v>Tin bars, rods, profiles and wire, n.e.s.</v>
      </c>
      <c r="M554">
        <f t="shared" si="58"/>
        <v>41251</v>
      </c>
      <c r="N554" t="str">
        <f t="shared" si="59"/>
        <v>Tin bars, rods, profiles and wire.</v>
      </c>
      <c r="O554">
        <f t="shared" si="60"/>
        <v>5.0999999999999997E-2</v>
      </c>
      <c r="P554" s="1">
        <f t="shared" si="61"/>
        <v>1.8027394358719574E-4</v>
      </c>
      <c r="R554">
        <f t="shared" si="62"/>
        <v>9.1939711229469825E-6</v>
      </c>
    </row>
    <row r="555" spans="1:18" x14ac:dyDescent="0.25">
      <c r="A555" s="4">
        <v>511</v>
      </c>
      <c r="B555" s="4" t="s">
        <v>529</v>
      </c>
      <c r="C555" s="4">
        <v>9137</v>
      </c>
      <c r="E555" s="5">
        <v>2011</v>
      </c>
      <c r="F555" s="5">
        <v>553</v>
      </c>
      <c r="G555" s="5">
        <v>2106</v>
      </c>
      <c r="H555" s="5" t="s">
        <v>1818</v>
      </c>
      <c r="I555" s="5">
        <v>0.19700000000000001</v>
      </c>
      <c r="K555">
        <f t="shared" si="56"/>
        <v>511</v>
      </c>
      <c r="L555" t="str">
        <f t="shared" si="57"/>
        <v>Animal products n.e.s.; dead animals of all types, unfit for human consumption</v>
      </c>
      <c r="M555">
        <f t="shared" si="58"/>
        <v>9137</v>
      </c>
      <c r="N555" t="str">
        <f t="shared" si="59"/>
        <v>Animal products not elsewhere specified or included; dead animals of Chapter 1 or 3, unfit for human consumption.</v>
      </c>
      <c r="O555">
        <f t="shared" si="60"/>
        <v>-0.435</v>
      </c>
      <c r="P555" s="1">
        <f t="shared" si="61"/>
        <v>3.9930256783016351E-5</v>
      </c>
      <c r="R555">
        <f t="shared" si="62"/>
        <v>-1.7369661700612112E-5</v>
      </c>
    </row>
    <row r="556" spans="1:18" x14ac:dyDescent="0.25">
      <c r="A556" s="4">
        <v>8007</v>
      </c>
      <c r="B556" s="4" t="s">
        <v>530</v>
      </c>
      <c r="C556" s="4">
        <v>12342</v>
      </c>
      <c r="E556" s="5">
        <v>2011</v>
      </c>
      <c r="F556" s="5">
        <v>554</v>
      </c>
      <c r="G556" s="5">
        <v>6905</v>
      </c>
      <c r="H556" s="5" t="s">
        <v>1726</v>
      </c>
      <c r="I556" s="5">
        <v>0.19600000000000001</v>
      </c>
      <c r="K556">
        <f t="shared" si="56"/>
        <v>8007</v>
      </c>
      <c r="L556" t="str">
        <f t="shared" si="57"/>
        <v>Articles of tin, n.e.s.</v>
      </c>
      <c r="M556">
        <f t="shared" si="58"/>
        <v>12342</v>
      </c>
      <c r="N556" t="str">
        <f t="shared" si="59"/>
        <v>Other articles of tin.</v>
      </c>
      <c r="O556">
        <f t="shared" si="60"/>
        <v>-1E-3</v>
      </c>
      <c r="P556" s="1">
        <f t="shared" si="61"/>
        <v>5.3936656365983124E-5</v>
      </c>
      <c r="R556">
        <f t="shared" si="62"/>
        <v>-5.3936656365983122E-8</v>
      </c>
    </row>
    <row r="557" spans="1:18" x14ac:dyDescent="0.25">
      <c r="A557" s="4">
        <v>6913</v>
      </c>
      <c r="B557" s="4" t="s">
        <v>531</v>
      </c>
      <c r="C557" s="4">
        <v>24071</v>
      </c>
      <c r="E557" s="5">
        <v>2011</v>
      </c>
      <c r="F557" s="5">
        <v>555</v>
      </c>
      <c r="G557" s="5">
        <v>2823</v>
      </c>
      <c r="H557" s="5" t="s">
        <v>1584</v>
      </c>
      <c r="I557" s="5">
        <v>0.19500000000000001</v>
      </c>
      <c r="K557">
        <f t="shared" si="56"/>
        <v>6913</v>
      </c>
      <c r="L557" t="str">
        <f t="shared" si="57"/>
        <v>Statuettes and other ornamental ceramic articles, n.e.s.</v>
      </c>
      <c r="M557">
        <f t="shared" si="58"/>
        <v>24071</v>
      </c>
      <c r="N557" t="str">
        <f t="shared" si="59"/>
        <v>Statuettes and other ornamental ceramic articles.</v>
      </c>
      <c r="O557">
        <f t="shared" si="60"/>
        <v>-0.63800000000000001</v>
      </c>
      <c r="P557" s="1">
        <f t="shared" si="61"/>
        <v>1.0519439761672174E-4</v>
      </c>
      <c r="R557">
        <f t="shared" si="62"/>
        <v>-6.7114025679468475E-5</v>
      </c>
    </row>
    <row r="558" spans="1:18" x14ac:dyDescent="0.25">
      <c r="A558" s="4">
        <v>9206</v>
      </c>
      <c r="B558" s="4" t="s">
        <v>532</v>
      </c>
      <c r="C558" s="4">
        <v>16620</v>
      </c>
      <c r="E558" s="5">
        <v>2011</v>
      </c>
      <c r="F558" s="5">
        <v>556</v>
      </c>
      <c r="G558" s="5">
        <v>2847</v>
      </c>
      <c r="H558" s="5" t="s">
        <v>1816</v>
      </c>
      <c r="I558" s="5">
        <v>0.193</v>
      </c>
      <c r="K558">
        <f t="shared" si="56"/>
        <v>9206</v>
      </c>
      <c r="L558" t="str">
        <f t="shared" si="57"/>
        <v>Percussion musical instruments, e.g. drums, xylophones, cymbals, castanets, maracas</v>
      </c>
      <c r="M558">
        <f t="shared" si="58"/>
        <v>16620</v>
      </c>
      <c r="N558" t="str">
        <f t="shared" si="59"/>
        <v>Percussion musical instruments (for example, drums, xylophones, cymbals, castanets, maracas).</v>
      </c>
      <c r="O558">
        <f t="shared" si="60"/>
        <v>-0.69599999999999995</v>
      </c>
      <c r="P558" s="1">
        <f t="shared" si="61"/>
        <v>7.2632249943496962E-5</v>
      </c>
      <c r="R558">
        <f t="shared" si="62"/>
        <v>-5.0552045960673879E-5</v>
      </c>
    </row>
    <row r="559" spans="1:18" x14ac:dyDescent="0.25">
      <c r="A559" s="4">
        <v>3802</v>
      </c>
      <c r="B559" s="4" t="s">
        <v>533</v>
      </c>
      <c r="C559" s="4">
        <v>17373</v>
      </c>
      <c r="E559" s="5">
        <v>2011</v>
      </c>
      <c r="F559" s="5">
        <v>557</v>
      </c>
      <c r="G559" s="5">
        <v>4818</v>
      </c>
      <c r="H559" s="5" t="s">
        <v>1775</v>
      </c>
      <c r="I559" s="5">
        <v>0.189</v>
      </c>
      <c r="K559">
        <f t="shared" si="56"/>
        <v>3802</v>
      </c>
      <c r="L559" t="str">
        <f t="shared" si="57"/>
        <v>Activated carbon; activated natural mineral products; animal black, whether or not spent</v>
      </c>
      <c r="M559">
        <f t="shared" si="58"/>
        <v>17373</v>
      </c>
      <c r="N559" t="str">
        <f t="shared" si="59"/>
        <v>Activated carbon; activated natural mineral products; animal black, including spent animal black.</v>
      </c>
      <c r="O559">
        <f t="shared" si="60"/>
        <v>-0.35099999999999998</v>
      </c>
      <c r="P559" s="1">
        <f t="shared" si="61"/>
        <v>7.5922989065485718E-5</v>
      </c>
      <c r="R559">
        <f t="shared" si="62"/>
        <v>-2.6648969161985487E-5</v>
      </c>
    </row>
    <row r="560" spans="1:18" x14ac:dyDescent="0.25">
      <c r="A560" s="4">
        <v>6813</v>
      </c>
      <c r="B560" s="4" t="s">
        <v>534</v>
      </c>
      <c r="C560" s="4">
        <v>27359</v>
      </c>
      <c r="E560" s="5">
        <v>2011</v>
      </c>
      <c r="F560" s="5">
        <v>558</v>
      </c>
      <c r="G560" s="5">
        <v>9401</v>
      </c>
      <c r="H560" s="5" t="s">
        <v>1863</v>
      </c>
      <c r="I560" s="5">
        <v>0.189</v>
      </c>
      <c r="K560">
        <f t="shared" si="56"/>
        <v>6813</v>
      </c>
      <c r="L560" t="str">
        <f t="shared" si="57"/>
        <v>Friction material and articles thereof, e.g., sheets, rolls, strips, segments, discs, washers, ...</v>
      </c>
      <c r="M560">
        <f t="shared" si="58"/>
        <v>27359</v>
      </c>
      <c r="N560" t="str">
        <f t="shared" si="59"/>
        <v xml:space="preserve">Friction material and articles thereof (for example, sheets, rolls, strips, segments, discs, washers, pads), not mounted, for brakes, for clutches or the like, with a basis of asbestos, of other mineral substances or of cellulose, whether or not combined </v>
      </c>
      <c r="O560">
        <f t="shared" si="60"/>
        <v>0.20599999999999999</v>
      </c>
      <c r="P560" s="1">
        <f t="shared" si="61"/>
        <v>1.1956352143225833E-4</v>
      </c>
      <c r="R560">
        <f t="shared" si="62"/>
        <v>2.4630085415045215E-5</v>
      </c>
    </row>
    <row r="561" spans="1:18" x14ac:dyDescent="0.25">
      <c r="A561" s="4">
        <v>6505</v>
      </c>
      <c r="B561" s="4" t="s">
        <v>535</v>
      </c>
      <c r="C561" s="4">
        <v>22703</v>
      </c>
      <c r="E561" s="5">
        <v>2011</v>
      </c>
      <c r="F561" s="5">
        <v>559</v>
      </c>
      <c r="G561" s="5">
        <v>5809</v>
      </c>
      <c r="H561" s="5" t="s">
        <v>1913</v>
      </c>
      <c r="I561" s="5">
        <v>0.187</v>
      </c>
      <c r="K561">
        <f t="shared" si="56"/>
        <v>6505</v>
      </c>
      <c r="L561" t="str">
        <f t="shared" si="57"/>
        <v>Hats and other headgear, knitted or crocheted, or made up from lace, felt or other textile ...</v>
      </c>
      <c r="M561">
        <f t="shared" si="58"/>
        <v>22703</v>
      </c>
      <c r="N561" t="str">
        <f t="shared" si="59"/>
        <v>Hats and other headgear, knitted or crocheted, or made up from lace, felt or other textile fabric, in the piece (but not in strips), whether or not lined or trimmed; hair-nets of any material, whether or not lined or trimmed.</v>
      </c>
      <c r="O561">
        <f t="shared" si="60"/>
        <v>-1.4359999999999999</v>
      </c>
      <c r="P561" s="1">
        <f t="shared" si="61"/>
        <v>9.9216003036534992E-5</v>
      </c>
      <c r="R561">
        <f t="shared" si="62"/>
        <v>-1.4247418036046424E-4</v>
      </c>
    </row>
    <row r="562" spans="1:18" x14ac:dyDescent="0.25">
      <c r="A562" s="4">
        <v>4801</v>
      </c>
      <c r="B562" s="4" t="s">
        <v>536</v>
      </c>
      <c r="C562" s="4">
        <v>14611</v>
      </c>
      <c r="E562" s="5">
        <v>2011</v>
      </c>
      <c r="F562" s="5">
        <v>560</v>
      </c>
      <c r="G562" s="5">
        <v>7907</v>
      </c>
      <c r="H562" s="5" t="s">
        <v>1667</v>
      </c>
      <c r="I562" s="5">
        <v>0.18</v>
      </c>
      <c r="K562">
        <f t="shared" si="56"/>
        <v>4801</v>
      </c>
      <c r="L562" t="str">
        <f t="shared" si="57"/>
        <v>Newsprint as specified in Note 4 to chapter 48, in rolls of a width &gt; 36 cm or in square or ...</v>
      </c>
      <c r="M562">
        <f t="shared" si="58"/>
        <v>14611</v>
      </c>
      <c r="N562" t="str">
        <f t="shared" si="59"/>
        <v>Newsprint, in rolls or sheets.</v>
      </c>
      <c r="O562">
        <f t="shared" si="60"/>
        <v>1.0029999999999999</v>
      </c>
      <c r="P562" s="1">
        <f t="shared" si="61"/>
        <v>6.3852575446716846E-5</v>
      </c>
      <c r="R562">
        <f t="shared" si="62"/>
        <v>6.4044133173056986E-5</v>
      </c>
    </row>
    <row r="563" spans="1:18" x14ac:dyDescent="0.25">
      <c r="A563" s="4">
        <v>3507</v>
      </c>
      <c r="B563" s="4" t="s">
        <v>537</v>
      </c>
      <c r="C563" s="4">
        <v>14452</v>
      </c>
      <c r="E563" s="5">
        <v>2011</v>
      </c>
      <c r="F563" s="5">
        <v>561</v>
      </c>
      <c r="G563" s="5">
        <v>5112</v>
      </c>
      <c r="H563" s="5" t="s">
        <v>1642</v>
      </c>
      <c r="I563" s="5">
        <v>0.17699999999999999</v>
      </c>
      <c r="K563">
        <f t="shared" si="56"/>
        <v>3507</v>
      </c>
      <c r="L563" t="str">
        <f t="shared" si="57"/>
        <v>Enzymes; prepared enzymes, n.e.s.</v>
      </c>
      <c r="M563">
        <f t="shared" si="58"/>
        <v>14452</v>
      </c>
      <c r="N563" t="str">
        <f t="shared" si="59"/>
        <v>Enzymes; prepared enzymes not elsewhere specified or included.</v>
      </c>
      <c r="O563">
        <f t="shared" si="60"/>
        <v>0.35499999999999998</v>
      </c>
      <c r="P563" s="1">
        <f t="shared" si="61"/>
        <v>6.3157718181914443E-5</v>
      </c>
      <c r="R563">
        <f t="shared" si="62"/>
        <v>2.2420989954579627E-5</v>
      </c>
    </row>
    <row r="564" spans="1:18" x14ac:dyDescent="0.25">
      <c r="A564" s="4">
        <v>8509</v>
      </c>
      <c r="B564" s="4" t="s">
        <v>538</v>
      </c>
      <c r="C564" s="4">
        <v>12350</v>
      </c>
      <c r="E564" s="5">
        <v>2011</v>
      </c>
      <c r="F564" s="5">
        <v>562</v>
      </c>
      <c r="G564" s="5">
        <v>3503</v>
      </c>
      <c r="H564" s="5" t="s">
        <v>1975</v>
      </c>
      <c r="I564" s="5">
        <v>0.17499999999999999</v>
      </c>
      <c r="K564">
        <f t="shared" si="56"/>
        <v>8509</v>
      </c>
      <c r="L564" t="str">
        <f t="shared" si="57"/>
        <v>Electromechanical domestic appliances, with self-contained electric motor; parts thereof (excluding ...</v>
      </c>
      <c r="M564">
        <f t="shared" si="58"/>
        <v>12350</v>
      </c>
      <c r="N564" t="str">
        <f t="shared" si="59"/>
        <v>Electro-mechanical domestic appliances, with self-contained electric motor, other than vacuum cleaners of heading 85.08.</v>
      </c>
      <c r="O564">
        <f t="shared" si="60"/>
        <v>0.84099999999999997</v>
      </c>
      <c r="P564" s="1">
        <f t="shared" si="61"/>
        <v>5.3971617737797081E-5</v>
      </c>
      <c r="R564">
        <f t="shared" si="62"/>
        <v>4.5390130517487345E-5</v>
      </c>
    </row>
    <row r="565" spans="1:18" x14ac:dyDescent="0.25">
      <c r="A565" s="4">
        <v>6117</v>
      </c>
      <c r="B565" s="4" t="s">
        <v>539</v>
      </c>
      <c r="C565" s="4">
        <v>16668</v>
      </c>
      <c r="E565" s="5">
        <v>2011</v>
      </c>
      <c r="F565" s="5">
        <v>563</v>
      </c>
      <c r="G565" s="5">
        <v>2839</v>
      </c>
      <c r="H565" s="5" t="s">
        <v>1891</v>
      </c>
      <c r="I565" s="5">
        <v>0.17499999999999999</v>
      </c>
      <c r="K565">
        <f t="shared" si="56"/>
        <v>6117</v>
      </c>
      <c r="L565" t="str">
        <f t="shared" si="57"/>
        <v>Made-up clothing accessories, knitted or crocheted; knitted or crocheted parts of garments ...</v>
      </c>
      <c r="M565">
        <f t="shared" si="58"/>
        <v>16668</v>
      </c>
      <c r="N565" t="str">
        <f t="shared" si="59"/>
        <v>Other made up clothing accessories, knitted or crocheted; knitted or crocheted parts of garments or of clothing accessories.</v>
      </c>
      <c r="O565">
        <f t="shared" si="60"/>
        <v>-1.395</v>
      </c>
      <c r="P565" s="1">
        <f t="shared" si="61"/>
        <v>7.2842018174380707E-5</v>
      </c>
      <c r="R565">
        <f t="shared" si="62"/>
        <v>-1.0161461535326108E-4</v>
      </c>
    </row>
    <row r="566" spans="1:18" x14ac:dyDescent="0.25">
      <c r="A566" s="4">
        <v>8306</v>
      </c>
      <c r="B566" s="4" t="s">
        <v>540</v>
      </c>
      <c r="C566" s="4">
        <v>16135</v>
      </c>
      <c r="E566" s="5">
        <v>2011</v>
      </c>
      <c r="F566" s="5">
        <v>564</v>
      </c>
      <c r="G566" s="5">
        <v>9702</v>
      </c>
      <c r="H566" s="5" t="s">
        <v>1499</v>
      </c>
      <c r="I566" s="5">
        <v>0.17</v>
      </c>
      <c r="K566">
        <f t="shared" si="56"/>
        <v>8306</v>
      </c>
      <c r="L566" t="str">
        <f t="shared" si="57"/>
        <v>Bells, gongs and the like, non-electric, of base metal (excluding musical instruments); statuettes ...</v>
      </c>
      <c r="M566">
        <f t="shared" si="58"/>
        <v>16135</v>
      </c>
      <c r="N566" t="str">
        <f t="shared" si="59"/>
        <v>Bells, gongs and the like, non-electric, of base metal; statuettes and other ornaments, of base metal; photograph, picture or similar frames, of base metal; mirrors of base metal.</v>
      </c>
      <c r="O566">
        <f t="shared" si="60"/>
        <v>-1.1459999999999999</v>
      </c>
      <c r="P566" s="1">
        <f t="shared" si="61"/>
        <v>7.0512716777275776E-5</v>
      </c>
      <c r="R566">
        <f t="shared" si="62"/>
        <v>-8.0807573426758036E-5</v>
      </c>
    </row>
    <row r="567" spans="1:18" x14ac:dyDescent="0.25">
      <c r="A567" s="4">
        <v>8211</v>
      </c>
      <c r="B567" s="4" t="s">
        <v>541</v>
      </c>
      <c r="C567" s="4">
        <v>14128</v>
      </c>
      <c r="E567" s="5">
        <v>2011</v>
      </c>
      <c r="F567" s="5">
        <v>565</v>
      </c>
      <c r="G567" s="5">
        <v>8214</v>
      </c>
      <c r="H567" s="5" t="s">
        <v>1826</v>
      </c>
      <c r="I567" s="5">
        <v>0.17</v>
      </c>
      <c r="K567">
        <f t="shared" si="56"/>
        <v>8211</v>
      </c>
      <c r="L567" t="str">
        <f t="shared" si="57"/>
        <v>Knives with cutting blades, serrated or not, incl. pruning knives, and blades therefor, of ...</v>
      </c>
      <c r="M567">
        <f t="shared" si="58"/>
        <v>14128</v>
      </c>
      <c r="N567" t="str">
        <f t="shared" si="59"/>
        <v>Knives with cutting blades, serrated or not (including pruning knives), other than knives of heading 82.08, and blades therefor.</v>
      </c>
      <c r="O567">
        <f t="shared" si="60"/>
        <v>0.61299999999999999</v>
      </c>
      <c r="P567" s="1">
        <f t="shared" si="61"/>
        <v>6.1741782623449165E-5</v>
      </c>
      <c r="R567">
        <f t="shared" si="62"/>
        <v>3.7847712748174336E-5</v>
      </c>
    </row>
    <row r="568" spans="1:18" x14ac:dyDescent="0.25">
      <c r="A568" s="4">
        <v>9019</v>
      </c>
      <c r="B568" s="4" t="s">
        <v>542</v>
      </c>
      <c r="C568" s="4">
        <v>2798</v>
      </c>
      <c r="E568" s="5">
        <v>2011</v>
      </c>
      <c r="F568" s="5">
        <v>566</v>
      </c>
      <c r="G568" s="5">
        <v>6807</v>
      </c>
      <c r="H568" s="5" t="s">
        <v>1704</v>
      </c>
      <c r="I568" s="5">
        <v>0.16700000000000001</v>
      </c>
      <c r="K568">
        <f t="shared" si="56"/>
        <v>9019</v>
      </c>
      <c r="L568" t="str">
        <f t="shared" si="57"/>
        <v>Mechano-therapy appliances; massage apparatus; psychological aptitude-testing apparatus; ozone ...</v>
      </c>
      <c r="M568">
        <f t="shared" si="58"/>
        <v>2798</v>
      </c>
      <c r="N568" t="str">
        <f t="shared" si="59"/>
        <v>Mechano-therapy appliances; massage apparatus; psychological aptitude-testing apparatus; ozone therapy, oxygen therapy, aerosol therapy, artificial respiration or other therapeutic respiration apparatus.</v>
      </c>
      <c r="O568">
        <f t="shared" si="60"/>
        <v>1.1299999999999999</v>
      </c>
      <c r="P568" s="1">
        <f t="shared" si="61"/>
        <v>1.2227739791931679E-5</v>
      </c>
      <c r="R568">
        <f t="shared" si="62"/>
        <v>1.3817345964882795E-5</v>
      </c>
    </row>
    <row r="569" spans="1:18" x14ac:dyDescent="0.25">
      <c r="A569" s="4">
        <v>3001</v>
      </c>
      <c r="B569" s="4" t="s">
        <v>543</v>
      </c>
      <c r="C569" s="4">
        <v>1124</v>
      </c>
      <c r="E569" s="5">
        <v>2011</v>
      </c>
      <c r="F569" s="5">
        <v>567</v>
      </c>
      <c r="G569" s="5">
        <v>7325</v>
      </c>
      <c r="H569" s="5" t="s">
        <v>1689</v>
      </c>
      <c r="I569" s="5">
        <v>0.16400000000000001</v>
      </c>
      <c r="K569">
        <f t="shared" si="56"/>
        <v>3001</v>
      </c>
      <c r="L569" t="str">
        <f t="shared" si="57"/>
        <v>Dried glands and other organs for organo-therapeutic uses, whether or not powdered; extracts ...</v>
      </c>
      <c r="M569">
        <f t="shared" si="58"/>
        <v>1124</v>
      </c>
      <c r="N569" t="str">
        <f t="shared" si="59"/>
        <v>Glands and other organs for organo-therapeutic uses, dried, whether or not powdered; extracts of glands or other organs or of their secretions for organo-therapeutic uses; heparin and its salts; other human or animal substances prepared for therapeutic or</v>
      </c>
      <c r="O569">
        <f t="shared" si="60"/>
        <v>1.06</v>
      </c>
      <c r="P569" s="1">
        <f t="shared" si="61"/>
        <v>4.9120727398610457E-6</v>
      </c>
      <c r="R569">
        <f t="shared" si="62"/>
        <v>5.2067971042527084E-6</v>
      </c>
    </row>
    <row r="570" spans="1:18" x14ac:dyDescent="0.25">
      <c r="A570" s="4">
        <v>7225</v>
      </c>
      <c r="B570" s="4" t="s">
        <v>544</v>
      </c>
      <c r="C570" s="4">
        <v>18364</v>
      </c>
      <c r="E570" s="5">
        <v>2011</v>
      </c>
      <c r="F570" s="5">
        <v>568</v>
      </c>
      <c r="G570" s="5">
        <v>2849</v>
      </c>
      <c r="H570" s="5" t="s">
        <v>1641</v>
      </c>
      <c r="I570" s="5">
        <v>0.159</v>
      </c>
      <c r="K570">
        <f t="shared" si="56"/>
        <v>7225</v>
      </c>
      <c r="L570" t="str">
        <f t="shared" si="57"/>
        <v>Flat-rolled products of alloy steel other than stainless, of a width of &gt;= 600 mm, hot-rolled ...</v>
      </c>
      <c r="M570">
        <f t="shared" si="58"/>
        <v>18364</v>
      </c>
      <c r="N570" t="str">
        <f t="shared" si="59"/>
        <v>Flat-rolled products of other alloy steel, of a width of 600 mm or more.</v>
      </c>
      <c r="O570">
        <f t="shared" si="60"/>
        <v>1.3160000000000001</v>
      </c>
      <c r="P570" s="1">
        <f t="shared" si="61"/>
        <v>8.0253828998939718E-5</v>
      </c>
      <c r="R570">
        <f t="shared" si="62"/>
        <v>1.0561403896260468E-4</v>
      </c>
    </row>
    <row r="571" spans="1:18" x14ac:dyDescent="0.25">
      <c r="A571" s="4">
        <v>1207</v>
      </c>
      <c r="B571" s="4" t="s">
        <v>545</v>
      </c>
      <c r="C571" s="4">
        <v>13864</v>
      </c>
      <c r="E571" s="5">
        <v>2011</v>
      </c>
      <c r="F571" s="5">
        <v>569</v>
      </c>
      <c r="G571" s="5">
        <v>4504</v>
      </c>
      <c r="H571" s="5" t="s">
        <v>1824</v>
      </c>
      <c r="I571" s="5">
        <v>0.157</v>
      </c>
      <c r="K571">
        <f t="shared" si="56"/>
        <v>1207</v>
      </c>
      <c r="L571" t="str">
        <f t="shared" si="57"/>
        <v>Other oil seeds and oleaginous fruits, whether or not broken (excluding edible nuts, olives, ...</v>
      </c>
      <c r="M571">
        <f t="shared" si="58"/>
        <v>13864</v>
      </c>
      <c r="N571" t="str">
        <f t="shared" si="59"/>
        <v>Other oil seeds and oleaginous fruits, whether or not broken.</v>
      </c>
      <c r="O571">
        <f t="shared" si="60"/>
        <v>-2.3260000000000001</v>
      </c>
      <c r="P571" s="1">
        <f t="shared" si="61"/>
        <v>6.0588057353588557E-5</v>
      </c>
      <c r="R571">
        <f t="shared" si="62"/>
        <v>-1.4092782140444698E-4</v>
      </c>
    </row>
    <row r="572" spans="1:18" x14ac:dyDescent="0.25">
      <c r="A572" s="4">
        <v>2518</v>
      </c>
      <c r="B572" s="4" t="s">
        <v>546</v>
      </c>
      <c r="C572" s="4">
        <v>14965</v>
      </c>
      <c r="E572" s="5">
        <v>2011</v>
      </c>
      <c r="F572" s="5">
        <v>570</v>
      </c>
      <c r="G572" s="5">
        <v>5505</v>
      </c>
      <c r="H572" s="5" t="s">
        <v>1930</v>
      </c>
      <c r="I572" s="5">
        <v>0.155</v>
      </c>
      <c r="K572">
        <f t="shared" si="56"/>
        <v>2518</v>
      </c>
      <c r="L572" t="str">
        <f t="shared" si="57"/>
        <v>Dolomite, whether or not calcined or sintered, incl. dolomite roughly trimmed or merely cut, ...</v>
      </c>
      <c r="M572">
        <f t="shared" si="58"/>
        <v>14965</v>
      </c>
      <c r="N572" t="str">
        <f t="shared" si="59"/>
        <v>Dolomite, whether or not calcined or sintered, including dolomite roughly trimmed or merely cut, by sawing or otherwise, into blocks or slabs of a rectangular (including square) shape; dolomite ramming mix.</v>
      </c>
      <c r="O572">
        <f t="shared" si="60"/>
        <v>-0.35599999999999998</v>
      </c>
      <c r="P572" s="1">
        <f t="shared" si="61"/>
        <v>6.5399616149484476E-5</v>
      </c>
      <c r="R572">
        <f t="shared" si="62"/>
        <v>-2.3282263349216473E-5</v>
      </c>
    </row>
    <row r="573" spans="1:18" x14ac:dyDescent="0.25">
      <c r="A573" s="4">
        <v>7305</v>
      </c>
      <c r="B573" s="4" t="s">
        <v>547</v>
      </c>
      <c r="C573" s="4">
        <v>77867</v>
      </c>
      <c r="E573" s="5">
        <v>2011</v>
      </c>
      <c r="F573" s="5">
        <v>571</v>
      </c>
      <c r="G573" s="5">
        <v>5902</v>
      </c>
      <c r="H573" s="5" t="s">
        <v>1792</v>
      </c>
      <c r="I573" s="5">
        <v>0.154</v>
      </c>
      <c r="K573">
        <f t="shared" si="56"/>
        <v>7305</v>
      </c>
      <c r="L573" t="str">
        <f t="shared" si="57"/>
        <v>Tubes and pipes, having circular cross-sections and an external diameter of &gt; 406,4 mm, of ...</v>
      </c>
      <c r="M573">
        <f t="shared" si="58"/>
        <v>77867</v>
      </c>
      <c r="N573" t="str">
        <f t="shared" si="59"/>
        <v>Other tubes and pipes (for example, welded, riveted or similarly closed), having circular cross-sections, the external diameter of which exceeds 406.4 mm, of iron or steel.</v>
      </c>
      <c r="O573">
        <f t="shared" si="60"/>
        <v>0.47099999999999997</v>
      </c>
      <c r="P573" s="1">
        <f t="shared" si="61"/>
        <v>3.4029214237967978E-4</v>
      </c>
      <c r="R573">
        <f t="shared" si="62"/>
        <v>1.6027759906082917E-4</v>
      </c>
    </row>
    <row r="574" spans="1:18" x14ac:dyDescent="0.25">
      <c r="A574" s="4">
        <v>8461</v>
      </c>
      <c r="B574" s="4" t="s">
        <v>548</v>
      </c>
      <c r="C574" s="4">
        <v>36026</v>
      </c>
      <c r="E574" s="5">
        <v>2011</v>
      </c>
      <c r="F574" s="5">
        <v>572</v>
      </c>
      <c r="G574" s="5">
        <v>5402</v>
      </c>
      <c r="H574" s="5" t="s">
        <v>1737</v>
      </c>
      <c r="I574" s="5">
        <v>0.154</v>
      </c>
      <c r="K574">
        <f t="shared" si="56"/>
        <v>8461</v>
      </c>
      <c r="L574" t="str">
        <f t="shared" si="57"/>
        <v>Machine tools for planing, shaping, slotting, broaching, gear cutting, gear grinding or gear ...</v>
      </c>
      <c r="M574">
        <f t="shared" si="58"/>
        <v>36026</v>
      </c>
      <c r="N574" t="str">
        <f t="shared" si="59"/>
        <v>Machine-tools for planing, shaping, slotting, broaching, gear cutting, gear grinding or gear finishing, sawing, cutting-off and other machine-tools working by removing metal or cermets, not elsewhere specified or included.</v>
      </c>
      <c r="O574">
        <f t="shared" si="60"/>
        <v>1.377</v>
      </c>
      <c r="P574" s="1">
        <f t="shared" si="61"/>
        <v>1.5743979762120467E-4</v>
      </c>
      <c r="R574">
        <f t="shared" si="62"/>
        <v>2.1679460132439883E-4</v>
      </c>
    </row>
    <row r="575" spans="1:18" x14ac:dyDescent="0.25">
      <c r="A575" s="4">
        <v>8303</v>
      </c>
      <c r="B575" s="4" t="s">
        <v>549</v>
      </c>
      <c r="C575" s="4">
        <v>14278</v>
      </c>
      <c r="E575" s="5">
        <v>2011</v>
      </c>
      <c r="F575" s="5">
        <v>573</v>
      </c>
      <c r="G575" s="5">
        <v>1901</v>
      </c>
      <c r="H575" s="5" t="s">
        <v>1953</v>
      </c>
      <c r="I575" s="5">
        <v>0.153</v>
      </c>
      <c r="K575">
        <f t="shared" si="56"/>
        <v>8303</v>
      </c>
      <c r="L575" t="str">
        <f t="shared" si="57"/>
        <v>Armoured or reinforced safes, strongboxes and doors and safe deposit lockers for strongrooms, ...</v>
      </c>
      <c r="M575">
        <f t="shared" si="58"/>
        <v>14278</v>
      </c>
      <c r="N575" t="str">
        <f t="shared" si="59"/>
        <v>Armoured or reinforced safes, strong-boxes and doors and safe deposit lockers for strong-rooms, cash or deed boxes and the like, of base metal.</v>
      </c>
      <c r="O575">
        <f t="shared" si="60"/>
        <v>0.747</v>
      </c>
      <c r="P575" s="1">
        <f t="shared" si="61"/>
        <v>6.2397308344960871E-5</v>
      </c>
      <c r="R575">
        <f t="shared" si="62"/>
        <v>4.6610789333685771E-5</v>
      </c>
    </row>
    <row r="576" spans="1:18" x14ac:dyDescent="0.25">
      <c r="A576" s="4">
        <v>6306</v>
      </c>
      <c r="B576" s="4" t="s">
        <v>550</v>
      </c>
      <c r="C576" s="4">
        <v>15315</v>
      </c>
      <c r="E576" s="5">
        <v>2011</v>
      </c>
      <c r="F576" s="5">
        <v>574</v>
      </c>
      <c r="G576" s="5">
        <v>3203</v>
      </c>
      <c r="H576" s="5" t="s">
        <v>1935</v>
      </c>
      <c r="I576" s="5">
        <v>0.14799999999999999</v>
      </c>
      <c r="K576">
        <f t="shared" si="56"/>
        <v>6306</v>
      </c>
      <c r="L576" t="str">
        <f t="shared" si="57"/>
        <v>Tarpaulins, awnings and sunblinds; tents; sails for boats, sailboards or landcraft; camping ...</v>
      </c>
      <c r="M576">
        <f t="shared" si="58"/>
        <v>15315</v>
      </c>
      <c r="N576" t="str">
        <f t="shared" si="59"/>
        <v>Tarpaulins, awnings and sunblinds; tents; sails for boats, sailboards or landcraft; camping goods.</v>
      </c>
      <c r="O576">
        <f t="shared" si="60"/>
        <v>-1.0409999999999999</v>
      </c>
      <c r="P576" s="1">
        <f t="shared" si="61"/>
        <v>6.6929176166345125E-5</v>
      </c>
      <c r="R576">
        <f t="shared" si="62"/>
        <v>-6.9673272389165269E-5</v>
      </c>
    </row>
    <row r="577" spans="1:18" x14ac:dyDescent="0.25">
      <c r="A577" s="4">
        <v>4106</v>
      </c>
      <c r="B577" s="4" t="s">
        <v>551</v>
      </c>
      <c r="C577" s="4">
        <v>6651</v>
      </c>
      <c r="E577" s="5">
        <v>2011</v>
      </c>
      <c r="F577" s="5">
        <v>575</v>
      </c>
      <c r="G577" s="5">
        <v>9113</v>
      </c>
      <c r="H577" s="5" t="s">
        <v>1885</v>
      </c>
      <c r="I577" s="5">
        <v>0.13600000000000001</v>
      </c>
      <c r="K577">
        <f t="shared" si="56"/>
        <v>4106</v>
      </c>
      <c r="L577" t="str">
        <f t="shared" si="57"/>
        <v>Tanned or crust hides and skins of goats or kids, pigs, reptiles and other animals, without ...</v>
      </c>
      <c r="M577">
        <f t="shared" si="58"/>
        <v>6651</v>
      </c>
      <c r="N577" t="str">
        <f t="shared" si="59"/>
        <v>Tanned or crust hides and skins of other animals, without wool or hair on, whether or not split, but not further prepared.</v>
      </c>
      <c r="O577">
        <f t="shared" si="60"/>
        <v>-2.4449999999999998</v>
      </c>
      <c r="P577" s="1">
        <f t="shared" si="61"/>
        <v>2.9066010491829017E-5</v>
      </c>
      <c r="R577">
        <f t="shared" si="62"/>
        <v>-7.1066395652521935E-5</v>
      </c>
    </row>
    <row r="578" spans="1:18" x14ac:dyDescent="0.25">
      <c r="A578" s="4">
        <v>2501</v>
      </c>
      <c r="B578" s="4" t="s">
        <v>552</v>
      </c>
      <c r="C578" s="4">
        <v>13123</v>
      </c>
      <c r="E578" s="5">
        <v>2011</v>
      </c>
      <c r="F578" s="5">
        <v>576</v>
      </c>
      <c r="G578" s="5">
        <v>3703</v>
      </c>
      <c r="H578" s="5" t="s">
        <v>1773</v>
      </c>
      <c r="I578" s="5">
        <v>0.13600000000000001</v>
      </c>
      <c r="K578">
        <f t="shared" si="56"/>
        <v>2501</v>
      </c>
      <c r="L578" t="str">
        <f t="shared" si="57"/>
        <v>Salts, incl. table salt and denatured salt, and pure sodium chloride, whether or not in aqueous ...</v>
      </c>
      <c r="M578">
        <f t="shared" si="58"/>
        <v>13123</v>
      </c>
      <c r="N578" t="str">
        <f t="shared" si="59"/>
        <v>Salt (including table salt and denatured salt) and pure sodium chloride, whether or not in aqueous solution or containing added anti-caking or free-flowing agents; sea water.</v>
      </c>
      <c r="O578">
        <f t="shared" si="60"/>
        <v>-0.97099999999999997</v>
      </c>
      <c r="P578" s="1">
        <f t="shared" si="61"/>
        <v>5.7349760289320734E-5</v>
      </c>
      <c r="R578">
        <f t="shared" si="62"/>
        <v>-5.5686617240930434E-5</v>
      </c>
    </row>
    <row r="579" spans="1:18" x14ac:dyDescent="0.25">
      <c r="A579" s="4">
        <v>2817</v>
      </c>
      <c r="B579" s="4" t="s">
        <v>553</v>
      </c>
      <c r="C579" s="4">
        <v>8750</v>
      </c>
      <c r="E579" s="5">
        <v>2011</v>
      </c>
      <c r="F579" s="5">
        <v>577</v>
      </c>
      <c r="G579" s="5">
        <v>2502</v>
      </c>
      <c r="H579" s="5" t="s">
        <v>1903</v>
      </c>
      <c r="I579" s="5">
        <v>0.13600000000000001</v>
      </c>
      <c r="K579">
        <f t="shared" si="56"/>
        <v>2817</v>
      </c>
      <c r="L579" t="str">
        <f t="shared" si="57"/>
        <v>Zinc oxide; zinc peroxide</v>
      </c>
      <c r="M579">
        <f t="shared" si="58"/>
        <v>8750</v>
      </c>
      <c r="N579" t="str">
        <f t="shared" si="59"/>
        <v>Zinc oxide; zinc peroxide.</v>
      </c>
      <c r="O579">
        <f t="shared" si="60"/>
        <v>7.2999999999999995E-2</v>
      </c>
      <c r="P579" s="1">
        <f t="shared" si="61"/>
        <v>3.8239000421516152E-5</v>
      </c>
      <c r="R579">
        <f t="shared" si="62"/>
        <v>2.7914470307706791E-6</v>
      </c>
    </row>
    <row r="580" spans="1:18" x14ac:dyDescent="0.25">
      <c r="A580" s="4">
        <v>8208</v>
      </c>
      <c r="B580" s="4" t="s">
        <v>554</v>
      </c>
      <c r="C580" s="4">
        <v>8921</v>
      </c>
      <c r="E580" s="5">
        <v>2011</v>
      </c>
      <c r="F580" s="5">
        <v>578</v>
      </c>
      <c r="G580" s="5">
        <v>1520</v>
      </c>
      <c r="H580" s="5" t="s">
        <v>653</v>
      </c>
      <c r="I580" s="5">
        <v>0.13300000000000001</v>
      </c>
      <c r="K580">
        <f t="shared" si="56"/>
        <v>8208</v>
      </c>
      <c r="L580" t="str">
        <f t="shared" si="57"/>
        <v>Knives and cutting blades, of base metal, for machines or for mechanical appliances</v>
      </c>
      <c r="M580">
        <f t="shared" si="58"/>
        <v>8921</v>
      </c>
      <c r="N580" t="str">
        <f t="shared" si="59"/>
        <v>Knives and cutting blades, for machines or for mechanical appliances.</v>
      </c>
      <c r="O580">
        <f t="shared" si="60"/>
        <v>1.835</v>
      </c>
      <c r="P580" s="1">
        <f t="shared" si="61"/>
        <v>3.8986299744039494E-5</v>
      </c>
      <c r="R580">
        <f t="shared" si="62"/>
        <v>7.1539860030312477E-5</v>
      </c>
    </row>
    <row r="581" spans="1:18" x14ac:dyDescent="0.25">
      <c r="A581" s="4">
        <v>9023</v>
      </c>
      <c r="B581" s="4" t="s">
        <v>555</v>
      </c>
      <c r="C581" s="4">
        <v>5988</v>
      </c>
      <c r="E581" s="5">
        <v>2011</v>
      </c>
      <c r="F581" s="5">
        <v>579</v>
      </c>
      <c r="G581" s="5">
        <v>7309</v>
      </c>
      <c r="H581" s="5" t="s">
        <v>1902</v>
      </c>
      <c r="I581" s="5">
        <v>0.13300000000000001</v>
      </c>
      <c r="K581">
        <f t="shared" ref="K581:K644" si="63">A581</f>
        <v>9023</v>
      </c>
      <c r="L581" t="str">
        <f t="shared" ref="L581:L644" si="64">B581</f>
        <v>Instruments, apparatus and models designed for demonstrational purposes, e.g. in education ...</v>
      </c>
      <c r="M581">
        <f t="shared" ref="M581:M644" si="65">C581</f>
        <v>5988</v>
      </c>
      <c r="N581" t="str">
        <f t="shared" ref="N581:N644" si="66">VLOOKUP(K581,$G$3:$I$1222,2,FALSE)</f>
        <v>Instruments, apparatus and models, designed for demonstrational purposes (for example, in education or exhibitions), unsuitable for other uses.</v>
      </c>
      <c r="O581">
        <f t="shared" ref="O581:O644" si="67">VLOOKUP(K581,$G$3:$I$1222,3,FALSE)</f>
        <v>0.98399999999999999</v>
      </c>
      <c r="P581" s="1">
        <f t="shared" ref="P581:P644" si="68">M581/$M$3</f>
        <v>2.616858680274728E-5</v>
      </c>
      <c r="R581">
        <f t="shared" ref="R581:R644" si="69">O581*P581</f>
        <v>2.5749889413903323E-5</v>
      </c>
    </row>
    <row r="582" spans="1:18" x14ac:dyDescent="0.25">
      <c r="A582" s="4">
        <v>5602</v>
      </c>
      <c r="B582" s="4" t="s">
        <v>556</v>
      </c>
      <c r="C582" s="4">
        <v>15818</v>
      </c>
      <c r="E582" s="5">
        <v>2011</v>
      </c>
      <c r="F582" s="5">
        <v>580</v>
      </c>
      <c r="G582" s="5">
        <v>7310</v>
      </c>
      <c r="H582" s="5" t="s">
        <v>1788</v>
      </c>
      <c r="I582" s="5">
        <v>0.129</v>
      </c>
      <c r="K582">
        <f t="shared" si="63"/>
        <v>5602</v>
      </c>
      <c r="L582" t="str">
        <f t="shared" si="64"/>
        <v>Felt, whether or not impregnated, coated, covered or laminated, n.e.s.</v>
      </c>
      <c r="M582">
        <f t="shared" si="65"/>
        <v>15818</v>
      </c>
      <c r="N582" t="str">
        <f t="shared" si="66"/>
        <v>Felt, whether or not impregnated, coated, covered or laminated.</v>
      </c>
      <c r="O582">
        <f t="shared" si="67"/>
        <v>0.26800000000000002</v>
      </c>
      <c r="P582" s="1">
        <f t="shared" si="68"/>
        <v>6.9127372419147703E-5</v>
      </c>
      <c r="R582">
        <f t="shared" si="69"/>
        <v>1.8526135808331586E-5</v>
      </c>
    </row>
    <row r="583" spans="1:18" x14ac:dyDescent="0.25">
      <c r="A583" s="4">
        <v>5204</v>
      </c>
      <c r="B583" s="4" t="s">
        <v>557</v>
      </c>
      <c r="C583" s="4">
        <v>2488</v>
      </c>
      <c r="E583" s="5">
        <v>2011</v>
      </c>
      <c r="F583" s="5">
        <v>581</v>
      </c>
      <c r="G583" s="5">
        <v>8470</v>
      </c>
      <c r="H583" s="5" t="s">
        <v>1854</v>
      </c>
      <c r="I583" s="5">
        <v>0.126</v>
      </c>
      <c r="K583">
        <f t="shared" si="63"/>
        <v>5204</v>
      </c>
      <c r="L583" t="str">
        <f t="shared" si="64"/>
        <v>Cotton sewing thread, whether or not put up for retail sale</v>
      </c>
      <c r="M583">
        <f t="shared" si="65"/>
        <v>2488</v>
      </c>
      <c r="N583" t="str">
        <f t="shared" si="66"/>
        <v>Cotton sewing thread, whether or not put up for retail sale.</v>
      </c>
      <c r="O583">
        <f t="shared" si="67"/>
        <v>-0.93100000000000005</v>
      </c>
      <c r="P583" s="1">
        <f t="shared" si="68"/>
        <v>1.087298663414082E-5</v>
      </c>
      <c r="R583">
        <f t="shared" si="69"/>
        <v>-1.0122750556385105E-5</v>
      </c>
    </row>
    <row r="584" spans="1:18" x14ac:dyDescent="0.25">
      <c r="A584" s="4">
        <v>8459</v>
      </c>
      <c r="B584" s="4" t="s">
        <v>558</v>
      </c>
      <c r="C584" s="4">
        <v>28594</v>
      </c>
      <c r="E584" s="5">
        <v>2011</v>
      </c>
      <c r="F584" s="5">
        <v>582</v>
      </c>
      <c r="G584" s="5">
        <v>3402</v>
      </c>
      <c r="H584" s="5" t="s">
        <v>1830</v>
      </c>
      <c r="I584" s="5">
        <v>0.124</v>
      </c>
      <c r="K584">
        <f t="shared" si="63"/>
        <v>8459</v>
      </c>
      <c r="L584" t="str">
        <f t="shared" si="64"/>
        <v>Machine tools, incl. way-type unit head machines, for drilling, boring, milling, threading ...</v>
      </c>
      <c r="M584">
        <f t="shared" si="65"/>
        <v>28594</v>
      </c>
      <c r="N584" t="str">
        <f t="shared" si="66"/>
        <v>Machine-tools (including way-type unit head machines) for drilling, boring, milling, threading or tapping by removing metal, other than lathes (including turning centres) of heading 84.58.</v>
      </c>
      <c r="O584">
        <f t="shared" si="67"/>
        <v>0.40699999999999997</v>
      </c>
      <c r="P584" s="1">
        <f t="shared" si="68"/>
        <v>1.2496068320603805E-4</v>
      </c>
      <c r="R584">
        <f t="shared" si="69"/>
        <v>5.0858998064857479E-5</v>
      </c>
    </row>
    <row r="585" spans="1:18" x14ac:dyDescent="0.25">
      <c r="A585" s="4">
        <v>7202</v>
      </c>
      <c r="B585" s="4" t="s">
        <v>559</v>
      </c>
      <c r="C585" s="4">
        <v>703</v>
      </c>
      <c r="E585" s="5">
        <v>2011</v>
      </c>
      <c r="F585" s="5">
        <v>583</v>
      </c>
      <c r="G585" s="5">
        <v>9202</v>
      </c>
      <c r="H585" s="5" t="s">
        <v>1815</v>
      </c>
      <c r="I585" s="5">
        <v>0.123</v>
      </c>
      <c r="K585">
        <f t="shared" si="63"/>
        <v>7202</v>
      </c>
      <c r="L585" t="str">
        <f t="shared" si="64"/>
        <v>Ferro-alloys</v>
      </c>
      <c r="M585">
        <f t="shared" si="65"/>
        <v>703</v>
      </c>
      <c r="N585" t="str">
        <f t="shared" si="66"/>
        <v>Ferro-alloys.</v>
      </c>
      <c r="O585">
        <f t="shared" si="67"/>
        <v>-0.67800000000000005</v>
      </c>
      <c r="P585" s="1">
        <f t="shared" si="68"/>
        <v>3.072230548151526E-6</v>
      </c>
      <c r="R585">
        <f t="shared" si="69"/>
        <v>-2.0829723116467349E-6</v>
      </c>
    </row>
    <row r="586" spans="1:18" x14ac:dyDescent="0.25">
      <c r="A586" s="4">
        <v>9616</v>
      </c>
      <c r="B586" s="4" t="s">
        <v>560</v>
      </c>
      <c r="C586" s="4">
        <v>6910</v>
      </c>
      <c r="E586" s="5">
        <v>2011</v>
      </c>
      <c r="F586" s="5">
        <v>584</v>
      </c>
      <c r="G586" s="5">
        <v>9406</v>
      </c>
      <c r="H586" s="5" t="s">
        <v>1813</v>
      </c>
      <c r="I586" s="5">
        <v>0.12</v>
      </c>
      <c r="K586">
        <f t="shared" si="63"/>
        <v>9616</v>
      </c>
      <c r="L586" t="str">
        <f t="shared" si="64"/>
        <v>Scent sprays and similar toilet sprays, and mounts and heads therefor; powder puffs and pads ...</v>
      </c>
      <c r="M586">
        <f t="shared" si="65"/>
        <v>6910</v>
      </c>
      <c r="N586" t="str">
        <f t="shared" si="66"/>
        <v>Scent sprays and similar toilet sprays, and mounts and heads therefor; powder-puffs and pads for the application of cosmetics or toilet preparations.</v>
      </c>
      <c r="O586">
        <f t="shared" si="67"/>
        <v>0.63600000000000001</v>
      </c>
      <c r="P586" s="1">
        <f t="shared" si="68"/>
        <v>3.0197884904305897E-5</v>
      </c>
      <c r="R586">
        <f t="shared" si="69"/>
        <v>1.9205854799138549E-5</v>
      </c>
    </row>
    <row r="587" spans="1:18" x14ac:dyDescent="0.25">
      <c r="A587" s="4">
        <v>5404</v>
      </c>
      <c r="B587" s="4" t="s">
        <v>561</v>
      </c>
      <c r="C587" s="4">
        <v>9208</v>
      </c>
      <c r="E587" s="5">
        <v>2011</v>
      </c>
      <c r="F587" s="5">
        <v>585</v>
      </c>
      <c r="G587" s="5">
        <v>201</v>
      </c>
      <c r="H587" s="5" t="s">
        <v>1937</v>
      </c>
      <c r="I587" s="5">
        <v>0.12</v>
      </c>
      <c r="K587">
        <f t="shared" si="63"/>
        <v>5404</v>
      </c>
      <c r="L587" t="str">
        <f t="shared" si="64"/>
        <v>Synthetic monofilament of &gt;= 67 decitex and with a cross sectional dimension of &lt;= 1 mm; strip ...</v>
      </c>
      <c r="M587">
        <f t="shared" si="65"/>
        <v>9208</v>
      </c>
      <c r="N587" t="str">
        <f t="shared" si="66"/>
        <v>Synthetic monofilament of 67 decitex or more and of which no cross-sectional dimension exceeds 1 mm; strip and the like (for example, artificial straw) of synthetic textile materials of an apparent width not exceeding 5 mm.</v>
      </c>
      <c r="O587">
        <f t="shared" si="67"/>
        <v>0.29799999999999999</v>
      </c>
      <c r="P587" s="1">
        <f t="shared" si="68"/>
        <v>4.0240538957865222E-5</v>
      </c>
      <c r="R587">
        <f t="shared" si="69"/>
        <v>1.1991680609443835E-5</v>
      </c>
    </row>
    <row r="588" spans="1:18" x14ac:dyDescent="0.25">
      <c r="A588" s="4">
        <v>5705</v>
      </c>
      <c r="B588" s="4" t="s">
        <v>562</v>
      </c>
      <c r="C588" s="4">
        <v>9880</v>
      </c>
      <c r="E588" s="5">
        <v>2011</v>
      </c>
      <c r="F588" s="5">
        <v>586</v>
      </c>
      <c r="G588" s="5">
        <v>7503</v>
      </c>
      <c r="H588" s="5" t="s">
        <v>1790</v>
      </c>
      <c r="I588" s="5">
        <v>0.11700000000000001</v>
      </c>
      <c r="K588">
        <f t="shared" si="63"/>
        <v>5705</v>
      </c>
      <c r="L588" t="str">
        <f t="shared" si="64"/>
        <v>Carpets and other textile floor coverings, whether or not made up (excluding knotted, woven ...</v>
      </c>
      <c r="M588">
        <f t="shared" si="65"/>
        <v>9880</v>
      </c>
      <c r="N588" t="str">
        <f t="shared" si="66"/>
        <v>Other carpets and other textile floor coverings, whether or not made up.</v>
      </c>
      <c r="O588">
        <f t="shared" si="67"/>
        <v>-0.42799999999999999</v>
      </c>
      <c r="P588" s="1">
        <f t="shared" si="68"/>
        <v>4.3177294190237665E-5</v>
      </c>
      <c r="R588">
        <f t="shared" si="69"/>
        <v>-1.847988191342172E-5</v>
      </c>
    </row>
    <row r="589" spans="1:18" x14ac:dyDescent="0.25">
      <c r="A589" s="4">
        <v>2308</v>
      </c>
      <c r="B589" s="4" t="s">
        <v>563</v>
      </c>
      <c r="C589" s="4">
        <v>6961</v>
      </c>
      <c r="E589" s="5">
        <v>2011</v>
      </c>
      <c r="F589" s="5">
        <v>587</v>
      </c>
      <c r="G589" s="5">
        <v>5507</v>
      </c>
      <c r="H589" s="5" t="s">
        <v>1477</v>
      </c>
      <c r="I589" s="5">
        <v>0.113</v>
      </c>
      <c r="K589">
        <f t="shared" si="63"/>
        <v>2308</v>
      </c>
      <c r="L589" t="str">
        <f t="shared" si="64"/>
        <v>Acorns, horse-chestnuts, marc and other vegetable materials and vegetable waste, vegetable ...</v>
      </c>
      <c r="M589">
        <f t="shared" si="65"/>
        <v>6961</v>
      </c>
      <c r="N589" t="str">
        <f t="shared" si="66"/>
        <v>Vegetable materials and vegetable waste, vegetable residues and by-products, whether or not in the form of pellets, of a kind used in animal feeding, not elsewhere specified or included.</v>
      </c>
      <c r="O589">
        <f t="shared" si="67"/>
        <v>9.9000000000000005E-2</v>
      </c>
      <c r="P589" s="1">
        <f t="shared" si="68"/>
        <v>3.0420763649619875E-5</v>
      </c>
      <c r="R589">
        <f t="shared" si="69"/>
        <v>3.0116556013123676E-6</v>
      </c>
    </row>
    <row r="590" spans="1:18" x14ac:dyDescent="0.25">
      <c r="A590" s="4">
        <v>9028</v>
      </c>
      <c r="B590" s="4" t="s">
        <v>564</v>
      </c>
      <c r="C590" s="4">
        <v>11286</v>
      </c>
      <c r="E590" s="5">
        <v>2011</v>
      </c>
      <c r="F590" s="5">
        <v>588</v>
      </c>
      <c r="G590" s="5">
        <v>9102</v>
      </c>
      <c r="H590" s="5" t="s">
        <v>1888</v>
      </c>
      <c r="I590" s="5">
        <v>0.111</v>
      </c>
      <c r="K590">
        <f t="shared" si="63"/>
        <v>9028</v>
      </c>
      <c r="L590" t="str">
        <f t="shared" si="64"/>
        <v>Gas, liquid or electricity supply or production meters, incl. calibrating meters therefor</v>
      </c>
      <c r="M590">
        <f t="shared" si="65"/>
        <v>11286</v>
      </c>
      <c r="N590" t="str">
        <f t="shared" si="66"/>
        <v>Gas, liquid or electricity supply or production meters, including calibrating meters therefor.</v>
      </c>
      <c r="O590">
        <f t="shared" si="67"/>
        <v>0.30399999999999999</v>
      </c>
      <c r="P590" s="1">
        <f t="shared" si="68"/>
        <v>4.9321755286540719E-5</v>
      </c>
      <c r="R590">
        <f t="shared" si="69"/>
        <v>1.4993813607108377E-5</v>
      </c>
    </row>
    <row r="591" spans="1:18" x14ac:dyDescent="0.25">
      <c r="A591" s="4">
        <v>7101</v>
      </c>
      <c r="B591" s="4" t="s">
        <v>565</v>
      </c>
      <c r="C591" s="4">
        <v>11338</v>
      </c>
      <c r="E591" s="5">
        <v>2011</v>
      </c>
      <c r="F591" s="5">
        <v>589</v>
      </c>
      <c r="G591" s="5">
        <v>8435</v>
      </c>
      <c r="H591" s="5" t="s">
        <v>1837</v>
      </c>
      <c r="I591" s="5">
        <v>0.11</v>
      </c>
      <c r="K591">
        <f t="shared" si="63"/>
        <v>7101</v>
      </c>
      <c r="L591" t="str">
        <f t="shared" si="64"/>
        <v>Pearls, natural or cultured, whether or not worked or graded, but not strung, mounted or set, ...</v>
      </c>
      <c r="M591">
        <f t="shared" si="65"/>
        <v>11338</v>
      </c>
      <c r="N591" t="str">
        <f t="shared" si="66"/>
        <v>Pearls, natural or cultured, whether or not worked or graded but not strung, mounted or set; pearls, natural or cultured, temporarily strung for convenience of transport.</v>
      </c>
      <c r="O591">
        <f t="shared" si="67"/>
        <v>-0.39300000000000002</v>
      </c>
      <c r="P591" s="1">
        <f t="shared" si="68"/>
        <v>4.9549004203331438E-5</v>
      </c>
      <c r="R591">
        <f t="shared" si="69"/>
        <v>-1.9472758651909254E-5</v>
      </c>
    </row>
    <row r="592" spans="1:18" x14ac:dyDescent="0.25">
      <c r="A592" s="4">
        <v>8526</v>
      </c>
      <c r="B592" s="4" t="s">
        <v>566</v>
      </c>
      <c r="C592" s="4">
        <v>26102</v>
      </c>
      <c r="E592" s="5">
        <v>2011</v>
      </c>
      <c r="F592" s="5">
        <v>590</v>
      </c>
      <c r="G592" s="5">
        <v>4410</v>
      </c>
      <c r="H592" s="5" t="s">
        <v>1800</v>
      </c>
      <c r="I592" s="5">
        <v>0.108</v>
      </c>
      <c r="K592">
        <f t="shared" si="63"/>
        <v>8526</v>
      </c>
      <c r="L592" t="str">
        <f t="shared" si="64"/>
        <v>Radar apparatus, radio navigational aid apparatus and radio remote control apparatus</v>
      </c>
      <c r="M592">
        <f t="shared" si="65"/>
        <v>26102</v>
      </c>
      <c r="N592" t="str">
        <f t="shared" si="66"/>
        <v>Radar apparatus, radio navigational aid apparatus and radio remote control apparatus.</v>
      </c>
      <c r="O592">
        <f t="shared" si="67"/>
        <v>1.0229999999999999</v>
      </c>
      <c r="P592" s="1">
        <f t="shared" si="68"/>
        <v>1.1407021588599023E-4</v>
      </c>
      <c r="R592">
        <f t="shared" si="69"/>
        <v>1.16693830851368E-4</v>
      </c>
    </row>
    <row r="593" spans="1:18" x14ac:dyDescent="0.25">
      <c r="A593" s="4">
        <v>904</v>
      </c>
      <c r="B593" s="4" t="s">
        <v>567</v>
      </c>
      <c r="C593" s="4">
        <v>7043</v>
      </c>
      <c r="E593" s="5">
        <v>2011</v>
      </c>
      <c r="F593" s="5">
        <v>591</v>
      </c>
      <c r="G593" s="5">
        <v>3211</v>
      </c>
      <c r="H593" s="5" t="s">
        <v>2018</v>
      </c>
      <c r="I593" s="5">
        <v>0.105</v>
      </c>
      <c r="K593">
        <f t="shared" si="63"/>
        <v>904</v>
      </c>
      <c r="L593" t="str">
        <f t="shared" si="64"/>
        <v>Pepper of the genus Piper; dried or crushed or ground fruits of the genus Capsicum or of the ...</v>
      </c>
      <c r="M593">
        <f t="shared" si="65"/>
        <v>7043</v>
      </c>
      <c r="N593" t="str">
        <f t="shared" si="66"/>
        <v>Pepper of the genus Piper; dried or crushed or ground fruits of the genus Capsicum or of the genus Pimenta.</v>
      </c>
      <c r="O593">
        <f t="shared" si="67"/>
        <v>-1.504</v>
      </c>
      <c r="P593" s="1">
        <f t="shared" si="68"/>
        <v>3.077911771071294E-5</v>
      </c>
      <c r="R593">
        <f t="shared" si="69"/>
        <v>-4.6291793036912263E-5</v>
      </c>
    </row>
    <row r="594" spans="1:18" x14ac:dyDescent="0.25">
      <c r="A594" s="4">
        <v>7609</v>
      </c>
      <c r="B594" s="4" t="s">
        <v>568</v>
      </c>
      <c r="C594" s="4">
        <v>8543</v>
      </c>
      <c r="E594" s="5">
        <v>2011</v>
      </c>
      <c r="F594" s="5">
        <v>592</v>
      </c>
      <c r="G594" s="5">
        <v>8901</v>
      </c>
      <c r="H594" s="5" t="s">
        <v>1808</v>
      </c>
      <c r="I594" s="5">
        <v>0.10199999999999999</v>
      </c>
      <c r="K594">
        <f t="shared" si="63"/>
        <v>7609</v>
      </c>
      <c r="L594" t="str">
        <f t="shared" si="64"/>
        <v>Aluminium tube or pipe fittings "e.g., couplings, elbows, sleeves"</v>
      </c>
      <c r="M594">
        <f t="shared" si="65"/>
        <v>8543</v>
      </c>
      <c r="N594" t="str">
        <f t="shared" si="66"/>
        <v>Aluminium tube or pipe fittings (for example, couplings, elbows, sleeves).</v>
      </c>
      <c r="O594">
        <f t="shared" si="67"/>
        <v>0.57199999999999995</v>
      </c>
      <c r="P594" s="1">
        <f t="shared" si="68"/>
        <v>3.7334374925829998E-5</v>
      </c>
      <c r="R594">
        <f t="shared" si="69"/>
        <v>2.1355262457574758E-5</v>
      </c>
    </row>
    <row r="595" spans="1:18" x14ac:dyDescent="0.25">
      <c r="A595" s="4">
        <v>9021</v>
      </c>
      <c r="B595" s="4" t="s">
        <v>569</v>
      </c>
      <c r="C595" s="4">
        <v>16172</v>
      </c>
      <c r="E595" s="5">
        <v>2011</v>
      </c>
      <c r="F595" s="5">
        <v>593</v>
      </c>
      <c r="G595" s="5">
        <v>9106</v>
      </c>
      <c r="H595" s="5" t="s">
        <v>1553</v>
      </c>
      <c r="I595" s="5">
        <v>0.1</v>
      </c>
      <c r="K595">
        <f t="shared" si="63"/>
        <v>9021</v>
      </c>
      <c r="L595" t="str">
        <f t="shared" si="64"/>
        <v>Orthopaedic appliances, incl. crutches, surgical belts and trusses; splints and other fracture ...</v>
      </c>
      <c r="M595">
        <f t="shared" si="65"/>
        <v>16172</v>
      </c>
      <c r="N595" t="str">
        <f t="shared" si="66"/>
        <v xml:space="preserve">Orthopaedic appliances, including crutches, surgical belts and trusses; splints and other fracture appliances; artificial parts of the body; hearing aids and other appliances which are worn or carried, or implanted in the body, to compensate for a defect </v>
      </c>
      <c r="O595">
        <f t="shared" si="67"/>
        <v>1.4059999999999999</v>
      </c>
      <c r="P595" s="1">
        <f t="shared" si="68"/>
        <v>7.0674413121915334E-5</v>
      </c>
      <c r="R595">
        <f t="shared" si="69"/>
        <v>9.9368224849412948E-5</v>
      </c>
    </row>
    <row r="596" spans="1:18" x14ac:dyDescent="0.25">
      <c r="A596" s="4">
        <v>7116</v>
      </c>
      <c r="B596" s="4" t="s">
        <v>570</v>
      </c>
      <c r="C596" s="4">
        <v>19735</v>
      </c>
      <c r="E596" s="5">
        <v>2011</v>
      </c>
      <c r="F596" s="5">
        <v>594</v>
      </c>
      <c r="G596" s="5">
        <v>2308</v>
      </c>
      <c r="H596" s="5" t="s">
        <v>2020</v>
      </c>
      <c r="I596" s="5">
        <v>9.9000000000000005E-2</v>
      </c>
      <c r="K596">
        <f t="shared" si="63"/>
        <v>7116</v>
      </c>
      <c r="L596" t="str">
        <f t="shared" si="64"/>
        <v>Articles of natural or cultured pearls, precious or semi-precious stones "natural, synthetic ...</v>
      </c>
      <c r="M596">
        <f t="shared" si="65"/>
        <v>19735</v>
      </c>
      <c r="N596" t="str">
        <f t="shared" si="66"/>
        <v>Articles of natural or cultured pearls, precious or semi-precious stones (natural, synthetic or reconstructed).</v>
      </c>
      <c r="O596">
        <f t="shared" si="67"/>
        <v>0.45</v>
      </c>
      <c r="P596" s="1">
        <f t="shared" si="68"/>
        <v>8.6245334093556705E-5</v>
      </c>
      <c r="R596">
        <f t="shared" si="69"/>
        <v>3.8810400342100517E-5</v>
      </c>
    </row>
    <row r="597" spans="1:18" x14ac:dyDescent="0.25">
      <c r="A597" s="4">
        <v>8436</v>
      </c>
      <c r="B597" s="4" t="s">
        <v>571</v>
      </c>
      <c r="C597" s="4">
        <v>8796</v>
      </c>
      <c r="E597" s="5">
        <v>2011</v>
      </c>
      <c r="F597" s="5">
        <v>595</v>
      </c>
      <c r="G597" s="5">
        <v>3202</v>
      </c>
      <c r="H597" s="5" t="s">
        <v>2002</v>
      </c>
      <c r="I597" s="5">
        <v>9.9000000000000005E-2</v>
      </c>
      <c r="K597">
        <f t="shared" si="63"/>
        <v>8436</v>
      </c>
      <c r="L597" t="str">
        <f t="shared" si="64"/>
        <v>Agricultural, horticultural, forestry, poultry-keeping or bee-keeping machinery, incl. germination ...</v>
      </c>
      <c r="M597">
        <f t="shared" si="65"/>
        <v>8796</v>
      </c>
      <c r="N597" t="str">
        <f t="shared" si="66"/>
        <v>Other agricultural, horticultural, forestry, poultry-keeping or bee-keeping machinery, including germination plant fitted with mechanical or thermal equipment; poultry incubators and brooders.</v>
      </c>
      <c r="O597">
        <f t="shared" si="67"/>
        <v>1.079</v>
      </c>
      <c r="P597" s="1">
        <f t="shared" si="68"/>
        <v>3.8440028309446406E-5</v>
      </c>
      <c r="R597">
        <f t="shared" si="69"/>
        <v>4.1476790545892672E-5</v>
      </c>
    </row>
    <row r="598" spans="1:18" x14ac:dyDescent="0.25">
      <c r="A598" s="4">
        <v>4402</v>
      </c>
      <c r="B598" s="4" t="s">
        <v>572</v>
      </c>
      <c r="C598" s="4">
        <v>6633</v>
      </c>
      <c r="E598" s="5">
        <v>2011</v>
      </c>
      <c r="F598" s="5">
        <v>596</v>
      </c>
      <c r="G598" s="5">
        <v>5703</v>
      </c>
      <c r="H598" s="5" t="s">
        <v>1740</v>
      </c>
      <c r="I598" s="5">
        <v>9.8000000000000004E-2</v>
      </c>
      <c r="K598">
        <f t="shared" si="63"/>
        <v>4402</v>
      </c>
      <c r="L598" t="str">
        <f t="shared" si="64"/>
        <v>Wood charcoal, incl. shell or nut charcoal, whether or not agglomerated (excluding wood charcoal ...</v>
      </c>
      <c r="M598">
        <f t="shared" si="65"/>
        <v>6633</v>
      </c>
      <c r="N598" t="str">
        <f t="shared" si="66"/>
        <v>Wood charcoal (including shell or nut charcoal), whether or not agglomerated.</v>
      </c>
      <c r="O598">
        <f t="shared" si="67"/>
        <v>-1.44</v>
      </c>
      <c r="P598" s="1">
        <f t="shared" si="68"/>
        <v>2.8987347405247614E-5</v>
      </c>
      <c r="R598">
        <f t="shared" si="69"/>
        <v>-4.1741780263556564E-5</v>
      </c>
    </row>
    <row r="599" spans="1:18" x14ac:dyDescent="0.25">
      <c r="A599" s="4">
        <v>404</v>
      </c>
      <c r="B599" s="4" t="s">
        <v>573</v>
      </c>
      <c r="C599" s="4">
        <v>29442</v>
      </c>
      <c r="E599" s="5">
        <v>2011</v>
      </c>
      <c r="F599" s="5">
        <v>597</v>
      </c>
      <c r="G599" s="5">
        <v>8429</v>
      </c>
      <c r="H599" s="5" t="s">
        <v>2005</v>
      </c>
      <c r="I599" s="5">
        <v>9.7000000000000003E-2</v>
      </c>
      <c r="K599">
        <f t="shared" si="63"/>
        <v>404</v>
      </c>
      <c r="L599" t="str">
        <f t="shared" si="64"/>
        <v>Whey, whether or not concentrated or containing added sugar or other sweetening matter; products ...</v>
      </c>
      <c r="M599">
        <f t="shared" si="65"/>
        <v>29442</v>
      </c>
      <c r="N599" t="str">
        <f t="shared" si="66"/>
        <v>Whey, whether or not concentrated or containing added sugar or other sweetening matter; products consisting of natural milk constituents, whether or not containing added sugar or other sweetening matter, not elsewhere specified or included.</v>
      </c>
      <c r="O599">
        <f t="shared" si="67"/>
        <v>0.86099999999999999</v>
      </c>
      <c r="P599" s="1">
        <f t="shared" si="68"/>
        <v>1.2866658861831754E-4</v>
      </c>
      <c r="R599">
        <f t="shared" si="69"/>
        <v>1.107819328003714E-4</v>
      </c>
    </row>
    <row r="600" spans="1:18" x14ac:dyDescent="0.25">
      <c r="A600" s="4">
        <v>9022</v>
      </c>
      <c r="B600" s="4" t="s">
        <v>574</v>
      </c>
      <c r="C600" s="4">
        <v>11020</v>
      </c>
      <c r="E600" s="5">
        <v>2011</v>
      </c>
      <c r="F600" s="5">
        <v>598</v>
      </c>
      <c r="G600" s="5">
        <v>2821</v>
      </c>
      <c r="H600" s="5" t="s">
        <v>1786</v>
      </c>
      <c r="I600" s="5">
        <v>9.6000000000000002E-2</v>
      </c>
      <c r="K600">
        <f t="shared" si="63"/>
        <v>9022</v>
      </c>
      <c r="L600" t="str">
        <f t="shared" si="64"/>
        <v>Apparatus based on the use of X-rays or of alpha, beta or gamma radiations, whether or not ...</v>
      </c>
      <c r="M600">
        <f t="shared" si="65"/>
        <v>11020</v>
      </c>
      <c r="N600" t="str">
        <f t="shared" si="66"/>
        <v xml:space="preserve">Apparatus based on the use of X-rays or of alpha, beta or gamma radiations, whether or not for medical, surgical, dental or veterinary uses, including radiography or radiotherapy apparatus, X-ray tubes and other X-ray generators, high tension generators, </v>
      </c>
      <c r="O600">
        <f t="shared" si="67"/>
        <v>2.1280000000000001</v>
      </c>
      <c r="P600" s="1">
        <f t="shared" si="68"/>
        <v>4.8159289673726626E-5</v>
      </c>
      <c r="R600">
        <f t="shared" si="69"/>
        <v>1.0248296842569027E-4</v>
      </c>
    </row>
    <row r="601" spans="1:18" x14ac:dyDescent="0.25">
      <c r="A601" s="4">
        <v>9105</v>
      </c>
      <c r="B601" s="4" t="s">
        <v>575</v>
      </c>
      <c r="C601" s="4">
        <v>17407</v>
      </c>
      <c r="E601" s="5">
        <v>2011</v>
      </c>
      <c r="F601" s="5">
        <v>599</v>
      </c>
      <c r="G601" s="5">
        <v>6809</v>
      </c>
      <c r="H601" s="5" t="s">
        <v>1918</v>
      </c>
      <c r="I601" s="5">
        <v>9.4E-2</v>
      </c>
      <c r="K601">
        <f t="shared" si="63"/>
        <v>9105</v>
      </c>
      <c r="L601" t="str">
        <f t="shared" si="64"/>
        <v>Clocks (excluding wrist-watches, pocket-watches and other watches of heading 9101 or 9102, ...</v>
      </c>
      <c r="M601">
        <f t="shared" si="65"/>
        <v>17407</v>
      </c>
      <c r="N601" t="str">
        <f t="shared" si="66"/>
        <v>Other clocks.</v>
      </c>
      <c r="O601">
        <f t="shared" si="67"/>
        <v>0.79900000000000004</v>
      </c>
      <c r="P601" s="1">
        <f t="shared" si="68"/>
        <v>7.6071574895695038E-5</v>
      </c>
      <c r="R601">
        <f t="shared" si="69"/>
        <v>6.0781188341660342E-5</v>
      </c>
    </row>
    <row r="602" spans="1:18" x14ac:dyDescent="0.25">
      <c r="A602" s="4">
        <v>7222</v>
      </c>
      <c r="B602" s="4" t="s">
        <v>576</v>
      </c>
      <c r="C602" s="4">
        <v>17973</v>
      </c>
      <c r="E602" s="5">
        <v>2011</v>
      </c>
      <c r="F602" s="5">
        <v>600</v>
      </c>
      <c r="G602" s="5">
        <v>2815</v>
      </c>
      <c r="H602" s="5" t="s">
        <v>1812</v>
      </c>
      <c r="I602" s="5">
        <v>8.2000000000000003E-2</v>
      </c>
      <c r="K602">
        <f t="shared" si="63"/>
        <v>7222</v>
      </c>
      <c r="L602" t="str">
        <f t="shared" si="64"/>
        <v>Other bars and rods of stainless steel; angles, shapes and sections of stainless steel, n.e.s.</v>
      </c>
      <c r="M602">
        <f t="shared" si="65"/>
        <v>17973</v>
      </c>
      <c r="N602" t="str">
        <f t="shared" si="66"/>
        <v>Other bars and rods of stainless steel; angles, shapes and sections of stainless steel.</v>
      </c>
      <c r="O602">
        <f t="shared" si="67"/>
        <v>1.3779999999999999</v>
      </c>
      <c r="P602" s="1">
        <f t="shared" si="68"/>
        <v>7.8545091951532544E-5</v>
      </c>
      <c r="R602">
        <f t="shared" si="69"/>
        <v>1.0823513670921183E-4</v>
      </c>
    </row>
    <row r="603" spans="1:18" x14ac:dyDescent="0.25">
      <c r="A603" s="4">
        <v>3101</v>
      </c>
      <c r="B603" s="4" t="s">
        <v>577</v>
      </c>
      <c r="C603" s="4">
        <v>6814</v>
      </c>
      <c r="E603" s="5">
        <v>2011</v>
      </c>
      <c r="F603" s="5">
        <v>601</v>
      </c>
      <c r="G603" s="5">
        <v>6911</v>
      </c>
      <c r="H603" s="5" t="s">
        <v>2011</v>
      </c>
      <c r="I603" s="5">
        <v>8.1000000000000003E-2</v>
      </c>
      <c r="K603">
        <f t="shared" si="63"/>
        <v>3101</v>
      </c>
      <c r="L603" t="str">
        <f t="shared" si="64"/>
        <v>Animal or vegetable fertilisers, whether or not mixed together or chemically treated; fertilisers ...</v>
      </c>
      <c r="M603">
        <f t="shared" si="65"/>
        <v>6814</v>
      </c>
      <c r="N603" t="str">
        <f t="shared" si="66"/>
        <v>Animal or vegetable fertilisers, whether or not mixed together or chemically treated; fertilisers produced by the mixing or chemical treatment of animal or vegetable products.</v>
      </c>
      <c r="O603">
        <f t="shared" si="67"/>
        <v>-0.76900000000000002</v>
      </c>
      <c r="P603" s="1">
        <f t="shared" si="68"/>
        <v>2.9778348442538405E-5</v>
      </c>
      <c r="R603">
        <f t="shared" si="69"/>
        <v>-2.2899549952312035E-5</v>
      </c>
    </row>
    <row r="604" spans="1:18" x14ac:dyDescent="0.25">
      <c r="A604" s="4">
        <v>1101</v>
      </c>
      <c r="B604" s="4" t="s">
        <v>578</v>
      </c>
      <c r="C604" s="4">
        <v>9998</v>
      </c>
      <c r="E604" s="5">
        <v>2011</v>
      </c>
      <c r="F604" s="5">
        <v>602</v>
      </c>
      <c r="G604" s="5">
        <v>401</v>
      </c>
      <c r="H604" s="5" t="s">
        <v>1929</v>
      </c>
      <c r="I604" s="5">
        <v>0.08</v>
      </c>
      <c r="K604">
        <f t="shared" si="63"/>
        <v>1101</v>
      </c>
      <c r="L604" t="str">
        <f t="shared" si="64"/>
        <v>Wheat or meslin flour</v>
      </c>
      <c r="M604">
        <f t="shared" si="65"/>
        <v>9998</v>
      </c>
      <c r="N604" t="str">
        <f t="shared" si="66"/>
        <v>Wheat or meslin flour.</v>
      </c>
      <c r="O604">
        <f t="shared" si="67"/>
        <v>-1.4330000000000001</v>
      </c>
      <c r="P604" s="1">
        <f t="shared" si="68"/>
        <v>4.3692974424493542E-5</v>
      </c>
      <c r="R604">
        <f t="shared" si="69"/>
        <v>-6.2612032350299254E-5</v>
      </c>
    </row>
    <row r="605" spans="1:18" x14ac:dyDescent="0.25">
      <c r="A605" s="4">
        <v>8402</v>
      </c>
      <c r="B605" s="4" t="s">
        <v>579</v>
      </c>
      <c r="C605" s="4">
        <v>37637</v>
      </c>
      <c r="E605" s="5">
        <v>2011</v>
      </c>
      <c r="F605" s="5">
        <v>603</v>
      </c>
      <c r="G605" s="5">
        <v>7904</v>
      </c>
      <c r="H605" s="5" t="s">
        <v>1591</v>
      </c>
      <c r="I605" s="5">
        <v>7.9000000000000001E-2</v>
      </c>
      <c r="K605">
        <f t="shared" si="63"/>
        <v>8402</v>
      </c>
      <c r="L605" t="str">
        <f t="shared" si="64"/>
        <v>Steam or other vapour generating boilers (excluding central heating hot water boilers capable ...</v>
      </c>
      <c r="M605">
        <f t="shared" si="65"/>
        <v>37637</v>
      </c>
      <c r="N605" t="str">
        <f t="shared" si="66"/>
        <v>Steam or other vapour generating boilers (other than central heating hot water boilers capable also of producing low pressure steam); super-heated water boilers.</v>
      </c>
      <c r="O605">
        <f t="shared" si="67"/>
        <v>0.58299999999999996</v>
      </c>
      <c r="P605" s="1">
        <f t="shared" si="68"/>
        <v>1.6448014387024037E-4</v>
      </c>
      <c r="R605">
        <f t="shared" si="69"/>
        <v>9.5891923876350132E-5</v>
      </c>
    </row>
    <row r="606" spans="1:18" x14ac:dyDescent="0.25">
      <c r="A606" s="4">
        <v>7901</v>
      </c>
      <c r="B606" s="4" t="s">
        <v>580</v>
      </c>
      <c r="C606" s="4">
        <v>40365</v>
      </c>
      <c r="E606" s="5">
        <v>2011</v>
      </c>
      <c r="F606" s="5">
        <v>604</v>
      </c>
      <c r="G606" s="5">
        <v>1205</v>
      </c>
      <c r="H606" s="5" t="s">
        <v>1923</v>
      </c>
      <c r="I606" s="5">
        <v>7.3999999999999996E-2</v>
      </c>
      <c r="K606">
        <f t="shared" si="63"/>
        <v>7901</v>
      </c>
      <c r="L606" t="str">
        <f t="shared" si="64"/>
        <v>Unwrought zinc :</v>
      </c>
      <c r="M606">
        <f t="shared" si="65"/>
        <v>40365</v>
      </c>
      <c r="N606" t="str">
        <f t="shared" si="66"/>
        <v>Unwrought zinc.</v>
      </c>
      <c r="O606">
        <f t="shared" si="67"/>
        <v>-0.27900000000000003</v>
      </c>
      <c r="P606" s="1">
        <f t="shared" si="68"/>
        <v>1.7640197165879994E-4</v>
      </c>
      <c r="R606">
        <f t="shared" si="69"/>
        <v>-4.9216150092805187E-5</v>
      </c>
    </row>
    <row r="607" spans="1:18" x14ac:dyDescent="0.25">
      <c r="A607" s="4">
        <v>4707</v>
      </c>
      <c r="B607" s="4" t="s">
        <v>581</v>
      </c>
      <c r="C607" s="4">
        <v>12500</v>
      </c>
      <c r="E607" s="5">
        <v>2011</v>
      </c>
      <c r="F607" s="5">
        <v>605</v>
      </c>
      <c r="G607" s="5">
        <v>2817</v>
      </c>
      <c r="H607" s="5" t="s">
        <v>2010</v>
      </c>
      <c r="I607" s="5">
        <v>7.2999999999999995E-2</v>
      </c>
      <c r="K607">
        <f t="shared" si="63"/>
        <v>4707</v>
      </c>
      <c r="L607" t="str">
        <f t="shared" si="64"/>
        <v>Recovered "waste and scrap" paper or paperboard (excluding paper wool)</v>
      </c>
      <c r="M607">
        <f t="shared" si="65"/>
        <v>12500</v>
      </c>
      <c r="N607" t="str">
        <f t="shared" si="66"/>
        <v>Recovered (waste and scrap) paper or paperboard.</v>
      </c>
      <c r="O607">
        <f t="shared" si="67"/>
        <v>1.2999999999999999E-2</v>
      </c>
      <c r="P607" s="1">
        <f t="shared" si="68"/>
        <v>5.4627143459308788E-5</v>
      </c>
      <c r="R607">
        <f t="shared" si="69"/>
        <v>7.1015286497101422E-7</v>
      </c>
    </row>
    <row r="608" spans="1:18" x14ac:dyDescent="0.25">
      <c r="A608" s="4">
        <v>3922</v>
      </c>
      <c r="B608" s="4" t="s">
        <v>582</v>
      </c>
      <c r="C608" s="4">
        <v>8545</v>
      </c>
      <c r="E608" s="5">
        <v>2011</v>
      </c>
      <c r="F608" s="5">
        <v>606</v>
      </c>
      <c r="G608" s="5">
        <v>4418</v>
      </c>
      <c r="H608" s="5" t="s">
        <v>1751</v>
      </c>
      <c r="I608" s="5">
        <v>7.1999999999999995E-2</v>
      </c>
      <c r="K608">
        <f t="shared" si="63"/>
        <v>3922</v>
      </c>
      <c r="L608" t="str">
        <f t="shared" si="64"/>
        <v>Baths, shower-baths, sinks, washbasins, bidets, lavatory pans, seats and covers, flushing cisterns ...</v>
      </c>
      <c r="M608">
        <f t="shared" si="65"/>
        <v>8545</v>
      </c>
      <c r="N608" t="str">
        <f t="shared" si="66"/>
        <v>Baths, shower-baths, sinks, wash-basins, bidets, lavatory pans, seats and covers, flushing cisterns and similar sanitary ware, of plastics.</v>
      </c>
      <c r="O608">
        <f t="shared" si="67"/>
        <v>0.32800000000000001</v>
      </c>
      <c r="P608" s="1">
        <f t="shared" si="68"/>
        <v>3.7343115268783482E-5</v>
      </c>
      <c r="R608">
        <f t="shared" si="69"/>
        <v>1.2248541808160983E-5</v>
      </c>
    </row>
    <row r="609" spans="1:18" x14ac:dyDescent="0.25">
      <c r="A609" s="4">
        <v>2201</v>
      </c>
      <c r="B609" s="4" t="s">
        <v>583</v>
      </c>
      <c r="C609" s="4">
        <v>13163</v>
      </c>
      <c r="E609" s="5">
        <v>2011</v>
      </c>
      <c r="F609" s="5">
        <v>607</v>
      </c>
      <c r="G609" s="5">
        <v>5301</v>
      </c>
      <c r="H609" s="5" t="s">
        <v>1731</v>
      </c>
      <c r="I609" s="5">
        <v>7.1999999999999995E-2</v>
      </c>
      <c r="K609">
        <f t="shared" si="63"/>
        <v>2201</v>
      </c>
      <c r="L609" t="str">
        <f t="shared" si="64"/>
        <v>Waters, incl. natural or artificial mineral waters and aerated waters, not containing added ...</v>
      </c>
      <c r="M609">
        <f t="shared" si="65"/>
        <v>13163</v>
      </c>
      <c r="N609" t="str">
        <f t="shared" si="66"/>
        <v>Waters, including natural or artificial mineral waters and aerated waters, not containing added sugar or other sweetening matter nor flavoured; ice and snow.</v>
      </c>
      <c r="O609">
        <f t="shared" si="67"/>
        <v>-0.53700000000000003</v>
      </c>
      <c r="P609" s="1">
        <f t="shared" si="68"/>
        <v>5.7524567148390521E-5</v>
      </c>
      <c r="R609">
        <f t="shared" si="69"/>
        <v>-3.089069255868571E-5</v>
      </c>
    </row>
    <row r="610" spans="1:18" x14ac:dyDescent="0.25">
      <c r="A610" s="4">
        <v>5807</v>
      </c>
      <c r="B610" s="4" t="s">
        <v>584</v>
      </c>
      <c r="C610" s="4">
        <v>13269</v>
      </c>
      <c r="E610" s="5">
        <v>2011</v>
      </c>
      <c r="F610" s="5">
        <v>608</v>
      </c>
      <c r="G610" s="5">
        <v>101</v>
      </c>
      <c r="H610" s="5" t="s">
        <v>1887</v>
      </c>
      <c r="I610" s="5">
        <v>7.0999999999999994E-2</v>
      </c>
      <c r="K610">
        <f t="shared" si="63"/>
        <v>5807</v>
      </c>
      <c r="L610" t="str">
        <f t="shared" si="64"/>
        <v>Labels, badges and similar articles, of textile materials, in the piece, in strips or cut to ...</v>
      </c>
      <c r="M610">
        <f t="shared" si="65"/>
        <v>13269</v>
      </c>
      <c r="N610" t="str">
        <f t="shared" si="66"/>
        <v>Labels, badges and similar articles of textile materials, in the piece, in strips or cut to shape or size, not embroidered.</v>
      </c>
      <c r="O610">
        <f t="shared" si="67"/>
        <v>-0.85599999999999998</v>
      </c>
      <c r="P610" s="1">
        <f t="shared" si="68"/>
        <v>5.7987805324925458E-5</v>
      </c>
      <c r="R610">
        <f t="shared" si="69"/>
        <v>-4.963756135813619E-5</v>
      </c>
    </row>
    <row r="611" spans="1:18" x14ac:dyDescent="0.25">
      <c r="A611" s="4">
        <v>6310</v>
      </c>
      <c r="B611" s="4" t="s">
        <v>585</v>
      </c>
      <c r="C611" s="4">
        <v>11244</v>
      </c>
      <c r="E611" s="5">
        <v>2011</v>
      </c>
      <c r="F611" s="5">
        <v>609</v>
      </c>
      <c r="G611" s="5">
        <v>2525</v>
      </c>
      <c r="H611" s="5" t="s">
        <v>1883</v>
      </c>
      <c r="I611" s="5">
        <v>7.0999999999999994E-2</v>
      </c>
      <c r="K611">
        <f t="shared" si="63"/>
        <v>6310</v>
      </c>
      <c r="L611" t="str">
        <f t="shared" si="64"/>
        <v>Used or new rags, scrap twine, cordage, rope and cables and worn-out articles thereof, of textile ...</v>
      </c>
      <c r="M611">
        <f t="shared" si="65"/>
        <v>11244</v>
      </c>
      <c r="N611" t="str">
        <f t="shared" si="66"/>
        <v>Used or new rags, scrap twine, cordage, rope and cables and worn out articles of twine, cordage, rope or cables, of textile materials.</v>
      </c>
      <c r="O611">
        <f t="shared" si="67"/>
        <v>-1.262</v>
      </c>
      <c r="P611" s="1">
        <f t="shared" si="68"/>
        <v>4.9138208084517441E-5</v>
      </c>
      <c r="R611">
        <f t="shared" si="69"/>
        <v>-6.2012418602661013E-5</v>
      </c>
    </row>
    <row r="612" spans="1:18" x14ac:dyDescent="0.25">
      <c r="A612" s="4">
        <v>8510</v>
      </c>
      <c r="B612" s="4" t="s">
        <v>586</v>
      </c>
      <c r="C612" s="4">
        <v>1587</v>
      </c>
      <c r="E612" s="5">
        <v>2011</v>
      </c>
      <c r="F612" s="5">
        <v>610</v>
      </c>
      <c r="G612" s="5">
        <v>8112</v>
      </c>
      <c r="H612" s="5" t="s">
        <v>2037</v>
      </c>
      <c r="I612" s="5">
        <v>7.0000000000000007E-2</v>
      </c>
      <c r="K612">
        <f t="shared" si="63"/>
        <v>8510</v>
      </c>
      <c r="L612" t="str">
        <f t="shared" si="64"/>
        <v>Electric shavers, hair clippers and hair-removing appliances, with self-contained electric ...</v>
      </c>
      <c r="M612">
        <f t="shared" si="65"/>
        <v>1587</v>
      </c>
      <c r="N612" t="str">
        <f t="shared" si="66"/>
        <v>Shavers, hair clippers and hair-removing appliances, with self-contained electric motor.</v>
      </c>
      <c r="O612">
        <f t="shared" si="67"/>
        <v>0.55400000000000005</v>
      </c>
      <c r="P612" s="1">
        <f t="shared" si="68"/>
        <v>6.9354621335938435E-6</v>
      </c>
      <c r="R612">
        <f t="shared" si="69"/>
        <v>3.8422460220109899E-6</v>
      </c>
    </row>
    <row r="613" spans="1:18" x14ac:dyDescent="0.25">
      <c r="A613" s="4">
        <v>1211</v>
      </c>
      <c r="B613" s="4" t="s">
        <v>587</v>
      </c>
      <c r="C613" s="4">
        <v>11641</v>
      </c>
      <c r="E613" s="5">
        <v>2011</v>
      </c>
      <c r="F613" s="5">
        <v>611</v>
      </c>
      <c r="G613" s="5">
        <v>5306</v>
      </c>
      <c r="H613" s="5" t="s">
        <v>1859</v>
      </c>
      <c r="I613" s="5">
        <v>6.7000000000000004E-2</v>
      </c>
      <c r="K613">
        <f t="shared" si="63"/>
        <v>1211</v>
      </c>
      <c r="L613" t="str">
        <f t="shared" si="64"/>
        <v>Plants and parts of plants, incl. seeds and fruits, of a kind used primarily in perfumery, ...</v>
      </c>
      <c r="M613">
        <f t="shared" si="65"/>
        <v>11641</v>
      </c>
      <c r="N613" t="str">
        <f t="shared" si="66"/>
        <v>Plants and parts of plants (including seeds and fruits), of a kind used primarily in perfumery, in pharmacy or for insecticidal, fungicidal or similar purposes, fresh or dried, whether or not cut, crushed or powdered.</v>
      </c>
      <c r="O613">
        <f t="shared" si="67"/>
        <v>-1.875</v>
      </c>
      <c r="P613" s="1">
        <f t="shared" si="68"/>
        <v>5.0873166160785088E-5</v>
      </c>
      <c r="R613">
        <f t="shared" si="69"/>
        <v>-9.5387186551472038E-5</v>
      </c>
    </row>
    <row r="614" spans="1:18" x14ac:dyDescent="0.25">
      <c r="A614" s="4">
        <v>805</v>
      </c>
      <c r="B614" s="4" t="s">
        <v>588</v>
      </c>
      <c r="C614" s="4">
        <v>8850</v>
      </c>
      <c r="E614" s="5">
        <v>2011</v>
      </c>
      <c r="F614" s="5">
        <v>612</v>
      </c>
      <c r="G614" s="5">
        <v>1602</v>
      </c>
      <c r="H614" s="5" t="s">
        <v>1915</v>
      </c>
      <c r="I614" s="5">
        <v>6.4000000000000001E-2</v>
      </c>
      <c r="K614">
        <f t="shared" si="63"/>
        <v>805</v>
      </c>
      <c r="L614" t="str">
        <f t="shared" si="64"/>
        <v>Citrus fruit, fresh or dried</v>
      </c>
      <c r="M614">
        <f t="shared" si="65"/>
        <v>8850</v>
      </c>
      <c r="N614" t="str">
        <f t="shared" si="66"/>
        <v>Citrus fruit, fresh or dried.</v>
      </c>
      <c r="O614">
        <f t="shared" si="67"/>
        <v>-0.99</v>
      </c>
      <c r="P614" s="1">
        <f t="shared" si="68"/>
        <v>3.8676017569190623E-5</v>
      </c>
      <c r="R614">
        <f t="shared" si="69"/>
        <v>-3.8289257393498719E-5</v>
      </c>
    </row>
    <row r="615" spans="1:18" x14ac:dyDescent="0.25">
      <c r="A615" s="4">
        <v>8110</v>
      </c>
      <c r="B615" s="4" t="s">
        <v>589</v>
      </c>
      <c r="C615" s="4">
        <v>5292</v>
      </c>
      <c r="E615" s="5">
        <v>2011</v>
      </c>
      <c r="F615" s="5">
        <v>613</v>
      </c>
      <c r="G615" s="5">
        <v>9607</v>
      </c>
      <c r="H615" s="5" t="s">
        <v>1881</v>
      </c>
      <c r="I615" s="5">
        <v>6.2E-2</v>
      </c>
      <c r="K615">
        <f t="shared" si="63"/>
        <v>8110</v>
      </c>
      <c r="L615" t="str">
        <f t="shared" si="64"/>
        <v>Antimony and articles thereof, n.e.s.; antimony waste and scrap (excluding ash and residues ...</v>
      </c>
      <c r="M615">
        <f t="shared" si="65"/>
        <v>5292</v>
      </c>
      <c r="N615" t="str">
        <f t="shared" si="66"/>
        <v>Antimony and articles thereof, including waste and scrap.</v>
      </c>
      <c r="O615">
        <f t="shared" si="67"/>
        <v>-1.278</v>
      </c>
      <c r="P615" s="1">
        <f t="shared" si="68"/>
        <v>2.3126947454932969E-5</v>
      </c>
      <c r="R615">
        <f t="shared" si="69"/>
        <v>-2.9556238847404335E-5</v>
      </c>
    </row>
    <row r="616" spans="1:18" x14ac:dyDescent="0.25">
      <c r="A616" s="4">
        <v>6116</v>
      </c>
      <c r="B616" s="4" t="s">
        <v>590</v>
      </c>
      <c r="C616" s="4">
        <v>13444</v>
      </c>
      <c r="E616" s="5">
        <v>2011</v>
      </c>
      <c r="F616" s="5">
        <v>614</v>
      </c>
      <c r="G616" s="5">
        <v>2806</v>
      </c>
      <c r="H616" s="5" t="s">
        <v>1964</v>
      </c>
      <c r="I616" s="5">
        <v>5.8999999999999997E-2</v>
      </c>
      <c r="K616">
        <f t="shared" si="63"/>
        <v>6116</v>
      </c>
      <c r="L616" t="str">
        <f t="shared" si="64"/>
        <v>Gloves, mittens and mitts, knitted or crocheted (excluding for babies)</v>
      </c>
      <c r="M616">
        <f t="shared" si="65"/>
        <v>13444</v>
      </c>
      <c r="N616" t="str">
        <f t="shared" si="66"/>
        <v>Gloves, mittens and mitts, knitted or crocheted.</v>
      </c>
      <c r="O616">
        <f t="shared" si="67"/>
        <v>-1.5580000000000001</v>
      </c>
      <c r="P616" s="1">
        <f t="shared" si="68"/>
        <v>5.8752585333355782E-5</v>
      </c>
      <c r="R616">
        <f t="shared" si="69"/>
        <v>-9.1536527949368318E-5</v>
      </c>
    </row>
    <row r="617" spans="1:18" x14ac:dyDescent="0.25">
      <c r="A617" s="4">
        <v>3405</v>
      </c>
      <c r="B617" s="4" t="s">
        <v>591</v>
      </c>
      <c r="C617" s="4">
        <v>8937</v>
      </c>
      <c r="E617" s="5">
        <v>2011</v>
      </c>
      <c r="F617" s="5">
        <v>615</v>
      </c>
      <c r="G617" s="5">
        <v>8506</v>
      </c>
      <c r="H617" s="5" t="s">
        <v>1987</v>
      </c>
      <c r="I617" s="5">
        <v>5.6000000000000001E-2</v>
      </c>
      <c r="K617">
        <f t="shared" si="63"/>
        <v>3405</v>
      </c>
      <c r="L617" t="str">
        <f t="shared" si="64"/>
        <v>Shoe polish, furniture wax and floor waxes, polishes and creams for coachwork, glass or metal, ...</v>
      </c>
      <c r="M617">
        <f t="shared" si="65"/>
        <v>8937</v>
      </c>
      <c r="N617" t="str">
        <f t="shared" si="66"/>
        <v>Polishes and creams, for footwear, furniture, floors, coachwork, glass or metal, scouring pastes and powders and similar preparations (whether or not in the form of paper, wadding, felt, nonwovens, cellular plastics or cellular rubber, impregnated, coated</v>
      </c>
      <c r="O617">
        <f t="shared" si="67"/>
        <v>1.7999999999999999E-2</v>
      </c>
      <c r="P617" s="1">
        <f t="shared" si="68"/>
        <v>3.9056222487667409E-5</v>
      </c>
      <c r="R617">
        <f t="shared" si="69"/>
        <v>7.0301200477801332E-7</v>
      </c>
    </row>
    <row r="618" spans="1:18" x14ac:dyDescent="0.25">
      <c r="A618" s="4">
        <v>3211</v>
      </c>
      <c r="B618" s="4" t="s">
        <v>592</v>
      </c>
      <c r="C618" s="4">
        <v>12857</v>
      </c>
      <c r="E618" s="5">
        <v>2011</v>
      </c>
      <c r="F618" s="5">
        <v>616</v>
      </c>
      <c r="G618" s="5">
        <v>3604</v>
      </c>
      <c r="H618" s="5" t="s">
        <v>2026</v>
      </c>
      <c r="I618" s="5">
        <v>5.2999999999999999E-2</v>
      </c>
      <c r="K618">
        <f t="shared" si="63"/>
        <v>3211</v>
      </c>
      <c r="L618" t="str">
        <f t="shared" si="64"/>
        <v>Prepared driers</v>
      </c>
      <c r="M618">
        <f t="shared" si="65"/>
        <v>12857</v>
      </c>
      <c r="N618" t="str">
        <f t="shared" si="66"/>
        <v>Prepared driers.</v>
      </c>
      <c r="O618">
        <f t="shared" si="67"/>
        <v>0.105</v>
      </c>
      <c r="P618" s="1">
        <f t="shared" si="68"/>
        <v>5.6187294676506641E-5</v>
      </c>
      <c r="R618">
        <f t="shared" si="69"/>
        <v>5.8996659410331974E-6</v>
      </c>
    </row>
    <row r="619" spans="1:18" x14ac:dyDescent="0.25">
      <c r="A619" s="4">
        <v>6808</v>
      </c>
      <c r="B619" s="4" t="s">
        <v>593</v>
      </c>
      <c r="C619" s="4">
        <v>11854</v>
      </c>
      <c r="E619" s="5">
        <v>2011</v>
      </c>
      <c r="F619" s="5">
        <v>617</v>
      </c>
      <c r="G619" s="5">
        <v>9506</v>
      </c>
      <c r="H619" s="5" t="s">
        <v>1917</v>
      </c>
      <c r="I619" s="5">
        <v>5.1999999999999998E-2</v>
      </c>
      <c r="K619">
        <f t="shared" si="63"/>
        <v>6808</v>
      </c>
      <c r="L619" t="str">
        <f t="shared" si="64"/>
        <v>Panels, boards, tiles, blocks and similar articles of vegetable fibre, of straw or of shavings, ...</v>
      </c>
      <c r="M619">
        <f t="shared" si="65"/>
        <v>11854</v>
      </c>
      <c r="N619" t="str">
        <f t="shared" si="66"/>
        <v>Panels, boards, tiles, blocks and similar articles of vegetable fibre, of straw or of shavings, chips, particles, sawdust or other waste, of wood, agglomerated with cement, plaster or other mineral binders.</v>
      </c>
      <c r="O619">
        <f t="shared" si="67"/>
        <v>0.78700000000000003</v>
      </c>
      <c r="P619" s="1">
        <f t="shared" si="68"/>
        <v>5.1804012685331708E-5</v>
      </c>
      <c r="R619">
        <f t="shared" si="69"/>
        <v>4.0769757983356056E-5</v>
      </c>
    </row>
    <row r="620" spans="1:18" x14ac:dyDescent="0.25">
      <c r="A620" s="4">
        <v>408</v>
      </c>
      <c r="B620" s="4" t="s">
        <v>1237</v>
      </c>
      <c r="C620" s="4">
        <v>8787</v>
      </c>
      <c r="E620" s="5">
        <v>2011</v>
      </c>
      <c r="F620" s="5">
        <v>618</v>
      </c>
      <c r="G620" s="5">
        <v>8003</v>
      </c>
      <c r="H620" s="5" t="s">
        <v>1482</v>
      </c>
      <c r="I620" s="5">
        <v>5.0999999999999997E-2</v>
      </c>
      <c r="K620">
        <f t="shared" si="63"/>
        <v>408</v>
      </c>
      <c r="L620" t="str">
        <f t="shared" si="64"/>
        <v>Birds eggs, not in shell, and egg yolks, fresh, dried, cooked by steaming or by boiling in ...</v>
      </c>
      <c r="M620">
        <f t="shared" si="65"/>
        <v>8787</v>
      </c>
      <c r="N620" t="str">
        <f t="shared" si="66"/>
        <v>Birds' eggs, not in shell, and egg yolks, fresh, dried, cooked by steaming or by boiling in water, moulded, frozen or otherwise preserved, whether or not containing added sugar or other sweetening matter.</v>
      </c>
      <c r="O620">
        <f t="shared" si="67"/>
        <v>0.748</v>
      </c>
      <c r="P620" s="1">
        <f t="shared" si="68"/>
        <v>3.8400696766155703E-5</v>
      </c>
      <c r="R620">
        <f t="shared" si="69"/>
        <v>2.8723721181084465E-5</v>
      </c>
    </row>
    <row r="621" spans="1:18" x14ac:dyDescent="0.25">
      <c r="A621" s="4">
        <v>7016</v>
      </c>
      <c r="B621" s="4" t="s">
        <v>594</v>
      </c>
      <c r="C621" s="4">
        <v>9422</v>
      </c>
      <c r="E621" s="5">
        <v>2011</v>
      </c>
      <c r="F621" s="5">
        <v>619</v>
      </c>
      <c r="G621" s="5">
        <v>5503</v>
      </c>
      <c r="H621" s="5" t="s">
        <v>1904</v>
      </c>
      <c r="I621" s="5">
        <v>4.2999999999999997E-2</v>
      </c>
      <c r="K621">
        <f t="shared" si="63"/>
        <v>7016</v>
      </c>
      <c r="L621" t="str">
        <f t="shared" si="64"/>
        <v>Paving blocks, slabs, bricks, squares, tiles and other articles of pressed or moulded glass, ...</v>
      </c>
      <c r="M621">
        <f t="shared" si="65"/>
        <v>9422</v>
      </c>
      <c r="N621" t="str">
        <f t="shared" si="66"/>
        <v>Paving blocks, slabs, bricks, squares, tiles and other articles of pressed or moulded glass, whether or not wired, of a kind used for building or construction purposes; glass cubes and other glass smallwares, whether or not on a backing, for mosaics or si</v>
      </c>
      <c r="O621">
        <f t="shared" si="67"/>
        <v>0.34599999999999997</v>
      </c>
      <c r="P621" s="1">
        <f t="shared" si="68"/>
        <v>4.1175755653888588E-5</v>
      </c>
      <c r="R621">
        <f t="shared" si="69"/>
        <v>1.424681145624545E-5</v>
      </c>
    </row>
    <row r="622" spans="1:18" x14ac:dyDescent="0.25">
      <c r="A622" s="4">
        <v>2807</v>
      </c>
      <c r="B622" s="4" t="s">
        <v>595</v>
      </c>
      <c r="C622" s="4">
        <v>9496</v>
      </c>
      <c r="E622" s="5">
        <v>2011</v>
      </c>
      <c r="F622" s="5">
        <v>620</v>
      </c>
      <c r="G622" s="5">
        <v>9007</v>
      </c>
      <c r="H622" s="5" t="s">
        <v>1440</v>
      </c>
      <c r="I622" s="5">
        <v>0.04</v>
      </c>
      <c r="K622">
        <f t="shared" si="63"/>
        <v>2807</v>
      </c>
      <c r="L622" t="str">
        <f t="shared" si="64"/>
        <v>Sulphuric acid; oleum</v>
      </c>
      <c r="M622">
        <f t="shared" si="65"/>
        <v>9496</v>
      </c>
      <c r="N622" t="str">
        <f t="shared" si="66"/>
        <v>Sulphuric acid; oleum.</v>
      </c>
      <c r="O622">
        <f t="shared" si="67"/>
        <v>-0.154</v>
      </c>
      <c r="P622" s="1">
        <f t="shared" si="68"/>
        <v>4.1499148343167696E-5</v>
      </c>
      <c r="R622">
        <f t="shared" si="69"/>
        <v>-6.3908688448478251E-6</v>
      </c>
    </row>
    <row r="623" spans="1:18" x14ac:dyDescent="0.25">
      <c r="A623" s="4">
        <v>2915</v>
      </c>
      <c r="B623" s="4" t="s">
        <v>596</v>
      </c>
      <c r="C623" s="4">
        <v>4567</v>
      </c>
      <c r="E623" s="5">
        <v>2011</v>
      </c>
      <c r="F623" s="5">
        <v>621</v>
      </c>
      <c r="G623" s="5">
        <v>6701</v>
      </c>
      <c r="H623" s="5" t="s">
        <v>1989</v>
      </c>
      <c r="I623" s="5">
        <v>3.5000000000000003E-2</v>
      </c>
      <c r="K623">
        <f t="shared" si="63"/>
        <v>2915</v>
      </c>
      <c r="L623" t="str">
        <f t="shared" si="64"/>
        <v>Saturated acyclic monocarboxylic acids and their anhydrides, halides, peroxides and peroxyacids; ...</v>
      </c>
      <c r="M623">
        <f t="shared" si="65"/>
        <v>4567</v>
      </c>
      <c r="N623" t="str">
        <f t="shared" si="66"/>
        <v>Saturated acyclic monocarboxylic acids and their anhydrides, halides, peroxides and peroxyacids; their halogenated, sulphonated, nitrated or nitrosated derivatives.</v>
      </c>
      <c r="O623">
        <f t="shared" si="67"/>
        <v>0.69199999999999995</v>
      </c>
      <c r="P623" s="1">
        <f t="shared" si="68"/>
        <v>1.9958573134293057E-5</v>
      </c>
      <c r="R623">
        <f t="shared" si="69"/>
        <v>1.3811332608930795E-5</v>
      </c>
    </row>
    <row r="624" spans="1:18" x14ac:dyDescent="0.25">
      <c r="A624" s="4">
        <v>3814</v>
      </c>
      <c r="B624" s="4" t="s">
        <v>597</v>
      </c>
      <c r="C624" s="4">
        <v>12533</v>
      </c>
      <c r="E624" s="5">
        <v>2011</v>
      </c>
      <c r="F624" s="5">
        <v>622</v>
      </c>
      <c r="G624" s="5">
        <v>3304</v>
      </c>
      <c r="H624" s="5" t="s">
        <v>1725</v>
      </c>
      <c r="I624" s="5">
        <v>3.3000000000000002E-2</v>
      </c>
      <c r="K624">
        <f t="shared" si="63"/>
        <v>3814</v>
      </c>
      <c r="L624" t="str">
        <f t="shared" si="64"/>
        <v>Organic composite solvents and thinners, n.e.s.; prepared paint or varnish removers (excluding ...</v>
      </c>
      <c r="M624">
        <f t="shared" si="65"/>
        <v>12533</v>
      </c>
      <c r="N624" t="str">
        <f t="shared" si="66"/>
        <v>Organic composite solvents and thinners, not elsewhere specified or included; prepared paint or varnish removers.</v>
      </c>
      <c r="O624">
        <f t="shared" si="67"/>
        <v>-0.80100000000000005</v>
      </c>
      <c r="P624" s="1">
        <f t="shared" si="68"/>
        <v>5.4771359118041363E-5</v>
      </c>
      <c r="R624">
        <f t="shared" si="69"/>
        <v>-4.3871858653551135E-5</v>
      </c>
    </row>
    <row r="625" spans="1:18" x14ac:dyDescent="0.25">
      <c r="A625" s="4">
        <v>6702</v>
      </c>
      <c r="B625" s="4" t="s">
        <v>598</v>
      </c>
      <c r="C625" s="4">
        <v>17367</v>
      </c>
      <c r="E625" s="5">
        <v>2011</v>
      </c>
      <c r="F625" s="5">
        <v>623</v>
      </c>
      <c r="G625" s="5">
        <v>6308</v>
      </c>
      <c r="H625" s="5" t="s">
        <v>1882</v>
      </c>
      <c r="I625" s="5">
        <v>3.1E-2</v>
      </c>
      <c r="K625">
        <f t="shared" si="63"/>
        <v>6702</v>
      </c>
      <c r="L625" t="str">
        <f t="shared" si="64"/>
        <v>Artificial flowers, foliage and fruit and parts thereof, and articles made of artificial flowers, ...</v>
      </c>
      <c r="M625">
        <f t="shared" si="65"/>
        <v>17367</v>
      </c>
      <c r="N625" t="str">
        <f t="shared" si="66"/>
        <v>Artificial flowers, foliage and fruit and parts thereof; articles made of artificial flowers, foliage or fruit.</v>
      </c>
      <c r="O625">
        <f t="shared" si="67"/>
        <v>-0.74399999999999999</v>
      </c>
      <c r="P625" s="1">
        <f t="shared" si="68"/>
        <v>7.5896768036625258E-5</v>
      </c>
      <c r="R625">
        <f t="shared" si="69"/>
        <v>-5.6467195419249189E-5</v>
      </c>
    </row>
    <row r="626" spans="1:18" x14ac:dyDescent="0.25">
      <c r="A626" s="4">
        <v>1603</v>
      </c>
      <c r="B626" s="4" t="s">
        <v>599</v>
      </c>
      <c r="C626" s="4">
        <v>9905</v>
      </c>
      <c r="E626" s="5">
        <v>2011</v>
      </c>
      <c r="F626" s="5">
        <v>624</v>
      </c>
      <c r="G626" s="5">
        <v>6803</v>
      </c>
      <c r="H626" s="5" t="s">
        <v>1912</v>
      </c>
      <c r="I626" s="5">
        <v>2.8000000000000001E-2</v>
      </c>
      <c r="K626">
        <f t="shared" si="63"/>
        <v>1603</v>
      </c>
      <c r="L626" t="str">
        <f t="shared" si="64"/>
        <v>Extracts and juices of meat, fish or crustaceans, molluscs and other aquatic invertebrates</v>
      </c>
      <c r="M626">
        <f t="shared" si="65"/>
        <v>9905</v>
      </c>
      <c r="N626" t="str">
        <f t="shared" si="66"/>
        <v>Extracts and juices of meat, fish or crustaceans, molluscs or other aquatic invertebrates.</v>
      </c>
      <c r="O626">
        <f t="shared" si="67"/>
        <v>-0.36699999999999999</v>
      </c>
      <c r="P626" s="1">
        <f t="shared" si="68"/>
        <v>4.3286548477156283E-5</v>
      </c>
      <c r="R626">
        <f t="shared" si="69"/>
        <v>-1.5886163291116356E-5</v>
      </c>
    </row>
    <row r="627" spans="1:18" x14ac:dyDescent="0.25">
      <c r="A627" s="4">
        <v>3816</v>
      </c>
      <c r="B627" s="4" t="s">
        <v>600</v>
      </c>
      <c r="C627" s="4">
        <v>10112</v>
      </c>
      <c r="E627" s="5">
        <v>2011</v>
      </c>
      <c r="F627" s="5">
        <v>625</v>
      </c>
      <c r="G627" s="5">
        <v>2519</v>
      </c>
      <c r="H627" s="5" t="s">
        <v>1825</v>
      </c>
      <c r="I627" s="5">
        <v>2.7E-2</v>
      </c>
      <c r="K627">
        <f t="shared" si="63"/>
        <v>3816</v>
      </c>
      <c r="L627" t="str">
        <f t="shared" si="64"/>
        <v>Refractory cements, mortars, concretes and similar compositions (excluding preparations based ...</v>
      </c>
      <c r="M627">
        <f t="shared" si="65"/>
        <v>10112</v>
      </c>
      <c r="N627" t="str">
        <f t="shared" si="66"/>
        <v>Refractory cements, mortars, concretes and similar compositions, other than products of heading 38.01.</v>
      </c>
      <c r="O627">
        <f t="shared" si="67"/>
        <v>0.66700000000000004</v>
      </c>
      <c r="P627" s="1">
        <f t="shared" si="68"/>
        <v>4.4191173972842437E-5</v>
      </c>
      <c r="R627">
        <f t="shared" si="69"/>
        <v>2.9475513039885905E-5</v>
      </c>
    </row>
    <row r="628" spans="1:18" x14ac:dyDescent="0.25">
      <c r="A628" s="4">
        <v>7215</v>
      </c>
      <c r="B628" s="4" t="s">
        <v>601</v>
      </c>
      <c r="C628" s="4">
        <v>13517</v>
      </c>
      <c r="E628" s="5">
        <v>2011</v>
      </c>
      <c r="F628" s="5">
        <v>626</v>
      </c>
      <c r="G628" s="5">
        <v>403</v>
      </c>
      <c r="H628" s="5" t="s">
        <v>1936</v>
      </c>
      <c r="I628" s="5">
        <v>2.4E-2</v>
      </c>
      <c r="K628">
        <f t="shared" si="63"/>
        <v>7215</v>
      </c>
      <c r="L628" t="str">
        <f t="shared" si="64"/>
        <v>Bars and rods, of iron or non-alloy steel, cold-formed or cold-finished, whether or not further ...</v>
      </c>
      <c r="M628">
        <f t="shared" si="65"/>
        <v>13517</v>
      </c>
      <c r="N628" t="str">
        <f t="shared" si="66"/>
        <v>Other bars and rods of iron or non-alloy steel.</v>
      </c>
      <c r="O628">
        <f t="shared" si="67"/>
        <v>-0.114</v>
      </c>
      <c r="P628" s="1">
        <f t="shared" si="68"/>
        <v>5.9071607851158145E-5</v>
      </c>
      <c r="R628">
        <f t="shared" si="69"/>
        <v>-6.7341632950320291E-6</v>
      </c>
    </row>
    <row r="629" spans="1:18" x14ac:dyDescent="0.25">
      <c r="A629" s="4">
        <v>3301</v>
      </c>
      <c r="B629" s="4" t="s">
        <v>602</v>
      </c>
      <c r="C629" s="4">
        <v>13967</v>
      </c>
      <c r="E629" s="5">
        <v>2011</v>
      </c>
      <c r="F629" s="5">
        <v>627</v>
      </c>
      <c r="G629" s="5">
        <v>7405</v>
      </c>
      <c r="H629" s="5" t="s">
        <v>1943</v>
      </c>
      <c r="I629" s="5">
        <v>2.1999999999999999E-2</v>
      </c>
      <c r="K629">
        <f t="shared" si="63"/>
        <v>3301</v>
      </c>
      <c r="L629" t="str">
        <f t="shared" si="64"/>
        <v>Essential oils, whether or not terpeneless, incl. concretes and absolutes; resinoids; extracted ...</v>
      </c>
      <c r="M629">
        <f t="shared" si="65"/>
        <v>13967</v>
      </c>
      <c r="N629" t="str">
        <f t="shared" si="66"/>
        <v>Essential oils (terpeneless or not), including concretes and absolutes; resinoids; extracted oleoresins; concentrates of essential oils in fats, in fixed oils, in waxes or the like, obtained by enfleurage or maceration; terpenic by-products of the deterpe</v>
      </c>
      <c r="O629">
        <f t="shared" si="67"/>
        <v>-0.95</v>
      </c>
      <c r="P629" s="1">
        <f t="shared" si="68"/>
        <v>6.1038185015693257E-5</v>
      </c>
      <c r="R629">
        <f t="shared" si="69"/>
        <v>-5.7986275764908592E-5</v>
      </c>
    </row>
    <row r="630" spans="1:18" x14ac:dyDescent="0.25">
      <c r="A630" s="4">
        <v>1504</v>
      </c>
      <c r="B630" s="4" t="s">
        <v>603</v>
      </c>
      <c r="C630" s="4">
        <v>13629</v>
      </c>
      <c r="E630" s="5">
        <v>2011</v>
      </c>
      <c r="F630" s="5">
        <v>628</v>
      </c>
      <c r="G630" s="5">
        <v>1702</v>
      </c>
      <c r="H630" s="5" t="s">
        <v>1791</v>
      </c>
      <c r="I630" s="5">
        <v>2.1999999999999999E-2</v>
      </c>
      <c r="K630">
        <f t="shared" si="63"/>
        <v>1504</v>
      </c>
      <c r="L630" t="str">
        <f t="shared" si="64"/>
        <v>Fats and oils and their fractions of fish or marine mammals, whether or not refined (excluding ...</v>
      </c>
      <c r="M630">
        <f t="shared" si="65"/>
        <v>13629</v>
      </c>
      <c r="N630" t="str">
        <f t="shared" si="66"/>
        <v>Fats and oils and their fractions, of fish or marine mammals, whether or not refined, but not chemically modified.</v>
      </c>
      <c r="O630">
        <f t="shared" si="67"/>
        <v>-0.75900000000000001</v>
      </c>
      <c r="P630" s="1">
        <f t="shared" si="68"/>
        <v>5.9561067056553555E-5</v>
      </c>
      <c r="R630">
        <f t="shared" si="69"/>
        <v>-4.5206849895924146E-5</v>
      </c>
    </row>
    <row r="631" spans="1:18" x14ac:dyDescent="0.25">
      <c r="A631" s="4">
        <v>7015</v>
      </c>
      <c r="B631" s="4" t="s">
        <v>604</v>
      </c>
      <c r="C631" s="4">
        <v>14674</v>
      </c>
      <c r="E631" s="5">
        <v>2011</v>
      </c>
      <c r="F631" s="5">
        <v>629</v>
      </c>
      <c r="G631" s="5">
        <v>3806</v>
      </c>
      <c r="H631" s="5" t="s">
        <v>1857</v>
      </c>
      <c r="I631" s="5">
        <v>2.1000000000000001E-2</v>
      </c>
      <c r="K631">
        <f t="shared" si="63"/>
        <v>7015</v>
      </c>
      <c r="L631" t="str">
        <f t="shared" si="64"/>
        <v>Clock or watch glasses and similar glasses, glasses for non-corrective or corrective spectacles, ...</v>
      </c>
      <c r="M631">
        <f t="shared" si="65"/>
        <v>14674</v>
      </c>
      <c r="N631" t="str">
        <f t="shared" si="66"/>
        <v>Clock or watch glasses and similar glasses, glasses for non-corrective or corrective spectacles, curved, bent, hollowed or the like, not optically worked; hollow glass spheres and their segments, for the manufacture of such glasses.</v>
      </c>
      <c r="O631">
        <f t="shared" si="67"/>
        <v>0.47099999999999997</v>
      </c>
      <c r="P631" s="1">
        <f t="shared" si="68"/>
        <v>6.4127896249751773E-5</v>
      </c>
      <c r="R631">
        <f t="shared" si="69"/>
        <v>3.0204239133633083E-5</v>
      </c>
    </row>
    <row r="632" spans="1:18" x14ac:dyDescent="0.25">
      <c r="A632" s="4">
        <v>8521</v>
      </c>
      <c r="B632" s="4" t="s">
        <v>605</v>
      </c>
      <c r="C632" s="4">
        <v>54839</v>
      </c>
      <c r="E632" s="5">
        <v>2011</v>
      </c>
      <c r="F632" s="5">
        <v>630</v>
      </c>
      <c r="G632" s="5">
        <v>4909</v>
      </c>
      <c r="H632" s="5" t="s">
        <v>1701</v>
      </c>
      <c r="I632" s="5">
        <v>2.1000000000000001E-2</v>
      </c>
      <c r="K632">
        <f t="shared" si="63"/>
        <v>8521</v>
      </c>
      <c r="L632" t="str">
        <f t="shared" si="64"/>
        <v>Video recording or reproducing apparatus, whether or not incorporating a video tuner (excluding ...</v>
      </c>
      <c r="M632">
        <f t="shared" si="65"/>
        <v>54839</v>
      </c>
      <c r="N632" t="str">
        <f t="shared" si="66"/>
        <v>Video recording or reproducing apparatus, whether or not incorporating a video tuner.</v>
      </c>
      <c r="O632">
        <f t="shared" si="67"/>
        <v>0.377</v>
      </c>
      <c r="P632" s="1">
        <f t="shared" si="68"/>
        <v>2.3965583361320277E-4</v>
      </c>
      <c r="R632">
        <f t="shared" si="69"/>
        <v>9.0350249272177444E-5</v>
      </c>
    </row>
    <row r="633" spans="1:18" x14ac:dyDescent="0.25">
      <c r="A633" s="4">
        <v>8457</v>
      </c>
      <c r="B633" s="4" t="s">
        <v>606</v>
      </c>
      <c r="C633" s="4">
        <v>9476</v>
      </c>
      <c r="E633" s="5">
        <v>2011</v>
      </c>
      <c r="F633" s="5">
        <v>631</v>
      </c>
      <c r="G633" s="5">
        <v>4004</v>
      </c>
      <c r="H633" s="5" t="s">
        <v>2073</v>
      </c>
      <c r="I633" s="5">
        <v>1.9E-2</v>
      </c>
      <c r="K633">
        <f t="shared" si="63"/>
        <v>8457</v>
      </c>
      <c r="L633" t="str">
        <f t="shared" si="64"/>
        <v>Machining centres, unit construction machines "single station" and multi-station transfer machines ...</v>
      </c>
      <c r="M633">
        <f t="shared" si="65"/>
        <v>9476</v>
      </c>
      <c r="N633" t="str">
        <f t="shared" si="66"/>
        <v>Machining centres, unit construction machines (single station) and multi-station transfer machines, for working metal.</v>
      </c>
      <c r="O633">
        <f t="shared" si="67"/>
        <v>2.0939999999999999</v>
      </c>
      <c r="P633" s="1">
        <f t="shared" si="68"/>
        <v>4.1411744913632806E-5</v>
      </c>
      <c r="R633">
        <f t="shared" si="69"/>
        <v>8.671619384914709E-5</v>
      </c>
    </row>
    <row r="634" spans="1:18" x14ac:dyDescent="0.25">
      <c r="A634" s="4">
        <v>3407</v>
      </c>
      <c r="B634" s="4" t="s">
        <v>1238</v>
      </c>
      <c r="C634" s="4">
        <v>7621</v>
      </c>
      <c r="E634" s="5">
        <v>2011</v>
      </c>
      <c r="F634" s="5">
        <v>632</v>
      </c>
      <c r="G634" s="5">
        <v>7314</v>
      </c>
      <c r="H634" s="5" t="s">
        <v>1942</v>
      </c>
      <c r="I634" s="5">
        <v>1.7999999999999999E-2</v>
      </c>
      <c r="K634">
        <f t="shared" si="63"/>
        <v>3407</v>
      </c>
      <c r="L634" t="str">
        <f t="shared" si="64"/>
        <v>Modelling pastes, incl. those put up for childrens amusement; preparations known as "dental ...</v>
      </c>
      <c r="M634">
        <f t="shared" si="65"/>
        <v>7621</v>
      </c>
      <c r="N634" t="str">
        <f t="shared" si="66"/>
        <v>Modelling pastes, including those put up for children's amusement; preparations known as "dental wax" or as "dental impression compounds", put up in sets, in packings for retail sale or in plates, horseshoe shapes, sticks or similar forms; other preparati</v>
      </c>
      <c r="O634">
        <f t="shared" si="67"/>
        <v>1.0349999999999999</v>
      </c>
      <c r="P634" s="1">
        <f t="shared" si="68"/>
        <v>3.3305076824271378E-5</v>
      </c>
      <c r="R634">
        <f t="shared" si="69"/>
        <v>3.4470754513120873E-5</v>
      </c>
    </row>
    <row r="635" spans="1:18" x14ac:dyDescent="0.25">
      <c r="A635" s="4">
        <v>7209</v>
      </c>
      <c r="B635" s="4" t="s">
        <v>607</v>
      </c>
      <c r="C635" s="4">
        <v>26739</v>
      </c>
      <c r="E635" s="5">
        <v>2011</v>
      </c>
      <c r="F635" s="5">
        <v>633</v>
      </c>
      <c r="G635" s="5">
        <v>3405</v>
      </c>
      <c r="H635" s="5" t="s">
        <v>1781</v>
      </c>
      <c r="I635" s="5">
        <v>1.7999999999999999E-2</v>
      </c>
      <c r="K635">
        <f t="shared" si="63"/>
        <v>7209</v>
      </c>
      <c r="L635" t="str">
        <f t="shared" si="64"/>
        <v>Flat-rolled products of iron or non-alloy steel, of a width of &gt;= 600 mm, cold-rolled "cold-reduced", ...</v>
      </c>
      <c r="M635">
        <f t="shared" si="65"/>
        <v>26739</v>
      </c>
      <c r="N635" t="str">
        <f t="shared" si="66"/>
        <v>Flat-rolled products of iron or non-alloy steel, of a width of 600 mm or more, cold-rolled (cold-reduced), not clad, plated or coated.</v>
      </c>
      <c r="O635">
        <f t="shared" si="67"/>
        <v>-8.0000000000000002E-3</v>
      </c>
      <c r="P635" s="1">
        <f t="shared" si="68"/>
        <v>1.168540151166766E-4</v>
      </c>
      <c r="R635">
        <f t="shared" si="69"/>
        <v>-9.3483212093341281E-7</v>
      </c>
    </row>
    <row r="636" spans="1:18" x14ac:dyDescent="0.25">
      <c r="A636" s="4">
        <v>2839</v>
      </c>
      <c r="B636" s="4" t="s">
        <v>608</v>
      </c>
      <c r="C636" s="4">
        <v>7213</v>
      </c>
      <c r="E636" s="5">
        <v>2011</v>
      </c>
      <c r="F636" s="5">
        <v>634</v>
      </c>
      <c r="G636" s="5">
        <v>2808</v>
      </c>
      <c r="H636" s="5" t="s">
        <v>1728</v>
      </c>
      <c r="I636" s="5">
        <v>1.6E-2</v>
      </c>
      <c r="K636">
        <f t="shared" si="63"/>
        <v>2839</v>
      </c>
      <c r="L636" t="str">
        <f t="shared" si="64"/>
        <v>Silicates; commercial alkali metal silicates (excluding inorganic or organic compounds of mercury)</v>
      </c>
      <c r="M636">
        <f t="shared" si="65"/>
        <v>7213</v>
      </c>
      <c r="N636" t="str">
        <f t="shared" si="66"/>
        <v>Silicates; commercial alkali metal silicates.</v>
      </c>
      <c r="O636">
        <f t="shared" si="67"/>
        <v>0.17499999999999999</v>
      </c>
      <c r="P636" s="1">
        <f t="shared" si="68"/>
        <v>3.1522046861759543E-5</v>
      </c>
      <c r="R636">
        <f t="shared" si="69"/>
        <v>5.5163582008079197E-6</v>
      </c>
    </row>
    <row r="637" spans="1:18" x14ac:dyDescent="0.25">
      <c r="A637" s="4">
        <v>1517</v>
      </c>
      <c r="B637" s="4" t="s">
        <v>609</v>
      </c>
      <c r="C637" s="4">
        <v>3794</v>
      </c>
      <c r="E637" s="5">
        <v>2011</v>
      </c>
      <c r="F637" s="5">
        <v>635</v>
      </c>
      <c r="G637" s="5">
        <v>2841</v>
      </c>
      <c r="H637" s="5" t="s">
        <v>1836</v>
      </c>
      <c r="I637" s="5">
        <v>1.6E-2</v>
      </c>
      <c r="K637">
        <f t="shared" si="63"/>
        <v>1517</v>
      </c>
      <c r="L637" t="str">
        <f t="shared" si="64"/>
        <v>Margarine, other edible mixtures or preparations of animal or vegetable fats or oils and edible ...</v>
      </c>
      <c r="M637">
        <f t="shared" si="65"/>
        <v>3794</v>
      </c>
      <c r="N637" t="str">
        <f t="shared" si="66"/>
        <v>Margarine; edible mixtures or preparations of animal or vegetable fats or oils or of fractions of different fats or oils of this Chapter, other than edible fats or oils or their fractions of heading 15.16.</v>
      </c>
      <c r="O637">
        <f t="shared" si="67"/>
        <v>-0.69899999999999995</v>
      </c>
      <c r="P637" s="1">
        <f t="shared" si="68"/>
        <v>1.6580430582769401E-5</v>
      </c>
      <c r="R637">
        <f t="shared" si="69"/>
        <v>-1.158972097735581E-5</v>
      </c>
    </row>
    <row r="638" spans="1:18" x14ac:dyDescent="0.25">
      <c r="A638" s="4">
        <v>8406</v>
      </c>
      <c r="B638" s="4" t="s">
        <v>610</v>
      </c>
      <c r="C638" s="4">
        <v>9822</v>
      </c>
      <c r="E638" s="5">
        <v>2011</v>
      </c>
      <c r="F638" s="5">
        <v>636</v>
      </c>
      <c r="G638" s="5">
        <v>6907</v>
      </c>
      <c r="H638" s="5" t="s">
        <v>1875</v>
      </c>
      <c r="I638" s="5">
        <v>1.4999999999999999E-2</v>
      </c>
      <c r="K638">
        <f t="shared" si="63"/>
        <v>8406</v>
      </c>
      <c r="L638" t="str">
        <f t="shared" si="64"/>
        <v>Steam turbines and other vapour turbines; parts thereof</v>
      </c>
      <c r="M638">
        <f t="shared" si="65"/>
        <v>9822</v>
      </c>
      <c r="N638" t="str">
        <f t="shared" si="66"/>
        <v>Steam turbines and other vapour turbines.</v>
      </c>
      <c r="O638">
        <f t="shared" si="67"/>
        <v>1.704</v>
      </c>
      <c r="P638" s="1">
        <f t="shared" si="68"/>
        <v>4.2923824244586472E-5</v>
      </c>
      <c r="R638">
        <f t="shared" si="69"/>
        <v>7.3142196512775343E-5</v>
      </c>
    </row>
    <row r="639" spans="1:18" x14ac:dyDescent="0.25">
      <c r="A639" s="4">
        <v>2102</v>
      </c>
      <c r="B639" s="4" t="s">
        <v>611</v>
      </c>
      <c r="C639" s="4">
        <v>6847</v>
      </c>
      <c r="E639" s="5">
        <v>2011</v>
      </c>
      <c r="F639" s="5">
        <v>637</v>
      </c>
      <c r="G639" s="5">
        <v>4707</v>
      </c>
      <c r="H639" s="5" t="s">
        <v>1966</v>
      </c>
      <c r="I639" s="5">
        <v>1.2999999999999999E-2</v>
      </c>
      <c r="K639">
        <f t="shared" si="63"/>
        <v>2102</v>
      </c>
      <c r="L639" t="str">
        <f t="shared" si="64"/>
        <v>Yeasts, active or inactive; other dead single-cell micro-organisms, prepared baking powders ...</v>
      </c>
      <c r="M639">
        <f t="shared" si="65"/>
        <v>6847</v>
      </c>
      <c r="N639" t="str">
        <f t="shared" si="66"/>
        <v>Yeasts (active or inactive); other single-cell micro-organisms, dead (but not including vaccines of heading 30.02); prepared baking powders.</v>
      </c>
      <c r="O639">
        <f t="shared" si="67"/>
        <v>-0.378</v>
      </c>
      <c r="P639" s="1">
        <f t="shared" si="68"/>
        <v>2.992256410127098E-5</v>
      </c>
      <c r="R639">
        <f t="shared" si="69"/>
        <v>-1.1310729230280431E-5</v>
      </c>
    </row>
    <row r="640" spans="1:18" x14ac:dyDescent="0.25">
      <c r="A640" s="4">
        <v>4415</v>
      </c>
      <c r="B640" s="4" t="s">
        <v>612</v>
      </c>
      <c r="C640" s="4">
        <v>11625</v>
      </c>
      <c r="E640" s="5">
        <v>2011</v>
      </c>
      <c r="F640" s="5">
        <v>638</v>
      </c>
      <c r="G640" s="5">
        <v>2835</v>
      </c>
      <c r="H640" s="5" t="s">
        <v>1871</v>
      </c>
      <c r="I640" s="5">
        <v>1.0999999999999999E-2</v>
      </c>
      <c r="K640">
        <f t="shared" si="63"/>
        <v>4415</v>
      </c>
      <c r="L640" t="str">
        <f t="shared" si="64"/>
        <v>Packing cases, boxes, crates, drums and similar packings, of wood; cable-drums of wood; pallets, ...</v>
      </c>
      <c r="M640">
        <f t="shared" si="65"/>
        <v>11625</v>
      </c>
      <c r="N640" t="str">
        <f t="shared" si="66"/>
        <v>Packing cases, boxes, crates, drums and similar packings, of wood; cable-drums of wood; pallets, box pallets and other load boards, of wood; pallet collars of wood.</v>
      </c>
      <c r="O640">
        <f t="shared" si="67"/>
        <v>0.25</v>
      </c>
      <c r="P640" s="1">
        <f t="shared" si="68"/>
        <v>5.0803243417157173E-5</v>
      </c>
      <c r="R640">
        <f t="shared" si="69"/>
        <v>1.2700810854289293E-5</v>
      </c>
    </row>
    <row r="641" spans="1:18" x14ac:dyDescent="0.25">
      <c r="A641" s="4">
        <v>3826</v>
      </c>
      <c r="B641" s="4" t="s">
        <v>613</v>
      </c>
      <c r="C641" s="4">
        <v>0</v>
      </c>
      <c r="E641" s="5">
        <v>2011</v>
      </c>
      <c r="F641" s="5">
        <v>639</v>
      </c>
      <c r="G641" s="5">
        <v>7018</v>
      </c>
      <c r="H641" s="5" t="s">
        <v>1770</v>
      </c>
      <c r="I641" s="5">
        <v>0.01</v>
      </c>
      <c r="K641">
        <f t="shared" si="63"/>
        <v>3826</v>
      </c>
      <c r="L641" t="str">
        <f t="shared" si="64"/>
        <v>Biodiesel and mixtures thereof, not containing or containing &lt; 70 % by weight of petroleum ...</v>
      </c>
      <c r="M641">
        <f t="shared" si="65"/>
        <v>0</v>
      </c>
      <c r="N641" t="e">
        <f t="shared" si="66"/>
        <v>#N/A</v>
      </c>
      <c r="O641" t="e">
        <f t="shared" si="67"/>
        <v>#N/A</v>
      </c>
      <c r="P641" s="1">
        <f t="shared" si="68"/>
        <v>0</v>
      </c>
    </row>
    <row r="642" spans="1:18" x14ac:dyDescent="0.25">
      <c r="A642" s="4">
        <v>5808</v>
      </c>
      <c r="B642" s="4" t="s">
        <v>614</v>
      </c>
      <c r="C642" s="4">
        <v>3034</v>
      </c>
      <c r="E642" s="5">
        <v>2011</v>
      </c>
      <c r="F642" s="5">
        <v>640</v>
      </c>
      <c r="G642" s="5">
        <v>9603</v>
      </c>
      <c r="H642" s="5" t="s">
        <v>1950</v>
      </c>
      <c r="I642" s="5">
        <v>6.0000000000000001E-3</v>
      </c>
      <c r="K642">
        <f t="shared" si="63"/>
        <v>5808</v>
      </c>
      <c r="L642" t="str">
        <f t="shared" si="64"/>
        <v>Braids of textile materials, in the piece; ornamental trimmings of textile materials, in the ...</v>
      </c>
      <c r="M642">
        <f t="shared" si="65"/>
        <v>3034</v>
      </c>
      <c r="N642" t="str">
        <f t="shared" si="66"/>
        <v>Braids in the piece; ornamental trimmings in the piece, without embroidery, other than knitted or crocheted; tassels, pompons and similar articles.</v>
      </c>
      <c r="O642">
        <f t="shared" si="67"/>
        <v>-0.57199999999999995</v>
      </c>
      <c r="P642" s="1">
        <f t="shared" si="68"/>
        <v>1.3259100260443429E-5</v>
      </c>
      <c r="R642">
        <f t="shared" si="69"/>
        <v>-7.5842053489736403E-6</v>
      </c>
    </row>
    <row r="643" spans="1:18" x14ac:dyDescent="0.25">
      <c r="A643" s="4">
        <v>505</v>
      </c>
      <c r="B643" s="4" t="s">
        <v>615</v>
      </c>
      <c r="C643" s="4">
        <v>13004</v>
      </c>
      <c r="E643" s="5">
        <v>2011</v>
      </c>
      <c r="F643" s="5">
        <v>641</v>
      </c>
      <c r="G643" s="5">
        <v>406</v>
      </c>
      <c r="H643" s="5" t="s">
        <v>1916</v>
      </c>
      <c r="I643" s="5">
        <v>5.0000000000000001E-3</v>
      </c>
      <c r="K643">
        <f t="shared" si="63"/>
        <v>505</v>
      </c>
      <c r="L643" t="str">
        <f t="shared" si="64"/>
        <v>Skins and other parts of birds, with their feathers or down, feathers and parts of feathers, ...</v>
      </c>
      <c r="M643">
        <f t="shared" si="65"/>
        <v>13004</v>
      </c>
      <c r="N643" t="str">
        <f t="shared" si="66"/>
        <v>Skins and other parts of birds, with their feathers or down, feathers and parts of feathers (whether or not with trimmed edges) and down, not further worked than cleaned, disinfected or treated for preservation; powder and waste of feathers or parts of fe</v>
      </c>
      <c r="O643">
        <f t="shared" si="67"/>
        <v>0.375</v>
      </c>
      <c r="P643" s="1">
        <f t="shared" si="68"/>
        <v>5.6829709883588118E-5</v>
      </c>
      <c r="R643">
        <f t="shared" si="69"/>
        <v>2.1311141206345546E-5</v>
      </c>
    </row>
    <row r="644" spans="1:18" x14ac:dyDescent="0.25">
      <c r="A644" s="4">
        <v>6815</v>
      </c>
      <c r="B644" s="4" t="s">
        <v>616</v>
      </c>
      <c r="C644" s="4">
        <v>3351</v>
      </c>
      <c r="E644" s="5">
        <v>2011</v>
      </c>
      <c r="F644" s="5">
        <v>642</v>
      </c>
      <c r="G644" s="5">
        <v>8304</v>
      </c>
      <c r="H644" s="5" t="s">
        <v>1948</v>
      </c>
      <c r="I644" s="5">
        <v>5.0000000000000001E-3</v>
      </c>
      <c r="K644">
        <f t="shared" si="63"/>
        <v>6815</v>
      </c>
      <c r="L644" t="str">
        <f t="shared" si="64"/>
        <v>Articles of stone or of other mineral substances, incl. carbon fibres, articles of carbon fibres ...</v>
      </c>
      <c r="M644">
        <f t="shared" si="65"/>
        <v>3351</v>
      </c>
      <c r="N644" t="str">
        <f t="shared" si="66"/>
        <v>Articles of stone or of other mineral substances (including carbon fibres, articles of carbon fibres and articles of peat), not elsewhere specified or included.</v>
      </c>
      <c r="O644">
        <f t="shared" si="67"/>
        <v>0.42199999999999999</v>
      </c>
      <c r="P644" s="1">
        <f t="shared" si="68"/>
        <v>1.4644444618571499E-5</v>
      </c>
      <c r="R644">
        <f t="shared" si="69"/>
        <v>6.179955629037172E-6</v>
      </c>
    </row>
    <row r="645" spans="1:18" x14ac:dyDescent="0.25">
      <c r="A645" s="4">
        <v>4820</v>
      </c>
      <c r="B645" s="4" t="s">
        <v>617</v>
      </c>
      <c r="C645" s="4">
        <v>16943</v>
      </c>
      <c r="E645" s="5">
        <v>2011</v>
      </c>
      <c r="F645" s="5">
        <v>643</v>
      </c>
      <c r="G645" s="5">
        <v>3901</v>
      </c>
      <c r="H645" s="5" t="s">
        <v>1890</v>
      </c>
      <c r="I645" s="5">
        <v>1E-3</v>
      </c>
      <c r="K645">
        <f t="shared" ref="K645:K708" si="70">A645</f>
        <v>4820</v>
      </c>
      <c r="L645" t="str">
        <f t="shared" ref="L645:L708" si="71">B645</f>
        <v>Registers, account books, notebooks, order books, receipt books, letter pads, memorandum pads, ...</v>
      </c>
      <c r="M645">
        <f t="shared" ref="M645:M708" si="72">C645</f>
        <v>16943</v>
      </c>
      <c r="N645" t="str">
        <f t="shared" ref="N645:N708" si="73">VLOOKUP(K645,$G$3:$I$1222,2,FALSE)</f>
        <v>Registers, account books, note books, order books, receipt books, letter pads, memorandum pads, diaries and similar articles, exercise books, blotting-pads, binders (loose-leaf or other), folders, file covers, manifold business forms, interleaved carbon s</v>
      </c>
      <c r="O645">
        <f t="shared" ref="O645:O708" si="74">VLOOKUP(K645,$G$3:$I$1222,3,FALSE)</f>
        <v>-0.67100000000000004</v>
      </c>
      <c r="P645" s="1">
        <f t="shared" ref="P645:P708" si="75">M645/$M$3</f>
        <v>7.4043815330485495E-5</v>
      </c>
      <c r="R645">
        <f t="shared" ref="R645:R708" si="76">O645*P645</f>
        <v>-4.968340008675577E-5</v>
      </c>
    </row>
    <row r="646" spans="1:18" x14ac:dyDescent="0.25">
      <c r="A646" s="4">
        <v>2615</v>
      </c>
      <c r="B646" s="4" t="s">
        <v>618</v>
      </c>
      <c r="C646" s="4">
        <v>11958</v>
      </c>
      <c r="E646" s="5">
        <v>2011</v>
      </c>
      <c r="F646" s="5">
        <v>644</v>
      </c>
      <c r="G646" s="5">
        <v>7308</v>
      </c>
      <c r="H646" s="5" t="s">
        <v>1688</v>
      </c>
      <c r="I646" s="5">
        <v>0</v>
      </c>
      <c r="K646">
        <f t="shared" si="70"/>
        <v>2615</v>
      </c>
      <c r="L646" t="str">
        <f t="shared" si="71"/>
        <v>Niobium, tantalum, vanadium or zirconium ores and concentrates</v>
      </c>
      <c r="M646">
        <f t="shared" si="72"/>
        <v>11958</v>
      </c>
      <c r="N646" t="str">
        <f t="shared" si="73"/>
        <v>Niobium, tantalum, vanadium or zirconium ores and concentrates.</v>
      </c>
      <c r="O646">
        <f t="shared" si="74"/>
        <v>-2.157</v>
      </c>
      <c r="P646" s="1">
        <f t="shared" si="75"/>
        <v>5.2258510518913155E-5</v>
      </c>
      <c r="R646">
        <f t="shared" si="76"/>
        <v>-1.1272160718929568E-4</v>
      </c>
    </row>
    <row r="647" spans="1:18" x14ac:dyDescent="0.25">
      <c r="A647" s="4">
        <v>3003</v>
      </c>
      <c r="B647" s="4" t="s">
        <v>619</v>
      </c>
      <c r="C647" s="4">
        <v>10920</v>
      </c>
      <c r="E647" s="5">
        <v>2011</v>
      </c>
      <c r="F647" s="5">
        <v>645</v>
      </c>
      <c r="G647" s="5">
        <v>8007</v>
      </c>
      <c r="H647" s="5" t="s">
        <v>1829</v>
      </c>
      <c r="I647" s="5">
        <v>-1E-3</v>
      </c>
      <c r="K647">
        <f t="shared" si="70"/>
        <v>3003</v>
      </c>
      <c r="L647" t="str">
        <f t="shared" si="71"/>
        <v>Medicaments consisting of two or more constituents mixed together for therapeutic or prophylactic ...</v>
      </c>
      <c r="M647">
        <f t="shared" si="72"/>
        <v>10920</v>
      </c>
      <c r="N647" t="str">
        <f t="shared" si="73"/>
        <v>Medicaments (excluding goods of heading 30.02, 30.05 or 30.06) consisting of two or more constituents which have been mixed together for therapeutic or prophylactic uses, not put up in measured doses or in forms or packings for retail sale.</v>
      </c>
      <c r="O647">
        <f t="shared" si="74"/>
        <v>0.54400000000000004</v>
      </c>
      <c r="P647" s="1">
        <f t="shared" si="75"/>
        <v>4.7722272526052155E-5</v>
      </c>
      <c r="R647">
        <f t="shared" si="76"/>
        <v>2.5960916254172373E-5</v>
      </c>
    </row>
    <row r="648" spans="1:18" x14ac:dyDescent="0.25">
      <c r="A648" s="4">
        <v>712</v>
      </c>
      <c r="B648" s="4" t="s">
        <v>620</v>
      </c>
      <c r="C648" s="4">
        <v>7657</v>
      </c>
      <c r="E648" s="5">
        <v>2011</v>
      </c>
      <c r="F648" s="5">
        <v>646</v>
      </c>
      <c r="G648" s="5">
        <v>9604</v>
      </c>
      <c r="H648" s="5" t="s">
        <v>1921</v>
      </c>
      <c r="I648" s="5">
        <v>-4.0000000000000001E-3</v>
      </c>
      <c r="K648">
        <f t="shared" si="70"/>
        <v>712</v>
      </c>
      <c r="L648" t="str">
        <f t="shared" si="71"/>
        <v>Dried vegetables, whole, cut, sliced, broken or in powder, but not further prepared</v>
      </c>
      <c r="M648">
        <f t="shared" si="72"/>
        <v>7657</v>
      </c>
      <c r="N648" t="str">
        <f t="shared" si="73"/>
        <v>Dried vegetables, whole, cut, sliced, broken or in powder, but not further prepared.</v>
      </c>
      <c r="O648">
        <f t="shared" si="74"/>
        <v>-1.1160000000000001</v>
      </c>
      <c r="P648" s="1">
        <f t="shared" si="75"/>
        <v>3.346240299743419E-5</v>
      </c>
      <c r="R648">
        <f t="shared" si="76"/>
        <v>-3.7344041745136556E-5</v>
      </c>
    </row>
    <row r="649" spans="1:18" x14ac:dyDescent="0.25">
      <c r="A649" s="4">
        <v>6806</v>
      </c>
      <c r="B649" s="4" t="s">
        <v>621</v>
      </c>
      <c r="C649" s="4">
        <v>10491</v>
      </c>
      <c r="E649" s="5">
        <v>2011</v>
      </c>
      <c r="F649" s="5">
        <v>647</v>
      </c>
      <c r="G649" s="5">
        <v>2819</v>
      </c>
      <c r="H649" s="5" t="s">
        <v>1956</v>
      </c>
      <c r="I649" s="5">
        <v>-4.0000000000000001E-3</v>
      </c>
      <c r="K649">
        <f t="shared" si="70"/>
        <v>6806</v>
      </c>
      <c r="L649" t="str">
        <f t="shared" si="71"/>
        <v>Slag-wool, rock-wool and similar mineral wools; exfoliated vermiculite, expanded clays, foamed ...</v>
      </c>
      <c r="M649">
        <f t="shared" si="72"/>
        <v>10491</v>
      </c>
      <c r="N649" t="str">
        <f t="shared" si="73"/>
        <v>Slag wool, rock wool and similar mineral wools; exfoliated vermiculite, expanded clays, foamed slag and similar expanded mineral materials; mixtures and articles of heat-insulating, sound-insulating or sound-absorbing mineral materials, other than those o</v>
      </c>
      <c r="O649">
        <f t="shared" si="74"/>
        <v>1.127</v>
      </c>
      <c r="P649" s="1">
        <f t="shared" si="75"/>
        <v>4.5847468962528678E-5</v>
      </c>
      <c r="R649">
        <f t="shared" si="76"/>
        <v>5.1670097520769819E-5</v>
      </c>
    </row>
    <row r="650" spans="1:18" x14ac:dyDescent="0.25">
      <c r="A650" s="4">
        <v>1008</v>
      </c>
      <c r="B650" s="4" t="s">
        <v>622</v>
      </c>
      <c r="C650" s="4">
        <v>12351</v>
      </c>
      <c r="E650" s="5">
        <v>2011</v>
      </c>
      <c r="F650" s="5">
        <v>648</v>
      </c>
      <c r="G650" s="5">
        <v>7209</v>
      </c>
      <c r="H650" s="5" t="s">
        <v>1907</v>
      </c>
      <c r="I650" s="5">
        <v>-8.0000000000000002E-3</v>
      </c>
      <c r="K650">
        <f t="shared" si="70"/>
        <v>1008</v>
      </c>
      <c r="L650" t="str">
        <f t="shared" si="71"/>
        <v>Buckwheat, millet, canary seed and other cereals (excluding wheat and meslin, rye, barley, ...</v>
      </c>
      <c r="M650">
        <f t="shared" si="72"/>
        <v>12351</v>
      </c>
      <c r="N650" t="str">
        <f t="shared" si="73"/>
        <v>Buckwheat, millet and canary seed; other cereals.</v>
      </c>
      <c r="O650">
        <f t="shared" si="74"/>
        <v>-1.044</v>
      </c>
      <c r="P650" s="1">
        <f t="shared" si="75"/>
        <v>5.3975987909273827E-5</v>
      </c>
      <c r="R650">
        <f t="shared" si="76"/>
        <v>-5.6350931377281879E-5</v>
      </c>
    </row>
    <row r="651" spans="1:18" x14ac:dyDescent="0.25">
      <c r="A651" s="4">
        <v>8441</v>
      </c>
      <c r="B651" s="4" t="s">
        <v>623</v>
      </c>
      <c r="C651" s="4">
        <v>9640</v>
      </c>
      <c r="E651" s="5">
        <v>2011</v>
      </c>
      <c r="F651" s="5">
        <v>649</v>
      </c>
      <c r="G651" s="5">
        <v>105</v>
      </c>
      <c r="H651" s="5" t="s">
        <v>1919</v>
      </c>
      <c r="I651" s="5">
        <v>-8.9999999999999993E-3</v>
      </c>
      <c r="K651">
        <f t="shared" si="70"/>
        <v>8441</v>
      </c>
      <c r="L651" t="str">
        <f t="shared" si="71"/>
        <v>Machinery for making up paper pulp, paper or paperboard, incl. cutting machines of all kinds, ...</v>
      </c>
      <c r="M651">
        <f t="shared" si="72"/>
        <v>9640</v>
      </c>
      <c r="N651" t="str">
        <f t="shared" si="73"/>
        <v>Other machinery for making up paper pulp, paper or paperboard, including cutting machines of all kinds.</v>
      </c>
      <c r="O651">
        <f t="shared" si="74"/>
        <v>1.4379999999999999</v>
      </c>
      <c r="P651" s="1">
        <f t="shared" si="75"/>
        <v>4.2128453035818936E-5</v>
      </c>
      <c r="R651">
        <f t="shared" si="76"/>
        <v>6.0580715465507626E-5</v>
      </c>
    </row>
    <row r="652" spans="1:18" x14ac:dyDescent="0.25">
      <c r="A652" s="4">
        <v>2921</v>
      </c>
      <c r="B652" s="4" t="s">
        <v>624</v>
      </c>
      <c r="C652" s="4">
        <v>12024</v>
      </c>
      <c r="E652" s="5">
        <v>2011</v>
      </c>
      <c r="F652" s="5">
        <v>650</v>
      </c>
      <c r="G652" s="5">
        <v>9207</v>
      </c>
      <c r="H652" s="5" t="s">
        <v>1391</v>
      </c>
      <c r="I652" s="5">
        <v>-1.4999999999999999E-2</v>
      </c>
      <c r="K652">
        <f t="shared" si="70"/>
        <v>2921</v>
      </c>
      <c r="L652" t="str">
        <f t="shared" si="71"/>
        <v>Amine-function compounds</v>
      </c>
      <c r="M652">
        <f t="shared" si="72"/>
        <v>12024</v>
      </c>
      <c r="N652" t="str">
        <f t="shared" si="73"/>
        <v>Amine-function compounds.</v>
      </c>
      <c r="O652">
        <f t="shared" si="74"/>
        <v>1.538</v>
      </c>
      <c r="P652" s="1">
        <f t="shared" si="75"/>
        <v>5.2546941836378305E-5</v>
      </c>
      <c r="R652">
        <f t="shared" si="76"/>
        <v>8.0817196544349828E-5</v>
      </c>
    </row>
    <row r="653" spans="1:18" x14ac:dyDescent="0.25">
      <c r="A653" s="4">
        <v>8805</v>
      </c>
      <c r="B653" s="4" t="s">
        <v>625</v>
      </c>
      <c r="C653" s="4">
        <v>3702</v>
      </c>
      <c r="E653" s="5">
        <v>2011</v>
      </c>
      <c r="F653" s="5">
        <v>651</v>
      </c>
      <c r="G653" s="5">
        <v>6812</v>
      </c>
      <c r="H653" s="5" t="s">
        <v>2204</v>
      </c>
      <c r="I653" s="5">
        <v>-1.6E-2</v>
      </c>
      <c r="K653">
        <f t="shared" si="70"/>
        <v>8805</v>
      </c>
      <c r="L653" t="str">
        <f t="shared" si="71"/>
        <v>Aircraft launching gear (excluding motor winches for launching gliders); deck-arrestor or similar ...</v>
      </c>
      <c r="M653">
        <f t="shared" si="72"/>
        <v>3702</v>
      </c>
      <c r="N653" t="str">
        <f t="shared" si="73"/>
        <v>Aircraft launching gear; deck-arrestor or similar gear; ground flying trainers; parts of the foregoing articles.</v>
      </c>
      <c r="O653">
        <f t="shared" si="74"/>
        <v>1.196</v>
      </c>
      <c r="P653" s="1">
        <f t="shared" si="75"/>
        <v>1.6178374806908891E-5</v>
      </c>
      <c r="R653">
        <f t="shared" si="76"/>
        <v>1.9349336269063034E-5</v>
      </c>
    </row>
    <row r="654" spans="1:18" x14ac:dyDescent="0.25">
      <c r="A654" s="4">
        <v>7211</v>
      </c>
      <c r="B654" s="4" t="s">
        <v>626</v>
      </c>
      <c r="C654" s="4">
        <v>6366</v>
      </c>
      <c r="E654" s="5">
        <v>2011</v>
      </c>
      <c r="F654" s="5">
        <v>652</v>
      </c>
      <c r="G654" s="5">
        <v>4401</v>
      </c>
      <c r="H654" s="5" t="s">
        <v>2013</v>
      </c>
      <c r="I654" s="5">
        <v>-1.7000000000000001E-2</v>
      </c>
      <c r="K654">
        <f t="shared" si="70"/>
        <v>7211</v>
      </c>
      <c r="L654" t="str">
        <f t="shared" si="71"/>
        <v>Flat-rolled products of iron or non-alloy steel, of a width of &lt; 600 mm, hot-rolled or cold-rolled ...</v>
      </c>
      <c r="M654">
        <f t="shared" si="72"/>
        <v>6366</v>
      </c>
      <c r="N654" t="str">
        <f t="shared" si="73"/>
        <v>Flat-rolled products of iron or non-alloy steel, of a width of less than 600 mm, not clad, plated or coated.</v>
      </c>
      <c r="O654">
        <f t="shared" si="74"/>
        <v>1.165</v>
      </c>
      <c r="P654" s="1">
        <f t="shared" si="75"/>
        <v>2.7820511620956776E-5</v>
      </c>
      <c r="R654">
        <f t="shared" si="76"/>
        <v>3.2410896038414646E-5</v>
      </c>
    </row>
    <row r="655" spans="1:18" x14ac:dyDescent="0.25">
      <c r="A655" s="4">
        <v>4812</v>
      </c>
      <c r="B655" s="4" t="s">
        <v>627</v>
      </c>
      <c r="C655" s="4">
        <v>9670</v>
      </c>
      <c r="E655" s="5">
        <v>2011</v>
      </c>
      <c r="F655" s="5">
        <v>653</v>
      </c>
      <c r="G655" s="5">
        <v>7112</v>
      </c>
      <c r="H655" s="5" t="s">
        <v>2049</v>
      </c>
      <c r="I655" s="5">
        <v>-1.7999999999999999E-2</v>
      </c>
      <c r="K655">
        <f t="shared" si="70"/>
        <v>4812</v>
      </c>
      <c r="L655" t="str">
        <f t="shared" si="71"/>
        <v>Filter blocks, slabs and plates, of paper pulp</v>
      </c>
      <c r="M655">
        <f t="shared" si="72"/>
        <v>9670</v>
      </c>
      <c r="N655" t="str">
        <f t="shared" si="73"/>
        <v>Filter blocks, slabs and plates, of paper pulp.</v>
      </c>
      <c r="O655">
        <f t="shared" si="74"/>
        <v>0.746</v>
      </c>
      <c r="P655" s="1">
        <f t="shared" si="75"/>
        <v>4.2259558180121275E-5</v>
      </c>
      <c r="R655">
        <f t="shared" si="76"/>
        <v>3.1525630402370469E-5</v>
      </c>
    </row>
    <row r="656" spans="1:18" x14ac:dyDescent="0.25">
      <c r="A656" s="4">
        <v>3811</v>
      </c>
      <c r="B656" s="4" t="s">
        <v>628</v>
      </c>
      <c r="C656" s="4">
        <v>14634</v>
      </c>
      <c r="E656" s="5">
        <v>2011</v>
      </c>
      <c r="F656" s="5">
        <v>654</v>
      </c>
      <c r="G656" s="5">
        <v>405</v>
      </c>
      <c r="H656" s="5" t="s">
        <v>2019</v>
      </c>
      <c r="I656" s="5">
        <v>-2.4E-2</v>
      </c>
      <c r="K656">
        <f t="shared" si="70"/>
        <v>3811</v>
      </c>
      <c r="L656" t="str">
        <f t="shared" si="71"/>
        <v>Anti-knock preparations, oxidation inhibitors, gum inhibitors, viscosity improvers, anti-corrosive ...</v>
      </c>
      <c r="M656">
        <f t="shared" si="72"/>
        <v>14634</v>
      </c>
      <c r="N656" t="str">
        <f t="shared" si="73"/>
        <v>Anti-knock preparations, oxidation inhibitors, gum inhibitors, viscosity improvers, anti-corrosive preparations and other prepared additives, for mineral oils (including gasoline) or for other liquids used for the same purposes as mineral oils.</v>
      </c>
      <c r="O656">
        <f t="shared" si="74"/>
        <v>0.89600000000000002</v>
      </c>
      <c r="P656" s="1">
        <f t="shared" si="75"/>
        <v>6.3953089390681979E-5</v>
      </c>
      <c r="R656">
        <f t="shared" si="76"/>
        <v>5.7301968094051056E-5</v>
      </c>
    </row>
    <row r="657" spans="1:18" x14ac:dyDescent="0.25">
      <c r="A657" s="4">
        <v>8308</v>
      </c>
      <c r="B657" s="4" t="s">
        <v>629</v>
      </c>
      <c r="C657" s="4">
        <v>2927</v>
      </c>
      <c r="E657" s="5">
        <v>2011</v>
      </c>
      <c r="F657" s="5">
        <v>655</v>
      </c>
      <c r="G657" s="5">
        <v>3305</v>
      </c>
      <c r="H657" s="5" t="s">
        <v>1779</v>
      </c>
      <c r="I657" s="5">
        <v>-2.9000000000000001E-2</v>
      </c>
      <c r="K657">
        <f t="shared" si="70"/>
        <v>8308</v>
      </c>
      <c r="L657" t="str">
        <f t="shared" si="71"/>
        <v>Clasps, frames with clasps, buckles, buckle-clasps, hooks, eyes, eyelets and the like, of base ...</v>
      </c>
      <c r="M657">
        <f t="shared" si="72"/>
        <v>2927</v>
      </c>
      <c r="N657" t="str">
        <f t="shared" si="73"/>
        <v xml:space="preserve">Clasps, frames with clasps, buckles, buckle-clasps, hooks, eyes, eyelets and the like, of base metal, of a kind used for clothing, footwear, awnings, handbags, travel goods or other made up articles; tubular or bifurcated rivets, of base metal; beads and </v>
      </c>
      <c r="O657">
        <f t="shared" si="74"/>
        <v>0.70599999999999996</v>
      </c>
      <c r="P657" s="1">
        <f t="shared" si="75"/>
        <v>1.2791491912431744E-5</v>
      </c>
      <c r="R657">
        <f t="shared" si="76"/>
        <v>9.0307932901768105E-6</v>
      </c>
    </row>
    <row r="658" spans="1:18" x14ac:dyDescent="0.25">
      <c r="A658" s="4">
        <v>6214</v>
      </c>
      <c r="B658" s="4" t="s">
        <v>630</v>
      </c>
      <c r="C658" s="4">
        <v>6410</v>
      </c>
      <c r="E658" s="5">
        <v>2011</v>
      </c>
      <c r="F658" s="5">
        <v>656</v>
      </c>
      <c r="G658" s="5">
        <v>5501</v>
      </c>
      <c r="H658" s="5" t="s">
        <v>2003</v>
      </c>
      <c r="I658" s="5">
        <v>-2.9000000000000001E-2</v>
      </c>
      <c r="K658">
        <f t="shared" si="70"/>
        <v>6214</v>
      </c>
      <c r="L658" t="str">
        <f t="shared" si="71"/>
        <v>Shawls, scarves, mufflers, mantillas, veils and similar articles (excluding knitted or crocheted)</v>
      </c>
      <c r="M658">
        <f t="shared" si="72"/>
        <v>6410</v>
      </c>
      <c r="N658" t="str">
        <f t="shared" si="73"/>
        <v>Shawls, scarves, mufflers, mantillas, veils and the like.</v>
      </c>
      <c r="O658">
        <f t="shared" si="74"/>
        <v>-0.7</v>
      </c>
      <c r="P658" s="1">
        <f t="shared" si="75"/>
        <v>2.8012799165933545E-5</v>
      </c>
      <c r="R658">
        <f t="shared" si="76"/>
        <v>-1.960895941615348E-5</v>
      </c>
    </row>
    <row r="659" spans="1:18" x14ac:dyDescent="0.25">
      <c r="A659" s="4">
        <v>7006</v>
      </c>
      <c r="B659" s="4" t="s">
        <v>631</v>
      </c>
      <c r="C659" s="4">
        <v>45601</v>
      </c>
      <c r="E659" s="5">
        <v>2011</v>
      </c>
      <c r="F659" s="5">
        <v>657</v>
      </c>
      <c r="G659" s="5">
        <v>3303</v>
      </c>
      <c r="H659" s="5" t="s">
        <v>1838</v>
      </c>
      <c r="I659" s="5">
        <v>-2.9000000000000001E-2</v>
      </c>
      <c r="K659">
        <f t="shared" si="70"/>
        <v>7006</v>
      </c>
      <c r="L659" t="str">
        <f t="shared" si="71"/>
        <v>Sheets or profiles of glass, whether or not having an absorbent, reflecting or non-reflecting ...</v>
      </c>
      <c r="M659">
        <f t="shared" si="72"/>
        <v>45601</v>
      </c>
      <c r="N659" t="str">
        <f t="shared" si="73"/>
        <v>Glass of heading 70.03, 70.04 or 70.05, bent, edge-worked, engraved, drilled, enamelled or otherwise worked, but not framed or fitted with other materials.</v>
      </c>
      <c r="O659">
        <f t="shared" si="74"/>
        <v>0.501</v>
      </c>
      <c r="P659" s="1">
        <f t="shared" si="75"/>
        <v>1.9928418951103519E-4</v>
      </c>
      <c r="R659">
        <f t="shared" si="76"/>
        <v>9.9841378945028631E-5</v>
      </c>
    </row>
    <row r="660" spans="1:18" x14ac:dyDescent="0.25">
      <c r="A660" s="4">
        <v>1518</v>
      </c>
      <c r="B660" s="4" t="s">
        <v>632</v>
      </c>
      <c r="C660" s="4">
        <v>11344</v>
      </c>
      <c r="E660" s="5">
        <v>2011</v>
      </c>
      <c r="F660" s="5">
        <v>658</v>
      </c>
      <c r="G660" s="5">
        <v>7207</v>
      </c>
      <c r="H660" s="5" t="s">
        <v>1932</v>
      </c>
      <c r="I660" s="5">
        <v>-3.1E-2</v>
      </c>
      <c r="K660">
        <f t="shared" si="70"/>
        <v>1518</v>
      </c>
      <c r="L660" t="str">
        <f t="shared" si="71"/>
        <v>Animal or vegetable fats and oils and their fractions, boiled, oxidised, dehydrated, sulphurised, ...</v>
      </c>
      <c r="M660">
        <f t="shared" si="72"/>
        <v>11344</v>
      </c>
      <c r="N660" t="str">
        <f t="shared" si="73"/>
        <v>Animal or vegetable fats and oils and their fractions, boiled, oxidised, dehydrated, sulphurised, blown, polymerised by heat in vacuum or in inert gas or otherwise chemically modified, excluding those of heading 15.16; inedible mixtures or preparations of</v>
      </c>
      <c r="O660">
        <f t="shared" si="74"/>
        <v>0.66</v>
      </c>
      <c r="P660" s="1">
        <f t="shared" si="75"/>
        <v>4.9575225232191912E-5</v>
      </c>
      <c r="R660">
        <f t="shared" si="76"/>
        <v>3.2719648653246665E-5</v>
      </c>
    </row>
    <row r="661" spans="1:18" x14ac:dyDescent="0.25">
      <c r="A661" s="4">
        <v>703</v>
      </c>
      <c r="B661" s="4" t="s">
        <v>633</v>
      </c>
      <c r="C661" s="4">
        <v>29455</v>
      </c>
      <c r="E661" s="5">
        <v>2011</v>
      </c>
      <c r="F661" s="5">
        <v>659</v>
      </c>
      <c r="G661" s="5">
        <v>8212</v>
      </c>
      <c r="H661" s="5" t="s">
        <v>1967</v>
      </c>
      <c r="I661" s="5">
        <v>-3.5999999999999997E-2</v>
      </c>
      <c r="K661">
        <f t="shared" si="70"/>
        <v>703</v>
      </c>
      <c r="L661" t="str">
        <f t="shared" si="71"/>
        <v>Onions, shallots, garlic, leeks and other alliaceous vegetables, fresh or chilled</v>
      </c>
      <c r="M661">
        <f t="shared" si="72"/>
        <v>29455</v>
      </c>
      <c r="N661" t="str">
        <f t="shared" si="73"/>
        <v>Onions, shallots, garlic, leeks and other alliaceous vegetables, fresh or chilled.</v>
      </c>
      <c r="O661">
        <f t="shared" si="74"/>
        <v>-1.8660000000000001</v>
      </c>
      <c r="P661" s="1">
        <f t="shared" si="75"/>
        <v>1.2872340084751522E-4</v>
      </c>
      <c r="R661">
        <f t="shared" si="76"/>
        <v>-2.4019786598146342E-4</v>
      </c>
    </row>
    <row r="662" spans="1:18" x14ac:dyDescent="0.25">
      <c r="A662" s="4">
        <v>8201</v>
      </c>
      <c r="B662" s="4" t="s">
        <v>634</v>
      </c>
      <c r="C662" s="4">
        <v>10058</v>
      </c>
      <c r="E662" s="5">
        <v>2011</v>
      </c>
      <c r="F662" s="5">
        <v>660</v>
      </c>
      <c r="G662" s="5">
        <v>2902</v>
      </c>
      <c r="H662" s="5" t="s">
        <v>1709</v>
      </c>
      <c r="I662" s="5">
        <v>-3.5999999999999997E-2</v>
      </c>
      <c r="K662">
        <f t="shared" si="70"/>
        <v>8201</v>
      </c>
      <c r="L662" t="str">
        <f t="shared" si="71"/>
        <v>Hand tools, the following: spades, shovels, mattocks, picks, hoes, forks and rakes, of base ...</v>
      </c>
      <c r="M662">
        <f t="shared" si="72"/>
        <v>10058</v>
      </c>
      <c r="N662" t="str">
        <f t="shared" si="73"/>
        <v xml:space="preserve">Hand tools, the following : spades, shovels, mattocks, picks, hoes, forks and rakes; axes, bill hooks and similar hewing tools; secateurs and pruners of any kind; scythes, sickles, hay knives, hedge shears, timber wedges and other tools of a kind used in </v>
      </c>
      <c r="O662">
        <f t="shared" si="74"/>
        <v>-0.38800000000000001</v>
      </c>
      <c r="P662" s="1">
        <f t="shared" si="75"/>
        <v>4.3955184713098219E-5</v>
      </c>
      <c r="R662">
        <f t="shared" si="76"/>
        <v>-1.7054611668682111E-5</v>
      </c>
    </row>
    <row r="663" spans="1:18" x14ac:dyDescent="0.25">
      <c r="A663" s="4">
        <v>6802</v>
      </c>
      <c r="B663" s="4" t="s">
        <v>635</v>
      </c>
      <c r="C663" s="4">
        <v>4911</v>
      </c>
      <c r="E663" s="5">
        <v>2011</v>
      </c>
      <c r="F663" s="5">
        <v>661</v>
      </c>
      <c r="G663" s="5">
        <v>5106</v>
      </c>
      <c r="H663" s="5" t="s">
        <v>1769</v>
      </c>
      <c r="I663" s="5">
        <v>-3.6999999999999998E-2</v>
      </c>
      <c r="K663">
        <f t="shared" si="70"/>
        <v>6802</v>
      </c>
      <c r="L663" t="str">
        <f t="shared" si="71"/>
        <v>Monumental or building stone, natural (excluding slate), worked, and articles; mosaic cubes ...</v>
      </c>
      <c r="M663">
        <f t="shared" si="72"/>
        <v>4911</v>
      </c>
      <c r="N663" t="str">
        <f t="shared" si="73"/>
        <v>Worked monumental or building stone (except slate) and articles thereof, other than goods of heading 68.01; mosaic cubes and the like, of natural stone (including slate), whether or not on a backing; artificially coloured granules, chippings and powder, o</v>
      </c>
      <c r="O663">
        <f t="shared" si="74"/>
        <v>-0.78400000000000003</v>
      </c>
      <c r="P663" s="1">
        <f t="shared" si="75"/>
        <v>2.1461912122293236E-5</v>
      </c>
      <c r="R663">
        <f t="shared" si="76"/>
        <v>-1.6826139103877896E-5</v>
      </c>
    </row>
    <row r="664" spans="1:18" x14ac:dyDescent="0.25">
      <c r="A664" s="4">
        <v>8476</v>
      </c>
      <c r="B664" s="4" t="s">
        <v>636</v>
      </c>
      <c r="C664" s="4">
        <v>40076</v>
      </c>
      <c r="E664" s="5">
        <v>2011</v>
      </c>
      <c r="F664" s="5">
        <v>662</v>
      </c>
      <c r="G664" s="5">
        <v>3823</v>
      </c>
      <c r="H664" s="5" t="s">
        <v>1900</v>
      </c>
      <c r="I664" s="5">
        <v>-3.6999999999999998E-2</v>
      </c>
      <c r="K664">
        <f t="shared" si="70"/>
        <v>8476</v>
      </c>
      <c r="L664" t="str">
        <f t="shared" si="71"/>
        <v>Automatic goods-vending machines, e.g. postage stamp, cigarette, food or beverage machines, ...</v>
      </c>
      <c r="M664">
        <f t="shared" si="72"/>
        <v>40076</v>
      </c>
      <c r="N664" t="str">
        <f t="shared" si="73"/>
        <v>Automatic goods-vending machines (for example, postage stamp, cigarette, food or beverage machines), including money-changing machines.</v>
      </c>
      <c r="O664">
        <f t="shared" si="74"/>
        <v>0.435</v>
      </c>
      <c r="P664" s="1">
        <f t="shared" si="75"/>
        <v>1.7513899210202071E-4</v>
      </c>
      <c r="R664">
        <f t="shared" si="76"/>
        <v>7.6185461564379006E-5</v>
      </c>
    </row>
    <row r="665" spans="1:18" x14ac:dyDescent="0.25">
      <c r="A665" s="4">
        <v>5212</v>
      </c>
      <c r="B665" s="4" t="s">
        <v>637</v>
      </c>
      <c r="C665" s="4">
        <v>16205</v>
      </c>
      <c r="E665" s="5">
        <v>2011</v>
      </c>
      <c r="F665" s="5">
        <v>663</v>
      </c>
      <c r="G665" s="5">
        <v>8907</v>
      </c>
      <c r="H665" s="5" t="s">
        <v>1851</v>
      </c>
      <c r="I665" s="5">
        <v>-4.1000000000000002E-2</v>
      </c>
      <c r="K665">
        <f t="shared" si="70"/>
        <v>5212</v>
      </c>
      <c r="L665" t="str">
        <f t="shared" si="71"/>
        <v>Woven fabrics of cotton, containing predominantly, but &lt; 85% cotton by weight, other than those ...</v>
      </c>
      <c r="M665">
        <f t="shared" si="72"/>
        <v>16205</v>
      </c>
      <c r="N665" t="str">
        <f t="shared" si="73"/>
        <v>Other woven fabrics of cotton.</v>
      </c>
      <c r="O665">
        <f t="shared" si="74"/>
        <v>-0.83099999999999996</v>
      </c>
      <c r="P665" s="1">
        <f t="shared" si="75"/>
        <v>7.0818628780647909E-5</v>
      </c>
      <c r="R665">
        <f t="shared" si="76"/>
        <v>-5.8850280516718409E-5</v>
      </c>
    </row>
    <row r="666" spans="1:18" x14ac:dyDescent="0.25">
      <c r="A666" s="4">
        <v>3810</v>
      </c>
      <c r="B666" s="4" t="s">
        <v>638</v>
      </c>
      <c r="C666" s="4">
        <v>12349</v>
      </c>
      <c r="E666" s="5">
        <v>2011</v>
      </c>
      <c r="F666" s="5">
        <v>664</v>
      </c>
      <c r="G666" s="5">
        <v>1502</v>
      </c>
      <c r="H666" s="5" t="s">
        <v>1846</v>
      </c>
      <c r="I666" s="5">
        <v>-4.2000000000000003E-2</v>
      </c>
      <c r="K666">
        <f t="shared" si="70"/>
        <v>3810</v>
      </c>
      <c r="L666" t="str">
        <f t="shared" si="71"/>
        <v>Pickling preparations for metal surfaces; fluxes and other auxiliary preparations for soldering, ...</v>
      </c>
      <c r="M666">
        <f t="shared" si="72"/>
        <v>12349</v>
      </c>
      <c r="N666" t="str">
        <f t="shared" si="73"/>
        <v>Pickling preparations for metal surfaces; fluxes and other auxiliary preparations for soldering, brazing or welding; soldering, brazing or welding powders and pastes consisting of metal and other materials; preparations of a kind used as cores or coatings</v>
      </c>
      <c r="O666">
        <f t="shared" si="74"/>
        <v>1.57</v>
      </c>
      <c r="P666" s="1">
        <f t="shared" si="75"/>
        <v>5.3967247566320336E-5</v>
      </c>
      <c r="R666">
        <f t="shared" si="76"/>
        <v>8.4728578679122937E-5</v>
      </c>
    </row>
    <row r="667" spans="1:18" x14ac:dyDescent="0.25">
      <c r="A667" s="4">
        <v>6102</v>
      </c>
      <c r="B667" s="4" t="s">
        <v>1231</v>
      </c>
      <c r="C667" s="4">
        <v>25291</v>
      </c>
      <c r="E667" s="5">
        <v>2011</v>
      </c>
      <c r="F667" s="5">
        <v>665</v>
      </c>
      <c r="G667" s="5">
        <v>205</v>
      </c>
      <c r="H667" s="5" t="s">
        <v>1977</v>
      </c>
      <c r="I667" s="5">
        <v>-4.3999999999999997E-2</v>
      </c>
      <c r="K667">
        <f t="shared" si="70"/>
        <v>6102</v>
      </c>
      <c r="L667" t="str">
        <f t="shared" si="71"/>
        <v>Womens or girls overcoats, car coats, capes, cloaks, anoraks, incl. ski jackets, windcheaters, ...</v>
      </c>
      <c r="M667">
        <f t="shared" si="72"/>
        <v>25291</v>
      </c>
      <c r="N667" t="str">
        <f t="shared" si="73"/>
        <v>Women's or girls' overcoats, car-coats, capes, cloaks, anoraks (including ski-jackets), wind-cheaters, wind- jackets and similar articles, knitted or crocheted, other than those of heading 61.04.</v>
      </c>
      <c r="O667">
        <f t="shared" si="74"/>
        <v>-1.4730000000000001</v>
      </c>
      <c r="P667" s="1">
        <f t="shared" si="75"/>
        <v>1.1052600681835028E-4</v>
      </c>
      <c r="R667">
        <f t="shared" si="76"/>
        <v>-1.6280480804342997E-4</v>
      </c>
    </row>
    <row r="668" spans="1:18" x14ac:dyDescent="0.25">
      <c r="A668" s="4">
        <v>206</v>
      </c>
      <c r="B668" s="4" t="s">
        <v>639</v>
      </c>
      <c r="C668" s="4">
        <v>2157</v>
      </c>
      <c r="E668" s="5">
        <v>2011</v>
      </c>
      <c r="F668" s="5">
        <v>666</v>
      </c>
      <c r="G668" s="5">
        <v>2507</v>
      </c>
      <c r="H668" s="5" t="s">
        <v>1896</v>
      </c>
      <c r="I668" s="5">
        <v>-5.2999999999999999E-2</v>
      </c>
      <c r="K668">
        <f t="shared" si="70"/>
        <v>206</v>
      </c>
      <c r="L668" t="str">
        <f t="shared" si="71"/>
        <v>Edible offal of bovine animals, swine, sheep, goats, horses, asses, mules or hinnies, fresh, ...</v>
      </c>
      <c r="M668">
        <f t="shared" si="72"/>
        <v>2157</v>
      </c>
      <c r="N668" t="str">
        <f t="shared" si="73"/>
        <v>Edible offal of bovine animals, swine, sheep, goats, horses, asses, mules or hinnies, fresh, chilled or frozen.</v>
      </c>
      <c r="O668">
        <f t="shared" si="74"/>
        <v>-0.28399999999999997</v>
      </c>
      <c r="P668" s="1">
        <f t="shared" si="75"/>
        <v>9.4264598753383233E-6</v>
      </c>
      <c r="R668">
        <f t="shared" si="76"/>
        <v>-2.6771146045960835E-6</v>
      </c>
    </row>
    <row r="669" spans="1:18" x14ac:dyDescent="0.25">
      <c r="A669" s="4">
        <v>8206</v>
      </c>
      <c r="B669" s="4" t="s">
        <v>640</v>
      </c>
      <c r="C669" s="4">
        <v>7588</v>
      </c>
      <c r="E669" s="5">
        <v>2011</v>
      </c>
      <c r="F669" s="5">
        <v>667</v>
      </c>
      <c r="G669" s="5">
        <v>2004</v>
      </c>
      <c r="H669" s="5" t="s">
        <v>1811</v>
      </c>
      <c r="I669" s="5">
        <v>-5.5E-2</v>
      </c>
      <c r="K669">
        <f t="shared" si="70"/>
        <v>8206</v>
      </c>
      <c r="L669" t="str">
        <f t="shared" si="71"/>
        <v>Sets of two or more tools of heading 8202 to 8205, put up in sets for retail sale</v>
      </c>
      <c r="M669">
        <f t="shared" si="72"/>
        <v>7588</v>
      </c>
      <c r="N669" t="str">
        <f t="shared" si="73"/>
        <v>Tools of two or more of the headings 82.02 to 82.05, put up in sets for retail sale.</v>
      </c>
      <c r="O669">
        <f t="shared" si="74"/>
        <v>0.61199999999999999</v>
      </c>
      <c r="P669" s="1">
        <f t="shared" si="75"/>
        <v>3.3160861165538803E-5</v>
      </c>
      <c r="R669">
        <f t="shared" si="76"/>
        <v>2.0294447033309745E-5</v>
      </c>
    </row>
    <row r="670" spans="1:18" x14ac:dyDescent="0.25">
      <c r="A670" s="4">
        <v>5505</v>
      </c>
      <c r="B670" s="4" t="s">
        <v>641</v>
      </c>
      <c r="C670" s="4">
        <v>9210</v>
      </c>
      <c r="E670" s="5">
        <v>2011</v>
      </c>
      <c r="F670" s="5">
        <v>668</v>
      </c>
      <c r="G670" s="5">
        <v>5006</v>
      </c>
      <c r="H670" s="5" t="s">
        <v>2023</v>
      </c>
      <c r="I670" s="5">
        <v>-5.8000000000000003E-2</v>
      </c>
      <c r="K670">
        <f t="shared" si="70"/>
        <v>5505</v>
      </c>
      <c r="L670" t="str">
        <f t="shared" si="71"/>
        <v>Waste of man-made staple fibres, incl. noils, yarn waste and garnetted stock</v>
      </c>
      <c r="M670">
        <f t="shared" si="72"/>
        <v>9210</v>
      </c>
      <c r="N670" t="str">
        <f t="shared" si="73"/>
        <v>Waste (including noils, yarn waste and garnetted stock) of man-made fibres.</v>
      </c>
      <c r="O670">
        <f t="shared" si="74"/>
        <v>0.155</v>
      </c>
      <c r="P670" s="1">
        <f t="shared" si="75"/>
        <v>4.0249279300818713E-5</v>
      </c>
      <c r="R670">
        <f t="shared" si="76"/>
        <v>6.2386382916269009E-6</v>
      </c>
    </row>
    <row r="671" spans="1:18" x14ac:dyDescent="0.25">
      <c r="A671" s="4">
        <v>5401</v>
      </c>
      <c r="B671" s="4" t="s">
        <v>642</v>
      </c>
      <c r="C671" s="4">
        <v>6745</v>
      </c>
      <c r="E671" s="5">
        <v>2011</v>
      </c>
      <c r="F671" s="5">
        <v>669</v>
      </c>
      <c r="G671" s="5">
        <v>2803</v>
      </c>
      <c r="H671" s="5" t="s">
        <v>1720</v>
      </c>
      <c r="I671" s="5">
        <v>-5.8000000000000003E-2</v>
      </c>
      <c r="K671">
        <f t="shared" si="70"/>
        <v>5401</v>
      </c>
      <c r="L671" t="str">
        <f t="shared" si="71"/>
        <v>Sewing thread of man-made filaments, whether or not put up for retail sale</v>
      </c>
      <c r="M671">
        <f t="shared" si="72"/>
        <v>6745</v>
      </c>
      <c r="N671" t="str">
        <f t="shared" si="73"/>
        <v>Sewing thread of man-made filaments, whether or not put up for retail sale.</v>
      </c>
      <c r="O671">
        <f t="shared" si="74"/>
        <v>-0.45</v>
      </c>
      <c r="P671" s="1">
        <f t="shared" si="75"/>
        <v>2.9476806610643021E-5</v>
      </c>
      <c r="R671">
        <f t="shared" si="76"/>
        <v>-1.3264562974789359E-5</v>
      </c>
    </row>
    <row r="672" spans="1:18" x14ac:dyDescent="0.25">
      <c r="A672" s="4">
        <v>4409</v>
      </c>
      <c r="B672" s="4" t="s">
        <v>643</v>
      </c>
      <c r="C672" s="4">
        <v>32410</v>
      </c>
      <c r="E672" s="5">
        <v>2011</v>
      </c>
      <c r="F672" s="5">
        <v>670</v>
      </c>
      <c r="G672" s="5">
        <v>8518</v>
      </c>
      <c r="H672" s="5" t="s">
        <v>2056</v>
      </c>
      <c r="I672" s="5">
        <v>-0.06</v>
      </c>
      <c r="K672">
        <f t="shared" si="70"/>
        <v>4409</v>
      </c>
      <c r="L672" t="str">
        <f t="shared" si="71"/>
        <v>Wood, incl. strips and friezes for parquet flooring, not assembled, continuously shaped "tongued, ...</v>
      </c>
      <c r="M672">
        <f t="shared" si="72"/>
        <v>32410</v>
      </c>
      <c r="N672" t="str">
        <f t="shared" si="73"/>
        <v>Wood (including strips and friezes for parquet flooring, not assembled) continuously shaped (tongued, grooved, rebated, chamfered, V-jointed, beaded, moulded, rounded or the like) along any of its edges, ends or faces, whether or not planed, sanded or end</v>
      </c>
      <c r="O672">
        <f t="shared" si="74"/>
        <v>-0.58899999999999997</v>
      </c>
      <c r="P672" s="1">
        <f t="shared" si="75"/>
        <v>1.4163725756129582E-4</v>
      </c>
      <c r="R672">
        <f t="shared" si="76"/>
        <v>-8.3424344703603233E-5</v>
      </c>
    </row>
    <row r="673" spans="1:18" x14ac:dyDescent="0.25">
      <c r="A673" s="4">
        <v>7212</v>
      </c>
      <c r="B673" s="4" t="s">
        <v>626</v>
      </c>
      <c r="C673" s="4">
        <v>11946</v>
      </c>
      <c r="E673" s="5">
        <v>2011</v>
      </c>
      <c r="F673" s="5">
        <v>671</v>
      </c>
      <c r="G673" s="5">
        <v>4703</v>
      </c>
      <c r="H673" s="5" t="s">
        <v>1810</v>
      </c>
      <c r="I673" s="5">
        <v>-6.0999999999999999E-2</v>
      </c>
      <c r="K673">
        <f t="shared" si="70"/>
        <v>7212</v>
      </c>
      <c r="L673" t="str">
        <f t="shared" si="71"/>
        <v>Flat-rolled products of iron or non-alloy steel, of a width of &lt; 600 mm, hot-rolled or cold-rolled ...</v>
      </c>
      <c r="M673">
        <f t="shared" si="72"/>
        <v>11946</v>
      </c>
      <c r="N673" t="str">
        <f t="shared" si="73"/>
        <v>Flat-rolled products of iron or non-alloy steel, of a width of less than 600 mm, clad, plated or coated.</v>
      </c>
      <c r="O673">
        <f t="shared" si="74"/>
        <v>0.96299999999999997</v>
      </c>
      <c r="P673" s="1">
        <f t="shared" si="75"/>
        <v>5.2206068461192222E-5</v>
      </c>
      <c r="R673">
        <f t="shared" si="76"/>
        <v>5.0274443928128111E-5</v>
      </c>
    </row>
    <row r="674" spans="1:18" x14ac:dyDescent="0.25">
      <c r="A674" s="4">
        <v>8423</v>
      </c>
      <c r="B674" s="4" t="s">
        <v>644</v>
      </c>
      <c r="C674" s="4">
        <v>6111</v>
      </c>
      <c r="E674" s="5">
        <v>2011</v>
      </c>
      <c r="F674" s="5">
        <v>672</v>
      </c>
      <c r="G674" s="5">
        <v>4706</v>
      </c>
      <c r="H674" s="5" t="s">
        <v>1931</v>
      </c>
      <c r="I674" s="5">
        <v>-6.4000000000000001E-2</v>
      </c>
      <c r="K674">
        <f t="shared" si="70"/>
        <v>8423</v>
      </c>
      <c r="L674" t="str">
        <f t="shared" si="71"/>
        <v>Weighing machinery, incl. weight-operated counting or checking machines (excluding balances ...</v>
      </c>
      <c r="M674">
        <f t="shared" si="72"/>
        <v>6111</v>
      </c>
      <c r="N674" t="str">
        <f t="shared" si="73"/>
        <v>Weighing machinery (excluding balances of a sensitivity of 5 cg or better), including weight operated counting or checking machines; weighing machine weights of all kinds.</v>
      </c>
      <c r="O674">
        <f t="shared" si="74"/>
        <v>0.437</v>
      </c>
      <c r="P674" s="1">
        <f t="shared" si="75"/>
        <v>2.6706117894386878E-5</v>
      </c>
      <c r="R674">
        <f t="shared" si="76"/>
        <v>1.1670573519847065E-5</v>
      </c>
    </row>
    <row r="675" spans="1:18" x14ac:dyDescent="0.25">
      <c r="A675" s="4">
        <v>9607</v>
      </c>
      <c r="B675" s="4" t="s">
        <v>645</v>
      </c>
      <c r="C675" s="4">
        <v>7601</v>
      </c>
      <c r="E675" s="5">
        <v>2011</v>
      </c>
      <c r="F675" s="5">
        <v>673</v>
      </c>
      <c r="G675" s="5">
        <v>2830</v>
      </c>
      <c r="H675" s="5" t="s">
        <v>2024</v>
      </c>
      <c r="I675" s="5">
        <v>-6.5000000000000002E-2</v>
      </c>
      <c r="K675">
        <f t="shared" si="70"/>
        <v>9607</v>
      </c>
      <c r="L675" t="str">
        <f t="shared" si="71"/>
        <v>Slide fasteners and parts thereof</v>
      </c>
      <c r="M675">
        <f t="shared" si="72"/>
        <v>7601</v>
      </c>
      <c r="N675" t="str">
        <f t="shared" si="73"/>
        <v>Slide fasteners and parts thereof.</v>
      </c>
      <c r="O675">
        <f t="shared" si="74"/>
        <v>6.2E-2</v>
      </c>
      <c r="P675" s="1">
        <f t="shared" si="75"/>
        <v>3.3217673394736488E-5</v>
      </c>
      <c r="R675">
        <f t="shared" si="76"/>
        <v>2.0594957504736621E-6</v>
      </c>
    </row>
    <row r="676" spans="1:18" x14ac:dyDescent="0.25">
      <c r="A676" s="4">
        <v>2521</v>
      </c>
      <c r="B676" s="4" t="s">
        <v>646</v>
      </c>
      <c r="C676" s="4">
        <v>4700</v>
      </c>
      <c r="E676" s="5">
        <v>2011</v>
      </c>
      <c r="F676" s="5">
        <v>674</v>
      </c>
      <c r="G676" s="5">
        <v>2514</v>
      </c>
      <c r="H676" s="5" t="s">
        <v>2064</v>
      </c>
      <c r="I676" s="5">
        <v>-6.7000000000000004E-2</v>
      </c>
      <c r="K676">
        <f t="shared" si="70"/>
        <v>2521</v>
      </c>
      <c r="L676" t="str">
        <f t="shared" si="71"/>
        <v>Limestone flux; limestone and other calcareous stone, of a kind used for the manufacture of ...</v>
      </c>
      <c r="M676">
        <f t="shared" si="72"/>
        <v>4700</v>
      </c>
      <c r="N676" t="str">
        <f t="shared" si="73"/>
        <v>Limestone flux; limestone and other calcareous stone, of a kind used for the manufacture of lime or cement.</v>
      </c>
      <c r="O676">
        <f t="shared" si="74"/>
        <v>-0.84099999999999997</v>
      </c>
      <c r="P676" s="1">
        <f t="shared" si="75"/>
        <v>2.0539805940700103E-5</v>
      </c>
      <c r="R676">
        <f t="shared" si="76"/>
        <v>-1.7273976796128787E-5</v>
      </c>
    </row>
    <row r="677" spans="1:18" x14ac:dyDescent="0.25">
      <c r="A677" s="4">
        <v>902</v>
      </c>
      <c r="B677" s="4" t="s">
        <v>647</v>
      </c>
      <c r="C677" s="4">
        <v>5234</v>
      </c>
      <c r="E677" s="5">
        <v>2011</v>
      </c>
      <c r="F677" s="5">
        <v>675</v>
      </c>
      <c r="G677" s="5">
        <v>8604</v>
      </c>
      <c r="H677" s="5" t="s">
        <v>1518</v>
      </c>
      <c r="I677" s="5">
        <v>-6.9000000000000006E-2</v>
      </c>
      <c r="K677">
        <f t="shared" si="70"/>
        <v>902</v>
      </c>
      <c r="L677" t="str">
        <f t="shared" si="71"/>
        <v>Tea, whether or not flavoured</v>
      </c>
      <c r="M677">
        <f t="shared" si="72"/>
        <v>5234</v>
      </c>
      <c r="N677" t="str">
        <f t="shared" si="73"/>
        <v>Tea, whether or not flavoured.</v>
      </c>
      <c r="O677">
        <f t="shared" si="74"/>
        <v>-2.06</v>
      </c>
      <c r="P677" s="1">
        <f t="shared" si="75"/>
        <v>2.2873477509281776E-5</v>
      </c>
      <c r="R677">
        <f t="shared" si="76"/>
        <v>-4.711936366912046E-5</v>
      </c>
    </row>
    <row r="678" spans="1:18" x14ac:dyDescent="0.25">
      <c r="A678" s="4">
        <v>2617</v>
      </c>
      <c r="B678" s="4" t="s">
        <v>648</v>
      </c>
      <c r="C678" s="4">
        <v>5158</v>
      </c>
      <c r="E678" s="5">
        <v>2011</v>
      </c>
      <c r="F678" s="5">
        <v>676</v>
      </c>
      <c r="G678" s="5">
        <v>5408</v>
      </c>
      <c r="H678" s="5" t="s">
        <v>1939</v>
      </c>
      <c r="I678" s="5">
        <v>-7.0000000000000007E-2</v>
      </c>
      <c r="K678">
        <f t="shared" si="70"/>
        <v>2617</v>
      </c>
      <c r="L678" t="str">
        <f t="shared" si="71"/>
        <v>Ores and concentrates (excluding iron, manganese, copper, nickel, cobalt, aluminium, lead, ...</v>
      </c>
      <c r="M678">
        <f t="shared" si="72"/>
        <v>5158</v>
      </c>
      <c r="N678" t="str">
        <f t="shared" si="73"/>
        <v>Other ores and concentrates.</v>
      </c>
      <c r="O678">
        <f t="shared" si="74"/>
        <v>-1.4970000000000001</v>
      </c>
      <c r="P678" s="1">
        <f t="shared" si="75"/>
        <v>2.2541344477049177E-5</v>
      </c>
      <c r="R678">
        <f t="shared" si="76"/>
        <v>-3.3744392682142622E-5</v>
      </c>
    </row>
    <row r="679" spans="1:18" x14ac:dyDescent="0.25">
      <c r="A679" s="4">
        <v>5007</v>
      </c>
      <c r="B679" s="4" t="s">
        <v>649</v>
      </c>
      <c r="C679" s="4">
        <v>10328</v>
      </c>
      <c r="E679" s="5">
        <v>2011</v>
      </c>
      <c r="F679" s="5">
        <v>677</v>
      </c>
      <c r="G679" s="5">
        <v>3406</v>
      </c>
      <c r="H679" s="5" t="s">
        <v>1941</v>
      </c>
      <c r="I679" s="5">
        <v>-7.4999999999999997E-2</v>
      </c>
      <c r="K679">
        <f t="shared" si="70"/>
        <v>5007</v>
      </c>
      <c r="L679" t="str">
        <f t="shared" si="71"/>
        <v>Woven fabrics of silk or of silk waste</v>
      </c>
      <c r="M679">
        <f t="shared" si="72"/>
        <v>10328</v>
      </c>
      <c r="N679" t="str">
        <f t="shared" si="73"/>
        <v>Woven fabrics of silk or of silk waste.</v>
      </c>
      <c r="O679">
        <f t="shared" si="74"/>
        <v>0.85399999999999998</v>
      </c>
      <c r="P679" s="1">
        <f t="shared" si="75"/>
        <v>4.5135131011819293E-5</v>
      </c>
      <c r="R679">
        <f t="shared" si="76"/>
        <v>3.8545401884093676E-5</v>
      </c>
    </row>
    <row r="680" spans="1:18" x14ac:dyDescent="0.25">
      <c r="A680" s="4">
        <v>1212</v>
      </c>
      <c r="B680" s="4" t="s">
        <v>650</v>
      </c>
      <c r="C680" s="4">
        <v>8387</v>
      </c>
      <c r="E680" s="5">
        <v>2011</v>
      </c>
      <c r="F680" s="5">
        <v>678</v>
      </c>
      <c r="G680" s="5">
        <v>7011</v>
      </c>
      <c r="H680" s="5" t="s">
        <v>1648</v>
      </c>
      <c r="I680" s="5">
        <v>-8.1000000000000003E-2</v>
      </c>
      <c r="K680">
        <f t="shared" si="70"/>
        <v>1212</v>
      </c>
      <c r="L680" t="str">
        <f t="shared" si="71"/>
        <v>Locust beans, seaweeds and other algae, sugar beet and sugar cane, fresh, chilled, frozen or ...</v>
      </c>
      <c r="M680">
        <f t="shared" si="72"/>
        <v>8387</v>
      </c>
      <c r="N680" t="str">
        <f t="shared" si="73"/>
        <v>Locust beans, seaweeds and other algae, sugar beet and sugar cane, fresh, chilled, frozen or dried, whether or not ground; fruit stones and kernels and other vegetable products (including unroasted chicory roots of the variety Cichorium intybus sativum) o</v>
      </c>
      <c r="O680">
        <f t="shared" si="74"/>
        <v>-1.552</v>
      </c>
      <c r="P680" s="1">
        <f t="shared" si="75"/>
        <v>3.6652628175457825E-5</v>
      </c>
      <c r="R680">
        <f t="shared" si="76"/>
        <v>-5.6884878928310544E-5</v>
      </c>
    </row>
    <row r="681" spans="1:18" x14ac:dyDescent="0.25">
      <c r="A681" s="4">
        <v>9306</v>
      </c>
      <c r="B681" s="4" t="s">
        <v>651</v>
      </c>
      <c r="C681" s="4">
        <v>2124</v>
      </c>
      <c r="E681" s="5">
        <v>2011</v>
      </c>
      <c r="F681" s="5">
        <v>679</v>
      </c>
      <c r="G681" s="5">
        <v>8453</v>
      </c>
      <c r="H681" s="5" t="s">
        <v>1968</v>
      </c>
      <c r="I681" s="5">
        <v>-8.1000000000000003E-2</v>
      </c>
      <c r="K681">
        <f t="shared" si="70"/>
        <v>9306</v>
      </c>
      <c r="L681" t="str">
        <f t="shared" si="71"/>
        <v>Bombs, grenades, torpedos, mines, missiles, cartridges and other ammunition and projectiles ...</v>
      </c>
      <c r="M681">
        <f t="shared" si="72"/>
        <v>2124</v>
      </c>
      <c r="N681" t="str">
        <f t="shared" si="73"/>
        <v>Bombs, grenades, torpedoes, mines, missiles and similar munitions of war and parts thereof; cartridges and other ammunition and projectiles and parts thereof, including shot and cartridge wads.</v>
      </c>
      <c r="O681">
        <f t="shared" si="74"/>
        <v>0.51700000000000002</v>
      </c>
      <c r="P681" s="1">
        <f t="shared" si="75"/>
        <v>9.2822442166057481E-6</v>
      </c>
      <c r="R681">
        <f t="shared" si="76"/>
        <v>4.798920259985172E-6</v>
      </c>
    </row>
    <row r="682" spans="1:18" x14ac:dyDescent="0.25">
      <c r="A682" s="4">
        <v>7114</v>
      </c>
      <c r="B682" s="4" t="s">
        <v>1239</v>
      </c>
      <c r="C682" s="4">
        <v>7833</v>
      </c>
      <c r="E682" s="5">
        <v>2011</v>
      </c>
      <c r="F682" s="5">
        <v>680</v>
      </c>
      <c r="G682" s="5">
        <v>8711</v>
      </c>
      <c r="H682" s="5" t="s">
        <v>1877</v>
      </c>
      <c r="I682" s="5">
        <v>-8.1000000000000003E-2</v>
      </c>
      <c r="K682">
        <f t="shared" si="70"/>
        <v>7114</v>
      </c>
      <c r="L682" t="str">
        <f t="shared" si="71"/>
        <v>Articles of goldsmiths or silversmiths wares and parts thereof, of precious metal or of metal ...</v>
      </c>
      <c r="M682">
        <f t="shared" si="72"/>
        <v>7833</v>
      </c>
      <c r="N682" t="str">
        <f t="shared" si="73"/>
        <v>Articles of goldsmiths' or silversmiths' wares and parts thereof, of precious metal or of metal clad with precious metal.</v>
      </c>
      <c r="O682">
        <f t="shared" si="74"/>
        <v>-0.58899999999999997</v>
      </c>
      <c r="P682" s="1">
        <f t="shared" si="75"/>
        <v>3.4231553177341259E-5</v>
      </c>
      <c r="R682">
        <f t="shared" si="76"/>
        <v>-2.0162384821454001E-5</v>
      </c>
    </row>
    <row r="683" spans="1:18" x14ac:dyDescent="0.25">
      <c r="A683" s="4">
        <v>6208</v>
      </c>
      <c r="B683" s="4" t="s">
        <v>1240</v>
      </c>
      <c r="C683" s="4">
        <v>6422</v>
      </c>
      <c r="E683" s="5">
        <v>2011</v>
      </c>
      <c r="F683" s="5">
        <v>681</v>
      </c>
      <c r="G683" s="5">
        <v>2833</v>
      </c>
      <c r="H683" s="5" t="s">
        <v>2007</v>
      </c>
      <c r="I683" s="5">
        <v>-8.3000000000000004E-2</v>
      </c>
      <c r="K683">
        <f t="shared" si="70"/>
        <v>6208</v>
      </c>
      <c r="L683" t="str">
        <f t="shared" si="71"/>
        <v>Womens or girls singlets and other vests, slips, petticoats, briefs, panties, nightdresses, ...</v>
      </c>
      <c r="M683">
        <f t="shared" si="72"/>
        <v>6422</v>
      </c>
      <c r="N683" t="str">
        <f t="shared" si="73"/>
        <v>Women's or girls' singlets and other vests, slips, petticoats, briefs, panties, nightdresses, pyjamas, nÃ©gligÃ©s, bathrobes, dressing gowns and similar articles.</v>
      </c>
      <c r="O683">
        <f t="shared" si="74"/>
        <v>-1.419</v>
      </c>
      <c r="P683" s="1">
        <f t="shared" si="75"/>
        <v>2.8065241223654482E-5</v>
      </c>
      <c r="R683">
        <f t="shared" si="76"/>
        <v>-3.982457729636571E-5</v>
      </c>
    </row>
    <row r="684" spans="1:18" x14ac:dyDescent="0.25">
      <c r="A684" s="4">
        <v>9011</v>
      </c>
      <c r="B684" s="4" t="s">
        <v>652</v>
      </c>
      <c r="C684" s="4">
        <v>5913</v>
      </c>
      <c r="E684" s="5">
        <v>2011</v>
      </c>
      <c r="F684" s="5">
        <v>682</v>
      </c>
      <c r="G684" s="5">
        <v>8702</v>
      </c>
      <c r="H684" s="5" t="s">
        <v>1925</v>
      </c>
      <c r="I684" s="5">
        <v>-8.5999999999999993E-2</v>
      </c>
      <c r="K684">
        <f t="shared" si="70"/>
        <v>9011</v>
      </c>
      <c r="L684" t="str">
        <f t="shared" si="71"/>
        <v>Optical microscopes, incl. those for photomicrography, cinephotomicrography or microprojection ...</v>
      </c>
      <c r="M684">
        <f t="shared" si="72"/>
        <v>5913</v>
      </c>
      <c r="N684" t="str">
        <f t="shared" si="73"/>
        <v>Compound optical microscopes, including those for photomicrography, cinephotomicrography or microprojection.</v>
      </c>
      <c r="O684">
        <f t="shared" si="74"/>
        <v>1.343</v>
      </c>
      <c r="P684" s="1">
        <f t="shared" si="75"/>
        <v>2.5840823941991427E-5</v>
      </c>
      <c r="R684">
        <f t="shared" si="76"/>
        <v>3.4704226554094487E-5</v>
      </c>
    </row>
    <row r="685" spans="1:18" x14ac:dyDescent="0.25">
      <c r="A685" s="4">
        <v>1520</v>
      </c>
      <c r="B685" s="4" t="s">
        <v>653</v>
      </c>
      <c r="C685" s="4">
        <v>18034</v>
      </c>
      <c r="E685" s="5">
        <v>2011</v>
      </c>
      <c r="F685" s="5">
        <v>683</v>
      </c>
      <c r="G685" s="5">
        <v>8544</v>
      </c>
      <c r="H685" s="5" t="s">
        <v>2068</v>
      </c>
      <c r="I685" s="5">
        <v>-8.6999999999999994E-2</v>
      </c>
      <c r="K685">
        <f t="shared" si="70"/>
        <v>1520</v>
      </c>
      <c r="L685" t="str">
        <f t="shared" si="71"/>
        <v>Glycerol, crude; glycerol waters and glycerol lyes</v>
      </c>
      <c r="M685">
        <f t="shared" si="72"/>
        <v>18034</v>
      </c>
      <c r="N685" t="str">
        <f t="shared" si="73"/>
        <v>Glycerol, crude; glycerol waters and glycerol lyes</v>
      </c>
      <c r="O685">
        <f t="shared" si="74"/>
        <v>0.13300000000000001</v>
      </c>
      <c r="P685" s="1">
        <f t="shared" si="75"/>
        <v>7.8811672411613966E-5</v>
      </c>
      <c r="R685">
        <f t="shared" si="76"/>
        <v>1.0481952430744657E-5</v>
      </c>
    </row>
    <row r="686" spans="1:18" x14ac:dyDescent="0.25">
      <c r="A686" s="4">
        <v>8468</v>
      </c>
      <c r="B686" s="4" t="s">
        <v>654</v>
      </c>
      <c r="C686" s="4">
        <v>16535</v>
      </c>
      <c r="E686" s="5">
        <v>2011</v>
      </c>
      <c r="F686" s="5">
        <v>684</v>
      </c>
      <c r="G686" s="5">
        <v>2517</v>
      </c>
      <c r="H686" s="5" t="s">
        <v>2149</v>
      </c>
      <c r="I686" s="5">
        <v>-9.1999999999999998E-2</v>
      </c>
      <c r="K686">
        <f t="shared" si="70"/>
        <v>8468</v>
      </c>
      <c r="L686" t="str">
        <f t="shared" si="71"/>
        <v>Machinery and apparatus for soldering, brazing or welding, whether or not capable of cutting ...</v>
      </c>
      <c r="M686">
        <f t="shared" si="72"/>
        <v>16535</v>
      </c>
      <c r="N686" t="str">
        <f t="shared" si="73"/>
        <v>Machinery and apparatus for soldering, brazing or welding, whether or not capable of cutting, other than those of heading 85.15; gas-operated surface tempering machines and appliances.</v>
      </c>
      <c r="O686">
        <f t="shared" si="74"/>
        <v>1.5309999999999999</v>
      </c>
      <c r="P686" s="1">
        <f t="shared" si="75"/>
        <v>7.226078536797366E-5</v>
      </c>
      <c r="R686">
        <f t="shared" si="76"/>
        <v>1.1063126239836767E-4</v>
      </c>
    </row>
    <row r="687" spans="1:18" x14ac:dyDescent="0.25">
      <c r="A687" s="4">
        <v>5906</v>
      </c>
      <c r="B687" s="4" t="s">
        <v>655</v>
      </c>
      <c r="C687" s="4">
        <v>7521</v>
      </c>
      <c r="E687" s="5">
        <v>2011</v>
      </c>
      <c r="F687" s="5">
        <v>685</v>
      </c>
      <c r="G687" s="5">
        <v>5811</v>
      </c>
      <c r="H687" s="5" t="s">
        <v>1868</v>
      </c>
      <c r="I687" s="5">
        <v>-9.2999999999999999E-2</v>
      </c>
      <c r="K687">
        <f t="shared" si="70"/>
        <v>5906</v>
      </c>
      <c r="L687" t="str">
        <f t="shared" si="71"/>
        <v>Rubberised textile fabrics (excluding tyre cord fabric of high-tenacity yarn of nylon or other ...</v>
      </c>
      <c r="M687">
        <f t="shared" si="72"/>
        <v>7521</v>
      </c>
      <c r="N687" t="str">
        <f t="shared" si="73"/>
        <v>Rubberised textile fabrics, other than those of heading 59.02.</v>
      </c>
      <c r="O687">
        <f t="shared" si="74"/>
        <v>0.44600000000000001</v>
      </c>
      <c r="P687" s="1">
        <f t="shared" si="75"/>
        <v>3.2868059676596907E-5</v>
      </c>
      <c r="R687">
        <f t="shared" si="76"/>
        <v>1.465915461576222E-5</v>
      </c>
    </row>
    <row r="688" spans="1:18" x14ac:dyDescent="0.25">
      <c r="A688" s="4">
        <v>4908</v>
      </c>
      <c r="B688" s="4" t="s">
        <v>656</v>
      </c>
      <c r="C688" s="4">
        <v>3867</v>
      </c>
      <c r="E688" s="5">
        <v>2011</v>
      </c>
      <c r="F688" s="5">
        <v>686</v>
      </c>
      <c r="G688" s="5">
        <v>3706</v>
      </c>
      <c r="H688" s="5" t="s">
        <v>1738</v>
      </c>
      <c r="I688" s="5">
        <v>-9.4E-2</v>
      </c>
      <c r="K688">
        <f t="shared" si="70"/>
        <v>4908</v>
      </c>
      <c r="L688" t="str">
        <f t="shared" si="71"/>
        <v>Transfers "decalcomanias"</v>
      </c>
      <c r="M688">
        <f t="shared" si="72"/>
        <v>3867</v>
      </c>
      <c r="N688" t="str">
        <f t="shared" si="73"/>
        <v>Transfers (decalcomanias).</v>
      </c>
      <c r="O688">
        <f t="shared" si="74"/>
        <v>0.48299999999999998</v>
      </c>
      <c r="P688" s="1">
        <f t="shared" si="75"/>
        <v>1.6899453100571767E-5</v>
      </c>
      <c r="R688">
        <f t="shared" si="76"/>
        <v>8.1624358475761638E-6</v>
      </c>
    </row>
    <row r="689" spans="1:18" x14ac:dyDescent="0.25">
      <c r="A689" s="4">
        <v>8465</v>
      </c>
      <c r="B689" s="4" t="s">
        <v>657</v>
      </c>
      <c r="C689" s="4">
        <v>7734</v>
      </c>
      <c r="E689" s="5">
        <v>2011</v>
      </c>
      <c r="F689" s="5">
        <v>687</v>
      </c>
      <c r="G689" s="5">
        <v>5506</v>
      </c>
      <c r="H689" s="5" t="s">
        <v>1785</v>
      </c>
      <c r="I689" s="5">
        <v>-9.4E-2</v>
      </c>
      <c r="K689">
        <f t="shared" si="70"/>
        <v>8465</v>
      </c>
      <c r="L689" t="str">
        <f t="shared" si="71"/>
        <v>Machine tools, incl. machines for nailing, stapling, glueing or otherwise assembling, for working ...</v>
      </c>
      <c r="M689">
        <f t="shared" si="72"/>
        <v>7734</v>
      </c>
      <c r="N689" t="str">
        <f t="shared" si="73"/>
        <v>Machine-tools (including machines for nailing, stapling, glueing or otherwise assembling) for working wood, cork, bone, hard rubber, hard plastics or similar hard materials.</v>
      </c>
      <c r="O689">
        <f t="shared" si="74"/>
        <v>1.0649999999999999</v>
      </c>
      <c r="P689" s="1">
        <f t="shared" si="75"/>
        <v>3.3798906201143534E-5</v>
      </c>
      <c r="R689">
        <f t="shared" si="76"/>
        <v>3.5995835104217864E-5</v>
      </c>
    </row>
    <row r="690" spans="1:18" x14ac:dyDescent="0.25">
      <c r="A690" s="4">
        <v>8203</v>
      </c>
      <c r="B690" s="4" t="s">
        <v>658</v>
      </c>
      <c r="C690" s="4">
        <v>8576</v>
      </c>
      <c r="E690" s="5">
        <v>2011</v>
      </c>
      <c r="F690" s="5">
        <v>688</v>
      </c>
      <c r="G690" s="5">
        <v>9609</v>
      </c>
      <c r="H690" s="5" t="s">
        <v>1843</v>
      </c>
      <c r="I690" s="5">
        <v>-9.5000000000000001E-2</v>
      </c>
      <c r="K690">
        <f t="shared" si="70"/>
        <v>8203</v>
      </c>
      <c r="L690" t="str">
        <f t="shared" si="71"/>
        <v>Files, rasps, pliers, incl. cutting pliers, pincers and tweezers for non-medical use, metal-cutting ...</v>
      </c>
      <c r="M690">
        <f t="shared" si="72"/>
        <v>8576</v>
      </c>
      <c r="N690" t="str">
        <f t="shared" si="73"/>
        <v>Files, rasps, pliers (including cutting pliers), pincers, tweezers, metal cutting shears, pipe-cutters, bolt croppers, perforating punches and similar hand tools.</v>
      </c>
      <c r="O690">
        <f t="shared" si="74"/>
        <v>0.30199999999999999</v>
      </c>
      <c r="P690" s="1">
        <f t="shared" si="75"/>
        <v>3.7478590584562573E-5</v>
      </c>
      <c r="R690">
        <f t="shared" si="76"/>
        <v>1.1318534356537897E-5</v>
      </c>
    </row>
    <row r="691" spans="1:18" x14ac:dyDescent="0.25">
      <c r="A691" s="4">
        <v>6812</v>
      </c>
      <c r="B691" s="4" t="s">
        <v>659</v>
      </c>
      <c r="C691" s="4">
        <v>10904</v>
      </c>
      <c r="E691" s="5">
        <v>2011</v>
      </c>
      <c r="F691" s="5">
        <v>689</v>
      </c>
      <c r="G691" s="5">
        <v>8437</v>
      </c>
      <c r="H691" s="5" t="s">
        <v>1842</v>
      </c>
      <c r="I691" s="5">
        <v>-9.5000000000000001E-2</v>
      </c>
      <c r="K691">
        <f t="shared" si="70"/>
        <v>6812</v>
      </c>
      <c r="L691" t="str">
        <f t="shared" si="71"/>
        <v>Fabricated asbestos fibres; mixtures with a basis of asbestos or with a basis of asbestos and ...</v>
      </c>
      <c r="M691">
        <f t="shared" si="72"/>
        <v>10904</v>
      </c>
      <c r="N691" t="str">
        <f t="shared" si="73"/>
        <v>Fabricated asbestos fibres; mixtures with a basis of asbestos or with a basis of asbestos and magnesium carbonate; articles of such mixtures or of asbestos (for example, thread, woven fabric, clothing, headgear, footwear, gaskets), whether or not reinforc</v>
      </c>
      <c r="O691">
        <f t="shared" si="74"/>
        <v>-1.6E-2</v>
      </c>
      <c r="P691" s="1">
        <f t="shared" si="75"/>
        <v>4.7652349782424241E-5</v>
      </c>
      <c r="R691">
        <f t="shared" si="76"/>
        <v>-7.6243759651878789E-7</v>
      </c>
    </row>
    <row r="692" spans="1:18" x14ac:dyDescent="0.25">
      <c r="A692" s="4">
        <v>4808</v>
      </c>
      <c r="B692" s="4" t="s">
        <v>660</v>
      </c>
      <c r="C692" s="4">
        <v>6019</v>
      </c>
      <c r="E692" s="5">
        <v>2011</v>
      </c>
      <c r="F692" s="5">
        <v>690</v>
      </c>
      <c r="G692" s="5">
        <v>6215</v>
      </c>
      <c r="H692" s="5" t="s">
        <v>2164</v>
      </c>
      <c r="I692" s="5">
        <v>-9.5000000000000001E-2</v>
      </c>
      <c r="K692">
        <f t="shared" si="70"/>
        <v>4808</v>
      </c>
      <c r="L692" t="str">
        <f t="shared" si="71"/>
        <v>Corrugated paper and paperboard "with or without glued flat surface sheets", creped, crinkled, ...</v>
      </c>
      <c r="M692">
        <f t="shared" si="72"/>
        <v>6019</v>
      </c>
      <c r="N692" t="str">
        <f t="shared" si="73"/>
        <v>Paper and paperboard, corrugated (with or without glued flat surface sheets), creped, crinkled, embossed or perforated, in rolls or sheets, other than paper of the kind described in heading 48.03.</v>
      </c>
      <c r="O692">
        <f t="shared" si="74"/>
        <v>0.20499999999999999</v>
      </c>
      <c r="P692" s="1">
        <f t="shared" si="75"/>
        <v>2.6304062118526368E-5</v>
      </c>
      <c r="R692">
        <f t="shared" si="76"/>
        <v>5.3923327342979053E-6</v>
      </c>
    </row>
    <row r="693" spans="1:18" x14ac:dyDescent="0.25">
      <c r="A693" s="4">
        <v>8310</v>
      </c>
      <c r="B693" s="4" t="s">
        <v>661</v>
      </c>
      <c r="C693" s="4">
        <v>8304</v>
      </c>
      <c r="E693" s="5">
        <v>2011</v>
      </c>
      <c r="F693" s="5">
        <v>691</v>
      </c>
      <c r="G693" s="5">
        <v>3205</v>
      </c>
      <c r="H693" s="5" t="s">
        <v>1835</v>
      </c>
      <c r="I693" s="5">
        <v>-9.9000000000000005E-2</v>
      </c>
      <c r="K693">
        <f t="shared" si="70"/>
        <v>8310</v>
      </c>
      <c r="L693" t="str">
        <f t="shared" si="71"/>
        <v>Sign-plates, nameplates, address-plates and similar plates, numbers, letters and other symbols, ...</v>
      </c>
      <c r="M693">
        <f t="shared" si="72"/>
        <v>8304</v>
      </c>
      <c r="N693" t="str">
        <f t="shared" si="73"/>
        <v>Sign-plates, name-plates, address-plates and similar plates, numbers, letters and other symbols, of base metal, excluding those of heading 94.05.</v>
      </c>
      <c r="O693">
        <f t="shared" si="74"/>
        <v>0.39500000000000002</v>
      </c>
      <c r="P693" s="1">
        <f t="shared" si="75"/>
        <v>3.6289903942888015E-5</v>
      </c>
      <c r="R693">
        <f t="shared" si="76"/>
        <v>1.4334512057440766E-5</v>
      </c>
    </row>
    <row r="694" spans="1:18" x14ac:dyDescent="0.25">
      <c r="A694" s="4">
        <v>3103</v>
      </c>
      <c r="B694" s="4" t="s">
        <v>662</v>
      </c>
      <c r="C694" s="4">
        <v>14355</v>
      </c>
      <c r="E694" s="5">
        <v>2011</v>
      </c>
      <c r="F694" s="5">
        <v>692</v>
      </c>
      <c r="G694" s="5">
        <v>5109</v>
      </c>
      <c r="H694" s="5" t="s">
        <v>1675</v>
      </c>
      <c r="I694" s="5">
        <v>-0.10100000000000001</v>
      </c>
      <c r="K694">
        <f t="shared" si="70"/>
        <v>3103</v>
      </c>
      <c r="L694" t="str">
        <f t="shared" si="71"/>
        <v>Mineral or chemical phosphatic fertilisers (excluding those in tablets or similar forms, or ...</v>
      </c>
      <c r="M694">
        <f t="shared" si="72"/>
        <v>14355</v>
      </c>
      <c r="N694" t="str">
        <f t="shared" si="73"/>
        <v>Mineral or chemical fertilisers, phosphatic.</v>
      </c>
      <c r="O694">
        <f t="shared" si="74"/>
        <v>-0.82799999999999996</v>
      </c>
      <c r="P694" s="1">
        <f t="shared" si="75"/>
        <v>6.2733811548670209E-5</v>
      </c>
      <c r="R694">
        <f t="shared" si="76"/>
        <v>-5.1943595962298927E-5</v>
      </c>
    </row>
    <row r="695" spans="1:18" x14ac:dyDescent="0.25">
      <c r="A695" s="4">
        <v>3212</v>
      </c>
      <c r="B695" s="4" t="s">
        <v>663</v>
      </c>
      <c r="C695" s="4">
        <v>2624</v>
      </c>
      <c r="E695" s="5">
        <v>2011</v>
      </c>
      <c r="F695" s="5">
        <v>693</v>
      </c>
      <c r="G695" s="5">
        <v>2105</v>
      </c>
      <c r="H695" s="5" t="s">
        <v>1982</v>
      </c>
      <c r="I695" s="5">
        <v>-0.10299999999999999</v>
      </c>
      <c r="K695">
        <f t="shared" si="70"/>
        <v>3212</v>
      </c>
      <c r="L695" t="str">
        <f t="shared" si="71"/>
        <v>Pigments, incl. metallic powders and flakes, dispersed in non-aqueous media, in liquid or paste ...</v>
      </c>
      <c r="M695">
        <f t="shared" si="72"/>
        <v>2624</v>
      </c>
      <c r="N695" t="str">
        <f t="shared" si="73"/>
        <v>Pigments (including metallic powders and flakes) dispersed in non-aqueous media, in liquid or paste form, of a kind used in the manufacture of paints (including enamels); stamping foils; dyes and other colouring matter put up in forms or packings for reta</v>
      </c>
      <c r="O695">
        <f t="shared" si="74"/>
        <v>0.625</v>
      </c>
      <c r="P695" s="1">
        <f t="shared" si="75"/>
        <v>1.14673299549781E-5</v>
      </c>
      <c r="R695">
        <f t="shared" si="76"/>
        <v>7.1670812218613121E-6</v>
      </c>
    </row>
    <row r="696" spans="1:18" x14ac:dyDescent="0.25">
      <c r="A696" s="4">
        <v>7220</v>
      </c>
      <c r="B696" s="4" t="s">
        <v>664</v>
      </c>
      <c r="C696" s="4">
        <v>25553</v>
      </c>
      <c r="E696" s="5">
        <v>2011</v>
      </c>
      <c r="F696" s="5">
        <v>694</v>
      </c>
      <c r="G696" s="5">
        <v>8111</v>
      </c>
      <c r="H696" s="5" t="s">
        <v>1971</v>
      </c>
      <c r="I696" s="5">
        <v>-0.10299999999999999</v>
      </c>
      <c r="K696">
        <f t="shared" si="70"/>
        <v>7220</v>
      </c>
      <c r="L696" t="str">
        <f t="shared" si="71"/>
        <v>Flat-rolled products of stainless steel, of a width of &lt; 600 mm, hot-rolled or cold-rolled ...</v>
      </c>
      <c r="M696">
        <f t="shared" si="72"/>
        <v>25553</v>
      </c>
      <c r="N696" t="str">
        <f t="shared" si="73"/>
        <v>Flat-rolled products of stainless steel, of a width of less than 600 mm.</v>
      </c>
      <c r="O696">
        <f t="shared" si="74"/>
        <v>1.46</v>
      </c>
      <c r="P696" s="1">
        <f t="shared" si="75"/>
        <v>1.1167099174525739E-4</v>
      </c>
      <c r="R696">
        <f t="shared" si="76"/>
        <v>1.6303964794807578E-4</v>
      </c>
    </row>
    <row r="697" spans="1:18" x14ac:dyDescent="0.25">
      <c r="A697" s="4">
        <v>3905</v>
      </c>
      <c r="B697" s="4" t="s">
        <v>665</v>
      </c>
      <c r="C697" s="4">
        <v>5017</v>
      </c>
      <c r="E697" s="5">
        <v>2011</v>
      </c>
      <c r="F697" s="5">
        <v>695</v>
      </c>
      <c r="G697" s="5">
        <v>8426</v>
      </c>
      <c r="H697" s="5" t="s">
        <v>1849</v>
      </c>
      <c r="I697" s="5">
        <v>-0.11</v>
      </c>
      <c r="K697">
        <f t="shared" si="70"/>
        <v>3905</v>
      </c>
      <c r="L697" t="str">
        <f t="shared" si="71"/>
        <v>Polymers of vinyl acetate or of other vinyl esters, in primary forms; other vinyl polymers, ...</v>
      </c>
      <c r="M697">
        <f t="shared" si="72"/>
        <v>5017</v>
      </c>
      <c r="N697" t="str">
        <f t="shared" si="73"/>
        <v>Polymers of vinyl acetate or of other vinyl esters, in primary forms; other vinyl polymers in primary forms.</v>
      </c>
      <c r="O697">
        <f t="shared" si="74"/>
        <v>0.998</v>
      </c>
      <c r="P697" s="1">
        <f t="shared" si="75"/>
        <v>2.1925150298828173E-5</v>
      </c>
      <c r="R697">
        <f t="shared" si="76"/>
        <v>2.1881299998230518E-5</v>
      </c>
    </row>
    <row r="698" spans="1:18" x14ac:dyDescent="0.25">
      <c r="A698" s="4">
        <v>6003</v>
      </c>
      <c r="B698" s="4" t="s">
        <v>666</v>
      </c>
      <c r="C698" s="4">
        <v>2656</v>
      </c>
      <c r="E698" s="5">
        <v>2011</v>
      </c>
      <c r="F698" s="5">
        <v>696</v>
      </c>
      <c r="G698" s="5">
        <v>7215</v>
      </c>
      <c r="H698" s="5" t="s">
        <v>1884</v>
      </c>
      <c r="I698" s="5">
        <v>-0.114</v>
      </c>
      <c r="K698">
        <f t="shared" si="70"/>
        <v>6003</v>
      </c>
      <c r="L698" t="str">
        <f t="shared" si="71"/>
        <v>Knitted or crocheted fabrics, of a width &lt;= 30 cm (excluding those containing by weight &gt;= ...</v>
      </c>
      <c r="M698">
        <f t="shared" si="72"/>
        <v>2656</v>
      </c>
      <c r="N698" t="str">
        <f t="shared" si="73"/>
        <v>Knitted or crocheted fabrics of a width not exceeding 30 cm, other than those of heading 60.01 or 60.02.</v>
      </c>
      <c r="O698">
        <f t="shared" si="74"/>
        <v>-0.151</v>
      </c>
      <c r="P698" s="1">
        <f t="shared" si="75"/>
        <v>1.1607175442233931E-5</v>
      </c>
      <c r="R698">
        <f t="shared" si="76"/>
        <v>-1.7526834917773235E-6</v>
      </c>
    </row>
    <row r="699" spans="1:18" x14ac:dyDescent="0.25">
      <c r="A699" s="4">
        <v>5907</v>
      </c>
      <c r="B699" s="4" t="s">
        <v>667</v>
      </c>
      <c r="C699" s="4">
        <v>2900</v>
      </c>
      <c r="E699" s="5">
        <v>2011</v>
      </c>
      <c r="F699" s="5">
        <v>697</v>
      </c>
      <c r="G699" s="5">
        <v>2708</v>
      </c>
      <c r="H699" s="5" t="s">
        <v>1963</v>
      </c>
      <c r="I699" s="5">
        <v>-0.115</v>
      </c>
      <c r="K699">
        <f t="shared" si="70"/>
        <v>5907</v>
      </c>
      <c r="L699" t="str">
        <f t="shared" si="71"/>
        <v>Impregnated, coated or covered textile fabrics; painted canvas being theatrical scenery, studio ...</v>
      </c>
      <c r="M699">
        <f t="shared" si="72"/>
        <v>2900</v>
      </c>
      <c r="N699" t="str">
        <f t="shared" si="73"/>
        <v>Textile fabrics otherwise impregnated, coated or covered; painted canvas being theatrical scenery, studio back-cloths or the like.</v>
      </c>
      <c r="O699">
        <f t="shared" si="74"/>
        <v>0.65600000000000003</v>
      </c>
      <c r="P699" s="1">
        <f t="shared" si="75"/>
        <v>1.2673497282559639E-5</v>
      </c>
      <c r="R699">
        <f t="shared" si="76"/>
        <v>8.3138142173591235E-6</v>
      </c>
    </row>
    <row r="700" spans="1:18" x14ac:dyDescent="0.25">
      <c r="A700" s="4">
        <v>8445</v>
      </c>
      <c r="B700" s="4" t="s">
        <v>668</v>
      </c>
      <c r="C700" s="4">
        <v>4060</v>
      </c>
      <c r="E700" s="5">
        <v>2011</v>
      </c>
      <c r="F700" s="5">
        <v>698</v>
      </c>
      <c r="G700" s="5">
        <v>4017</v>
      </c>
      <c r="H700" s="5" t="s">
        <v>1805</v>
      </c>
      <c r="I700" s="5">
        <v>-0.12</v>
      </c>
      <c r="K700">
        <f t="shared" si="70"/>
        <v>8445</v>
      </c>
      <c r="L700" t="str">
        <f t="shared" si="71"/>
        <v>Machines for preparing textile fibres; spinning, doubling or twisting machines and other machinery ...</v>
      </c>
      <c r="M700">
        <f t="shared" si="72"/>
        <v>4060</v>
      </c>
      <c r="N700" t="str">
        <f t="shared" si="73"/>
        <v>Machines for preparing textile fibres; spinning, doubling or twisting machines and other machinery for producing textile yarns; textile reeling or winding (including weft-winding) machines and machines for preparing textile yarns for use on the machines o</v>
      </c>
      <c r="O700">
        <f t="shared" si="74"/>
        <v>0.29699999999999999</v>
      </c>
      <c r="P700" s="1">
        <f t="shared" si="75"/>
        <v>1.7742896195583494E-5</v>
      </c>
      <c r="R700">
        <f t="shared" si="76"/>
        <v>5.2696401700882974E-6</v>
      </c>
    </row>
    <row r="701" spans="1:18" x14ac:dyDescent="0.25">
      <c r="A701" s="4">
        <v>506</v>
      </c>
      <c r="B701" s="4" t="s">
        <v>669</v>
      </c>
      <c r="C701" s="4">
        <v>13519</v>
      </c>
      <c r="E701" s="5">
        <v>2011</v>
      </c>
      <c r="F701" s="5">
        <v>699</v>
      </c>
      <c r="G701" s="5">
        <v>6603</v>
      </c>
      <c r="H701" s="5" t="s">
        <v>1626</v>
      </c>
      <c r="I701" s="5">
        <v>-0.12</v>
      </c>
      <c r="K701">
        <f t="shared" si="70"/>
        <v>506</v>
      </c>
      <c r="L701" t="str">
        <f t="shared" si="71"/>
        <v>Bones and horn-cores and their powder and waste, unworked, defatted, simply prepared, treated ...</v>
      </c>
      <c r="M701">
        <f t="shared" si="72"/>
        <v>13519</v>
      </c>
      <c r="N701" t="str">
        <f t="shared" si="73"/>
        <v>Bones and horn-cores, unworked, defatted, simply prepared (but not cut to shape), treated with acid or degelatinised; powder and waste of these products.</v>
      </c>
      <c r="O701">
        <f t="shared" si="74"/>
        <v>-0.54500000000000004</v>
      </c>
      <c r="P701" s="1">
        <f t="shared" si="75"/>
        <v>5.9080348194111636E-5</v>
      </c>
      <c r="R701">
        <f t="shared" si="76"/>
        <v>-3.2198789765790843E-5</v>
      </c>
    </row>
    <row r="702" spans="1:18" x14ac:dyDescent="0.25">
      <c r="A702" s="4">
        <v>2620</v>
      </c>
      <c r="B702" s="4" t="s">
        <v>670</v>
      </c>
      <c r="C702" s="4">
        <v>5368</v>
      </c>
      <c r="E702" s="5">
        <v>2011</v>
      </c>
      <c r="F702" s="5">
        <v>700</v>
      </c>
      <c r="G702" s="5">
        <v>2846</v>
      </c>
      <c r="H702" s="5" t="s">
        <v>2017</v>
      </c>
      <c r="I702" s="5">
        <v>-0.124</v>
      </c>
      <c r="K702">
        <f t="shared" si="70"/>
        <v>2620</v>
      </c>
      <c r="L702" t="str">
        <f t="shared" si="71"/>
        <v>Slag, ash and residues containing metals, arsenic or their compounds (excluding those from ...</v>
      </c>
      <c r="M702">
        <f t="shared" si="72"/>
        <v>5368</v>
      </c>
      <c r="N702" t="str">
        <f t="shared" si="73"/>
        <v>Slag, ash and residues (other than from the manufacture of iron or steel) containing metals, arsenic or their compounds.</v>
      </c>
      <c r="O702">
        <f t="shared" si="74"/>
        <v>-0.48399999999999999</v>
      </c>
      <c r="P702" s="1">
        <f t="shared" si="75"/>
        <v>2.3459080487165564E-5</v>
      </c>
      <c r="R702">
        <f t="shared" si="76"/>
        <v>-1.1354194955788133E-5</v>
      </c>
    </row>
    <row r="703" spans="1:18" x14ac:dyDescent="0.25">
      <c r="A703" s="4">
        <v>1302</v>
      </c>
      <c r="B703" s="4" t="s">
        <v>671</v>
      </c>
      <c r="C703" s="4">
        <v>4620</v>
      </c>
      <c r="E703" s="5">
        <v>2011</v>
      </c>
      <c r="F703" s="5">
        <v>701</v>
      </c>
      <c r="G703" s="5">
        <v>9503</v>
      </c>
      <c r="H703" s="5" t="s">
        <v>1886</v>
      </c>
      <c r="I703" s="5">
        <v>-0.125</v>
      </c>
      <c r="K703">
        <f t="shared" si="70"/>
        <v>1302</v>
      </c>
      <c r="L703" t="str">
        <f t="shared" si="71"/>
        <v>Vegetable saps and extracts; pectic substances, pectinates and pectates; agar-agar and other ...</v>
      </c>
      <c r="M703">
        <f t="shared" si="72"/>
        <v>4620</v>
      </c>
      <c r="N703" t="str">
        <f t="shared" si="73"/>
        <v>Vegetable saps and extracts; pectic substances, pectinates and pectates; agar-agar and other mucilages and thickeners, whether or not modified, derived from vegetable products.</v>
      </c>
      <c r="O703">
        <f t="shared" si="74"/>
        <v>-1.1819999999999999</v>
      </c>
      <c r="P703" s="1">
        <f t="shared" si="75"/>
        <v>2.0190192222560526E-5</v>
      </c>
      <c r="R703">
        <f t="shared" si="76"/>
        <v>-2.386480720706654E-5</v>
      </c>
    </row>
    <row r="704" spans="1:18" x14ac:dyDescent="0.25">
      <c r="A704" s="4">
        <v>2602</v>
      </c>
      <c r="B704" s="4" t="s">
        <v>672</v>
      </c>
      <c r="C704" s="4">
        <v>2077</v>
      </c>
      <c r="E704" s="5">
        <v>2011</v>
      </c>
      <c r="F704" s="5">
        <v>702</v>
      </c>
      <c r="G704" s="5">
        <v>2828</v>
      </c>
      <c r="H704" s="5" t="s">
        <v>2022</v>
      </c>
      <c r="I704" s="5">
        <v>-0.126</v>
      </c>
      <c r="K704">
        <f t="shared" si="70"/>
        <v>2602</v>
      </c>
      <c r="L704" t="str">
        <f t="shared" si="71"/>
        <v>Manganese ores and concentrates, incl. ferruginous manganese ores and concentrates, with a ...</v>
      </c>
      <c r="M704">
        <f t="shared" si="72"/>
        <v>2077</v>
      </c>
      <c r="N704" t="str">
        <f t="shared" si="73"/>
        <v>Manganese ores and concentrates, including ferruginous manganese ores and concentrates with a manganese content of 20 % or more, calculated on the dry weight.</v>
      </c>
      <c r="O704">
        <f t="shared" si="74"/>
        <v>-2.6070000000000002</v>
      </c>
      <c r="P704" s="1">
        <f t="shared" si="75"/>
        <v>9.0768461571987475E-6</v>
      </c>
      <c r="R704">
        <f t="shared" si="76"/>
        <v>-2.3663337931817136E-5</v>
      </c>
    </row>
    <row r="705" spans="1:18" x14ac:dyDescent="0.25">
      <c r="A705" s="4">
        <v>3707</v>
      </c>
      <c r="B705" s="4" t="s">
        <v>673</v>
      </c>
      <c r="C705" s="4">
        <v>31596</v>
      </c>
      <c r="E705" s="5">
        <v>2011</v>
      </c>
      <c r="F705" s="5">
        <v>703</v>
      </c>
      <c r="G705" s="5">
        <v>7413</v>
      </c>
      <c r="H705" s="5" t="s">
        <v>1947</v>
      </c>
      <c r="I705" s="5">
        <v>-0.126</v>
      </c>
      <c r="K705">
        <f t="shared" si="70"/>
        <v>3707</v>
      </c>
      <c r="L705" t="str">
        <f t="shared" si="71"/>
        <v>Chemical preparations for photographic uses (excluding varnishes, glues, adhesives and similar ...</v>
      </c>
      <c r="M705">
        <f t="shared" si="72"/>
        <v>31596</v>
      </c>
      <c r="N705" t="str">
        <f t="shared" si="73"/>
        <v>Chemical preparations for photographic uses (other than varnishes, glues, adhesives and similar preparations); unmixed products for photographic uses, put up in measured portions or put up for retail sale in a form ready for use.</v>
      </c>
      <c r="O705">
        <f t="shared" si="74"/>
        <v>2.09</v>
      </c>
      <c r="P705" s="1">
        <f t="shared" si="75"/>
        <v>1.3807993797922564E-4</v>
      </c>
      <c r="R705">
        <f t="shared" si="76"/>
        <v>2.8858707037658155E-4</v>
      </c>
    </row>
    <row r="706" spans="1:18" x14ac:dyDescent="0.25">
      <c r="A706" s="4">
        <v>6207</v>
      </c>
      <c r="B706" s="4" t="s">
        <v>1241</v>
      </c>
      <c r="C706" s="4">
        <v>14983</v>
      </c>
      <c r="E706" s="5">
        <v>2011</v>
      </c>
      <c r="F706" s="5">
        <v>704</v>
      </c>
      <c r="G706" s="5">
        <v>1201</v>
      </c>
      <c r="H706" s="5" t="s">
        <v>2290</v>
      </c>
      <c r="I706" s="5">
        <v>-0.127</v>
      </c>
      <c r="K706">
        <f t="shared" si="70"/>
        <v>6207</v>
      </c>
      <c r="L706" t="str">
        <f t="shared" si="71"/>
        <v>Mens or boys singlets and other vests, underpants, briefs, nightshirts, pyjamas, bathrobes, ...</v>
      </c>
      <c r="M706">
        <f t="shared" si="72"/>
        <v>14983</v>
      </c>
      <c r="N706" t="str">
        <f t="shared" si="73"/>
        <v>Men's or boys' singlets and other vests, underpants, briefs, nightshirts, pyjamas, bathrobes, dressing gowns and similar articles.</v>
      </c>
      <c r="O706">
        <f t="shared" si="74"/>
        <v>-1.4239999999999999</v>
      </c>
      <c r="P706" s="1">
        <f t="shared" si="75"/>
        <v>6.5478279236065882E-5</v>
      </c>
      <c r="R706">
        <f t="shared" si="76"/>
        <v>-9.3241069632157811E-5</v>
      </c>
    </row>
    <row r="707" spans="1:18" x14ac:dyDescent="0.25">
      <c r="A707" s="4">
        <v>3104</v>
      </c>
      <c r="B707" s="4" t="s">
        <v>674</v>
      </c>
      <c r="C707" s="4">
        <v>2869</v>
      </c>
      <c r="E707" s="5">
        <v>2011</v>
      </c>
      <c r="F707" s="5">
        <v>705</v>
      </c>
      <c r="G707" s="5">
        <v>9307</v>
      </c>
      <c r="H707" s="5" t="s">
        <v>1965</v>
      </c>
      <c r="I707" s="5">
        <v>-0.13400000000000001</v>
      </c>
      <c r="K707">
        <f t="shared" si="70"/>
        <v>3104</v>
      </c>
      <c r="L707" t="str">
        <f t="shared" si="71"/>
        <v>Mineral or chemical potassic fertilisers (excluding those in tablets or similar forms, or in ...</v>
      </c>
      <c r="M707">
        <f t="shared" si="72"/>
        <v>2869</v>
      </c>
      <c r="N707" t="str">
        <f t="shared" si="73"/>
        <v>Mineral or chemical fertilisers, potassic.</v>
      </c>
      <c r="O707">
        <f t="shared" si="74"/>
        <v>-0.249</v>
      </c>
      <c r="P707" s="1">
        <f t="shared" si="75"/>
        <v>1.2538021966780553E-5</v>
      </c>
      <c r="R707">
        <f t="shared" si="76"/>
        <v>-3.1219674697283577E-6</v>
      </c>
    </row>
    <row r="708" spans="1:18" x14ac:dyDescent="0.25">
      <c r="A708" s="4">
        <v>2827</v>
      </c>
      <c r="B708" s="4" t="s">
        <v>675</v>
      </c>
      <c r="C708" s="4">
        <v>2595</v>
      </c>
      <c r="E708" s="5">
        <v>2011</v>
      </c>
      <c r="F708" s="5">
        <v>706</v>
      </c>
      <c r="G708" s="5">
        <v>2901</v>
      </c>
      <c r="H708" s="5" t="s">
        <v>1670</v>
      </c>
      <c r="I708" s="5">
        <v>-0.13500000000000001</v>
      </c>
      <c r="K708">
        <f t="shared" si="70"/>
        <v>2827</v>
      </c>
      <c r="L708" t="str">
        <f t="shared" si="71"/>
        <v>Chlorides, chloride oxides and chloride hydroxides; bromides and bromide oxides; iodides and ...</v>
      </c>
      <c r="M708">
        <f t="shared" si="72"/>
        <v>2595</v>
      </c>
      <c r="N708" t="str">
        <f t="shared" si="73"/>
        <v>Chlorides, chloride oxides and chloride hydroxides; bromides and bromide oxides; iodides and iodide oxides.</v>
      </c>
      <c r="O708">
        <f t="shared" si="74"/>
        <v>0.78200000000000003</v>
      </c>
      <c r="P708" s="1">
        <f t="shared" si="75"/>
        <v>1.1340594982152503E-5</v>
      </c>
      <c r="R708">
        <f t="shared" si="76"/>
        <v>8.8683452760432577E-6</v>
      </c>
    </row>
    <row r="709" spans="1:18" x14ac:dyDescent="0.25">
      <c r="A709" s="4">
        <v>203</v>
      </c>
      <c r="B709" s="4" t="s">
        <v>676</v>
      </c>
      <c r="C709" s="4">
        <v>4641</v>
      </c>
      <c r="E709" s="5">
        <v>2011</v>
      </c>
      <c r="F709" s="5">
        <v>707</v>
      </c>
      <c r="G709" s="5">
        <v>8527</v>
      </c>
      <c r="H709" s="5" t="s">
        <v>1685</v>
      </c>
      <c r="I709" s="5">
        <v>-0.13500000000000001</v>
      </c>
      <c r="K709">
        <f t="shared" ref="K709:K772" si="77">A709</f>
        <v>203</v>
      </c>
      <c r="L709" t="str">
        <f t="shared" ref="L709:L772" si="78">B709</f>
        <v>Meat of swine, fresh, chilled or frozen</v>
      </c>
      <c r="M709">
        <f t="shared" ref="M709:M772" si="79">C709</f>
        <v>4641</v>
      </c>
      <c r="N709" t="str">
        <f t="shared" ref="N709:N772" si="80">VLOOKUP(K709,$G$3:$I$1222,2,FALSE)</f>
        <v>Meat of swine, fresh, chilled or frozen.</v>
      </c>
      <c r="O709">
        <f t="shared" ref="O709:O772" si="81">VLOOKUP(K709,$G$3:$I$1222,3,FALSE)</f>
        <v>1.024</v>
      </c>
      <c r="P709" s="1">
        <f t="shared" ref="P709:P772" si="82">M709/$M$3</f>
        <v>2.0281965823572165E-5</v>
      </c>
      <c r="R709">
        <f t="shared" ref="R709:R772" si="83">O709*P709</f>
        <v>2.0768733003337896E-5</v>
      </c>
    </row>
    <row r="710" spans="1:18" x14ac:dyDescent="0.25">
      <c r="A710" s="4">
        <v>2206</v>
      </c>
      <c r="B710" s="4" t="s">
        <v>677</v>
      </c>
      <c r="C710" s="4">
        <v>1201</v>
      </c>
      <c r="E710" s="5">
        <v>2011</v>
      </c>
      <c r="F710" s="5">
        <v>708</v>
      </c>
      <c r="G710" s="5">
        <v>5806</v>
      </c>
      <c r="H710" s="5" t="s">
        <v>1990</v>
      </c>
      <c r="I710" s="5">
        <v>-0.13900000000000001</v>
      </c>
      <c r="K710">
        <f t="shared" si="77"/>
        <v>2206</v>
      </c>
      <c r="L710" t="str">
        <f t="shared" si="78"/>
        <v>Cider, perry, mead and other fermented beverages and mixtures of fermented beverages and non-alcoholic ...</v>
      </c>
      <c r="M710">
        <f t="shared" si="79"/>
        <v>1201</v>
      </c>
      <c r="N710" t="str">
        <f t="shared" si="80"/>
        <v>Other fermented beverages (for example, cider, perry, mead); mixtures of fermented beverages and mixtures of fermented beverages and non-alcoholic beverages, not elsewhere specified or included.</v>
      </c>
      <c r="O710">
        <f t="shared" si="81"/>
        <v>0.72</v>
      </c>
      <c r="P710" s="1">
        <f t="shared" si="82"/>
        <v>5.2485759435703883E-6</v>
      </c>
      <c r="R710">
        <f t="shared" si="83"/>
        <v>3.7789746793706793E-6</v>
      </c>
    </row>
    <row r="711" spans="1:18" x14ac:dyDescent="0.25">
      <c r="A711" s="4">
        <v>1203</v>
      </c>
      <c r="B711" s="4" t="s">
        <v>678</v>
      </c>
      <c r="C711" s="4">
        <v>65</v>
      </c>
      <c r="E711" s="5">
        <v>2011</v>
      </c>
      <c r="F711" s="5">
        <v>709</v>
      </c>
      <c r="G711" s="5">
        <v>7418</v>
      </c>
      <c r="H711" s="5" t="s">
        <v>1893</v>
      </c>
      <c r="I711" s="5">
        <v>-0.13900000000000001</v>
      </c>
      <c r="K711">
        <f t="shared" si="77"/>
        <v>1203</v>
      </c>
      <c r="L711" t="str">
        <f t="shared" si="78"/>
        <v>Copra</v>
      </c>
      <c r="M711">
        <f t="shared" si="79"/>
        <v>65</v>
      </c>
      <c r="N711" t="str">
        <f t="shared" si="80"/>
        <v>Copra</v>
      </c>
      <c r="O711">
        <f t="shared" si="81"/>
        <v>-2.1429999999999998</v>
      </c>
      <c r="P711" s="1">
        <f t="shared" si="82"/>
        <v>2.840611459884057E-7</v>
      </c>
      <c r="R711">
        <f t="shared" si="83"/>
        <v>-6.0874303585315332E-7</v>
      </c>
    </row>
    <row r="712" spans="1:18" x14ac:dyDescent="0.25">
      <c r="A712" s="4">
        <v>7208</v>
      </c>
      <c r="B712" s="4" t="s">
        <v>679</v>
      </c>
      <c r="C712" s="4">
        <v>49619</v>
      </c>
      <c r="E712" s="5">
        <v>2011</v>
      </c>
      <c r="F712" s="5">
        <v>710</v>
      </c>
      <c r="G712" s="5">
        <v>2208</v>
      </c>
      <c r="H712" s="5" t="s">
        <v>2122</v>
      </c>
      <c r="I712" s="5">
        <v>-0.14099999999999999</v>
      </c>
      <c r="K712">
        <f t="shared" si="77"/>
        <v>7208</v>
      </c>
      <c r="L712" t="str">
        <f t="shared" si="78"/>
        <v>Flat-rolled products of iron or non-alloy steel, of a width &gt;= 600 mm, hot-rolled, not clad, ...</v>
      </c>
      <c r="M712">
        <f t="shared" si="79"/>
        <v>49619</v>
      </c>
      <c r="N712" t="str">
        <f t="shared" si="80"/>
        <v>Flat-rolled products of iron or non-alloy steel, of a width of 600 mm or more, hot-rolled, not clad, plated or coated.</v>
      </c>
      <c r="O712">
        <f t="shared" si="81"/>
        <v>0.317</v>
      </c>
      <c r="P712" s="1">
        <f t="shared" si="82"/>
        <v>2.1684353850459542E-4</v>
      </c>
      <c r="R712">
        <f t="shared" si="83"/>
        <v>6.8739401705956754E-5</v>
      </c>
    </row>
    <row r="713" spans="1:18" x14ac:dyDescent="0.25">
      <c r="A713" s="4">
        <v>812</v>
      </c>
      <c r="B713" s="4" t="s">
        <v>680</v>
      </c>
      <c r="C713" s="4">
        <v>4043</v>
      </c>
      <c r="E713" s="5">
        <v>2011</v>
      </c>
      <c r="F713" s="5">
        <v>711</v>
      </c>
      <c r="G713" s="5">
        <v>407</v>
      </c>
      <c r="H713" s="5" t="s">
        <v>2014</v>
      </c>
      <c r="I713" s="5">
        <v>-0.14299999999999999</v>
      </c>
      <c r="K713">
        <f t="shared" si="77"/>
        <v>812</v>
      </c>
      <c r="L713" t="str">
        <f t="shared" si="78"/>
        <v>Fruit and nuts, provisionally preserved, e.g. by sulphur dioxide gas, in brine, in sulphur ...</v>
      </c>
      <c r="M713">
        <f t="shared" si="79"/>
        <v>4043</v>
      </c>
      <c r="N713" t="str">
        <f t="shared" si="80"/>
        <v>Fruit and nuts, provisionally preserved (for example, by sulphur dioxide gas, in brine, in sulphur water or in other preservative solutions), but unsuitable in that state for immediate consumption.</v>
      </c>
      <c r="O713">
        <f t="shared" si="81"/>
        <v>-1.0049999999999999</v>
      </c>
      <c r="P713" s="1">
        <f t="shared" si="82"/>
        <v>1.7668603280478833E-5</v>
      </c>
      <c r="R713">
        <f t="shared" si="83"/>
        <v>-1.7756946296881225E-5</v>
      </c>
    </row>
    <row r="714" spans="1:18" x14ac:dyDescent="0.25">
      <c r="A714" s="4">
        <v>3503</v>
      </c>
      <c r="B714" s="4" t="s">
        <v>681</v>
      </c>
      <c r="C714" s="4">
        <v>5561</v>
      </c>
      <c r="E714" s="5">
        <v>2011</v>
      </c>
      <c r="F714" s="5">
        <v>712</v>
      </c>
      <c r="G714" s="5">
        <v>2804</v>
      </c>
      <c r="H714" s="5" t="s">
        <v>1979</v>
      </c>
      <c r="I714" s="5">
        <v>-0.14799999999999999</v>
      </c>
      <c r="K714">
        <f t="shared" si="77"/>
        <v>3503</v>
      </c>
      <c r="L714" t="str">
        <f t="shared" si="78"/>
        <v>Gelatin, whether or not in square or rectangular sheets, whether or not surface-worked or coloured, ...</v>
      </c>
      <c r="M714">
        <f t="shared" si="79"/>
        <v>5561</v>
      </c>
      <c r="N714" t="str">
        <f t="shared" si="80"/>
        <v>Gelatin (including gelatin in rectangular (including square) sheets, whether or not surface-worked or coloured) and gelatin derivatives; isinglass; other glues of animal origin, excluding casein glues of heading 35.01.</v>
      </c>
      <c r="O714">
        <f t="shared" si="81"/>
        <v>0.17499999999999999</v>
      </c>
      <c r="P714" s="1">
        <f t="shared" si="82"/>
        <v>2.4302523582177291E-5</v>
      </c>
      <c r="R714">
        <f t="shared" si="83"/>
        <v>4.2529416268810256E-6</v>
      </c>
    </row>
    <row r="715" spans="1:18" x14ac:dyDescent="0.25">
      <c r="A715" s="4">
        <v>9014</v>
      </c>
      <c r="B715" s="4" t="s">
        <v>682</v>
      </c>
      <c r="C715" s="4">
        <v>2497</v>
      </c>
      <c r="E715" s="5">
        <v>2011</v>
      </c>
      <c r="F715" s="5">
        <v>713</v>
      </c>
      <c r="G715" s="5">
        <v>6003</v>
      </c>
      <c r="H715" s="5" t="s">
        <v>2046</v>
      </c>
      <c r="I715" s="5">
        <v>-0.151</v>
      </c>
      <c r="K715">
        <f t="shared" si="77"/>
        <v>9014</v>
      </c>
      <c r="L715" t="str">
        <f t="shared" si="78"/>
        <v>Direction finding compasses; other navigational instruments and appliances (excluding radio ...</v>
      </c>
      <c r="M715">
        <f t="shared" si="79"/>
        <v>2497</v>
      </c>
      <c r="N715" t="str">
        <f t="shared" si="80"/>
        <v>Direction finding compasses; other navigational instruments and appliances.</v>
      </c>
      <c r="O715">
        <f t="shared" si="81"/>
        <v>0.46700000000000003</v>
      </c>
      <c r="P715" s="1">
        <f t="shared" si="82"/>
        <v>1.0912318177431523E-5</v>
      </c>
      <c r="R715">
        <f t="shared" si="83"/>
        <v>5.0960525888605217E-6</v>
      </c>
    </row>
    <row r="716" spans="1:18" x14ac:dyDescent="0.25">
      <c r="A716" s="4">
        <v>9301</v>
      </c>
      <c r="B716" s="4" t="s">
        <v>683</v>
      </c>
      <c r="C716" s="4">
        <v>571</v>
      </c>
      <c r="E716" s="5">
        <v>2011</v>
      </c>
      <c r="F716" s="5">
        <v>714</v>
      </c>
      <c r="G716" s="5">
        <v>2209</v>
      </c>
      <c r="H716" s="5" t="s">
        <v>1978</v>
      </c>
      <c r="I716" s="5">
        <v>-0.152</v>
      </c>
      <c r="K716">
        <f t="shared" si="77"/>
        <v>9301</v>
      </c>
      <c r="L716" t="str">
        <f t="shared" si="78"/>
        <v>Military weapons, incl. sub-machine guns (excluding revolvers and pistols of heading 9302 and ...</v>
      </c>
      <c r="M716">
        <f t="shared" si="79"/>
        <v>571</v>
      </c>
      <c r="N716" t="str">
        <f t="shared" si="80"/>
        <v>Military weapons, other than revolvers, pistols and the arms of heading 93.07</v>
      </c>
      <c r="O716">
        <f t="shared" si="81"/>
        <v>0.47299999999999998</v>
      </c>
      <c r="P716" s="1">
        <f t="shared" si="82"/>
        <v>2.4953679132212253E-6</v>
      </c>
      <c r="R716">
        <f t="shared" si="83"/>
        <v>1.1803090229536395E-6</v>
      </c>
    </row>
    <row r="717" spans="1:18" x14ac:dyDescent="0.25">
      <c r="A717" s="4">
        <v>8439</v>
      </c>
      <c r="B717" s="4" t="s">
        <v>684</v>
      </c>
      <c r="C717" s="4">
        <v>9759</v>
      </c>
      <c r="E717" s="5">
        <v>2011</v>
      </c>
      <c r="F717" s="5">
        <v>715</v>
      </c>
      <c r="G717" s="5">
        <v>2807</v>
      </c>
      <c r="H717" s="5" t="s">
        <v>1809</v>
      </c>
      <c r="I717" s="5">
        <v>-0.154</v>
      </c>
      <c r="K717">
        <f t="shared" si="77"/>
        <v>8439</v>
      </c>
      <c r="L717" t="str">
        <f t="shared" si="78"/>
        <v>Machinery for making pulp of fibrous cellulosic material or for making or finishing paper or ...</v>
      </c>
      <c r="M717">
        <f t="shared" si="79"/>
        <v>9759</v>
      </c>
      <c r="N717" t="str">
        <f t="shared" si="80"/>
        <v>Machinery for making pulp of fibrous cellulosic material or for making or finishing paper or paperboard.</v>
      </c>
      <c r="O717">
        <f t="shared" si="81"/>
        <v>1.429</v>
      </c>
      <c r="P717" s="1">
        <f t="shared" si="82"/>
        <v>4.2648503441551552E-5</v>
      </c>
      <c r="R717">
        <f t="shared" si="83"/>
        <v>6.0944711417977172E-5</v>
      </c>
    </row>
    <row r="718" spans="1:18" x14ac:dyDescent="0.25">
      <c r="A718" s="4">
        <v>6507</v>
      </c>
      <c r="B718" s="4" t="s">
        <v>685</v>
      </c>
      <c r="C718" s="4">
        <v>3975</v>
      </c>
      <c r="E718" s="5">
        <v>2011</v>
      </c>
      <c r="F718" s="5">
        <v>716</v>
      </c>
      <c r="G718" s="5">
        <v>7804</v>
      </c>
      <c r="H718" s="5" t="s">
        <v>1910</v>
      </c>
      <c r="I718" s="5">
        <v>-0.154</v>
      </c>
      <c r="K718">
        <f t="shared" si="77"/>
        <v>6507</v>
      </c>
      <c r="L718" t="str">
        <f t="shared" si="78"/>
        <v>Headbands, linings, covers, hat foundations, hat frames, peaks and chinstraps, for headgear ...</v>
      </c>
      <c r="M718">
        <f t="shared" si="79"/>
        <v>3975</v>
      </c>
      <c r="N718" t="str">
        <f t="shared" si="80"/>
        <v>Head-bands, linings, covers, hat foundations, hat frames, peaks and chinstraps, for headgear.</v>
      </c>
      <c r="O718">
        <f t="shared" si="81"/>
        <v>-0.33100000000000002</v>
      </c>
      <c r="P718" s="1">
        <f t="shared" si="82"/>
        <v>1.7371431620060192E-5</v>
      </c>
      <c r="R718">
        <f t="shared" si="83"/>
        <v>-5.7499438662399241E-6</v>
      </c>
    </row>
    <row r="719" spans="1:18" x14ac:dyDescent="0.25">
      <c r="A719" s="4">
        <v>3303</v>
      </c>
      <c r="B719" s="4" t="s">
        <v>686</v>
      </c>
      <c r="C719" s="4">
        <v>6518</v>
      </c>
      <c r="E719" s="5">
        <v>2011</v>
      </c>
      <c r="F719" s="5">
        <v>717</v>
      </c>
      <c r="G719" s="5">
        <v>9208</v>
      </c>
      <c r="H719" s="5" t="s">
        <v>2103</v>
      </c>
      <c r="I719" s="5">
        <v>-0.155</v>
      </c>
      <c r="K719">
        <f t="shared" si="77"/>
        <v>3303</v>
      </c>
      <c r="L719" t="str">
        <f t="shared" si="78"/>
        <v>Perfumes and toilet waters (excluding aftershave lotions, personal deodorants and hair lotions)</v>
      </c>
      <c r="M719">
        <f t="shared" si="79"/>
        <v>6518</v>
      </c>
      <c r="N719" t="str">
        <f t="shared" si="80"/>
        <v>Perfumes and toilet waters.</v>
      </c>
      <c r="O719">
        <f t="shared" si="81"/>
        <v>-2.9000000000000001E-2</v>
      </c>
      <c r="P719" s="1">
        <f t="shared" si="82"/>
        <v>2.8484777685421974E-5</v>
      </c>
      <c r="R719">
        <f t="shared" si="83"/>
        <v>-8.2605855287723731E-7</v>
      </c>
    </row>
    <row r="720" spans="1:18" x14ac:dyDescent="0.25">
      <c r="A720" s="4">
        <v>6303</v>
      </c>
      <c r="B720" s="4" t="s">
        <v>687</v>
      </c>
      <c r="C720" s="4">
        <v>5078</v>
      </c>
      <c r="E720" s="5">
        <v>2011</v>
      </c>
      <c r="F720" s="5">
        <v>718</v>
      </c>
      <c r="G720" s="5">
        <v>2909</v>
      </c>
      <c r="H720" s="5" t="s">
        <v>1847</v>
      </c>
      <c r="I720" s="5">
        <v>-0.156</v>
      </c>
      <c r="K720">
        <f t="shared" si="77"/>
        <v>6303</v>
      </c>
      <c r="L720" t="str">
        <f t="shared" si="78"/>
        <v>Curtains, incl. drapes, and interior blinds; curtain or bed valances of all types of textile ...</v>
      </c>
      <c r="M720">
        <f t="shared" si="79"/>
        <v>5078</v>
      </c>
      <c r="N720" t="str">
        <f t="shared" si="80"/>
        <v>Curtains (including drapes) and interior blinds; curtain or bed valances.</v>
      </c>
      <c r="O720">
        <f t="shared" si="81"/>
        <v>-0.72799999999999998</v>
      </c>
      <c r="P720" s="1">
        <f t="shared" si="82"/>
        <v>2.21917307589096E-5</v>
      </c>
      <c r="R720">
        <f t="shared" si="83"/>
        <v>-1.6155579992486188E-5</v>
      </c>
    </row>
    <row r="721" spans="1:18" x14ac:dyDescent="0.25">
      <c r="A721" s="4">
        <v>3819</v>
      </c>
      <c r="B721" s="4" t="s">
        <v>688</v>
      </c>
      <c r="C721" s="4">
        <v>3500</v>
      </c>
      <c r="E721" s="5">
        <v>2011</v>
      </c>
      <c r="F721" s="5">
        <v>719</v>
      </c>
      <c r="G721" s="5">
        <v>2307</v>
      </c>
      <c r="H721" s="5" t="s">
        <v>1154</v>
      </c>
      <c r="I721" s="5">
        <v>-0.161</v>
      </c>
      <c r="K721">
        <f t="shared" si="77"/>
        <v>3819</v>
      </c>
      <c r="L721" t="str">
        <f t="shared" si="78"/>
        <v>Hydraulic brake fluids and other prepared liquids for hydraulic transmission not containing ...</v>
      </c>
      <c r="M721">
        <f t="shared" si="79"/>
        <v>3500</v>
      </c>
      <c r="N721" t="str">
        <f t="shared" si="80"/>
        <v>Hydraulic brake fluids and other prepared liquids for hydraulic transmission, not containing or containing less than 70 % by weight of petroleum oils or oils obtained from bituminous minerals.</v>
      </c>
      <c r="O721">
        <f t="shared" si="81"/>
        <v>0.28399999999999997</v>
      </c>
      <c r="P721" s="1">
        <f t="shared" si="82"/>
        <v>1.5295600168606458E-5</v>
      </c>
      <c r="R721">
        <f t="shared" si="83"/>
        <v>4.3439504478842335E-6</v>
      </c>
    </row>
    <row r="722" spans="1:18" x14ac:dyDescent="0.25">
      <c r="A722" s="4">
        <v>5202</v>
      </c>
      <c r="B722" s="4" t="s">
        <v>689</v>
      </c>
      <c r="C722" s="4">
        <v>12149</v>
      </c>
      <c r="E722" s="5">
        <v>2011</v>
      </c>
      <c r="F722" s="5">
        <v>720</v>
      </c>
      <c r="G722" s="5">
        <v>6910</v>
      </c>
      <c r="H722" s="5" t="s">
        <v>1933</v>
      </c>
      <c r="I722" s="5">
        <v>-0.16200000000000001</v>
      </c>
      <c r="K722">
        <f t="shared" si="77"/>
        <v>5202</v>
      </c>
      <c r="L722" t="str">
        <f t="shared" si="78"/>
        <v>Cotton waste, incl. yarn waste and garnetted stock</v>
      </c>
      <c r="M722">
        <f t="shared" si="79"/>
        <v>12149</v>
      </c>
      <c r="N722" t="str">
        <f t="shared" si="80"/>
        <v>Cotton waste (including yarn waste and garnetted stock).</v>
      </c>
      <c r="O722">
        <f t="shared" si="81"/>
        <v>-1.9630000000000001</v>
      </c>
      <c r="P722" s="1">
        <f t="shared" si="82"/>
        <v>5.3093213270971394E-5</v>
      </c>
      <c r="R722">
        <f t="shared" si="83"/>
        <v>-1.0422197765091685E-4</v>
      </c>
    </row>
    <row r="723" spans="1:18" x14ac:dyDescent="0.25">
      <c r="A723" s="4">
        <v>6213</v>
      </c>
      <c r="B723" s="4" t="s">
        <v>690</v>
      </c>
      <c r="C723" s="4">
        <v>3472</v>
      </c>
      <c r="E723" s="5">
        <v>2011</v>
      </c>
      <c r="F723" s="5">
        <v>721</v>
      </c>
      <c r="G723" s="5">
        <v>5901</v>
      </c>
      <c r="H723" s="5" t="s">
        <v>2127</v>
      </c>
      <c r="I723" s="5">
        <v>-0.16500000000000001</v>
      </c>
      <c r="K723">
        <f t="shared" si="77"/>
        <v>6213</v>
      </c>
      <c r="L723" t="str">
        <f t="shared" si="78"/>
        <v>Handkerchiefs, of which no side exceeds 60 cm (excluding knitted or crocheted)</v>
      </c>
      <c r="M723">
        <f t="shared" si="79"/>
        <v>3472</v>
      </c>
      <c r="N723" t="str">
        <f t="shared" si="80"/>
        <v>Handkerchiefs.</v>
      </c>
      <c r="O723">
        <f t="shared" si="81"/>
        <v>-0.96299999999999997</v>
      </c>
      <c r="P723" s="1">
        <f t="shared" si="82"/>
        <v>1.5173235367257609E-5</v>
      </c>
      <c r="R723">
        <f t="shared" si="83"/>
        <v>-1.4611825658669077E-5</v>
      </c>
    </row>
    <row r="724" spans="1:18" x14ac:dyDescent="0.25">
      <c r="A724" s="4">
        <v>711</v>
      </c>
      <c r="B724" s="4" t="s">
        <v>691</v>
      </c>
      <c r="C724" s="4">
        <v>7396</v>
      </c>
      <c r="E724" s="5">
        <v>2011</v>
      </c>
      <c r="F724" s="5">
        <v>722</v>
      </c>
      <c r="G724" s="5">
        <v>2309</v>
      </c>
      <c r="H724" s="5" t="s">
        <v>1909</v>
      </c>
      <c r="I724" s="5">
        <v>-0.16600000000000001</v>
      </c>
      <c r="K724">
        <f t="shared" si="77"/>
        <v>711</v>
      </c>
      <c r="L724" t="str">
        <f t="shared" si="78"/>
        <v>Vegetables provisionally preserved, e.g. by sulphur dioxide gas, in brine, in sulphur water ...</v>
      </c>
      <c r="M724">
        <f t="shared" si="79"/>
        <v>7396</v>
      </c>
      <c r="N724" t="str">
        <f t="shared" si="80"/>
        <v>Vegetables provisionally preserved (for example, by sulphur dioxide gas, in brine, in sulphur water or in other preservative solutions), but unsuitable in that state for immediate consumption.</v>
      </c>
      <c r="O724">
        <f t="shared" si="81"/>
        <v>-0.90300000000000002</v>
      </c>
      <c r="P724" s="1">
        <f t="shared" si="82"/>
        <v>3.2321788242003825E-5</v>
      </c>
      <c r="R724">
        <f t="shared" si="83"/>
        <v>-2.9186574782529455E-5</v>
      </c>
    </row>
    <row r="725" spans="1:18" x14ac:dyDescent="0.25">
      <c r="A725" s="4">
        <v>1104</v>
      </c>
      <c r="B725" s="4" t="s">
        <v>692</v>
      </c>
      <c r="C725" s="4">
        <v>1597</v>
      </c>
      <c r="E725" s="5">
        <v>2011</v>
      </c>
      <c r="F725" s="5">
        <v>723</v>
      </c>
      <c r="G725" s="5">
        <v>7317</v>
      </c>
      <c r="H725" s="5" t="s">
        <v>1991</v>
      </c>
      <c r="I725" s="5">
        <v>-0.17100000000000001</v>
      </c>
      <c r="K725">
        <f t="shared" si="77"/>
        <v>1104</v>
      </c>
      <c r="L725" t="str">
        <f t="shared" si="78"/>
        <v>Cereal grains otherwise worked, e.g. hulled, rolled, flaked, pearled, sliced or kibbled; germ ...</v>
      </c>
      <c r="M725">
        <f t="shared" si="79"/>
        <v>1597</v>
      </c>
      <c r="N725" t="str">
        <f t="shared" si="80"/>
        <v>Cereal grains otherwise worked (for example, hulled, rolled, flaked, pearled, sliced or kibbled), except rice of heading 10.06; germ of cereals, whole, rolled, flaked or ground.</v>
      </c>
      <c r="O725">
        <f t="shared" si="81"/>
        <v>-0.49299999999999999</v>
      </c>
      <c r="P725" s="1">
        <f t="shared" si="82"/>
        <v>6.9791638483612902E-6</v>
      </c>
      <c r="R725">
        <f t="shared" si="83"/>
        <v>-3.4407277772421161E-6</v>
      </c>
    </row>
    <row r="726" spans="1:18" x14ac:dyDescent="0.25">
      <c r="A726" s="4">
        <v>4803</v>
      </c>
      <c r="B726" s="4" t="s">
        <v>693</v>
      </c>
      <c r="C726" s="4">
        <v>10930</v>
      </c>
      <c r="E726" s="5">
        <v>2011</v>
      </c>
      <c r="F726" s="5">
        <v>724</v>
      </c>
      <c r="G726" s="5">
        <v>8905</v>
      </c>
      <c r="H726" s="5" t="s">
        <v>2193</v>
      </c>
      <c r="I726" s="5">
        <v>-0.17199999999999999</v>
      </c>
      <c r="K726">
        <f t="shared" si="77"/>
        <v>4803</v>
      </c>
      <c r="L726" t="str">
        <f t="shared" si="78"/>
        <v>Toilet or facial tissue stock, towel or napkin stock and similar paper for household or sanitary ...</v>
      </c>
      <c r="M726">
        <f t="shared" si="79"/>
        <v>10930</v>
      </c>
      <c r="N726" t="str">
        <f t="shared" si="80"/>
        <v>Toilet or facial tissue stock, towel or napkin stock and similar paper of a kind used for household or sanitary purposes, cellulose wadding and webs of cellulose fibres, whether or not creped, crinkled, embossed, perforated, surface-coloured, surface-deco</v>
      </c>
      <c r="O726">
        <f t="shared" si="81"/>
        <v>-0.23799999999999999</v>
      </c>
      <c r="P726" s="1">
        <f t="shared" si="82"/>
        <v>4.7765974240819604E-5</v>
      </c>
      <c r="R726">
        <f t="shared" si="83"/>
        <v>-1.1368301869315066E-5</v>
      </c>
    </row>
    <row r="727" spans="1:18" x14ac:dyDescent="0.25">
      <c r="A727" s="4">
        <v>410</v>
      </c>
      <c r="B727" s="4" t="s">
        <v>1242</v>
      </c>
      <c r="C727" s="4">
        <v>11488</v>
      </c>
      <c r="E727" s="5">
        <v>2011</v>
      </c>
      <c r="F727" s="5">
        <v>725</v>
      </c>
      <c r="G727" s="5">
        <v>2836</v>
      </c>
      <c r="H727" s="5" t="s">
        <v>1994</v>
      </c>
      <c r="I727" s="5">
        <v>-0.17299999999999999</v>
      </c>
      <c r="K727">
        <f t="shared" si="77"/>
        <v>410</v>
      </c>
      <c r="L727" t="str">
        <f t="shared" si="78"/>
        <v>Turtles eggs, birds nests and other edible products of animal origin, n.e.s.</v>
      </c>
      <c r="M727">
        <f t="shared" si="79"/>
        <v>11488</v>
      </c>
      <c r="N727" t="str">
        <f t="shared" si="80"/>
        <v>Edible products of animal origin, not elsewhere specified or included.</v>
      </c>
      <c r="O727">
        <f t="shared" si="81"/>
        <v>-0.28100000000000003</v>
      </c>
      <c r="P727" s="1">
        <f t="shared" si="82"/>
        <v>5.0204529924843145E-5</v>
      </c>
      <c r="R727">
        <f t="shared" si="83"/>
        <v>-1.4107472908880925E-5</v>
      </c>
    </row>
    <row r="728" spans="1:18" x14ac:dyDescent="0.25">
      <c r="A728" s="4">
        <v>105</v>
      </c>
      <c r="B728" s="4" t="s">
        <v>694</v>
      </c>
      <c r="C728" s="4">
        <v>2229</v>
      </c>
      <c r="E728" s="5">
        <v>2011</v>
      </c>
      <c r="F728" s="5">
        <v>726</v>
      </c>
      <c r="G728" s="5">
        <v>2820</v>
      </c>
      <c r="H728" s="5" t="s">
        <v>1952</v>
      </c>
      <c r="I728" s="5">
        <v>-0.17799999999999999</v>
      </c>
      <c r="K728">
        <f t="shared" si="77"/>
        <v>105</v>
      </c>
      <c r="L728" t="str">
        <f t="shared" si="78"/>
        <v>Live poultry, "fowls of the species Gallus domesticus, ducks, geese, turkeys and guinea fowls"</v>
      </c>
      <c r="M728">
        <f t="shared" si="79"/>
        <v>2229</v>
      </c>
      <c r="N728" t="str">
        <f t="shared" si="80"/>
        <v>Live poultry, that is to say, fowls of the species Gallus domesticus, ducks, geese, turkeys and guinea fowls.</v>
      </c>
      <c r="O728">
        <f t="shared" si="81"/>
        <v>-8.9999999999999993E-3</v>
      </c>
      <c r="P728" s="1">
        <f t="shared" si="82"/>
        <v>9.7411122216639434E-6</v>
      </c>
      <c r="R728">
        <f t="shared" si="83"/>
        <v>-8.767000999497548E-8</v>
      </c>
    </row>
    <row r="729" spans="1:18" x14ac:dyDescent="0.25">
      <c r="A729" s="4">
        <v>4817</v>
      </c>
      <c r="B729" s="4" t="s">
        <v>695</v>
      </c>
      <c r="C729" s="4">
        <v>5289</v>
      </c>
      <c r="E729" s="5">
        <v>2011</v>
      </c>
      <c r="F729" s="5">
        <v>727</v>
      </c>
      <c r="G729" s="5">
        <v>2938</v>
      </c>
      <c r="H729" s="5" t="s">
        <v>1961</v>
      </c>
      <c r="I729" s="5">
        <v>-0.17899999999999999</v>
      </c>
      <c r="K729">
        <f t="shared" si="77"/>
        <v>4817</v>
      </c>
      <c r="L729" t="str">
        <f t="shared" si="78"/>
        <v>Envelopes, letter cards, plain postcards and correspondence cards, of paper or paperboard; ...</v>
      </c>
      <c r="M729">
        <f t="shared" si="79"/>
        <v>5289</v>
      </c>
      <c r="N729" t="str">
        <f t="shared" si="80"/>
        <v>Envelopes, letter cards, plain postcards and correspondence cards, of paper or paperboard; boxes, pouches, wallets and writing compendiums, of paper or paperboard, containing an assortment of paper stationery.</v>
      </c>
      <c r="O729">
        <f t="shared" si="81"/>
        <v>0.218</v>
      </c>
      <c r="P729" s="1">
        <f t="shared" si="82"/>
        <v>2.3113836940502732E-5</v>
      </c>
      <c r="R729">
        <f t="shared" si="83"/>
        <v>5.0388164530295956E-6</v>
      </c>
    </row>
    <row r="730" spans="1:18" x14ac:dyDescent="0.25">
      <c r="A730" s="4">
        <v>6401</v>
      </c>
      <c r="B730" s="4" t="s">
        <v>696</v>
      </c>
      <c r="C730" s="4">
        <v>5964</v>
      </c>
      <c r="E730" s="5">
        <v>2011</v>
      </c>
      <c r="F730" s="5">
        <v>728</v>
      </c>
      <c r="G730" s="5">
        <v>8712</v>
      </c>
      <c r="H730" s="5" t="s">
        <v>2082</v>
      </c>
      <c r="I730" s="5">
        <v>-0.184</v>
      </c>
      <c r="K730">
        <f t="shared" si="77"/>
        <v>6401</v>
      </c>
      <c r="L730" t="str">
        <f t="shared" si="78"/>
        <v>Waterproof footwear with outer soles and uppers of rubber or of plastics, the uppers of which ...</v>
      </c>
      <c r="M730">
        <f t="shared" si="79"/>
        <v>5964</v>
      </c>
      <c r="N730" t="str">
        <f t="shared" si="80"/>
        <v>Waterproof footwear with outer soles and uppers of rubber or of plastics, the uppers of which are neither fixed to the sole nor assembled by stitching, riveting, nailing, screwing, plugging or similar processes.</v>
      </c>
      <c r="O730">
        <f t="shared" si="81"/>
        <v>-0.86199999999999999</v>
      </c>
      <c r="P730" s="1">
        <f t="shared" si="82"/>
        <v>2.6063702687305408E-5</v>
      </c>
      <c r="R730">
        <f t="shared" si="83"/>
        <v>-2.2466911716457262E-5</v>
      </c>
    </row>
    <row r="731" spans="1:18" x14ac:dyDescent="0.25">
      <c r="A731" s="4">
        <v>2824</v>
      </c>
      <c r="B731" s="4" t="s">
        <v>697</v>
      </c>
      <c r="C731" s="4">
        <v>9406</v>
      </c>
      <c r="E731" s="5">
        <v>2011</v>
      </c>
      <c r="F731" s="5">
        <v>729</v>
      </c>
      <c r="G731" s="5">
        <v>7502</v>
      </c>
      <c r="H731" s="5" t="s">
        <v>1969</v>
      </c>
      <c r="I731" s="5">
        <v>-0.19600000000000001</v>
      </c>
      <c r="K731">
        <f t="shared" si="77"/>
        <v>2824</v>
      </c>
      <c r="L731" t="str">
        <f t="shared" si="78"/>
        <v>Lead oxides; red lead and orange lead</v>
      </c>
      <c r="M731">
        <f t="shared" si="79"/>
        <v>9406</v>
      </c>
      <c r="N731" t="str">
        <f t="shared" si="80"/>
        <v>Lead oxides; red lead and orange lead.</v>
      </c>
      <c r="O731">
        <f t="shared" si="81"/>
        <v>-0.20100000000000001</v>
      </c>
      <c r="P731" s="1">
        <f t="shared" si="82"/>
        <v>4.1105832910260673E-5</v>
      </c>
      <c r="R731">
        <f t="shared" si="83"/>
        <v>-8.2622724149623952E-6</v>
      </c>
    </row>
    <row r="732" spans="1:18" x14ac:dyDescent="0.25">
      <c r="A732" s="4">
        <v>7218</v>
      </c>
      <c r="B732" s="4" t="s">
        <v>698</v>
      </c>
      <c r="C732" s="4">
        <v>488</v>
      </c>
      <c r="E732" s="5">
        <v>2011</v>
      </c>
      <c r="F732" s="5">
        <v>730</v>
      </c>
      <c r="G732" s="5">
        <v>6811</v>
      </c>
      <c r="H732" s="5" t="s">
        <v>1876</v>
      </c>
      <c r="I732" s="5">
        <v>-0.19700000000000001</v>
      </c>
      <c r="K732">
        <f t="shared" si="77"/>
        <v>7218</v>
      </c>
      <c r="L732" t="str">
        <f t="shared" si="78"/>
        <v>Stainless steel in ingots or other primary forms (excluding remelting scrap ingots and products ...</v>
      </c>
      <c r="M732">
        <f t="shared" si="79"/>
        <v>488</v>
      </c>
      <c r="N732" t="str">
        <f t="shared" si="80"/>
        <v>Stainless steel in ingots or other primary forms; semi-finished products of stainless steel.</v>
      </c>
      <c r="O732">
        <f t="shared" si="81"/>
        <v>1.756</v>
      </c>
      <c r="P732" s="1">
        <f t="shared" si="82"/>
        <v>2.1326436806514151E-6</v>
      </c>
      <c r="R732">
        <f t="shared" si="83"/>
        <v>3.7449223032238848E-6</v>
      </c>
    </row>
    <row r="733" spans="1:18" x14ac:dyDescent="0.25">
      <c r="A733" s="4">
        <v>8513</v>
      </c>
      <c r="B733" s="4" t="s">
        <v>699</v>
      </c>
      <c r="C733" s="4">
        <v>10287</v>
      </c>
      <c r="E733" s="5">
        <v>2011</v>
      </c>
      <c r="F733" s="5">
        <v>731</v>
      </c>
      <c r="G733" s="5">
        <v>8410</v>
      </c>
      <c r="H733" s="5" t="s">
        <v>1651</v>
      </c>
      <c r="I733" s="5">
        <v>-0.19900000000000001</v>
      </c>
      <c r="K733">
        <f t="shared" si="77"/>
        <v>8513</v>
      </c>
      <c r="L733" t="str">
        <f t="shared" si="78"/>
        <v>Portable electric lamps designed to function by their own source of energy, e.g. dry batteries, ...</v>
      </c>
      <c r="M733">
        <f t="shared" si="79"/>
        <v>10287</v>
      </c>
      <c r="N733" t="str">
        <f t="shared" si="80"/>
        <v>Portable electric lamps designed to function by their own source of energy (for example, dry batteries, accumulators, magnetos), other than lighting equipment of heading 85.12.</v>
      </c>
      <c r="O733">
        <f t="shared" si="81"/>
        <v>-0.44400000000000001</v>
      </c>
      <c r="P733" s="1">
        <f t="shared" si="82"/>
        <v>4.4955953981272761E-5</v>
      </c>
      <c r="R733">
        <f t="shared" si="83"/>
        <v>-1.9960443567685107E-5</v>
      </c>
    </row>
    <row r="734" spans="1:18" x14ac:dyDescent="0.25">
      <c r="A734" s="4">
        <v>8002</v>
      </c>
      <c r="B734" s="4" t="s">
        <v>700</v>
      </c>
      <c r="C734" s="4">
        <v>8908</v>
      </c>
      <c r="E734" s="5">
        <v>2011</v>
      </c>
      <c r="F734" s="5">
        <v>732</v>
      </c>
      <c r="G734" s="5">
        <v>2715</v>
      </c>
      <c r="H734" s="5" t="s">
        <v>2275</v>
      </c>
      <c r="I734" s="5">
        <v>-0.2</v>
      </c>
      <c r="K734">
        <f t="shared" si="77"/>
        <v>8002</v>
      </c>
      <c r="L734" t="str">
        <f t="shared" si="78"/>
        <v>Tin waste and scrap (excluding ash and residues from the manufacture of tin of heading 2620, ...</v>
      </c>
      <c r="M734">
        <f t="shared" si="79"/>
        <v>8908</v>
      </c>
      <c r="N734" t="str">
        <f t="shared" si="80"/>
        <v>Tin waste and scrap</v>
      </c>
      <c r="O734">
        <f t="shared" si="81"/>
        <v>0.26600000000000001</v>
      </c>
      <c r="P734" s="1">
        <f t="shared" si="82"/>
        <v>3.8929487514841809E-5</v>
      </c>
      <c r="R734">
        <f t="shared" si="83"/>
        <v>1.0355243678947922E-5</v>
      </c>
    </row>
    <row r="735" spans="1:18" x14ac:dyDescent="0.25">
      <c r="A735" s="4">
        <v>8101</v>
      </c>
      <c r="B735" s="4" t="s">
        <v>701</v>
      </c>
      <c r="C735" s="4">
        <v>4849</v>
      </c>
      <c r="E735" s="5">
        <v>2011</v>
      </c>
      <c r="F735" s="5">
        <v>733</v>
      </c>
      <c r="G735" s="5">
        <v>2824</v>
      </c>
      <c r="H735" s="5" t="s">
        <v>2112</v>
      </c>
      <c r="I735" s="5">
        <v>-0.20100000000000001</v>
      </c>
      <c r="K735">
        <f t="shared" si="77"/>
        <v>8101</v>
      </c>
      <c r="L735" t="str">
        <f t="shared" si="78"/>
        <v>Tungsten "wolfram" and articles thereof, n.e.s.; tungsten waste and scrap (excluding ash and ...</v>
      </c>
      <c r="M735">
        <f t="shared" si="79"/>
        <v>4849</v>
      </c>
      <c r="N735" t="str">
        <f t="shared" si="80"/>
        <v>Tungsten (wolfram) and articles thereof, including waste and scrap.</v>
      </c>
      <c r="O735">
        <f t="shared" si="81"/>
        <v>0.83099999999999996</v>
      </c>
      <c r="P735" s="1">
        <f t="shared" si="82"/>
        <v>2.1190961490735064E-5</v>
      </c>
      <c r="R735">
        <f t="shared" si="83"/>
        <v>1.7609688998800837E-5</v>
      </c>
    </row>
    <row r="736" spans="1:18" x14ac:dyDescent="0.25">
      <c r="A736" s="4">
        <v>2927</v>
      </c>
      <c r="B736" s="4" t="s">
        <v>702</v>
      </c>
      <c r="C736" s="4">
        <v>7918</v>
      </c>
      <c r="E736" s="5">
        <v>2011</v>
      </c>
      <c r="F736" s="5">
        <v>734</v>
      </c>
      <c r="G736" s="5">
        <v>6002</v>
      </c>
      <c r="H736" s="5" t="s">
        <v>2087</v>
      </c>
      <c r="I736" s="5">
        <v>-0.20200000000000001</v>
      </c>
      <c r="K736">
        <f t="shared" si="77"/>
        <v>2927</v>
      </c>
      <c r="L736" t="str">
        <f t="shared" si="78"/>
        <v>Diazo-, azo- or azoxy-compounds</v>
      </c>
      <c r="M736">
        <f t="shared" si="79"/>
        <v>7918</v>
      </c>
      <c r="N736" t="str">
        <f t="shared" si="80"/>
        <v>Diazo-, azo- or azoxy-compounds.</v>
      </c>
      <c r="O736">
        <f t="shared" si="81"/>
        <v>0.56799999999999995</v>
      </c>
      <c r="P736" s="1">
        <f t="shared" si="82"/>
        <v>3.4603017752864554E-5</v>
      </c>
      <c r="R736">
        <f t="shared" si="83"/>
        <v>1.9654514083627066E-5</v>
      </c>
    </row>
    <row r="737" spans="1:18" x14ac:dyDescent="0.25">
      <c r="A737" s="4">
        <v>1201</v>
      </c>
      <c r="B737" s="4" t="s">
        <v>703</v>
      </c>
      <c r="C737" s="4">
        <v>1863</v>
      </c>
      <c r="E737" s="5">
        <v>2011</v>
      </c>
      <c r="F737" s="5">
        <v>735</v>
      </c>
      <c r="G737" s="5">
        <v>9614</v>
      </c>
      <c r="H737" s="5" t="s">
        <v>1880</v>
      </c>
      <c r="I737" s="5">
        <v>-0.20699999999999999</v>
      </c>
      <c r="K737">
        <f t="shared" si="77"/>
        <v>1201</v>
      </c>
      <c r="L737" t="str">
        <f t="shared" si="78"/>
        <v>Soya beans, whether or not broken</v>
      </c>
      <c r="M737">
        <f t="shared" si="79"/>
        <v>1863</v>
      </c>
      <c r="N737" t="str">
        <f t="shared" si="80"/>
        <v>Soya beans, whether or not broken.</v>
      </c>
      <c r="O737">
        <f t="shared" si="81"/>
        <v>-0.127</v>
      </c>
      <c r="P737" s="1">
        <f t="shared" si="82"/>
        <v>8.1416294611753817E-6</v>
      </c>
      <c r="R737">
        <f t="shared" si="83"/>
        <v>-1.0339869415692734E-6</v>
      </c>
    </row>
    <row r="738" spans="1:18" x14ac:dyDescent="0.25">
      <c r="A738" s="4">
        <v>2924</v>
      </c>
      <c r="B738" s="4" t="s">
        <v>704</v>
      </c>
      <c r="C738" s="4">
        <v>4992</v>
      </c>
      <c r="E738" s="5">
        <v>2011</v>
      </c>
      <c r="F738" s="5">
        <v>736</v>
      </c>
      <c r="G738" s="5">
        <v>3306</v>
      </c>
      <c r="H738" s="5" t="s">
        <v>1988</v>
      </c>
      <c r="I738" s="5">
        <v>-0.20699999999999999</v>
      </c>
      <c r="K738">
        <f t="shared" si="77"/>
        <v>2924</v>
      </c>
      <c r="L738" t="str">
        <f t="shared" si="78"/>
        <v>Carboxyamide-function compounds; amide-function compounds of carbonic acid</v>
      </c>
      <c r="M738">
        <f t="shared" si="79"/>
        <v>4992</v>
      </c>
      <c r="N738" t="str">
        <f t="shared" si="80"/>
        <v>Carboxyamide-function compounds; amide-function compounds of carbonic acid.</v>
      </c>
      <c r="O738">
        <f t="shared" si="81"/>
        <v>0.76100000000000001</v>
      </c>
      <c r="P738" s="1">
        <f t="shared" si="82"/>
        <v>2.1815896011909556E-5</v>
      </c>
      <c r="R738">
        <f t="shared" si="83"/>
        <v>1.6601896865063172E-5</v>
      </c>
    </row>
    <row r="739" spans="1:18" x14ac:dyDescent="0.25">
      <c r="A739" s="4">
        <v>7213</v>
      </c>
      <c r="B739" s="4" t="s">
        <v>705</v>
      </c>
      <c r="C739" s="4">
        <v>53958</v>
      </c>
      <c r="E739" s="5">
        <v>2011</v>
      </c>
      <c r="F739" s="5">
        <v>737</v>
      </c>
      <c r="G739" s="5">
        <v>9704</v>
      </c>
      <c r="H739" s="5" t="s">
        <v>1753</v>
      </c>
      <c r="I739" s="5">
        <v>-0.20799999999999999</v>
      </c>
      <c r="K739">
        <f t="shared" si="77"/>
        <v>7213</v>
      </c>
      <c r="L739" t="str">
        <f t="shared" si="78"/>
        <v>Bars and rods of iron or non-alloy steel, hot-rolled, in irregularly wound coils</v>
      </c>
      <c r="M739">
        <f t="shared" si="79"/>
        <v>53958</v>
      </c>
      <c r="N739" t="str">
        <f t="shared" si="80"/>
        <v>Bars and rods, hot-rolled, in irregularly wound coils, of iron or non-alloy steel.</v>
      </c>
      <c r="O739">
        <f t="shared" si="81"/>
        <v>0.22800000000000001</v>
      </c>
      <c r="P739" s="1">
        <f t="shared" si="82"/>
        <v>2.3580571254219068E-4</v>
      </c>
      <c r="R739">
        <f t="shared" si="83"/>
        <v>5.3763702459619478E-5</v>
      </c>
    </row>
    <row r="740" spans="1:18" x14ac:dyDescent="0.25">
      <c r="A740" s="4">
        <v>7018</v>
      </c>
      <c r="B740" s="4" t="s">
        <v>706</v>
      </c>
      <c r="C740" s="4">
        <v>5670</v>
      </c>
      <c r="E740" s="5">
        <v>2011</v>
      </c>
      <c r="F740" s="5">
        <v>738</v>
      </c>
      <c r="G740" s="5">
        <v>2509</v>
      </c>
      <c r="H740" s="5" t="s">
        <v>1889</v>
      </c>
      <c r="I740" s="5">
        <v>-0.21</v>
      </c>
      <c r="K740">
        <f t="shared" si="77"/>
        <v>7018</v>
      </c>
      <c r="L740" t="str">
        <f t="shared" si="78"/>
        <v>Glass beads, imitation pearls, imitation precious or semi-precious stones and similar glass ...</v>
      </c>
      <c r="M740">
        <f t="shared" si="79"/>
        <v>5670</v>
      </c>
      <c r="N740" t="str">
        <f t="shared" si="80"/>
        <v>Glass beads, imitation pearls, imitation precious or semi-precious stones and similar glass smallwares, and articles thereof other than imitation jewellery; glass eyes other than prosthetic articles; statuettes and other ornaments of lamp-worked glass, ot</v>
      </c>
      <c r="O740">
        <f t="shared" si="81"/>
        <v>0.01</v>
      </c>
      <c r="P740" s="1">
        <f t="shared" si="82"/>
        <v>2.4778872273142465E-5</v>
      </c>
      <c r="R740">
        <f t="shared" si="83"/>
        <v>2.4778872273142464E-7</v>
      </c>
    </row>
    <row r="741" spans="1:18" x14ac:dyDescent="0.25">
      <c r="A741" s="4">
        <v>8446</v>
      </c>
      <c r="B741" s="4" t="s">
        <v>707</v>
      </c>
      <c r="C741" s="4">
        <v>6225</v>
      </c>
      <c r="E741" s="5">
        <v>2011</v>
      </c>
      <c r="F741" s="5">
        <v>739</v>
      </c>
      <c r="G741" s="5">
        <v>7102</v>
      </c>
      <c r="H741" s="5" t="s">
        <v>2266</v>
      </c>
      <c r="I741" s="5">
        <v>-0.217</v>
      </c>
      <c r="K741">
        <f t="shared" si="77"/>
        <v>8446</v>
      </c>
      <c r="L741" t="str">
        <f t="shared" si="78"/>
        <v>Weaving machines "looms"</v>
      </c>
      <c r="M741">
        <f t="shared" si="79"/>
        <v>6225</v>
      </c>
      <c r="N741" t="str">
        <f t="shared" si="80"/>
        <v>Weaving machines (looms).</v>
      </c>
      <c r="O741">
        <f t="shared" si="81"/>
        <v>0.41899999999999998</v>
      </c>
      <c r="P741" s="1">
        <f t="shared" si="82"/>
        <v>2.7204317442735776E-5</v>
      </c>
      <c r="R741">
        <f t="shared" si="83"/>
        <v>1.139860900850629E-5</v>
      </c>
    </row>
    <row r="742" spans="1:18" x14ac:dyDescent="0.25">
      <c r="A742" s="4">
        <v>2306</v>
      </c>
      <c r="B742" s="4" t="s">
        <v>708</v>
      </c>
      <c r="C742" s="4">
        <v>15331</v>
      </c>
      <c r="E742" s="5">
        <v>2011</v>
      </c>
      <c r="F742" s="5">
        <v>740</v>
      </c>
      <c r="G742" s="5">
        <v>4421</v>
      </c>
      <c r="H742" s="5" t="s">
        <v>2051</v>
      </c>
      <c r="I742" s="5">
        <v>-0.218</v>
      </c>
      <c r="K742">
        <f t="shared" si="77"/>
        <v>2306</v>
      </c>
      <c r="L742" t="str">
        <f t="shared" si="78"/>
        <v>Oilcake and other solid residues, whether or not ground or in the form of pellets, resulting ...</v>
      </c>
      <c r="M742">
        <f t="shared" si="79"/>
        <v>15331</v>
      </c>
      <c r="N742" t="str">
        <f t="shared" si="80"/>
        <v>Oil-cake and other solid residues, whether or not ground or in the form of pellets, resulting from the extraction of vegetable fats or oils, other than those of heading 23.04 or 23.05.</v>
      </c>
      <c r="O742">
        <f t="shared" si="81"/>
        <v>-1.4119999999999999</v>
      </c>
      <c r="P742" s="1">
        <f t="shared" si="82"/>
        <v>6.699909890997304E-5</v>
      </c>
      <c r="R742">
        <f t="shared" si="83"/>
        <v>-9.4602727660881921E-5</v>
      </c>
    </row>
    <row r="743" spans="1:18" x14ac:dyDescent="0.25">
      <c r="A743" s="4">
        <v>2621</v>
      </c>
      <c r="B743" s="4" t="s">
        <v>709</v>
      </c>
      <c r="C743" s="4">
        <v>20143</v>
      </c>
      <c r="E743" s="5">
        <v>2011</v>
      </c>
      <c r="F743" s="5">
        <v>741</v>
      </c>
      <c r="G743" s="5">
        <v>6506</v>
      </c>
      <c r="H743" s="5" t="s">
        <v>1841</v>
      </c>
      <c r="I743" s="5">
        <v>-0.219</v>
      </c>
      <c r="K743">
        <f t="shared" si="77"/>
        <v>2621</v>
      </c>
      <c r="L743" t="str">
        <f t="shared" si="78"/>
        <v>Slag and ash, incl. seaweed ash "kelp"; ash and residues from the incineration of municipal ...</v>
      </c>
      <c r="M743">
        <f t="shared" si="79"/>
        <v>20143</v>
      </c>
      <c r="N743" t="str">
        <f t="shared" si="80"/>
        <v>Other slag and ash, including seaweed ash (kelp); ash and residues from the incineration of municipal waste.</v>
      </c>
      <c r="O743">
        <f t="shared" si="81"/>
        <v>0.59199999999999997</v>
      </c>
      <c r="P743" s="1">
        <f t="shared" si="82"/>
        <v>8.8028364056068554E-5</v>
      </c>
      <c r="R743">
        <f t="shared" si="83"/>
        <v>5.2112791521192582E-5</v>
      </c>
    </row>
    <row r="744" spans="1:18" x14ac:dyDescent="0.25">
      <c r="A744" s="4">
        <v>604</v>
      </c>
      <c r="B744" s="4" t="s">
        <v>710</v>
      </c>
      <c r="C744" s="4">
        <v>3558</v>
      </c>
      <c r="E744" s="5">
        <v>2011</v>
      </c>
      <c r="F744" s="5">
        <v>742</v>
      </c>
      <c r="G744" s="5">
        <v>1210</v>
      </c>
      <c r="H744" s="5" t="s">
        <v>2044</v>
      </c>
      <c r="I744" s="5">
        <v>-0.221</v>
      </c>
      <c r="K744">
        <f t="shared" si="77"/>
        <v>604</v>
      </c>
      <c r="L744" t="str">
        <f t="shared" si="78"/>
        <v>Foliage, branches and other parts of plants, without flowers or flower buds, and grasses, mosses ...</v>
      </c>
      <c r="M744">
        <f t="shared" si="79"/>
        <v>3558</v>
      </c>
      <c r="N744" t="str">
        <f t="shared" si="80"/>
        <v>Foliage, branches and other parts of plants, without flowers or flower buds, and grasses, mosses and lichens, being goods of a kind suitable for bouquets or for ornamental purposes, fresh, dried, dyed, bleached, impregnated or otherwise prepared.</v>
      </c>
      <c r="O744">
        <f t="shared" si="81"/>
        <v>-1.1870000000000001</v>
      </c>
      <c r="P744" s="1">
        <f t="shared" si="82"/>
        <v>1.5549070114257651E-5</v>
      </c>
      <c r="R744">
        <f t="shared" si="83"/>
        <v>-1.8456746225623832E-5</v>
      </c>
    </row>
    <row r="745" spans="1:18" x14ac:dyDescent="0.25">
      <c r="A745" s="4">
        <v>2842</v>
      </c>
      <c r="B745" s="4" t="s">
        <v>711</v>
      </c>
      <c r="C745" s="4">
        <v>7137</v>
      </c>
      <c r="E745" s="5">
        <v>2011</v>
      </c>
      <c r="F745" s="5">
        <v>743</v>
      </c>
      <c r="G745" s="5">
        <v>2837</v>
      </c>
      <c r="H745" s="5" t="s">
        <v>1879</v>
      </c>
      <c r="I745" s="5">
        <v>-0.223</v>
      </c>
      <c r="K745">
        <f t="shared" si="77"/>
        <v>2842</v>
      </c>
      <c r="L745" t="str">
        <f t="shared" si="78"/>
        <v>Salts of inorganic acids or peroxoacids, incl. aluminosilicates whether or not chemically defined ...</v>
      </c>
      <c r="M745">
        <f t="shared" si="79"/>
        <v>7137</v>
      </c>
      <c r="N745" t="str">
        <f t="shared" si="80"/>
        <v>Other salts of inorganic acids or peroxoacids (including aluminosilicates whether or not chemically defined), other than azides.</v>
      </c>
      <c r="O745">
        <f t="shared" si="81"/>
        <v>0.72199999999999998</v>
      </c>
      <c r="P745" s="1">
        <f t="shared" si="82"/>
        <v>3.1189913829526945E-5</v>
      </c>
      <c r="R745">
        <f t="shared" si="83"/>
        <v>2.2519117784918452E-5</v>
      </c>
    </row>
    <row r="746" spans="1:18" x14ac:dyDescent="0.25">
      <c r="A746" s="4">
        <v>3806</v>
      </c>
      <c r="B746" s="4" t="s">
        <v>712</v>
      </c>
      <c r="C746" s="4">
        <v>5723</v>
      </c>
      <c r="E746" s="5">
        <v>2011</v>
      </c>
      <c r="F746" s="5">
        <v>744</v>
      </c>
      <c r="G746" s="5">
        <v>9610</v>
      </c>
      <c r="H746" s="5" t="s">
        <v>1757</v>
      </c>
      <c r="I746" s="5">
        <v>-0.22600000000000001</v>
      </c>
      <c r="K746">
        <f t="shared" si="77"/>
        <v>3806</v>
      </c>
      <c r="L746" t="str">
        <f t="shared" si="78"/>
        <v>Rosin, resin acids and derivatives thereof; rosin spirit and rosin oils; run gums</v>
      </c>
      <c r="M746">
        <f t="shared" si="79"/>
        <v>5723</v>
      </c>
      <c r="N746" t="str">
        <f t="shared" si="80"/>
        <v>Rosin and resin acids, and derivatives thereof; rosin spirit and rosin oils; run gums.</v>
      </c>
      <c r="O746">
        <f t="shared" si="81"/>
        <v>2.1000000000000001E-2</v>
      </c>
      <c r="P746" s="1">
        <f t="shared" si="82"/>
        <v>2.5010491361409933E-5</v>
      </c>
      <c r="R746">
        <f t="shared" si="83"/>
        <v>5.252203185896086E-7</v>
      </c>
    </row>
    <row r="747" spans="1:18" x14ac:dyDescent="0.25">
      <c r="A747" s="4">
        <v>6217</v>
      </c>
      <c r="B747" s="4" t="s">
        <v>713</v>
      </c>
      <c r="C747" s="4">
        <v>6418</v>
      </c>
      <c r="E747" s="5">
        <v>2011</v>
      </c>
      <c r="F747" s="5">
        <v>745</v>
      </c>
      <c r="G747" s="5">
        <v>2825</v>
      </c>
      <c r="H747" s="5" t="s">
        <v>2128</v>
      </c>
      <c r="I747" s="5">
        <v>-0.22600000000000001</v>
      </c>
      <c r="K747">
        <f t="shared" si="77"/>
        <v>6217</v>
      </c>
      <c r="L747" t="str">
        <f t="shared" si="78"/>
        <v>Made-up clothing accessories and parts of garments or clothing accessories, of all types of ...</v>
      </c>
      <c r="M747">
        <f t="shared" si="79"/>
        <v>6418</v>
      </c>
      <c r="N747" t="str">
        <f t="shared" si="80"/>
        <v>Other made up clothing accessories; parts of garments or of clothing accessories, other than those of heading 62.12.</v>
      </c>
      <c r="O747">
        <f t="shared" si="81"/>
        <v>-0.63400000000000001</v>
      </c>
      <c r="P747" s="1">
        <f t="shared" si="82"/>
        <v>2.8047760537747503E-5</v>
      </c>
      <c r="R747">
        <f t="shared" si="83"/>
        <v>-1.7782280180931915E-5</v>
      </c>
    </row>
    <row r="748" spans="1:18" x14ac:dyDescent="0.25">
      <c r="A748" s="4">
        <v>8713</v>
      </c>
      <c r="B748" s="4" t="s">
        <v>714</v>
      </c>
      <c r="C748" s="4">
        <v>4367</v>
      </c>
      <c r="E748" s="5">
        <v>2011</v>
      </c>
      <c r="F748" s="5">
        <v>746</v>
      </c>
      <c r="G748" s="5">
        <v>7216</v>
      </c>
      <c r="H748" s="5" t="s">
        <v>2000</v>
      </c>
      <c r="I748" s="5">
        <v>-0.22700000000000001</v>
      </c>
      <c r="K748">
        <f t="shared" si="77"/>
        <v>8713</v>
      </c>
      <c r="L748" t="str">
        <f t="shared" si="78"/>
        <v>Carriages for disabled persons, whether or not motorised or otherwise mechanically propelled ...</v>
      </c>
      <c r="M748">
        <f t="shared" si="79"/>
        <v>4367</v>
      </c>
      <c r="N748" t="str">
        <f t="shared" si="80"/>
        <v>Carriages for disabled persons, whether or not motorised or otherwise mechanically propelled.</v>
      </c>
      <c r="O748">
        <f t="shared" si="81"/>
        <v>0.92500000000000004</v>
      </c>
      <c r="P748" s="1">
        <f t="shared" si="82"/>
        <v>1.9084538838944119E-5</v>
      </c>
      <c r="R748">
        <f t="shared" si="83"/>
        <v>1.7653198426023312E-5</v>
      </c>
    </row>
    <row r="749" spans="1:18" x14ac:dyDescent="0.25">
      <c r="A749" s="4">
        <v>6504</v>
      </c>
      <c r="B749" s="4" t="s">
        <v>715</v>
      </c>
      <c r="C749" s="4">
        <v>1175</v>
      </c>
      <c r="E749" s="5">
        <v>2011</v>
      </c>
      <c r="F749" s="5">
        <v>747</v>
      </c>
      <c r="G749" s="5">
        <v>4404</v>
      </c>
      <c r="H749" s="5" t="s">
        <v>2033</v>
      </c>
      <c r="I749" s="5">
        <v>-0.23</v>
      </c>
      <c r="K749">
        <f t="shared" si="77"/>
        <v>6504</v>
      </c>
      <c r="L749" t="str">
        <f t="shared" si="78"/>
        <v>Hats and other headgear, plaited or made by assembling strips of any material, whether or not ...</v>
      </c>
      <c r="M749">
        <f t="shared" si="79"/>
        <v>1175</v>
      </c>
      <c r="N749" t="str">
        <f t="shared" si="80"/>
        <v>Hats and other headgear, plaited or made by assembling strips of any material, whether or not lined or trimmed.</v>
      </c>
      <c r="O749">
        <f t="shared" si="81"/>
        <v>-1.3140000000000001</v>
      </c>
      <c r="P749" s="1">
        <f t="shared" si="82"/>
        <v>5.1349514851750259E-6</v>
      </c>
      <c r="R749">
        <f t="shared" si="83"/>
        <v>-6.7473262515199844E-6</v>
      </c>
    </row>
    <row r="750" spans="1:18" x14ac:dyDescent="0.25">
      <c r="A750" s="4">
        <v>8463</v>
      </c>
      <c r="B750" s="4" t="s">
        <v>716</v>
      </c>
      <c r="C750" s="4">
        <v>1120</v>
      </c>
      <c r="E750" s="5">
        <v>2011</v>
      </c>
      <c r="F750" s="5">
        <v>748</v>
      </c>
      <c r="G750" s="5">
        <v>6914</v>
      </c>
      <c r="H750" s="5" t="s">
        <v>1861</v>
      </c>
      <c r="I750" s="5">
        <v>-0.23</v>
      </c>
      <c r="K750">
        <f t="shared" si="77"/>
        <v>8463</v>
      </c>
      <c r="L750" t="str">
        <f t="shared" si="78"/>
        <v>Machine tools for working metal, sintered metal carbides or cermets, without removing material ...</v>
      </c>
      <c r="M750">
        <f t="shared" si="79"/>
        <v>1120</v>
      </c>
      <c r="N750" t="str">
        <f t="shared" si="80"/>
        <v>Other machine-tools for working metal or cermets, without removing material.</v>
      </c>
      <c r="O750">
        <f t="shared" si="81"/>
        <v>1.04</v>
      </c>
      <c r="P750" s="1">
        <f t="shared" si="82"/>
        <v>4.894592053954067E-6</v>
      </c>
      <c r="R750">
        <f t="shared" si="83"/>
        <v>5.0903757361122298E-6</v>
      </c>
    </row>
    <row r="751" spans="1:18" x14ac:dyDescent="0.25">
      <c r="A751" s="4">
        <v>5604</v>
      </c>
      <c r="B751" s="4" t="s">
        <v>717</v>
      </c>
      <c r="C751" s="4">
        <v>5364</v>
      </c>
      <c r="E751" s="5">
        <v>2011</v>
      </c>
      <c r="F751" s="5">
        <v>749</v>
      </c>
      <c r="G751" s="5">
        <v>3704</v>
      </c>
      <c r="H751" s="5" t="s">
        <v>1669</v>
      </c>
      <c r="I751" s="5">
        <v>-0.23799999999999999</v>
      </c>
      <c r="K751">
        <f t="shared" si="77"/>
        <v>5604</v>
      </c>
      <c r="L751" t="str">
        <f t="shared" si="78"/>
        <v>Textile-covered rubber thread and cord; textile yarn, strip and the like of heading 5404 and ...</v>
      </c>
      <c r="M751">
        <f t="shared" si="79"/>
        <v>5364</v>
      </c>
      <c r="N751" t="str">
        <f t="shared" si="80"/>
        <v>Rubber thread and cord, textile covered; textile yarn, and strip and the like of heading 54.04 or 54.05, impregnated, coated, covered or sheathed with rubber or plastics.</v>
      </c>
      <c r="O751">
        <f t="shared" si="81"/>
        <v>0.29699999999999999</v>
      </c>
      <c r="P751" s="1">
        <f t="shared" si="82"/>
        <v>2.3441599801258585E-5</v>
      </c>
      <c r="R751">
        <f t="shared" si="83"/>
        <v>6.9621551409737994E-6</v>
      </c>
    </row>
    <row r="752" spans="1:18" x14ac:dyDescent="0.25">
      <c r="A752" s="4">
        <v>3916</v>
      </c>
      <c r="B752" s="4" t="s">
        <v>718</v>
      </c>
      <c r="C752" s="4">
        <v>10007</v>
      </c>
      <c r="E752" s="5">
        <v>2011</v>
      </c>
      <c r="F752" s="5">
        <v>750</v>
      </c>
      <c r="G752" s="5">
        <v>4803</v>
      </c>
      <c r="H752" s="5" t="s">
        <v>1974</v>
      </c>
      <c r="I752" s="5">
        <v>-0.23799999999999999</v>
      </c>
      <c r="K752">
        <f t="shared" si="77"/>
        <v>3916</v>
      </c>
      <c r="L752" t="str">
        <f t="shared" si="78"/>
        <v>Monofilament of which any cross-sectional dimension &gt; 1 mm, rods, sticks and profile shapes, ...</v>
      </c>
      <c r="M752">
        <f t="shared" si="79"/>
        <v>10007</v>
      </c>
      <c r="N752" t="str">
        <f t="shared" si="80"/>
        <v>Monofilament of which any cross-sectional dimension exceeds 1 mm, rods, sticks and profile shapes, whether or not surface-worked but not otherwise worked, of plastics.</v>
      </c>
      <c r="O752">
        <f t="shared" si="81"/>
        <v>0.51</v>
      </c>
      <c r="P752" s="1">
        <f t="shared" si="82"/>
        <v>4.3732305967784238E-5</v>
      </c>
      <c r="R752">
        <f t="shared" si="83"/>
        <v>2.230347604356996E-5</v>
      </c>
    </row>
    <row r="753" spans="1:18" x14ac:dyDescent="0.25">
      <c r="A753" s="4">
        <v>6216</v>
      </c>
      <c r="B753" s="4" t="s">
        <v>719</v>
      </c>
      <c r="C753" s="4">
        <v>3190</v>
      </c>
      <c r="E753" s="5">
        <v>2011</v>
      </c>
      <c r="F753" s="5">
        <v>751</v>
      </c>
      <c r="G753" s="5">
        <v>5110</v>
      </c>
      <c r="H753" s="5" t="s">
        <v>1767</v>
      </c>
      <c r="I753" s="5">
        <v>-0.23899999999999999</v>
      </c>
      <c r="K753">
        <f t="shared" si="77"/>
        <v>6216</v>
      </c>
      <c r="L753" t="str">
        <f t="shared" si="78"/>
        <v>Gloves, mittens and mitts, of all types of textile materials (excluding knitted or crocheted ...</v>
      </c>
      <c r="M753">
        <f t="shared" si="79"/>
        <v>3190</v>
      </c>
      <c r="N753" t="str">
        <f t="shared" si="80"/>
        <v>Gloves, mittens and mitts.</v>
      </c>
      <c r="O753">
        <f t="shared" si="81"/>
        <v>-1.6060000000000001</v>
      </c>
      <c r="P753" s="1">
        <f t="shared" si="82"/>
        <v>1.3940847010815602E-5</v>
      </c>
      <c r="R753">
        <f t="shared" si="83"/>
        <v>-2.2389000299369858E-5</v>
      </c>
    </row>
    <row r="754" spans="1:18" x14ac:dyDescent="0.25">
      <c r="A754" s="4">
        <v>7401</v>
      </c>
      <c r="B754" s="4" t="s">
        <v>720</v>
      </c>
      <c r="C754" s="4">
        <v>225</v>
      </c>
      <c r="E754" s="5">
        <v>2011</v>
      </c>
      <c r="F754" s="5">
        <v>752</v>
      </c>
      <c r="G754" s="5">
        <v>2707</v>
      </c>
      <c r="H754" s="5" t="s">
        <v>1898</v>
      </c>
      <c r="I754" s="5">
        <v>-0.248</v>
      </c>
      <c r="K754">
        <f t="shared" si="77"/>
        <v>7401</v>
      </c>
      <c r="L754" t="str">
        <f t="shared" si="78"/>
        <v>Copper mattes; cement copper "precipitated copper"</v>
      </c>
      <c r="M754">
        <f t="shared" si="79"/>
        <v>225</v>
      </c>
      <c r="N754" t="str">
        <f t="shared" si="80"/>
        <v>Copper mattes; cement copper (precipitated copper)</v>
      </c>
      <c r="O754">
        <f t="shared" si="81"/>
        <v>-1.778</v>
      </c>
      <c r="P754" s="1">
        <f t="shared" si="82"/>
        <v>9.8328858226755807E-7</v>
      </c>
      <c r="R754">
        <f t="shared" si="83"/>
        <v>-1.7482870992717182E-6</v>
      </c>
    </row>
    <row r="755" spans="1:18" x14ac:dyDescent="0.25">
      <c r="A755" s="4">
        <v>1404</v>
      </c>
      <c r="B755" s="4" t="s">
        <v>721</v>
      </c>
      <c r="C755" s="4">
        <v>4205</v>
      </c>
      <c r="E755" s="5">
        <v>2011</v>
      </c>
      <c r="F755" s="5">
        <v>753</v>
      </c>
      <c r="G755" s="5">
        <v>3104</v>
      </c>
      <c r="H755" s="5" t="s">
        <v>2016</v>
      </c>
      <c r="I755" s="5">
        <v>-0.249</v>
      </c>
      <c r="K755">
        <f t="shared" si="77"/>
        <v>1404</v>
      </c>
      <c r="L755" t="str">
        <f t="shared" si="78"/>
        <v>Vegetable products, n.e.s.</v>
      </c>
      <c r="M755">
        <f t="shared" si="79"/>
        <v>4205</v>
      </c>
      <c r="N755" t="str">
        <f t="shared" si="80"/>
        <v>Vegetable products not elsewhere specified or included.</v>
      </c>
      <c r="O755">
        <f t="shared" si="81"/>
        <v>-2.129</v>
      </c>
      <c r="P755" s="1">
        <f t="shared" si="82"/>
        <v>1.8376571059711476E-5</v>
      </c>
      <c r="R755">
        <f t="shared" si="83"/>
        <v>-3.9123719786125733E-5</v>
      </c>
    </row>
    <row r="756" spans="1:18" x14ac:dyDescent="0.25">
      <c r="A756" s="4">
        <v>3606</v>
      </c>
      <c r="B756" s="4" t="s">
        <v>722</v>
      </c>
      <c r="C756" s="4">
        <v>7520</v>
      </c>
      <c r="E756" s="5">
        <v>2011</v>
      </c>
      <c r="F756" s="5">
        <v>754</v>
      </c>
      <c r="G756" s="5">
        <v>2508</v>
      </c>
      <c r="H756" s="5" t="s">
        <v>2098</v>
      </c>
      <c r="I756" s="5">
        <v>-0.251</v>
      </c>
      <c r="K756">
        <f t="shared" si="77"/>
        <v>3606</v>
      </c>
      <c r="L756" t="str">
        <f t="shared" si="78"/>
        <v>Ferro-cerium and other pyrophoric alloys in all forms; metaldehyde, hexamethylenetetramine ...</v>
      </c>
      <c r="M756">
        <f t="shared" si="79"/>
        <v>7520</v>
      </c>
      <c r="N756" t="str">
        <f t="shared" si="80"/>
        <v>Ferro-cerium and other pyrophoric alloys in all forms; articles of combustible materials as specified in Note 2 to this Chapter.</v>
      </c>
      <c r="O756">
        <f t="shared" si="81"/>
        <v>0.621</v>
      </c>
      <c r="P756" s="1">
        <f t="shared" si="82"/>
        <v>3.2863689505120168E-5</v>
      </c>
      <c r="R756">
        <f t="shared" si="83"/>
        <v>2.0408351182679625E-5</v>
      </c>
    </row>
    <row r="757" spans="1:18" x14ac:dyDescent="0.25">
      <c r="A757" s="4">
        <v>7115</v>
      </c>
      <c r="B757" s="4" t="s">
        <v>723</v>
      </c>
      <c r="C757" s="4">
        <v>13662</v>
      </c>
      <c r="E757" s="5">
        <v>2011</v>
      </c>
      <c r="F757" s="5">
        <v>755</v>
      </c>
      <c r="G757" s="5">
        <v>5601</v>
      </c>
      <c r="H757" s="5" t="s">
        <v>2004</v>
      </c>
      <c r="I757" s="5">
        <v>-0.253</v>
      </c>
      <c r="K757">
        <f t="shared" si="77"/>
        <v>7115</v>
      </c>
      <c r="L757" t="str">
        <f t="shared" si="78"/>
        <v>Articles of precious metal or of metal clad with precious metal, n.e.s.</v>
      </c>
      <c r="M757">
        <f t="shared" si="79"/>
        <v>13662</v>
      </c>
      <c r="N757" t="str">
        <f t="shared" si="80"/>
        <v>Other articles of precious metal or of metal clad with precious metal.</v>
      </c>
      <c r="O757">
        <f t="shared" si="81"/>
        <v>1.0760000000000001</v>
      </c>
      <c r="P757" s="1">
        <f t="shared" si="82"/>
        <v>5.970528271528613E-5</v>
      </c>
      <c r="R757">
        <f t="shared" si="83"/>
        <v>6.4242884201647879E-5</v>
      </c>
    </row>
    <row r="758" spans="1:18" x14ac:dyDescent="0.25">
      <c r="A758" s="4">
        <v>7614</v>
      </c>
      <c r="B758" s="4" t="s">
        <v>724</v>
      </c>
      <c r="C758" s="4">
        <v>1456</v>
      </c>
      <c r="E758" s="5">
        <v>2011</v>
      </c>
      <c r="F758" s="5">
        <v>756</v>
      </c>
      <c r="G758" s="5">
        <v>5509</v>
      </c>
      <c r="H758" s="5" t="s">
        <v>2104</v>
      </c>
      <c r="I758" s="5">
        <v>-0.253</v>
      </c>
      <c r="K758">
        <f t="shared" si="77"/>
        <v>7614</v>
      </c>
      <c r="L758" t="str">
        <f t="shared" si="78"/>
        <v>Stranded wire, cables, plaited bands and the like, of aluminium (excluding such products electrically ...</v>
      </c>
      <c r="M758">
        <f t="shared" si="79"/>
        <v>1456</v>
      </c>
      <c r="N758" t="str">
        <f t="shared" si="80"/>
        <v>Stranded wire, cables, plaited bands and the like, of aluminium, not electrically insulated.</v>
      </c>
      <c r="O758">
        <f t="shared" si="81"/>
        <v>-0.47099999999999997</v>
      </c>
      <c r="P758" s="1">
        <f t="shared" si="82"/>
        <v>6.3629696701402875E-6</v>
      </c>
      <c r="R758">
        <f t="shared" si="83"/>
        <v>-2.9969587146360754E-6</v>
      </c>
    </row>
    <row r="759" spans="1:18" x14ac:dyDescent="0.25">
      <c r="A759" s="4">
        <v>7508</v>
      </c>
      <c r="B759" s="4" t="s">
        <v>725</v>
      </c>
      <c r="C759" s="4">
        <v>4148</v>
      </c>
      <c r="E759" s="5">
        <v>2011</v>
      </c>
      <c r="F759" s="5">
        <v>757</v>
      </c>
      <c r="G759" s="5">
        <v>5516</v>
      </c>
      <c r="H759" s="5" t="s">
        <v>2063</v>
      </c>
      <c r="I759" s="5">
        <v>-0.255</v>
      </c>
      <c r="K759">
        <f t="shared" si="77"/>
        <v>7508</v>
      </c>
      <c r="L759" t="str">
        <f t="shared" si="78"/>
        <v>Articles of nickel, n.e.s. (excluding powder, flakes, bars, profiles, wire, plates, sheets, ...</v>
      </c>
      <c r="M759">
        <f t="shared" si="79"/>
        <v>4148</v>
      </c>
      <c r="N759" t="str">
        <f t="shared" si="80"/>
        <v>Other articles of nickel.</v>
      </c>
      <c r="O759">
        <f t="shared" si="81"/>
        <v>0.30199999999999999</v>
      </c>
      <c r="P759" s="1">
        <f t="shared" si="82"/>
        <v>1.8127471285537029E-5</v>
      </c>
      <c r="R759">
        <f t="shared" si="83"/>
        <v>5.4744963282321828E-6</v>
      </c>
    </row>
    <row r="760" spans="1:18" x14ac:dyDescent="0.25">
      <c r="A760" s="4">
        <v>8420</v>
      </c>
      <c r="B760" s="4" t="s">
        <v>726</v>
      </c>
      <c r="C760" s="4">
        <v>6493</v>
      </c>
      <c r="E760" s="5">
        <v>2011</v>
      </c>
      <c r="F760" s="5">
        <v>758</v>
      </c>
      <c r="G760" s="5">
        <v>6912</v>
      </c>
      <c r="H760" s="5" t="s">
        <v>1955</v>
      </c>
      <c r="I760" s="5">
        <v>-0.25700000000000001</v>
      </c>
      <c r="K760">
        <f t="shared" si="77"/>
        <v>8420</v>
      </c>
      <c r="L760" t="str">
        <f t="shared" si="78"/>
        <v>Calendering or other rolling machines (other than for metals or glass) and cylinders therefor; ...</v>
      </c>
      <c r="M760">
        <f t="shared" si="79"/>
        <v>6493</v>
      </c>
      <c r="N760" t="str">
        <f t="shared" si="80"/>
        <v>Calendering or other rolling machines, other than for metals or glass, and cylinders therefor.</v>
      </c>
      <c r="O760">
        <f t="shared" si="81"/>
        <v>1.5429999999999999</v>
      </c>
      <c r="P760" s="1">
        <f t="shared" si="82"/>
        <v>2.8375523398503356E-5</v>
      </c>
      <c r="R760">
        <f t="shared" si="83"/>
        <v>4.3783432603890675E-5</v>
      </c>
    </row>
    <row r="761" spans="1:18" x14ac:dyDescent="0.25">
      <c r="A761" s="4">
        <v>2701</v>
      </c>
      <c r="B761" s="4" t="s">
        <v>727</v>
      </c>
      <c r="C761" s="4">
        <v>1612</v>
      </c>
      <c r="E761" s="5">
        <v>2011</v>
      </c>
      <c r="F761" s="5">
        <v>759</v>
      </c>
      <c r="G761" s="5">
        <v>1001</v>
      </c>
      <c r="H761" s="5" t="s">
        <v>1973</v>
      </c>
      <c r="I761" s="5">
        <v>-0.25800000000000001</v>
      </c>
      <c r="K761">
        <f t="shared" si="77"/>
        <v>2701</v>
      </c>
      <c r="L761" t="str">
        <f t="shared" si="78"/>
        <v>Coal; briquettes, ovoids and similar solid fuels manufactured from coal</v>
      </c>
      <c r="M761">
        <f t="shared" si="79"/>
        <v>1612</v>
      </c>
      <c r="N761" t="str">
        <f t="shared" si="80"/>
        <v>Coal; briquettes, ovoids and similar solid fuels manufactured from coal.</v>
      </c>
      <c r="O761">
        <f t="shared" si="81"/>
        <v>-1.1719999999999999</v>
      </c>
      <c r="P761" s="1">
        <f t="shared" si="82"/>
        <v>7.0447164205124612E-6</v>
      </c>
      <c r="R761">
        <f t="shared" si="83"/>
        <v>-8.2564076448406044E-6</v>
      </c>
    </row>
    <row r="762" spans="1:18" x14ac:dyDescent="0.25">
      <c r="A762" s="4">
        <v>9007</v>
      </c>
      <c r="B762" s="4" t="s">
        <v>728</v>
      </c>
      <c r="C762" s="4">
        <v>3598</v>
      </c>
      <c r="E762" s="5">
        <v>2011</v>
      </c>
      <c r="F762" s="5">
        <v>760</v>
      </c>
      <c r="G762" s="5">
        <v>4013</v>
      </c>
      <c r="H762" s="5" t="s">
        <v>2148</v>
      </c>
      <c r="I762" s="5">
        <v>-0.25900000000000001</v>
      </c>
      <c r="K762">
        <f t="shared" si="77"/>
        <v>9007</v>
      </c>
      <c r="L762" t="str">
        <f t="shared" si="78"/>
        <v>Cinematographic cameras and projectors, whether or not incorporating sound recording or reproducing ...</v>
      </c>
      <c r="M762">
        <f t="shared" si="79"/>
        <v>3598</v>
      </c>
      <c r="N762" t="str">
        <f t="shared" si="80"/>
        <v>Cinematographic cameras and projectors, whether or not incorporating sound recording or reproducing apparatus.</v>
      </c>
      <c r="O762">
        <f t="shared" si="81"/>
        <v>0.04</v>
      </c>
      <c r="P762" s="1">
        <f t="shared" si="82"/>
        <v>1.5723876973327441E-5</v>
      </c>
      <c r="R762">
        <f t="shared" si="83"/>
        <v>6.2895507893309766E-7</v>
      </c>
    </row>
    <row r="763" spans="1:18" x14ac:dyDescent="0.25">
      <c r="A763" s="4">
        <v>2530</v>
      </c>
      <c r="B763" s="4" t="s">
        <v>729</v>
      </c>
      <c r="C763" s="4">
        <v>8233</v>
      </c>
      <c r="E763" s="5">
        <v>2011</v>
      </c>
      <c r="F763" s="5">
        <v>761</v>
      </c>
      <c r="G763" s="5">
        <v>1904</v>
      </c>
      <c r="H763" s="5" t="s">
        <v>1976</v>
      </c>
      <c r="I763" s="5">
        <v>-0.26200000000000001</v>
      </c>
      <c r="K763">
        <f t="shared" si="77"/>
        <v>2530</v>
      </c>
      <c r="L763" t="str">
        <f t="shared" si="78"/>
        <v>Vermiculite, perlite and other mineral substances, n.e.s.</v>
      </c>
      <c r="M763">
        <f t="shared" si="79"/>
        <v>8233</v>
      </c>
      <c r="N763" t="str">
        <f t="shared" si="80"/>
        <v>Mineral substances not elsewhere specified or included.</v>
      </c>
      <c r="O763">
        <f t="shared" si="81"/>
        <v>-0.747</v>
      </c>
      <c r="P763" s="1">
        <f t="shared" si="82"/>
        <v>3.5979621768039137E-5</v>
      </c>
      <c r="R763">
        <f t="shared" si="83"/>
        <v>-2.6876777460725235E-5</v>
      </c>
    </row>
    <row r="764" spans="1:18" x14ac:dyDescent="0.25">
      <c r="A764" s="4">
        <v>8442</v>
      </c>
      <c r="B764" s="4" t="s">
        <v>730</v>
      </c>
      <c r="C764" s="4">
        <v>4527</v>
      </c>
      <c r="E764" s="5">
        <v>2011</v>
      </c>
      <c r="F764" s="5">
        <v>762</v>
      </c>
      <c r="G764" s="5">
        <v>2101</v>
      </c>
      <c r="H764" s="5" t="s">
        <v>2105</v>
      </c>
      <c r="I764" s="5">
        <v>-0.26600000000000001</v>
      </c>
      <c r="K764">
        <f t="shared" si="77"/>
        <v>8442</v>
      </c>
      <c r="L764" t="str">
        <f t="shared" si="78"/>
        <v>Machinery, apparatus and equipment (other than the machine-tools of headings 8456 to 8465) ...</v>
      </c>
      <c r="M764">
        <f t="shared" si="79"/>
        <v>4527</v>
      </c>
      <c r="N764" t="str">
        <f t="shared" si="80"/>
        <v>Machinery, apparatus and equipment (other than the machine-tools of headings 84.56 to 84.65) for preparing or making plates, cylinders or other printing components; plates, cylinders and other printing components; plates, cylinders and lithographic stones</v>
      </c>
      <c r="O764">
        <f t="shared" si="81"/>
        <v>1.3520000000000001</v>
      </c>
      <c r="P764" s="1">
        <f t="shared" si="82"/>
        <v>1.978376627522327E-5</v>
      </c>
      <c r="R764">
        <f t="shared" si="83"/>
        <v>2.6747652004101862E-5</v>
      </c>
    </row>
    <row r="765" spans="1:18" x14ac:dyDescent="0.25">
      <c r="A765" s="4">
        <v>7903</v>
      </c>
      <c r="B765" s="4" t="s">
        <v>731</v>
      </c>
      <c r="C765" s="4">
        <v>8791</v>
      </c>
      <c r="E765" s="5">
        <v>2011</v>
      </c>
      <c r="F765" s="5">
        <v>763</v>
      </c>
      <c r="G765" s="5">
        <v>9613</v>
      </c>
      <c r="H765" s="5" t="s">
        <v>1866</v>
      </c>
      <c r="I765" s="5">
        <v>-0.26600000000000001</v>
      </c>
      <c r="K765">
        <f t="shared" si="77"/>
        <v>7903</v>
      </c>
      <c r="L765" t="str">
        <f t="shared" si="78"/>
        <v>Zinc dust, powders and flakes (excluding grains of zinc, and spangles of heading 8308)</v>
      </c>
      <c r="M765">
        <f t="shared" si="79"/>
        <v>8791</v>
      </c>
      <c r="N765" t="str">
        <f t="shared" si="80"/>
        <v>Zinc dust, powders and flakes.</v>
      </c>
      <c r="O765">
        <f t="shared" si="81"/>
        <v>-0.72199999999999998</v>
      </c>
      <c r="P765" s="1">
        <f t="shared" si="82"/>
        <v>3.8418177452062685E-5</v>
      </c>
      <c r="R765">
        <f t="shared" si="83"/>
        <v>-2.7737924120389257E-5</v>
      </c>
    </row>
    <row r="766" spans="1:18" x14ac:dyDescent="0.25">
      <c r="A766" s="4">
        <v>901</v>
      </c>
      <c r="B766" s="4" t="s">
        <v>732</v>
      </c>
      <c r="C766" s="4">
        <v>4503</v>
      </c>
      <c r="E766" s="5">
        <v>2011</v>
      </c>
      <c r="F766" s="5">
        <v>764</v>
      </c>
      <c r="G766" s="5">
        <v>7806</v>
      </c>
      <c r="H766" s="5" t="s">
        <v>2060</v>
      </c>
      <c r="I766" s="5">
        <v>-0.27</v>
      </c>
      <c r="K766">
        <f t="shared" si="77"/>
        <v>901</v>
      </c>
      <c r="L766" t="str">
        <f t="shared" si="78"/>
        <v>Coffee, whether or not roasted or decaffeinated; coffee husks and skins; coffee substitutes ...</v>
      </c>
      <c r="M766">
        <f t="shared" si="79"/>
        <v>4503</v>
      </c>
      <c r="N766" t="str">
        <f t="shared" si="80"/>
        <v>Coffee, whether or not roasted or decaffeinated; coffee husks and skins; coffee substitutes containing coffee in any proportion.</v>
      </c>
      <c r="O766">
        <f t="shared" si="81"/>
        <v>-2.157</v>
      </c>
      <c r="P766" s="1">
        <f t="shared" si="82"/>
        <v>1.9678882159781398E-5</v>
      </c>
      <c r="R766">
        <f t="shared" si="83"/>
        <v>-4.2447348818648474E-5</v>
      </c>
    </row>
    <row r="767" spans="1:18" x14ac:dyDescent="0.25">
      <c r="A767" s="4">
        <v>2846</v>
      </c>
      <c r="B767" s="4" t="s">
        <v>733</v>
      </c>
      <c r="C767" s="4">
        <v>2443</v>
      </c>
      <c r="E767" s="5">
        <v>2011</v>
      </c>
      <c r="F767" s="5">
        <v>765</v>
      </c>
      <c r="G767" s="5">
        <v>2942</v>
      </c>
      <c r="H767" s="5" t="s">
        <v>1803</v>
      </c>
      <c r="I767" s="5">
        <v>-0.27500000000000002</v>
      </c>
      <c r="K767">
        <f t="shared" si="77"/>
        <v>2846</v>
      </c>
      <c r="L767" t="str">
        <f t="shared" si="78"/>
        <v>Compounds, inorganic or organic, of rare-earth metals, of yttrium or of scandium or of mixtures ...</v>
      </c>
      <c r="M767">
        <f t="shared" si="79"/>
        <v>2443</v>
      </c>
      <c r="N767" t="str">
        <f t="shared" si="80"/>
        <v>Compounds, inorganic or organic, of rare-earth metals, of yttrium or of scandium or of mixtures of these metals.</v>
      </c>
      <c r="O767">
        <f t="shared" si="81"/>
        <v>-0.124</v>
      </c>
      <c r="P767" s="1">
        <f t="shared" si="82"/>
        <v>1.0676328917687309E-5</v>
      </c>
      <c r="R767">
        <f t="shared" si="83"/>
        <v>-1.3238647857932262E-6</v>
      </c>
    </row>
    <row r="768" spans="1:18" x14ac:dyDescent="0.25">
      <c r="A768" s="4">
        <v>7001</v>
      </c>
      <c r="B768" s="4" t="s">
        <v>734</v>
      </c>
      <c r="C768" s="4">
        <v>1813</v>
      </c>
      <c r="E768" s="5">
        <v>2011</v>
      </c>
      <c r="F768" s="5">
        <v>766</v>
      </c>
      <c r="G768" s="5">
        <v>4302</v>
      </c>
      <c r="H768" s="5" t="s">
        <v>1949</v>
      </c>
      <c r="I768" s="5">
        <v>-0.27500000000000002</v>
      </c>
      <c r="K768">
        <f t="shared" si="77"/>
        <v>7001</v>
      </c>
      <c r="L768" t="str">
        <f t="shared" si="78"/>
        <v>Cullet and other waste and scrap of glass; glass in the mass (excluding glass in the form of ...</v>
      </c>
      <c r="M768">
        <f t="shared" si="79"/>
        <v>1813</v>
      </c>
      <c r="N768" t="str">
        <f t="shared" si="80"/>
        <v>Cullet and other waste and scrap of glass; glass in the mass.</v>
      </c>
      <c r="O768">
        <f t="shared" si="81"/>
        <v>0.25</v>
      </c>
      <c r="P768" s="1">
        <f t="shared" si="82"/>
        <v>7.9231208873381462E-6</v>
      </c>
      <c r="R768">
        <f t="shared" si="83"/>
        <v>1.9807802218345366E-6</v>
      </c>
    </row>
    <row r="769" spans="1:18" x14ac:dyDescent="0.25">
      <c r="A769" s="4">
        <v>9106</v>
      </c>
      <c r="B769" s="4" t="s">
        <v>735</v>
      </c>
      <c r="C769" s="4">
        <v>3818</v>
      </c>
      <c r="E769" s="5">
        <v>2011</v>
      </c>
      <c r="F769" s="5">
        <v>767</v>
      </c>
      <c r="G769" s="5">
        <v>4205</v>
      </c>
      <c r="H769" s="5" t="s">
        <v>2008</v>
      </c>
      <c r="I769" s="5">
        <v>-0.27600000000000002</v>
      </c>
      <c r="K769">
        <f t="shared" si="77"/>
        <v>9106</v>
      </c>
      <c r="L769" t="str">
        <f t="shared" si="78"/>
        <v>Time of day recording apparatus and apparatus for measuring, recording or otherwise indicating ...</v>
      </c>
      <c r="M769">
        <f t="shared" si="79"/>
        <v>3818</v>
      </c>
      <c r="N769" t="str">
        <f t="shared" si="80"/>
        <v>Time of day recording apparatus and apparatus for measuring, recording or otherwise indicating intervals of time, with clock or watch movement or with synchronous motor (for example, time-registers, time-recorders).</v>
      </c>
      <c r="O769">
        <f t="shared" si="81"/>
        <v>0.1</v>
      </c>
      <c r="P769" s="1">
        <f t="shared" si="82"/>
        <v>1.6685314698211274E-5</v>
      </c>
      <c r="R769">
        <f t="shared" si="83"/>
        <v>1.6685314698211274E-6</v>
      </c>
    </row>
    <row r="770" spans="1:18" x14ac:dyDescent="0.25">
      <c r="A770" s="4">
        <v>7004</v>
      </c>
      <c r="B770" s="4" t="s">
        <v>736</v>
      </c>
      <c r="C770" s="4">
        <v>7629</v>
      </c>
      <c r="E770" s="5">
        <v>2011</v>
      </c>
      <c r="F770" s="5">
        <v>768</v>
      </c>
      <c r="G770" s="5">
        <v>7217</v>
      </c>
      <c r="H770" s="5" t="s">
        <v>1981</v>
      </c>
      <c r="I770" s="5">
        <v>-0.27600000000000002</v>
      </c>
      <c r="K770">
        <f t="shared" si="77"/>
        <v>7004</v>
      </c>
      <c r="L770" t="str">
        <f t="shared" si="78"/>
        <v>Sheets of glass, drawn or blown, whether or not having an absorbent, reflecting or non-reflecting ...</v>
      </c>
      <c r="M770">
        <f t="shared" si="79"/>
        <v>7629</v>
      </c>
      <c r="N770" t="str">
        <f t="shared" si="80"/>
        <v>Drawn glass and blown glass, in sheets, whether or not having an absorbent, reflecting or non-reflecting layer, but not otherwise worked.</v>
      </c>
      <c r="O770">
        <f t="shared" si="81"/>
        <v>3.371</v>
      </c>
      <c r="P770" s="1">
        <f t="shared" si="82"/>
        <v>3.3340038196085335E-5</v>
      </c>
      <c r="R770">
        <f t="shared" si="83"/>
        <v>1.1238926875900367E-4</v>
      </c>
    </row>
    <row r="771" spans="1:18" x14ac:dyDescent="0.25">
      <c r="A771" s="4">
        <v>3604</v>
      </c>
      <c r="B771" s="4" t="s">
        <v>737</v>
      </c>
      <c r="C771" s="4">
        <v>2078</v>
      </c>
      <c r="E771" s="5">
        <v>2011</v>
      </c>
      <c r="F771" s="5">
        <v>769</v>
      </c>
      <c r="G771" s="5">
        <v>7901</v>
      </c>
      <c r="H771" s="5" t="s">
        <v>2081</v>
      </c>
      <c r="I771" s="5">
        <v>-0.27900000000000003</v>
      </c>
      <c r="K771">
        <f t="shared" si="77"/>
        <v>3604</v>
      </c>
      <c r="L771" t="str">
        <f t="shared" si="78"/>
        <v>Fireworks, signalling flares, rain rockets, fog signals and other pyrotechnic articles (excluding ...</v>
      </c>
      <c r="M771">
        <f t="shared" si="79"/>
        <v>2078</v>
      </c>
      <c r="N771" t="str">
        <f t="shared" si="80"/>
        <v>Fireworks, signalling flares, rain rockets, fog signals and other pyrotechnic articles.</v>
      </c>
      <c r="O771">
        <f t="shared" si="81"/>
        <v>5.2999999999999999E-2</v>
      </c>
      <c r="P771" s="1">
        <f t="shared" si="82"/>
        <v>9.081216328675493E-6</v>
      </c>
      <c r="R771">
        <f t="shared" si="83"/>
        <v>4.8130446541980112E-7</v>
      </c>
    </row>
    <row r="772" spans="1:18" x14ac:dyDescent="0.25">
      <c r="A772" s="4">
        <v>5408</v>
      </c>
      <c r="B772" s="4" t="s">
        <v>738</v>
      </c>
      <c r="C772" s="4">
        <v>7641</v>
      </c>
      <c r="E772" s="5">
        <v>2011</v>
      </c>
      <c r="F772" s="5">
        <v>770</v>
      </c>
      <c r="G772" s="5">
        <v>410</v>
      </c>
      <c r="H772" s="5" t="s">
        <v>2168</v>
      </c>
      <c r="I772" s="5">
        <v>-0.28100000000000003</v>
      </c>
      <c r="K772">
        <f t="shared" si="77"/>
        <v>5408</v>
      </c>
      <c r="L772" t="str">
        <f t="shared" si="78"/>
        <v>Woven fabrics of artificial filament yarn, incl. monofilament of &gt;= 67 decitex and a maximum ...</v>
      </c>
      <c r="M772">
        <f t="shared" si="79"/>
        <v>7641</v>
      </c>
      <c r="N772" t="str">
        <f t="shared" si="80"/>
        <v>Woven fabrics of artificial filament yarn, including woven fabrics obtained from materials of heading 54.05.</v>
      </c>
      <c r="O772">
        <f t="shared" si="81"/>
        <v>-7.0000000000000007E-2</v>
      </c>
      <c r="P772" s="1">
        <f t="shared" si="82"/>
        <v>3.3392480253806275E-5</v>
      </c>
      <c r="R772">
        <f t="shared" si="83"/>
        <v>-2.3374736177664394E-6</v>
      </c>
    </row>
    <row r="773" spans="1:18" x14ac:dyDescent="0.25">
      <c r="A773" s="4">
        <v>8709</v>
      </c>
      <c r="B773" s="4" t="s">
        <v>739</v>
      </c>
      <c r="C773" s="4">
        <v>6993</v>
      </c>
      <c r="E773" s="5">
        <v>2011</v>
      </c>
      <c r="F773" s="5">
        <v>771</v>
      </c>
      <c r="G773" s="5">
        <v>206</v>
      </c>
      <c r="H773" s="5" t="s">
        <v>1986</v>
      </c>
      <c r="I773" s="5">
        <v>-0.28399999999999997</v>
      </c>
      <c r="K773">
        <f t="shared" ref="K773:K836" si="84">A773</f>
        <v>8709</v>
      </c>
      <c r="L773" t="str">
        <f t="shared" ref="L773:L836" si="85">B773</f>
        <v>Works trucks, self-propelled, not fitted with lifting or handling equipment, of the type used ...</v>
      </c>
      <c r="M773">
        <f t="shared" ref="M773:M836" si="86">C773</f>
        <v>6993</v>
      </c>
      <c r="N773" t="str">
        <f t="shared" ref="N773:N836" si="87">VLOOKUP(K773,$G$3:$I$1222,2,FALSE)</f>
        <v>Works trucks, self-propelled, not fitted with lifting or handling equipment, of the type used in factories, warehouses, dock areas or airports for short distance transport of goods; tractors of the type used on railway station platforms; parts of the fore</v>
      </c>
      <c r="O773">
        <f t="shared" ref="O773:O836" si="88">VLOOKUP(K773,$G$3:$I$1222,3,FALSE)</f>
        <v>0.48199999999999998</v>
      </c>
      <c r="P773" s="1">
        <f t="shared" ref="P773:P836" si="89">M773/$M$3</f>
        <v>3.0560609136875704E-5</v>
      </c>
      <c r="R773">
        <f t="shared" ref="R773:R836" si="90">O773*P773</f>
        <v>1.4730213603974089E-5</v>
      </c>
    </row>
    <row r="774" spans="1:18" x14ac:dyDescent="0.25">
      <c r="A774" s="4">
        <v>9703</v>
      </c>
      <c r="B774" s="4" t="s">
        <v>740</v>
      </c>
      <c r="C774" s="4">
        <v>20485</v>
      </c>
      <c r="E774" s="5">
        <v>2011</v>
      </c>
      <c r="F774" s="5">
        <v>772</v>
      </c>
      <c r="G774" s="5">
        <v>7311</v>
      </c>
      <c r="H774" s="5" t="s">
        <v>2077</v>
      </c>
      <c r="I774" s="5">
        <v>-0.28699999999999998</v>
      </c>
      <c r="K774">
        <f t="shared" si="84"/>
        <v>9703</v>
      </c>
      <c r="L774" t="str">
        <f t="shared" si="85"/>
        <v>Original sculptures and statuary, in any material</v>
      </c>
      <c r="M774">
        <f t="shared" si="86"/>
        <v>20485</v>
      </c>
      <c r="N774" t="str">
        <f t="shared" si="87"/>
        <v>Original sculptures and statuary, in any material.</v>
      </c>
      <c r="O774">
        <f t="shared" si="88"/>
        <v>-0.33500000000000002</v>
      </c>
      <c r="P774" s="1">
        <f t="shared" si="89"/>
        <v>8.9522962701115238E-5</v>
      </c>
      <c r="R774">
        <f t="shared" si="90"/>
        <v>-2.9990192504873606E-5</v>
      </c>
    </row>
    <row r="775" spans="1:18" x14ac:dyDescent="0.25">
      <c r="A775" s="4">
        <v>6904</v>
      </c>
      <c r="B775" s="4" t="s">
        <v>741</v>
      </c>
      <c r="C775" s="4">
        <v>2711</v>
      </c>
      <c r="E775" s="5">
        <v>2011</v>
      </c>
      <c r="F775" s="5">
        <v>773</v>
      </c>
      <c r="G775" s="5">
        <v>1108</v>
      </c>
      <c r="H775" s="5" t="s">
        <v>2123</v>
      </c>
      <c r="I775" s="5">
        <v>-0.28699999999999998</v>
      </c>
      <c r="K775">
        <f t="shared" si="84"/>
        <v>6904</v>
      </c>
      <c r="L775" t="str">
        <f t="shared" si="85"/>
        <v>Ceramic building bricks, flooring blocks, support or filler tiles and the like (excluding those ...</v>
      </c>
      <c r="M775">
        <f t="shared" si="86"/>
        <v>2711</v>
      </c>
      <c r="N775" t="str">
        <f t="shared" si="87"/>
        <v>Ceramic building bricks, flooring blocks, support or filler tiles and the like.</v>
      </c>
      <c r="O775">
        <f t="shared" si="88"/>
        <v>-0.44600000000000001</v>
      </c>
      <c r="P775" s="1">
        <f t="shared" si="89"/>
        <v>1.1847534873454889E-5</v>
      </c>
      <c r="R775">
        <f t="shared" si="90"/>
        <v>-5.284000553560881E-6</v>
      </c>
    </row>
    <row r="776" spans="1:18" x14ac:dyDescent="0.25">
      <c r="A776" s="4">
        <v>9024</v>
      </c>
      <c r="B776" s="4" t="s">
        <v>742</v>
      </c>
      <c r="C776" s="4">
        <v>7329</v>
      </c>
      <c r="E776" s="5">
        <v>2011</v>
      </c>
      <c r="F776" s="5">
        <v>774</v>
      </c>
      <c r="G776" s="5">
        <v>7323</v>
      </c>
      <c r="H776" s="5" t="s">
        <v>1980</v>
      </c>
      <c r="I776" s="5">
        <v>-0.28799999999999998</v>
      </c>
      <c r="K776">
        <f t="shared" si="84"/>
        <v>9024</v>
      </c>
      <c r="L776" t="str">
        <f t="shared" si="85"/>
        <v>Machines and appliances for testing the hardness, strength, compressibility, elasticity or ...</v>
      </c>
      <c r="M776">
        <f t="shared" si="86"/>
        <v>7329</v>
      </c>
      <c r="N776" t="str">
        <f t="shared" si="87"/>
        <v>Machines and appliances for testing the hardness, strength, compressibility, elasticity or other mechanical properties of materials (for example, metals, wood, textiles, paper, plastics).</v>
      </c>
      <c r="O776">
        <f t="shared" si="88"/>
        <v>1.9179999999999999</v>
      </c>
      <c r="P776" s="1">
        <f t="shared" si="89"/>
        <v>3.2028986753061929E-5</v>
      </c>
      <c r="R776">
        <f t="shared" si="90"/>
        <v>6.1431596592372782E-5</v>
      </c>
    </row>
    <row r="777" spans="1:18" x14ac:dyDescent="0.25">
      <c r="A777" s="4">
        <v>5309</v>
      </c>
      <c r="B777" s="4" t="s">
        <v>743</v>
      </c>
      <c r="C777" s="4">
        <v>4456</v>
      </c>
      <c r="E777" s="5">
        <v>2011</v>
      </c>
      <c r="F777" s="5">
        <v>775</v>
      </c>
      <c r="G777" s="5">
        <v>3923</v>
      </c>
      <c r="H777" s="5" t="s">
        <v>2062</v>
      </c>
      <c r="I777" s="5">
        <v>-0.28799999999999998</v>
      </c>
      <c r="K777">
        <f t="shared" si="84"/>
        <v>5309</v>
      </c>
      <c r="L777" t="str">
        <f t="shared" si="85"/>
        <v>Woven fabrics of flax</v>
      </c>
      <c r="M777">
        <f t="shared" si="86"/>
        <v>4456</v>
      </c>
      <c r="N777" t="str">
        <f t="shared" si="87"/>
        <v>Woven fabrics of flax.</v>
      </c>
      <c r="O777">
        <f t="shared" si="88"/>
        <v>0.33</v>
      </c>
      <c r="P777" s="1">
        <f t="shared" si="89"/>
        <v>1.9473484100374396E-5</v>
      </c>
      <c r="R777">
        <f t="shared" si="90"/>
        <v>6.4262497531235507E-6</v>
      </c>
    </row>
    <row r="778" spans="1:18" x14ac:dyDescent="0.25">
      <c r="A778" s="4">
        <v>6601</v>
      </c>
      <c r="B778" s="4" t="s">
        <v>744</v>
      </c>
      <c r="C778" s="4">
        <v>1949</v>
      </c>
      <c r="E778" s="5">
        <v>2011</v>
      </c>
      <c r="F778" s="5">
        <v>776</v>
      </c>
      <c r="G778" s="5">
        <v>2202</v>
      </c>
      <c r="H778" s="5" t="s">
        <v>2108</v>
      </c>
      <c r="I778" s="5">
        <v>-0.29299999999999998</v>
      </c>
      <c r="K778">
        <f t="shared" si="84"/>
        <v>6601</v>
      </c>
      <c r="L778" t="str">
        <f t="shared" si="85"/>
        <v>Umbrellas and sun umbrellas, incl. walking-stick umbrellas, garden umbrellas and similar umbrellas ...</v>
      </c>
      <c r="M778">
        <f t="shared" si="86"/>
        <v>1949</v>
      </c>
      <c r="N778" t="str">
        <f t="shared" si="87"/>
        <v>Umbrellas and sun umbrellas (including walking-stick umbrellas, garden umbrellas and similar umbrellas).</v>
      </c>
      <c r="O778">
        <f t="shared" si="88"/>
        <v>-0.64900000000000002</v>
      </c>
      <c r="P778" s="1">
        <f t="shared" si="89"/>
        <v>8.5174642081754256E-6</v>
      </c>
      <c r="R778">
        <f t="shared" si="90"/>
        <v>-5.5278342711058513E-6</v>
      </c>
    </row>
    <row r="779" spans="1:18" x14ac:dyDescent="0.25">
      <c r="A779" s="4">
        <v>5909</v>
      </c>
      <c r="B779" s="4" t="s">
        <v>745</v>
      </c>
      <c r="C779" s="4">
        <v>3069</v>
      </c>
      <c r="E779" s="5">
        <v>2011</v>
      </c>
      <c r="F779" s="5">
        <v>777</v>
      </c>
      <c r="G779" s="5">
        <v>7301</v>
      </c>
      <c r="H779" s="5" t="s">
        <v>1715</v>
      </c>
      <c r="I779" s="5">
        <v>-0.29499999999999998</v>
      </c>
      <c r="K779">
        <f t="shared" si="84"/>
        <v>5909</v>
      </c>
      <c r="L779" t="str">
        <f t="shared" si="85"/>
        <v>Textile hosepiping and similar textile tubing, whether or not impregnated or coated, with or ...</v>
      </c>
      <c r="M779">
        <f t="shared" si="86"/>
        <v>3069</v>
      </c>
      <c r="N779" t="str">
        <f t="shared" si="87"/>
        <v>Textile hosepiping and similar textile tubing, with or without lining, armour or accessories of other materials.</v>
      </c>
      <c r="O779">
        <f t="shared" si="88"/>
        <v>1.1910000000000001</v>
      </c>
      <c r="P779" s="1">
        <f t="shared" si="89"/>
        <v>1.3412056262129493E-5</v>
      </c>
      <c r="R779">
        <f t="shared" si="90"/>
        <v>1.5973759008196227E-5</v>
      </c>
    </row>
    <row r="780" spans="1:18" x14ac:dyDescent="0.25">
      <c r="A780" s="4">
        <v>8307</v>
      </c>
      <c r="B780" s="4" t="s">
        <v>746</v>
      </c>
      <c r="C780" s="4">
        <v>3260</v>
      </c>
      <c r="E780" s="5">
        <v>2011</v>
      </c>
      <c r="F780" s="5">
        <v>778</v>
      </c>
      <c r="G780" s="5">
        <v>2805</v>
      </c>
      <c r="H780" s="5" t="s">
        <v>2320</v>
      </c>
      <c r="I780" s="5">
        <v>-0.29799999999999999</v>
      </c>
      <c r="K780">
        <f t="shared" si="84"/>
        <v>8307</v>
      </c>
      <c r="L780" t="str">
        <f t="shared" si="85"/>
        <v>Flexible tubing of base metal, with or without fittings</v>
      </c>
      <c r="M780">
        <f t="shared" si="86"/>
        <v>3260</v>
      </c>
      <c r="N780" t="str">
        <f t="shared" si="87"/>
        <v>Flexible tubing of base metal, with or without fittings.</v>
      </c>
      <c r="O780">
        <f t="shared" si="88"/>
        <v>0.86899999999999999</v>
      </c>
      <c r="P780" s="1">
        <f t="shared" si="89"/>
        <v>1.4246759014187731E-5</v>
      </c>
      <c r="R780">
        <f t="shared" si="90"/>
        <v>1.2380433583329137E-5</v>
      </c>
    </row>
    <row r="781" spans="1:18" x14ac:dyDescent="0.25">
      <c r="A781" s="4">
        <v>9020</v>
      </c>
      <c r="B781" s="4" t="s">
        <v>747</v>
      </c>
      <c r="C781" s="4">
        <v>3138</v>
      </c>
      <c r="E781" s="5">
        <v>2011</v>
      </c>
      <c r="F781" s="5">
        <v>779</v>
      </c>
      <c r="G781" s="5">
        <v>5803</v>
      </c>
      <c r="H781" s="5" t="s">
        <v>2100</v>
      </c>
      <c r="I781" s="5">
        <v>-0.29899999999999999</v>
      </c>
      <c r="K781">
        <f t="shared" si="84"/>
        <v>9020</v>
      </c>
      <c r="L781" t="str">
        <f t="shared" si="85"/>
        <v>Breathing appliances and gas masks (excluding protective masks having neither mechanical parts ...</v>
      </c>
      <c r="M781">
        <f t="shared" si="86"/>
        <v>3138</v>
      </c>
      <c r="N781" t="str">
        <f t="shared" si="87"/>
        <v>Other breathing appliances and gas masks, excluding protective masks having neither mechanical parts nor replaceable filters.</v>
      </c>
      <c r="O781">
        <f t="shared" si="88"/>
        <v>0.79600000000000004</v>
      </c>
      <c r="P781" s="1">
        <f t="shared" si="89"/>
        <v>1.3713598094024877E-5</v>
      </c>
      <c r="R781">
        <f t="shared" si="90"/>
        <v>1.0916024082843802E-5</v>
      </c>
    </row>
    <row r="782" spans="1:18" x14ac:dyDescent="0.25">
      <c r="A782" s="4">
        <v>2614</v>
      </c>
      <c r="B782" s="4" t="s">
        <v>748</v>
      </c>
      <c r="C782" s="4">
        <v>5592</v>
      </c>
      <c r="E782" s="5">
        <v>2011</v>
      </c>
      <c r="F782" s="5">
        <v>780</v>
      </c>
      <c r="G782" s="5">
        <v>1213</v>
      </c>
      <c r="H782" s="5" t="s">
        <v>2243</v>
      </c>
      <c r="I782" s="5">
        <v>-0.30099999999999999</v>
      </c>
      <c r="K782">
        <f t="shared" si="84"/>
        <v>2614</v>
      </c>
      <c r="L782" t="str">
        <f t="shared" si="85"/>
        <v>Titanium ores and concentrates</v>
      </c>
      <c r="M782">
        <f t="shared" si="86"/>
        <v>5592</v>
      </c>
      <c r="N782" t="str">
        <f t="shared" si="87"/>
        <v>Titanium ores and concentrates.</v>
      </c>
      <c r="O782">
        <f t="shared" si="88"/>
        <v>-1.238</v>
      </c>
      <c r="P782" s="1">
        <f t="shared" si="89"/>
        <v>2.4437998897956378E-5</v>
      </c>
      <c r="R782">
        <f t="shared" si="90"/>
        <v>-3.0254242635669998E-5</v>
      </c>
    </row>
    <row r="783" spans="1:18" x14ac:dyDescent="0.25">
      <c r="A783" s="4">
        <v>3822</v>
      </c>
      <c r="B783" s="4" t="s">
        <v>749</v>
      </c>
      <c r="C783" s="4">
        <v>14150</v>
      </c>
      <c r="E783" s="5">
        <v>2011</v>
      </c>
      <c r="F783" s="5">
        <v>781</v>
      </c>
      <c r="G783" s="5">
        <v>3805</v>
      </c>
      <c r="H783" s="5" t="s">
        <v>1972</v>
      </c>
      <c r="I783" s="5">
        <v>-0.30299999999999999</v>
      </c>
      <c r="K783">
        <f t="shared" si="84"/>
        <v>3822</v>
      </c>
      <c r="L783" t="str">
        <f t="shared" si="85"/>
        <v>Diagnostic or laboratory reagents on a backing, prepared diagnostic or laboratory reagents ...</v>
      </c>
      <c r="M783">
        <f t="shared" si="86"/>
        <v>14150</v>
      </c>
      <c r="N783" t="str">
        <f t="shared" si="87"/>
        <v>Diagnostic or laboratory reagents on a backing, prepared diagnostic or laboratory reagents whether or not on a backing, other than those of heading 30.02 or 30.06; certified reference materials.</v>
      </c>
      <c r="O783">
        <f t="shared" si="88"/>
        <v>1.5580000000000001</v>
      </c>
      <c r="P783" s="1">
        <f t="shared" si="89"/>
        <v>6.1837926395937539E-5</v>
      </c>
      <c r="R783">
        <f t="shared" si="90"/>
        <v>9.6343489324870685E-5</v>
      </c>
    </row>
    <row r="784" spans="1:18" x14ac:dyDescent="0.25">
      <c r="A784" s="4">
        <v>5506</v>
      </c>
      <c r="B784" s="4" t="s">
        <v>750</v>
      </c>
      <c r="C784" s="4">
        <v>4724</v>
      </c>
      <c r="E784" s="5">
        <v>2011</v>
      </c>
      <c r="F784" s="5">
        <v>782</v>
      </c>
      <c r="G784" s="5">
        <v>2712</v>
      </c>
      <c r="H784" s="5" t="s">
        <v>2059</v>
      </c>
      <c r="I784" s="5">
        <v>-0.30299999999999999</v>
      </c>
      <c r="K784">
        <f t="shared" si="84"/>
        <v>5506</v>
      </c>
      <c r="L784" t="str">
        <f t="shared" si="85"/>
        <v>Synthetic staple fibres, carded, combed or otherwise processed for spinning</v>
      </c>
      <c r="M784">
        <f t="shared" si="86"/>
        <v>4724</v>
      </c>
      <c r="N784" t="str">
        <f t="shared" si="87"/>
        <v>Synthetic staple fibres, carded, combed or otherwise processed for spinning.</v>
      </c>
      <c r="O784">
        <f t="shared" si="88"/>
        <v>-9.4E-2</v>
      </c>
      <c r="P784" s="1">
        <f t="shared" si="89"/>
        <v>2.0644690056141976E-5</v>
      </c>
      <c r="R784">
        <f t="shared" si="90"/>
        <v>-1.9406008652773459E-6</v>
      </c>
    </row>
    <row r="785" spans="1:18" x14ac:dyDescent="0.25">
      <c r="A785" s="4">
        <v>8710</v>
      </c>
      <c r="B785" s="4" t="s">
        <v>751</v>
      </c>
      <c r="C785" s="4">
        <v>2447</v>
      </c>
      <c r="E785" s="5">
        <v>2011</v>
      </c>
      <c r="F785" s="5">
        <v>783</v>
      </c>
      <c r="G785" s="5">
        <v>2205</v>
      </c>
      <c r="H785" s="5" t="s">
        <v>2111</v>
      </c>
      <c r="I785" s="5">
        <v>-0.309</v>
      </c>
      <c r="K785">
        <f t="shared" si="84"/>
        <v>8710</v>
      </c>
      <c r="L785" t="str">
        <f t="shared" si="85"/>
        <v>Tanks and other armoured fighting vehicles, motorised, whether or not fitted with weapons, ...</v>
      </c>
      <c r="M785">
        <f t="shared" si="86"/>
        <v>2447</v>
      </c>
      <c r="N785" t="str">
        <f t="shared" si="87"/>
        <v>Tanks and other armoured fighting vehicles, motorised, whether or not fitted with weapons, and parts of such vehicles</v>
      </c>
      <c r="O785">
        <f t="shared" si="88"/>
        <v>0.375</v>
      </c>
      <c r="P785" s="1">
        <f t="shared" si="89"/>
        <v>1.0693809603594288E-5</v>
      </c>
      <c r="R785">
        <f t="shared" si="90"/>
        <v>4.0101786013478577E-6</v>
      </c>
    </row>
    <row r="786" spans="1:18" x14ac:dyDescent="0.25">
      <c r="A786" s="4">
        <v>2517</v>
      </c>
      <c r="B786" s="4" t="s">
        <v>752</v>
      </c>
      <c r="C786" s="4">
        <v>177</v>
      </c>
      <c r="E786" s="5">
        <v>2011</v>
      </c>
      <c r="F786" s="5">
        <v>784</v>
      </c>
      <c r="G786" s="5">
        <v>8609</v>
      </c>
      <c r="H786" s="5" t="s">
        <v>2288</v>
      </c>
      <c r="I786" s="5">
        <v>-0.31</v>
      </c>
      <c r="K786">
        <f t="shared" si="84"/>
        <v>2517</v>
      </c>
      <c r="L786" t="str">
        <f t="shared" si="85"/>
        <v>Pebbles, gravel, broken or crushed stone, for concrete aggregates, for road metalling or for ...</v>
      </c>
      <c r="M786">
        <f t="shared" si="86"/>
        <v>177</v>
      </c>
      <c r="N786" t="str">
        <f t="shared" si="87"/>
        <v>Pebbles, gravel, broken or crushed stone, of a kind commonly used for concrete aggregates, for road metalling or for railway or other ballast, shingle and flint, whether or not heat-treated; macadam of slag, dross or similar industrial waste, whether or n</v>
      </c>
      <c r="O786">
        <f t="shared" si="88"/>
        <v>-9.1999999999999998E-2</v>
      </c>
      <c r="P786" s="1">
        <f t="shared" si="89"/>
        <v>7.7352035138381234E-7</v>
      </c>
      <c r="R786">
        <f t="shared" si="90"/>
        <v>-7.1163872327310736E-8</v>
      </c>
    </row>
    <row r="787" spans="1:18" x14ac:dyDescent="0.25">
      <c r="A787" s="4">
        <v>7904</v>
      </c>
      <c r="B787" s="4" t="s">
        <v>753</v>
      </c>
      <c r="C787" s="4">
        <v>5513</v>
      </c>
      <c r="E787" s="5">
        <v>2011</v>
      </c>
      <c r="F787" s="5">
        <v>785</v>
      </c>
      <c r="G787" s="5">
        <v>8106</v>
      </c>
      <c r="H787" s="5" t="s">
        <v>1958</v>
      </c>
      <c r="I787" s="5">
        <v>-0.31</v>
      </c>
      <c r="K787">
        <f t="shared" si="84"/>
        <v>7904</v>
      </c>
      <c r="L787" t="str">
        <f t="shared" si="85"/>
        <v>Zinc bars, rods, profiles and wire, n.e.s.</v>
      </c>
      <c r="M787">
        <f t="shared" si="86"/>
        <v>5513</v>
      </c>
      <c r="N787" t="str">
        <f t="shared" si="87"/>
        <v>Zinc bars, rods, profiles and wire.</v>
      </c>
      <c r="O787">
        <f t="shared" si="88"/>
        <v>7.9000000000000001E-2</v>
      </c>
      <c r="P787" s="1">
        <f t="shared" si="89"/>
        <v>2.4092755351293546E-5</v>
      </c>
      <c r="R787">
        <f t="shared" si="90"/>
        <v>1.9033276727521901E-6</v>
      </c>
    </row>
    <row r="788" spans="1:18" x14ac:dyDescent="0.25">
      <c r="A788" s="4">
        <v>4822</v>
      </c>
      <c r="B788" s="4" t="s">
        <v>754</v>
      </c>
      <c r="C788" s="4">
        <v>1253</v>
      </c>
      <c r="E788" s="5">
        <v>2011</v>
      </c>
      <c r="F788" s="5">
        <v>786</v>
      </c>
      <c r="G788" s="5">
        <v>4201</v>
      </c>
      <c r="H788" s="5" t="s">
        <v>2057</v>
      </c>
      <c r="I788" s="5">
        <v>-0.312</v>
      </c>
      <c r="K788">
        <f t="shared" si="84"/>
        <v>4822</v>
      </c>
      <c r="L788" t="str">
        <f t="shared" si="85"/>
        <v>Bobbins, spools, cops and similar supports of paper pulp, paper or paperboard, whether or not ...</v>
      </c>
      <c r="M788">
        <f t="shared" si="86"/>
        <v>1253</v>
      </c>
      <c r="N788" t="str">
        <f t="shared" si="87"/>
        <v>Bobbins, spools, cops and similar supports of paper pulp, paper or paperboard (whether or not perforated or hardened).</v>
      </c>
      <c r="O788">
        <f t="shared" si="88"/>
        <v>0.46700000000000003</v>
      </c>
      <c r="P788" s="1">
        <f t="shared" si="89"/>
        <v>5.4758248603611123E-6</v>
      </c>
      <c r="R788">
        <f t="shared" si="90"/>
        <v>2.5572102097886397E-6</v>
      </c>
    </row>
    <row r="789" spans="1:18" x14ac:dyDescent="0.25">
      <c r="A789" s="4">
        <v>9705</v>
      </c>
      <c r="B789" s="4" t="s">
        <v>1243</v>
      </c>
      <c r="C789" s="4">
        <v>57</v>
      </c>
      <c r="E789" s="5">
        <v>2011</v>
      </c>
      <c r="F789" s="5">
        <v>787</v>
      </c>
      <c r="G789" s="5">
        <v>8802</v>
      </c>
      <c r="H789" s="5" t="s">
        <v>1906</v>
      </c>
      <c r="I789" s="5">
        <v>-0.313</v>
      </c>
      <c r="K789">
        <f t="shared" si="84"/>
        <v>9705</v>
      </c>
      <c r="L789" t="str">
        <f t="shared" si="85"/>
        <v>Collections and collectors pieces of zoological, botanical, mineralogical, anatomical, historical, ...</v>
      </c>
      <c r="M789">
        <f t="shared" si="86"/>
        <v>57</v>
      </c>
      <c r="N789" t="str">
        <f t="shared" si="87"/>
        <v>Collections and collectors' pieces of zoological, botanical, mineralogical, anatomical, historical, archaeological, palaeontological, ethnographic or numismatic interest.</v>
      </c>
      <c r="O789">
        <f t="shared" si="88"/>
        <v>-1.1060000000000001</v>
      </c>
      <c r="P789" s="1">
        <f t="shared" si="89"/>
        <v>2.4909977417444808E-7</v>
      </c>
      <c r="R789">
        <f t="shared" si="90"/>
        <v>-2.7550435023693958E-7</v>
      </c>
    </row>
    <row r="790" spans="1:18" x14ac:dyDescent="0.25">
      <c r="A790" s="4">
        <v>6907</v>
      </c>
      <c r="B790" s="4" t="s">
        <v>755</v>
      </c>
      <c r="C790" s="4">
        <v>7395</v>
      </c>
      <c r="E790" s="5">
        <v>2011</v>
      </c>
      <c r="F790" s="5">
        <v>788</v>
      </c>
      <c r="G790" s="5">
        <v>2104</v>
      </c>
      <c r="H790" s="5" t="s">
        <v>2083</v>
      </c>
      <c r="I790" s="5">
        <v>-0.32300000000000001</v>
      </c>
      <c r="K790">
        <f t="shared" si="84"/>
        <v>6907</v>
      </c>
      <c r="L790" t="str">
        <f t="shared" si="85"/>
        <v>Unglazed ceramic flags and paving, hearth or wall tiles; unglazed ceramic mosaic cubes and ...</v>
      </c>
      <c r="M790">
        <f t="shared" si="86"/>
        <v>7395</v>
      </c>
      <c r="N790" t="str">
        <f t="shared" si="87"/>
        <v>Unglazed ceramic flags and paving, hearth or wall tiles; unglazed ceramic mosaic cubes and the like, whether or not on a backing.</v>
      </c>
      <c r="O790">
        <f t="shared" si="88"/>
        <v>1.4999999999999999E-2</v>
      </c>
      <c r="P790" s="1">
        <f t="shared" si="89"/>
        <v>3.2317418070527079E-5</v>
      </c>
      <c r="R790">
        <f t="shared" si="90"/>
        <v>4.8476127105790615E-7</v>
      </c>
    </row>
    <row r="791" spans="1:18" x14ac:dyDescent="0.25">
      <c r="A791" s="4">
        <v>4601</v>
      </c>
      <c r="B791" s="4" t="s">
        <v>756</v>
      </c>
      <c r="C791" s="4">
        <v>6172</v>
      </c>
      <c r="E791" s="5">
        <v>2011</v>
      </c>
      <c r="F791" s="5">
        <v>789</v>
      </c>
      <c r="G791" s="5">
        <v>2512</v>
      </c>
      <c r="H791" s="5" t="s">
        <v>1873</v>
      </c>
      <c r="I791" s="5">
        <v>-0.32400000000000001</v>
      </c>
      <c r="K791">
        <f t="shared" si="84"/>
        <v>4601</v>
      </c>
      <c r="L791" t="str">
        <f t="shared" si="85"/>
        <v>Plaits and similar products of plaiting materials, whether or not assembled into strips; plaiting ...</v>
      </c>
      <c r="M791">
        <f t="shared" si="86"/>
        <v>6172</v>
      </c>
      <c r="N791" t="str">
        <f t="shared" si="87"/>
        <v>Plaits and similar products of plaiting materials, whether or not assembled into strips; plaiting materials, plaits and similar products of plaiting materials, bound together in parallel strands or woven, in sheet form, whether or not being finished artic</v>
      </c>
      <c r="O791">
        <f t="shared" si="88"/>
        <v>-1.6319999999999999</v>
      </c>
      <c r="P791" s="1">
        <f t="shared" si="89"/>
        <v>2.6972698354468304E-5</v>
      </c>
      <c r="R791">
        <f t="shared" si="90"/>
        <v>-4.4019443714492273E-5</v>
      </c>
    </row>
    <row r="792" spans="1:18" x14ac:dyDescent="0.25">
      <c r="A792" s="4">
        <v>8448</v>
      </c>
      <c r="B792" s="4" t="s">
        <v>757</v>
      </c>
      <c r="C792" s="4">
        <v>2440</v>
      </c>
      <c r="E792" s="5">
        <v>2011</v>
      </c>
      <c r="F792" s="5">
        <v>790</v>
      </c>
      <c r="G792" s="5">
        <v>4821</v>
      </c>
      <c r="H792" s="5" t="s">
        <v>2006</v>
      </c>
      <c r="I792" s="5">
        <v>-0.32500000000000001</v>
      </c>
      <c r="K792">
        <f t="shared" si="84"/>
        <v>8448</v>
      </c>
      <c r="L792" t="str">
        <f t="shared" si="85"/>
        <v>Auxiliary machinery for use with machines of heading 8444, 8445, 8446 or 8447, e.g. dobbies, ...</v>
      </c>
      <c r="M792">
        <f t="shared" si="86"/>
        <v>2440</v>
      </c>
      <c r="N792" t="str">
        <f t="shared" si="87"/>
        <v>Auxiliary machinery for use with machines of heading 84.44, 84.45, 84.46 or 84.47 (for example, dobbies, Jacquards, automatic stop motions, shuttle changing mechanisms); parts and accessories suitable for use solely or principally with the machines of thi</v>
      </c>
      <c r="O792">
        <f t="shared" si="88"/>
        <v>0.76600000000000001</v>
      </c>
      <c r="P792" s="1">
        <f t="shared" si="89"/>
        <v>1.0663218403257074E-5</v>
      </c>
      <c r="R792">
        <f t="shared" si="90"/>
        <v>8.1680252968949198E-6</v>
      </c>
    </row>
    <row r="793" spans="1:18" x14ac:dyDescent="0.25">
      <c r="A793" s="4">
        <v>4003</v>
      </c>
      <c r="B793" s="4" t="s">
        <v>758</v>
      </c>
      <c r="C793" s="4">
        <v>2016</v>
      </c>
      <c r="E793" s="5">
        <v>2011</v>
      </c>
      <c r="F793" s="5">
        <v>791</v>
      </c>
      <c r="G793" s="5">
        <v>7306</v>
      </c>
      <c r="H793" s="5" t="s">
        <v>2070</v>
      </c>
      <c r="I793" s="5">
        <v>-0.32800000000000001</v>
      </c>
      <c r="K793">
        <f t="shared" si="84"/>
        <v>4003</v>
      </c>
      <c r="L793" t="str">
        <f t="shared" si="85"/>
        <v>Reclaimed rubber in primary forms or in plates, sheets or strip</v>
      </c>
      <c r="M793">
        <f t="shared" si="86"/>
        <v>2016</v>
      </c>
      <c r="N793" t="str">
        <f t="shared" si="87"/>
        <v>Reclaimed rubber in primary forms or in plates, sheets or strip.</v>
      </c>
      <c r="O793">
        <f t="shared" si="88"/>
        <v>-0.52</v>
      </c>
      <c r="P793" s="1">
        <f t="shared" si="89"/>
        <v>8.8102656971173214E-6</v>
      </c>
      <c r="R793">
        <f t="shared" si="90"/>
        <v>-4.5813381625010071E-6</v>
      </c>
    </row>
    <row r="794" spans="1:18" x14ac:dyDescent="0.25">
      <c r="A794" s="4">
        <v>6002</v>
      </c>
      <c r="B794" s="4" t="s">
        <v>759</v>
      </c>
      <c r="C794" s="4">
        <v>2719</v>
      </c>
      <c r="E794" s="5">
        <v>2011</v>
      </c>
      <c r="F794" s="5">
        <v>792</v>
      </c>
      <c r="G794" s="5">
        <v>2103</v>
      </c>
      <c r="H794" s="5" t="s">
        <v>2079</v>
      </c>
      <c r="I794" s="5">
        <v>-0.33100000000000002</v>
      </c>
      <c r="K794">
        <f t="shared" si="84"/>
        <v>6002</v>
      </c>
      <c r="L794" t="str">
        <f t="shared" si="85"/>
        <v>Knitted or crocheted fabrics, of a width &lt;= 30 cm, containing by weight &gt;= 5% of elastomeric ...</v>
      </c>
      <c r="M794">
        <f t="shared" si="86"/>
        <v>2719</v>
      </c>
      <c r="N794" t="str">
        <f t="shared" si="87"/>
        <v>Knitted or crocheted fabrics of a width not exceeding 30 cm, containing by weight 5 % or more of elastomeric yarn or rubber thread, other than those of heading 60.01.</v>
      </c>
      <c r="O794">
        <f t="shared" si="88"/>
        <v>-0.20200000000000001</v>
      </c>
      <c r="P794" s="1">
        <f t="shared" si="89"/>
        <v>1.1882496245268847E-5</v>
      </c>
      <c r="R794">
        <f t="shared" si="90"/>
        <v>-2.4002642415443071E-6</v>
      </c>
    </row>
    <row r="795" spans="1:18" x14ac:dyDescent="0.25">
      <c r="A795" s="4">
        <v>3603</v>
      </c>
      <c r="B795" s="4" t="s">
        <v>760</v>
      </c>
      <c r="C795" s="4">
        <v>578</v>
      </c>
      <c r="E795" s="5">
        <v>2011</v>
      </c>
      <c r="F795" s="5">
        <v>793</v>
      </c>
      <c r="G795" s="5">
        <v>6507</v>
      </c>
      <c r="H795" s="5" t="s">
        <v>2136</v>
      </c>
      <c r="I795" s="5">
        <v>-0.33100000000000002</v>
      </c>
      <c r="K795">
        <f t="shared" si="84"/>
        <v>3603</v>
      </c>
      <c r="L795" t="str">
        <f t="shared" si="85"/>
        <v>Safety fuses; detonating fuses; percussion or detonating caps; igniters; electric detonators ...</v>
      </c>
      <c r="M795">
        <f t="shared" si="86"/>
        <v>578</v>
      </c>
      <c r="N795" t="str">
        <f t="shared" si="87"/>
        <v>Safety fuses; detonating fuses; percussion or detonating caps; igniters; electric detonators.</v>
      </c>
      <c r="O795">
        <f t="shared" si="88"/>
        <v>-0.39500000000000002</v>
      </c>
      <c r="P795" s="1">
        <f t="shared" si="89"/>
        <v>2.5259591135584381E-6</v>
      </c>
      <c r="R795">
        <f t="shared" si="90"/>
        <v>-9.9775384985558309E-7</v>
      </c>
    </row>
    <row r="796" spans="1:18" x14ac:dyDescent="0.25">
      <c r="A796" s="4">
        <v>4006</v>
      </c>
      <c r="B796" s="4" t="s">
        <v>761</v>
      </c>
      <c r="C796" s="4">
        <v>2865</v>
      </c>
      <c r="E796" s="5">
        <v>2011</v>
      </c>
      <c r="F796" s="5">
        <v>794</v>
      </c>
      <c r="G796" s="5">
        <v>1905</v>
      </c>
      <c r="H796" s="5" t="s">
        <v>1992</v>
      </c>
      <c r="I796" s="5">
        <v>-0.33200000000000002</v>
      </c>
      <c r="K796">
        <f t="shared" si="84"/>
        <v>4006</v>
      </c>
      <c r="L796" t="str">
        <f t="shared" si="85"/>
        <v>Rods, bars, tubes, profiles and other forms of unvulcanised rubber, incl. mixed rubber, and ...</v>
      </c>
      <c r="M796">
        <f t="shared" si="86"/>
        <v>2865</v>
      </c>
      <c r="N796" t="str">
        <f t="shared" si="87"/>
        <v>Other forms (for example, rods, tubes and profile shapes) and articles (for example, discs and rings), of unvulcanised rubber.</v>
      </c>
      <c r="O796">
        <f t="shared" si="88"/>
        <v>0.70199999999999996</v>
      </c>
      <c r="P796" s="1">
        <f t="shared" si="89"/>
        <v>1.2520541280873573E-5</v>
      </c>
      <c r="R796">
        <f t="shared" si="90"/>
        <v>8.7894199791732477E-6</v>
      </c>
    </row>
    <row r="797" spans="1:18" x14ac:dyDescent="0.25">
      <c r="A797" s="4">
        <v>2801</v>
      </c>
      <c r="B797" s="4" t="s">
        <v>762</v>
      </c>
      <c r="C797" s="4">
        <v>3178</v>
      </c>
      <c r="E797" s="5">
        <v>2011</v>
      </c>
      <c r="F797" s="5">
        <v>795</v>
      </c>
      <c r="G797" s="5">
        <v>9703</v>
      </c>
      <c r="H797" s="5" t="s">
        <v>1848</v>
      </c>
      <c r="I797" s="5">
        <v>-0.33500000000000002</v>
      </c>
      <c r="K797">
        <f t="shared" si="84"/>
        <v>2801</v>
      </c>
      <c r="L797" t="str">
        <f t="shared" si="85"/>
        <v>Fluorine, chlorine, bromine and iodine</v>
      </c>
      <c r="M797">
        <f t="shared" si="86"/>
        <v>3178</v>
      </c>
      <c r="N797" t="str">
        <f t="shared" si="87"/>
        <v>Fluorine, chlorine, bromine and iodine.</v>
      </c>
      <c r="O797">
        <f t="shared" si="88"/>
        <v>-1.093</v>
      </c>
      <c r="P797" s="1">
        <f t="shared" si="89"/>
        <v>1.3888404953094666E-5</v>
      </c>
      <c r="R797">
        <f t="shared" si="90"/>
        <v>-1.5180026613732469E-5</v>
      </c>
    </row>
    <row r="798" spans="1:18" x14ac:dyDescent="0.25">
      <c r="A798" s="4">
        <v>9701</v>
      </c>
      <c r="B798" s="4" t="s">
        <v>763</v>
      </c>
      <c r="C798" s="4">
        <v>2347</v>
      </c>
      <c r="E798" s="5">
        <v>2011</v>
      </c>
      <c r="F798" s="5">
        <v>796</v>
      </c>
      <c r="G798" s="5">
        <v>8902</v>
      </c>
      <c r="H798" s="5" t="s">
        <v>1934</v>
      </c>
      <c r="I798" s="5">
        <v>-0.34</v>
      </c>
      <c r="K798">
        <f t="shared" si="84"/>
        <v>9701</v>
      </c>
      <c r="L798" t="str">
        <f t="shared" si="85"/>
        <v>Paintings, e.g. oil paintings, watercolours and pastels, and drawings executed entirely by ...</v>
      </c>
      <c r="M798">
        <f t="shared" si="86"/>
        <v>2347</v>
      </c>
      <c r="N798" t="str">
        <f t="shared" si="87"/>
        <v>Paintings, drawings and pastels, executed entirely by hand, other than drawings of heading 49.06 and other than hand-painted or hand-decorated manufactured articles; collages and similar decorative plaques.</v>
      </c>
      <c r="O798">
        <f t="shared" si="88"/>
        <v>0.96299999999999997</v>
      </c>
      <c r="P798" s="1">
        <f t="shared" si="89"/>
        <v>1.0256792455919817E-5</v>
      </c>
      <c r="R798">
        <f t="shared" si="90"/>
        <v>9.8772911350507839E-6</v>
      </c>
    </row>
    <row r="799" spans="1:18" x14ac:dyDescent="0.25">
      <c r="A799" s="4">
        <v>4806</v>
      </c>
      <c r="B799" s="4" t="s">
        <v>764</v>
      </c>
      <c r="C799" s="4">
        <v>1943</v>
      </c>
      <c r="E799" s="5">
        <v>2011</v>
      </c>
      <c r="F799" s="5">
        <v>797</v>
      </c>
      <c r="G799" s="5">
        <v>4405</v>
      </c>
      <c r="H799" s="5" t="s">
        <v>1954</v>
      </c>
      <c r="I799" s="5">
        <v>-0.34300000000000003</v>
      </c>
      <c r="K799">
        <f t="shared" si="84"/>
        <v>4806</v>
      </c>
      <c r="L799" t="str">
        <f t="shared" si="85"/>
        <v>Vegetable parchment, greaseproof papers, tracing papers and glassine and other glazed transparent ...</v>
      </c>
      <c r="M799">
        <f t="shared" si="86"/>
        <v>1943</v>
      </c>
      <c r="N799" t="str">
        <f t="shared" si="87"/>
        <v>Vegetable parchment, greaseproof papers, tracing papers and glassine and other glazed transparent or translucent papers, in rolls or sheets.</v>
      </c>
      <c r="O799">
        <f t="shared" si="88"/>
        <v>1.7450000000000001</v>
      </c>
      <c r="P799" s="1">
        <f t="shared" si="89"/>
        <v>8.4912431793149575E-6</v>
      </c>
      <c r="R799">
        <f t="shared" si="90"/>
        <v>1.4817219347904602E-5</v>
      </c>
    </row>
    <row r="800" spans="1:18" x14ac:dyDescent="0.25">
      <c r="A800" s="4">
        <v>2526</v>
      </c>
      <c r="B800" s="4" t="s">
        <v>765</v>
      </c>
      <c r="C800" s="4">
        <v>1462</v>
      </c>
      <c r="E800" s="5">
        <v>2011</v>
      </c>
      <c r="F800" s="5">
        <v>798</v>
      </c>
      <c r="G800" s="5">
        <v>5908</v>
      </c>
      <c r="H800" s="5" t="s">
        <v>2150</v>
      </c>
      <c r="I800" s="5">
        <v>-0.34599999999999997</v>
      </c>
      <c r="K800">
        <f t="shared" si="84"/>
        <v>2526</v>
      </c>
      <c r="L800" t="str">
        <f t="shared" si="85"/>
        <v>Natural steatite, whether or not roughly trimmed or merely cut, by sawing or otherwise, into ...</v>
      </c>
      <c r="M800">
        <f t="shared" si="86"/>
        <v>1462</v>
      </c>
      <c r="N800" t="str">
        <f t="shared" si="87"/>
        <v>Natural steatite, whether or not roughly trimmed or merely cut, by sawing or otherwise, into blocks or slabs of a rectangular (including square) shape; talc.</v>
      </c>
      <c r="O800">
        <f t="shared" si="88"/>
        <v>-0.34699999999999998</v>
      </c>
      <c r="P800" s="1">
        <f t="shared" si="89"/>
        <v>6.3891906990007555E-6</v>
      </c>
      <c r="R800">
        <f t="shared" si="90"/>
        <v>-2.2170491725532622E-6</v>
      </c>
    </row>
    <row r="801" spans="1:18" x14ac:dyDescent="0.25">
      <c r="A801" s="4">
        <v>4602</v>
      </c>
      <c r="B801" s="4" t="s">
        <v>766</v>
      </c>
      <c r="C801" s="4">
        <v>6153</v>
      </c>
      <c r="E801" s="5">
        <v>2011</v>
      </c>
      <c r="F801" s="5">
        <v>799</v>
      </c>
      <c r="G801" s="5">
        <v>2522</v>
      </c>
      <c r="H801" s="5" t="s">
        <v>2118</v>
      </c>
      <c r="I801" s="5">
        <v>-0.34599999999999997</v>
      </c>
      <c r="K801">
        <f t="shared" si="84"/>
        <v>4602</v>
      </c>
      <c r="L801" t="str">
        <f t="shared" si="85"/>
        <v>Basketwork, wickerwork and other articles, made directly to shape from plaiting materials or ...</v>
      </c>
      <c r="M801">
        <f t="shared" si="86"/>
        <v>6153</v>
      </c>
      <c r="N801" t="str">
        <f t="shared" si="87"/>
        <v>Basketwork, wickerwork and other articles, made directly to shape from plaiting materials or made up from goods of heading 46.01; articles of loofah.</v>
      </c>
      <c r="O801">
        <f t="shared" si="88"/>
        <v>-1.8180000000000001</v>
      </c>
      <c r="P801" s="1">
        <f t="shared" si="89"/>
        <v>2.6889665096410156E-5</v>
      </c>
      <c r="R801">
        <f t="shared" si="90"/>
        <v>-4.8885411145273667E-5</v>
      </c>
    </row>
    <row r="802" spans="1:18" x14ac:dyDescent="0.25">
      <c r="A802" s="4">
        <v>2515</v>
      </c>
      <c r="B802" s="4" t="s">
        <v>767</v>
      </c>
      <c r="C802" s="4">
        <v>259</v>
      </c>
      <c r="E802" s="5">
        <v>2011</v>
      </c>
      <c r="F802" s="5">
        <v>800</v>
      </c>
      <c r="G802" s="5">
        <v>6501</v>
      </c>
      <c r="H802" s="5" t="s">
        <v>2097</v>
      </c>
      <c r="I802" s="5">
        <v>-0.34699999999999998</v>
      </c>
      <c r="K802">
        <f t="shared" si="84"/>
        <v>2515</v>
      </c>
      <c r="L802" t="str">
        <f t="shared" si="85"/>
        <v>Marble, travertine, ecaussine and other calcareous monumental or building stone of an apparent ...</v>
      </c>
      <c r="M802">
        <f t="shared" si="86"/>
        <v>259</v>
      </c>
      <c r="N802" t="str">
        <f t="shared" si="87"/>
        <v>Marble, travertine, ecaussine and other calcareous monumental or building stone of an apparent specific gravity of 2.5 or more, and alabaster, whether or not roughly trimmed or merely cut, by sawing or otherwise, into blocks or slabs of a rectangular (inc</v>
      </c>
      <c r="O802">
        <f t="shared" si="88"/>
        <v>-1.375</v>
      </c>
      <c r="P802" s="1">
        <f t="shared" si="89"/>
        <v>1.1318744124768781E-6</v>
      </c>
      <c r="R802">
        <f t="shared" si="90"/>
        <v>-1.5563273171557074E-6</v>
      </c>
    </row>
    <row r="803" spans="1:18" x14ac:dyDescent="0.25">
      <c r="A803" s="4">
        <v>9209</v>
      </c>
      <c r="B803" s="4" t="s">
        <v>768</v>
      </c>
      <c r="C803" s="4">
        <v>2279</v>
      </c>
      <c r="E803" s="5">
        <v>2011</v>
      </c>
      <c r="F803" s="5">
        <v>801</v>
      </c>
      <c r="G803" s="5">
        <v>2526</v>
      </c>
      <c r="H803" s="5" t="s">
        <v>2047</v>
      </c>
      <c r="I803" s="5">
        <v>-0.34699999999999998</v>
      </c>
      <c r="K803">
        <f t="shared" si="84"/>
        <v>9209</v>
      </c>
      <c r="L803" t="str">
        <f t="shared" si="85"/>
        <v>Parts and accessories for musical instruments, e.g. mechanisms for musical boxes, cards, discs ...</v>
      </c>
      <c r="M803">
        <f t="shared" si="86"/>
        <v>2279</v>
      </c>
      <c r="N803" t="str">
        <f t="shared" si="87"/>
        <v>Parts (for example, mechanisms for musical boxes) and accessories (for example, cards, discs and rolls for mechanical instruments) of musical instruments; metronomes, tuning forks and pitch pipes of all kinds.</v>
      </c>
      <c r="O803">
        <f t="shared" si="88"/>
        <v>1.2549999999999999</v>
      </c>
      <c r="P803" s="1">
        <f t="shared" si="89"/>
        <v>9.9596207955011772E-6</v>
      </c>
      <c r="R803">
        <f t="shared" si="90"/>
        <v>1.2499324098353976E-5</v>
      </c>
    </row>
    <row r="804" spans="1:18" x14ac:dyDescent="0.25">
      <c r="A804" s="4">
        <v>2503</v>
      </c>
      <c r="B804" s="4" t="s">
        <v>769</v>
      </c>
      <c r="C804" s="4">
        <v>907</v>
      </c>
      <c r="E804" s="5">
        <v>2011</v>
      </c>
      <c r="F804" s="5">
        <v>802</v>
      </c>
      <c r="G804" s="5">
        <v>3802</v>
      </c>
      <c r="H804" s="5" t="s">
        <v>2160</v>
      </c>
      <c r="I804" s="5">
        <v>-0.35099999999999998</v>
      </c>
      <c r="K804">
        <f t="shared" si="84"/>
        <v>2503</v>
      </c>
      <c r="L804" t="str">
        <f t="shared" si="85"/>
        <v>Sulphur of all kinds (excluding sublimed sulphur, precipitated sulphur and colloidal sulphur)</v>
      </c>
      <c r="M804">
        <f t="shared" si="86"/>
        <v>907</v>
      </c>
      <c r="N804" t="str">
        <f t="shared" si="87"/>
        <v>Sulphur of all kinds, other than sublimed sulphur, precipitated sulphur and colloidal sulphur.</v>
      </c>
      <c r="O804">
        <f t="shared" si="88"/>
        <v>-1.8069999999999999</v>
      </c>
      <c r="P804" s="1">
        <f t="shared" si="89"/>
        <v>3.963745529407445E-6</v>
      </c>
      <c r="R804">
        <f t="shared" si="90"/>
        <v>-7.1624881716392532E-6</v>
      </c>
    </row>
    <row r="805" spans="1:18" x14ac:dyDescent="0.25">
      <c r="A805" s="4">
        <v>2619</v>
      </c>
      <c r="B805" s="4" t="s">
        <v>770</v>
      </c>
      <c r="C805" s="4">
        <v>5320</v>
      </c>
      <c r="E805" s="5">
        <v>2011</v>
      </c>
      <c r="F805" s="5">
        <v>803</v>
      </c>
      <c r="G805" s="5">
        <v>2518</v>
      </c>
      <c r="H805" s="5" t="s">
        <v>2076</v>
      </c>
      <c r="I805" s="5">
        <v>-0.35599999999999998</v>
      </c>
      <c r="K805">
        <f t="shared" si="84"/>
        <v>2619</v>
      </c>
      <c r="L805" t="str">
        <f t="shared" si="85"/>
        <v>Slag, dross, scalings and other waste from the manufacture of iron or steel (excluding granulated ...</v>
      </c>
      <c r="M805">
        <f t="shared" si="86"/>
        <v>5320</v>
      </c>
      <c r="N805" t="str">
        <f t="shared" si="87"/>
        <v>Slag, dross (other than granulated slag), scalings and other waste from the manufacture of iron or steel.</v>
      </c>
      <c r="O805">
        <f t="shared" si="88"/>
        <v>-1.002</v>
      </c>
      <c r="P805" s="1">
        <f t="shared" si="89"/>
        <v>2.324931225628182E-5</v>
      </c>
      <c r="R805">
        <f t="shared" si="90"/>
        <v>-2.3295810880794382E-5</v>
      </c>
    </row>
    <row r="806" spans="1:18" x14ac:dyDescent="0.25">
      <c r="A806" s="4">
        <v>2302</v>
      </c>
      <c r="B806" s="4" t="s">
        <v>771</v>
      </c>
      <c r="C806" s="4">
        <v>3788</v>
      </c>
      <c r="E806" s="5">
        <v>2011</v>
      </c>
      <c r="F806" s="5">
        <v>804</v>
      </c>
      <c r="G806" s="5">
        <v>7303</v>
      </c>
      <c r="H806" s="5" t="s">
        <v>1700</v>
      </c>
      <c r="I806" s="5">
        <v>-0.35599999999999998</v>
      </c>
      <c r="K806">
        <f t="shared" si="84"/>
        <v>2302</v>
      </c>
      <c r="L806" t="str">
        <f t="shared" si="85"/>
        <v>Bran, sharps and other residues, whether or not in the form of pellets, derived from the sifting, ...</v>
      </c>
      <c r="M806">
        <f t="shared" si="86"/>
        <v>3788</v>
      </c>
      <c r="N806" t="str">
        <f t="shared" si="87"/>
        <v>Bran, sharps and other residues, whether or not in the form of pellets, derived from the sifting, milling or other working of cereals or of leguminous plants.</v>
      </c>
      <c r="O806">
        <f t="shared" si="88"/>
        <v>-1.554</v>
      </c>
      <c r="P806" s="1">
        <f t="shared" si="89"/>
        <v>1.6554209553908935E-5</v>
      </c>
      <c r="R806">
        <f t="shared" si="90"/>
        <v>-2.5725241646774485E-5</v>
      </c>
    </row>
    <row r="807" spans="1:18" x14ac:dyDescent="0.25">
      <c r="A807" s="4">
        <v>2403</v>
      </c>
      <c r="B807" s="4" t="s">
        <v>772</v>
      </c>
      <c r="C807" s="4">
        <v>148</v>
      </c>
      <c r="E807" s="5">
        <v>2011</v>
      </c>
      <c r="F807" s="5">
        <v>805</v>
      </c>
      <c r="G807" s="5">
        <v>7605</v>
      </c>
      <c r="H807" s="5" t="s">
        <v>2093</v>
      </c>
      <c r="I807" s="5">
        <v>-0.35599999999999998</v>
      </c>
      <c r="K807">
        <f t="shared" si="84"/>
        <v>2403</v>
      </c>
      <c r="L807" t="str">
        <f t="shared" si="85"/>
        <v>Manufactured tobacco and manufactured tobacco substitutes and "homogenised" or "reconstituted" ...</v>
      </c>
      <c r="M807">
        <f t="shared" si="86"/>
        <v>148</v>
      </c>
      <c r="N807" t="str">
        <f t="shared" si="87"/>
        <v>Other manufactured tobacco and manufactured tobacco substitutes; "homogenised" or "reconstituted" tobacco; tobacco extracts and essences.</v>
      </c>
      <c r="O807">
        <f t="shared" si="88"/>
        <v>-0.65300000000000002</v>
      </c>
      <c r="P807" s="1">
        <f t="shared" si="89"/>
        <v>6.4678537855821599E-7</v>
      </c>
      <c r="R807">
        <f t="shared" si="90"/>
        <v>-4.2235085219851508E-7</v>
      </c>
    </row>
    <row r="808" spans="1:18" x14ac:dyDescent="0.25">
      <c r="A808" s="4">
        <v>8304</v>
      </c>
      <c r="B808" s="4" t="s">
        <v>773</v>
      </c>
      <c r="C808" s="4">
        <v>3648</v>
      </c>
      <c r="E808" s="5">
        <v>2011</v>
      </c>
      <c r="F808" s="5">
        <v>806</v>
      </c>
      <c r="G808" s="5">
        <v>705</v>
      </c>
      <c r="H808" s="5" t="s">
        <v>2090</v>
      </c>
      <c r="I808" s="5">
        <v>-0.35899999999999999</v>
      </c>
      <c r="K808">
        <f t="shared" si="84"/>
        <v>8304</v>
      </c>
      <c r="L808" t="str">
        <f t="shared" si="85"/>
        <v>Filing cabinets, card-index cabinets, paper trays, paper rests, pen trays, office-stamp stands ...</v>
      </c>
      <c r="M808">
        <f t="shared" si="86"/>
        <v>3648</v>
      </c>
      <c r="N808" t="str">
        <f t="shared" si="87"/>
        <v>Filing cabinets, card-index cabinets, paper trays, paper rests, pen trays, office-stamp stands and similar office or desk equipment, of base metal, other than office furniture of heading 94.03.</v>
      </c>
      <c r="O808">
        <f t="shared" si="88"/>
        <v>5.0000000000000001E-3</v>
      </c>
      <c r="P808" s="1">
        <f t="shared" si="89"/>
        <v>1.5942385547164677E-5</v>
      </c>
      <c r="R808">
        <f t="shared" si="90"/>
        <v>7.971192773582339E-8</v>
      </c>
    </row>
    <row r="809" spans="1:18" x14ac:dyDescent="0.25">
      <c r="A809" s="4">
        <v>601</v>
      </c>
      <c r="B809" s="4" t="s">
        <v>774</v>
      </c>
      <c r="C809" s="4">
        <v>1377</v>
      </c>
      <c r="E809" s="5">
        <v>2011</v>
      </c>
      <c r="F809" s="5">
        <v>807</v>
      </c>
      <c r="G809" s="5">
        <v>9404</v>
      </c>
      <c r="H809" s="5" t="s">
        <v>2176</v>
      </c>
      <c r="I809" s="5">
        <v>-0.36199999999999999</v>
      </c>
      <c r="K809">
        <f t="shared" si="84"/>
        <v>601</v>
      </c>
      <c r="L809" t="str">
        <f t="shared" si="85"/>
        <v>Bulbs, tubers, tuberous roots, corms, crowns and rhizomes, dormant, in growth or in flower, ...</v>
      </c>
      <c r="M809">
        <f t="shared" si="86"/>
        <v>1377</v>
      </c>
      <c r="N809" t="str">
        <f t="shared" si="87"/>
        <v>Bulbs, tubers, tuberous roots, corms, crowns and rhizomes, dormant, in growth or in flower; chicory plants and roots other than roots of heading 12.12.</v>
      </c>
      <c r="O809">
        <f t="shared" si="88"/>
        <v>-0.36699999999999999</v>
      </c>
      <c r="P809" s="1">
        <f t="shared" si="89"/>
        <v>6.0177261234774555E-6</v>
      </c>
      <c r="R809">
        <f t="shared" si="90"/>
        <v>-2.208505487316226E-6</v>
      </c>
    </row>
    <row r="810" spans="1:18" x14ac:dyDescent="0.25">
      <c r="A810" s="4">
        <v>7902</v>
      </c>
      <c r="B810" s="4" t="s">
        <v>775</v>
      </c>
      <c r="C810" s="4">
        <v>6435</v>
      </c>
      <c r="E810" s="5">
        <v>2011</v>
      </c>
      <c r="F810" s="5">
        <v>808</v>
      </c>
      <c r="G810" s="5">
        <v>1603</v>
      </c>
      <c r="H810" s="5" t="s">
        <v>2052</v>
      </c>
      <c r="I810" s="5">
        <v>-0.36699999999999999</v>
      </c>
      <c r="K810">
        <f t="shared" si="84"/>
        <v>7902</v>
      </c>
      <c r="L810" t="str">
        <f t="shared" si="85"/>
        <v>Zinc waste and scrap (excluding ash and residues from zinc production "heading 2620", ingots ...</v>
      </c>
      <c r="M810">
        <f t="shared" si="86"/>
        <v>6435</v>
      </c>
      <c r="N810" t="str">
        <f t="shared" si="87"/>
        <v>Zinc waste and scrap.</v>
      </c>
      <c r="O810">
        <f t="shared" si="88"/>
        <v>-0.67400000000000004</v>
      </c>
      <c r="P810" s="1">
        <f t="shared" si="89"/>
        <v>2.8122053452852163E-5</v>
      </c>
      <c r="R810">
        <f t="shared" si="90"/>
        <v>-1.8954264027222359E-5</v>
      </c>
    </row>
    <row r="811" spans="1:18" x14ac:dyDescent="0.25">
      <c r="A811" s="4">
        <v>7207</v>
      </c>
      <c r="B811" s="4" t="s">
        <v>776</v>
      </c>
      <c r="C811" s="4">
        <v>105123</v>
      </c>
      <c r="E811" s="5">
        <v>2011</v>
      </c>
      <c r="F811" s="5">
        <v>809</v>
      </c>
      <c r="G811" s="5">
        <v>601</v>
      </c>
      <c r="H811" s="5" t="s">
        <v>2213</v>
      </c>
      <c r="I811" s="5">
        <v>-0.36699999999999999</v>
      </c>
      <c r="K811">
        <f t="shared" si="84"/>
        <v>7207</v>
      </c>
      <c r="L811" t="str">
        <f t="shared" si="85"/>
        <v>Semi-finished products of iron or non-alloy steel</v>
      </c>
      <c r="M811">
        <f t="shared" si="86"/>
        <v>105123</v>
      </c>
      <c r="N811" t="str">
        <f t="shared" si="87"/>
        <v>Semi-finished products of iron or non-alloy steel.</v>
      </c>
      <c r="O811">
        <f t="shared" si="88"/>
        <v>-3.1E-2</v>
      </c>
      <c r="P811" s="1">
        <f t="shared" si="89"/>
        <v>4.5940553614983338E-4</v>
      </c>
      <c r="R811">
        <f t="shared" si="90"/>
        <v>-1.4241571620644835E-5</v>
      </c>
    </row>
    <row r="812" spans="1:18" x14ac:dyDescent="0.25">
      <c r="A812" s="4">
        <v>2826</v>
      </c>
      <c r="B812" s="4" t="s">
        <v>777</v>
      </c>
      <c r="C812" s="4">
        <v>14766</v>
      </c>
      <c r="E812" s="5">
        <v>2011</v>
      </c>
      <c r="F812" s="5">
        <v>810</v>
      </c>
      <c r="G812" s="5">
        <v>2007</v>
      </c>
      <c r="H812" s="5" t="s">
        <v>2109</v>
      </c>
      <c r="I812" s="5">
        <v>-0.36899999999999999</v>
      </c>
      <c r="K812">
        <f t="shared" si="84"/>
        <v>2826</v>
      </c>
      <c r="L812" t="str">
        <f t="shared" si="85"/>
        <v>Fluorides; fluorosilicates, fluoroaluminates and other complex fluorine salts (excluding inorganic ...</v>
      </c>
      <c r="M812">
        <f t="shared" si="86"/>
        <v>14766</v>
      </c>
      <c r="N812" t="str">
        <f t="shared" si="87"/>
        <v>Fluorides; fluorosilicates, fluoroaluminates and other complex fluorine salts.</v>
      </c>
      <c r="O812">
        <f t="shared" si="88"/>
        <v>0.35699999999999998</v>
      </c>
      <c r="P812" s="1">
        <f t="shared" si="89"/>
        <v>6.452995202561228E-5</v>
      </c>
      <c r="R812">
        <f t="shared" si="90"/>
        <v>2.3037192873143583E-5</v>
      </c>
    </row>
    <row r="813" spans="1:18" x14ac:dyDescent="0.25">
      <c r="A813" s="4">
        <v>9612</v>
      </c>
      <c r="B813" s="4" t="s">
        <v>778</v>
      </c>
      <c r="C813" s="4">
        <v>4617</v>
      </c>
      <c r="E813" s="5">
        <v>2011</v>
      </c>
      <c r="F813" s="5">
        <v>811</v>
      </c>
      <c r="G813" s="5">
        <v>2204</v>
      </c>
      <c r="H813" s="5" t="s">
        <v>2121</v>
      </c>
      <c r="I813" s="5">
        <v>-0.37</v>
      </c>
      <c r="K813">
        <f t="shared" si="84"/>
        <v>9612</v>
      </c>
      <c r="L813" t="str">
        <f t="shared" si="85"/>
        <v>Typewriter or similar ribbons, inked or otherwise prepared for giving impressions, whether ...</v>
      </c>
      <c r="M813">
        <f t="shared" si="86"/>
        <v>4617</v>
      </c>
      <c r="N813" t="str">
        <f t="shared" si="87"/>
        <v>Typewriter or similar ribbons, inked or otherwise prepared for giving impressions, whether or not on spools or in cartridges; ink-pads, whether or not inked, with or without boxes.</v>
      </c>
      <c r="O813">
        <f t="shared" si="88"/>
        <v>1.123</v>
      </c>
      <c r="P813" s="1">
        <f t="shared" si="89"/>
        <v>2.0177081708130293E-5</v>
      </c>
      <c r="R813">
        <f t="shared" si="90"/>
        <v>2.2658862758230318E-5</v>
      </c>
    </row>
    <row r="814" spans="1:18" x14ac:dyDescent="0.25">
      <c r="A814" s="4">
        <v>5508</v>
      </c>
      <c r="B814" s="4" t="s">
        <v>779</v>
      </c>
      <c r="C814" s="4">
        <v>10327</v>
      </c>
      <c r="E814" s="5">
        <v>2011</v>
      </c>
      <c r="F814" s="5">
        <v>812</v>
      </c>
      <c r="G814" s="5">
        <v>7113</v>
      </c>
      <c r="H814" s="5" t="s">
        <v>1940</v>
      </c>
      <c r="I814" s="5">
        <v>-0.372</v>
      </c>
      <c r="K814">
        <f t="shared" si="84"/>
        <v>5508</v>
      </c>
      <c r="L814" t="str">
        <f t="shared" si="85"/>
        <v>Sewing thread of man-made staple fibres, whether or not put up for retail sale</v>
      </c>
      <c r="M814">
        <f t="shared" si="86"/>
        <v>10327</v>
      </c>
      <c r="N814" t="str">
        <f t="shared" si="87"/>
        <v>Sewing thread of man-made staple fibres, whether or not put up for retail sale.</v>
      </c>
      <c r="O814">
        <f t="shared" si="88"/>
        <v>-0.85599999999999998</v>
      </c>
      <c r="P814" s="1">
        <f t="shared" si="89"/>
        <v>4.5130760840342548E-5</v>
      </c>
      <c r="R814">
        <f t="shared" si="90"/>
        <v>-3.8631931279333221E-5</v>
      </c>
    </row>
    <row r="815" spans="1:18" x14ac:dyDescent="0.25">
      <c r="A815" s="4">
        <v>4902</v>
      </c>
      <c r="B815" s="4" t="s">
        <v>780</v>
      </c>
      <c r="C815" s="4">
        <v>3454</v>
      </c>
      <c r="E815" s="5">
        <v>2011</v>
      </c>
      <c r="F815" s="5">
        <v>813</v>
      </c>
      <c r="G815" s="5">
        <v>2102</v>
      </c>
      <c r="H815" s="5" t="s">
        <v>2042</v>
      </c>
      <c r="I815" s="5">
        <v>-0.378</v>
      </c>
      <c r="K815">
        <f t="shared" si="84"/>
        <v>4902</v>
      </c>
      <c r="L815" t="str">
        <f t="shared" si="85"/>
        <v>Newspapers, journals and periodicals, whether or not illustrated or containing advertising ...</v>
      </c>
      <c r="M815">
        <f t="shared" si="86"/>
        <v>3454</v>
      </c>
      <c r="N815" t="str">
        <f t="shared" si="87"/>
        <v>Newspapers, journals and periodicals, whether or not illustrated or containing advertising material.</v>
      </c>
      <c r="O815">
        <f t="shared" si="88"/>
        <v>0.67100000000000004</v>
      </c>
      <c r="P815" s="1">
        <f t="shared" si="89"/>
        <v>1.5094572280676203E-5</v>
      </c>
      <c r="R815">
        <f t="shared" si="90"/>
        <v>1.0128458000333732E-5</v>
      </c>
    </row>
    <row r="816" spans="1:18" x14ac:dyDescent="0.25">
      <c r="A816" s="4">
        <v>2853</v>
      </c>
      <c r="B816" s="4" t="s">
        <v>781</v>
      </c>
      <c r="C816" s="4">
        <v>876</v>
      </c>
      <c r="E816" s="5">
        <v>2011</v>
      </c>
      <c r="F816" s="5">
        <v>814</v>
      </c>
      <c r="G816" s="5">
        <v>4015</v>
      </c>
      <c r="H816" s="5" t="s">
        <v>2155</v>
      </c>
      <c r="I816" s="5">
        <v>-0.38100000000000001</v>
      </c>
      <c r="K816">
        <f t="shared" si="84"/>
        <v>2853</v>
      </c>
      <c r="L816" t="str">
        <f t="shared" si="85"/>
        <v>Inorganic compounds, incl. distilled or conductivity water and water of similar purity, n.e.s.; ...</v>
      </c>
      <c r="M816">
        <f t="shared" si="86"/>
        <v>876</v>
      </c>
      <c r="N816" t="str">
        <f t="shared" si="87"/>
        <v>Other inorganic compounds (including distilled or conductivity water and water of similar purity); liquid air (whether or not rare gases have been removed); compressed air; amalgams, other than amalgams of precious metals.</v>
      </c>
      <c r="O816">
        <f t="shared" si="88"/>
        <v>0.76800000000000002</v>
      </c>
      <c r="P816" s="1">
        <f t="shared" si="89"/>
        <v>3.8282702136283601E-6</v>
      </c>
      <c r="R816">
        <f t="shared" si="90"/>
        <v>2.9401115240665805E-6</v>
      </c>
    </row>
    <row r="817" spans="1:18" x14ac:dyDescent="0.25">
      <c r="A817" s="4">
        <v>3213</v>
      </c>
      <c r="B817" s="4" t="s">
        <v>1244</v>
      </c>
      <c r="C817" s="4">
        <v>2307</v>
      </c>
      <c r="E817" s="5">
        <v>2011</v>
      </c>
      <c r="F817" s="5">
        <v>815</v>
      </c>
      <c r="G817" s="5">
        <v>8201</v>
      </c>
      <c r="H817" s="5" t="s">
        <v>2043</v>
      </c>
      <c r="I817" s="5">
        <v>-0.38800000000000001</v>
      </c>
      <c r="K817">
        <f t="shared" si="84"/>
        <v>3213</v>
      </c>
      <c r="L817" t="str">
        <f t="shared" si="85"/>
        <v>Artists, students or signboard painters colours, modifying tints, amusement colours and ...</v>
      </c>
      <c r="M817">
        <f t="shared" si="86"/>
        <v>2307</v>
      </c>
      <c r="N817" t="str">
        <f t="shared" si="87"/>
        <v>Artists', students' or signboard painters' colours, modifying tints, amusement colours and the like, in tablets, tubes, jars, bottles, pans or in similar forms or packings.</v>
      </c>
      <c r="O817">
        <f t="shared" si="88"/>
        <v>0.64900000000000002</v>
      </c>
      <c r="P817" s="1">
        <f t="shared" si="89"/>
        <v>1.008198559685003E-5</v>
      </c>
      <c r="R817">
        <f t="shared" si="90"/>
        <v>6.5432086523556699E-6</v>
      </c>
    </row>
    <row r="818" spans="1:18" x14ac:dyDescent="0.25">
      <c r="A818" s="4">
        <v>1512</v>
      </c>
      <c r="B818" s="4" t="s">
        <v>782</v>
      </c>
      <c r="C818" s="4">
        <v>1124</v>
      </c>
      <c r="E818" s="5">
        <v>2011</v>
      </c>
      <c r="F818" s="5">
        <v>816</v>
      </c>
      <c r="G818" s="5">
        <v>7408</v>
      </c>
      <c r="H818" s="5" t="s">
        <v>2031</v>
      </c>
      <c r="I818" s="5">
        <v>-0.38900000000000001</v>
      </c>
      <c r="K818">
        <f t="shared" si="84"/>
        <v>1512</v>
      </c>
      <c r="L818" t="str">
        <f t="shared" si="85"/>
        <v>Sunflower-seed, safflower or cotton-seed oil and fractions thereof, whether or not refined, ...</v>
      </c>
      <c r="M818">
        <f t="shared" si="86"/>
        <v>1124</v>
      </c>
      <c r="N818" t="str">
        <f t="shared" si="87"/>
        <v>Sunflower-seed, safflower or cotton-seed oil and fractions thereof, whether or not refined, but not chemically modified.</v>
      </c>
      <c r="O818">
        <f t="shared" si="88"/>
        <v>-1.173</v>
      </c>
      <c r="P818" s="1">
        <f t="shared" si="89"/>
        <v>4.9120727398610457E-6</v>
      </c>
      <c r="R818">
        <f t="shared" si="90"/>
        <v>-5.761861323857007E-6</v>
      </c>
    </row>
    <row r="819" spans="1:18" x14ac:dyDescent="0.25">
      <c r="A819" s="4">
        <v>8305</v>
      </c>
      <c r="B819" s="4" t="s">
        <v>783</v>
      </c>
      <c r="C819" s="4">
        <v>3792</v>
      </c>
      <c r="E819" s="5">
        <v>2011</v>
      </c>
      <c r="F819" s="5">
        <v>817</v>
      </c>
      <c r="G819" s="5">
        <v>5302</v>
      </c>
      <c r="H819" s="5" t="s">
        <v>2021</v>
      </c>
      <c r="I819" s="5">
        <v>-0.39</v>
      </c>
      <c r="K819">
        <f t="shared" si="84"/>
        <v>8305</v>
      </c>
      <c r="L819" t="str">
        <f t="shared" si="85"/>
        <v>Fittings for loose-leaf binders or files, letter clips, letter corners, paper clips, indexing ...</v>
      </c>
      <c r="M819">
        <f t="shared" si="86"/>
        <v>3792</v>
      </c>
      <c r="N819" t="str">
        <f t="shared" si="87"/>
        <v>Fittings for loose-leaf binders or files, letter clips, letter corners, paper clips, indexing tags and similar office articles, of base metal; staples in strips (for example, for offices, upholstery, packaging), of base metal.</v>
      </c>
      <c r="O819">
        <f t="shared" si="88"/>
        <v>0.42399999999999999</v>
      </c>
      <c r="P819" s="1">
        <f t="shared" si="89"/>
        <v>1.6571690239815914E-5</v>
      </c>
      <c r="R819">
        <f t="shared" si="90"/>
        <v>7.0263966616819469E-6</v>
      </c>
    </row>
    <row r="820" spans="1:18" x14ac:dyDescent="0.25">
      <c r="A820" s="4">
        <v>9604</v>
      </c>
      <c r="B820" s="4" t="s">
        <v>784</v>
      </c>
      <c r="C820" s="4">
        <v>155</v>
      </c>
      <c r="E820" s="5">
        <v>2011</v>
      </c>
      <c r="F820" s="5">
        <v>818</v>
      </c>
      <c r="G820" s="5">
        <v>808</v>
      </c>
      <c r="H820" s="5" t="s">
        <v>2142</v>
      </c>
      <c r="I820" s="5">
        <v>-0.39300000000000002</v>
      </c>
      <c r="K820">
        <f t="shared" si="84"/>
        <v>9604</v>
      </c>
      <c r="L820" t="str">
        <f t="shared" si="85"/>
        <v>Hand sieves and hand riddles (excluding colanders)</v>
      </c>
      <c r="M820">
        <f t="shared" si="86"/>
        <v>155</v>
      </c>
      <c r="N820" t="str">
        <f t="shared" si="87"/>
        <v>Hand sieves and hand riddles.</v>
      </c>
      <c r="O820">
        <f t="shared" si="88"/>
        <v>-4.0000000000000001E-3</v>
      </c>
      <c r="P820" s="1">
        <f t="shared" si="89"/>
        <v>6.7737657889542894E-7</v>
      </c>
      <c r="R820">
        <f t="shared" si="90"/>
        <v>-2.7095063155817159E-9</v>
      </c>
    </row>
    <row r="821" spans="1:18" x14ac:dyDescent="0.25">
      <c r="A821" s="4">
        <v>4304</v>
      </c>
      <c r="B821" s="4" t="s">
        <v>785</v>
      </c>
      <c r="C821" s="4">
        <v>784</v>
      </c>
      <c r="E821" s="5">
        <v>2011</v>
      </c>
      <c r="F821" s="5">
        <v>819</v>
      </c>
      <c r="G821" s="5">
        <v>7101</v>
      </c>
      <c r="H821" s="5" t="s">
        <v>2025</v>
      </c>
      <c r="I821" s="5">
        <v>-0.39300000000000002</v>
      </c>
      <c r="K821">
        <f t="shared" si="84"/>
        <v>4304</v>
      </c>
      <c r="L821" t="str">
        <f t="shared" si="85"/>
        <v>Artificial fur and articles thereof (excluding gloves made of leather and artificial fur, footware ...</v>
      </c>
      <c r="M821">
        <f t="shared" si="86"/>
        <v>784</v>
      </c>
      <c r="N821" t="str">
        <f t="shared" si="87"/>
        <v>Artificial fur and articles thereof.</v>
      </c>
      <c r="O821">
        <f t="shared" si="88"/>
        <v>-0.67200000000000004</v>
      </c>
      <c r="P821" s="1">
        <f t="shared" si="89"/>
        <v>3.4262144377678469E-6</v>
      </c>
      <c r="R821">
        <f t="shared" si="90"/>
        <v>-2.3024161021799932E-6</v>
      </c>
    </row>
    <row r="822" spans="1:18" x14ac:dyDescent="0.25">
      <c r="A822" s="4">
        <v>7806</v>
      </c>
      <c r="B822" s="4" t="s">
        <v>786</v>
      </c>
      <c r="C822" s="4">
        <v>11179</v>
      </c>
      <c r="E822" s="5">
        <v>2011</v>
      </c>
      <c r="F822" s="5">
        <v>820</v>
      </c>
      <c r="G822" s="5">
        <v>3603</v>
      </c>
      <c r="H822" s="5" t="s">
        <v>2053</v>
      </c>
      <c r="I822" s="5">
        <v>-0.39500000000000002</v>
      </c>
      <c r="K822">
        <f t="shared" si="84"/>
        <v>7806</v>
      </c>
      <c r="L822" t="str">
        <f t="shared" si="85"/>
        <v>Articles of lead, n.e.s.</v>
      </c>
      <c r="M822">
        <f t="shared" si="86"/>
        <v>11179</v>
      </c>
      <c r="N822" t="str">
        <f t="shared" si="87"/>
        <v>Other articles of lead.</v>
      </c>
      <c r="O822">
        <f t="shared" si="88"/>
        <v>-0.27</v>
      </c>
      <c r="P822" s="1">
        <f t="shared" si="89"/>
        <v>4.8854146938529036E-5</v>
      </c>
      <c r="R822">
        <f t="shared" si="90"/>
        <v>-1.319061967340284E-5</v>
      </c>
    </row>
    <row r="823" spans="1:18" x14ac:dyDescent="0.25">
      <c r="A823" s="4">
        <v>504</v>
      </c>
      <c r="B823" s="4" t="s">
        <v>787</v>
      </c>
      <c r="C823" s="4">
        <v>444</v>
      </c>
      <c r="E823" s="5">
        <v>2011</v>
      </c>
      <c r="F823" s="5">
        <v>821</v>
      </c>
      <c r="G823" s="5">
        <v>7210</v>
      </c>
      <c r="H823" s="5" t="s">
        <v>1999</v>
      </c>
      <c r="I823" s="5">
        <v>-0.4</v>
      </c>
      <c r="K823">
        <f t="shared" si="84"/>
        <v>504</v>
      </c>
      <c r="L823" t="str">
        <f t="shared" si="85"/>
        <v>Guts, bladders and stomachs of animals (other than fish), whole and pieces thereof, fresh, ...</v>
      </c>
      <c r="M823">
        <f t="shared" si="86"/>
        <v>444</v>
      </c>
      <c r="N823" t="str">
        <f t="shared" si="87"/>
        <v>Guts, bladders and stomachs of animals (other than fish), whole and pieces thereof, fresh, chilled, frozen, salted, in brine, dried or smoked.</v>
      </c>
      <c r="O823">
        <f t="shared" si="88"/>
        <v>-0.84099999999999997</v>
      </c>
      <c r="P823" s="1">
        <f t="shared" si="89"/>
        <v>1.9403561356746481E-6</v>
      </c>
      <c r="R823">
        <f t="shared" si="90"/>
        <v>-1.6318395101023789E-6</v>
      </c>
    </row>
    <row r="824" spans="1:18" x14ac:dyDescent="0.25">
      <c r="A824" s="4">
        <v>9504</v>
      </c>
      <c r="B824" s="4" t="s">
        <v>788</v>
      </c>
      <c r="C824" s="4">
        <v>14195</v>
      </c>
      <c r="E824" s="5">
        <v>2011</v>
      </c>
      <c r="F824" s="5">
        <v>822</v>
      </c>
      <c r="G824" s="5">
        <v>811</v>
      </c>
      <c r="H824" s="5" t="s">
        <v>2034</v>
      </c>
      <c r="I824" s="5">
        <v>-0.40300000000000002</v>
      </c>
      <c r="K824">
        <f t="shared" si="84"/>
        <v>9504</v>
      </c>
      <c r="L824" t="str">
        <f t="shared" si="85"/>
        <v>Video game consoles and machines, articles for funfair, table or parlour games, incl. pintables, ...</v>
      </c>
      <c r="M824">
        <f t="shared" si="86"/>
        <v>14195</v>
      </c>
      <c r="N824" t="str">
        <f t="shared" si="87"/>
        <v>Articles for funfair, table or parlour games, including pintables, billiards, special tables for casino games and automatic bowling alley equipment.</v>
      </c>
      <c r="O824">
        <f t="shared" si="88"/>
        <v>1.4670000000000001</v>
      </c>
      <c r="P824" s="1">
        <f t="shared" si="89"/>
        <v>6.203458411239106E-5</v>
      </c>
      <c r="R824">
        <f t="shared" si="90"/>
        <v>9.1004734892877697E-5</v>
      </c>
    </row>
    <row r="825" spans="1:18" x14ac:dyDescent="0.25">
      <c r="A825" s="4">
        <v>7415</v>
      </c>
      <c r="B825" s="4" t="s">
        <v>789</v>
      </c>
      <c r="C825" s="4">
        <v>2985</v>
      </c>
      <c r="E825" s="5">
        <v>2011</v>
      </c>
      <c r="F825" s="5">
        <v>823</v>
      </c>
      <c r="G825" s="5">
        <v>4206</v>
      </c>
      <c r="H825" s="5" t="s">
        <v>2069</v>
      </c>
      <c r="I825" s="5">
        <v>-0.40300000000000002</v>
      </c>
      <c r="K825">
        <f t="shared" si="84"/>
        <v>7415</v>
      </c>
      <c r="L825" t="str">
        <f t="shared" si="85"/>
        <v>Nails, tacks, drawing pins, staples and similar articles, of copper or with shafts of iron ...</v>
      </c>
      <c r="M825">
        <f t="shared" si="86"/>
        <v>2985</v>
      </c>
      <c r="N825" t="str">
        <f t="shared" si="87"/>
        <v>Nails, tacks, drawing pins, staples (other than those of heading 83.05) and similar articles, of copper or of iron or steel with heads of copper; screws, bolts, nuts, screw hooks, rivets, cotters, cotter-pins, washers (including spring washers) and simila</v>
      </c>
      <c r="O825">
        <f t="shared" si="88"/>
        <v>1.2210000000000001</v>
      </c>
      <c r="P825" s="1">
        <f t="shared" si="89"/>
        <v>1.3044961858082937E-5</v>
      </c>
      <c r="R825">
        <f t="shared" si="90"/>
        <v>1.5927898428719267E-5</v>
      </c>
    </row>
    <row r="826" spans="1:18" x14ac:dyDescent="0.25">
      <c r="A826" s="4">
        <v>106</v>
      </c>
      <c r="B826" s="4" t="s">
        <v>790</v>
      </c>
      <c r="C826" s="4">
        <v>25408</v>
      </c>
      <c r="E826" s="5">
        <v>2011</v>
      </c>
      <c r="F826" s="5">
        <v>824</v>
      </c>
      <c r="G826" s="5">
        <v>4303</v>
      </c>
      <c r="H826" s="5" t="s">
        <v>2050</v>
      </c>
      <c r="I826" s="5">
        <v>-0.42099999999999999</v>
      </c>
      <c r="K826">
        <f t="shared" si="84"/>
        <v>106</v>
      </c>
      <c r="L826" t="str">
        <f t="shared" si="85"/>
        <v>Live animals (excluding horses, asses, mules, hinnies, bovine animals, swine, sheep, goats, ...</v>
      </c>
      <c r="M826">
        <f t="shared" si="86"/>
        <v>25408</v>
      </c>
      <c r="N826" t="str">
        <f t="shared" si="87"/>
        <v>Other live animals.</v>
      </c>
      <c r="O826">
        <f t="shared" si="88"/>
        <v>-2.0169999999999999</v>
      </c>
      <c r="P826" s="1">
        <f t="shared" si="89"/>
        <v>1.1103731688112941E-4</v>
      </c>
      <c r="R826">
        <f t="shared" si="90"/>
        <v>-2.23962268149238E-4</v>
      </c>
    </row>
    <row r="827" spans="1:18" x14ac:dyDescent="0.25">
      <c r="A827" s="4">
        <v>9611</v>
      </c>
      <c r="B827" s="4" t="s">
        <v>791</v>
      </c>
      <c r="C827" s="4">
        <v>2214</v>
      </c>
      <c r="E827" s="5">
        <v>2011</v>
      </c>
      <c r="F827" s="5">
        <v>825</v>
      </c>
      <c r="G827" s="5">
        <v>2304</v>
      </c>
      <c r="H827" s="5" t="s">
        <v>2113</v>
      </c>
      <c r="I827" s="5">
        <v>-0.42499999999999999</v>
      </c>
      <c r="K827">
        <f t="shared" si="84"/>
        <v>9611</v>
      </c>
      <c r="L827" t="str">
        <f t="shared" si="85"/>
        <v>Hand-operated date, sealing or numbering stamps, and the like; hand-operated composing sticks ...</v>
      </c>
      <c r="M827">
        <f t="shared" si="86"/>
        <v>2214</v>
      </c>
      <c r="N827" t="str">
        <f t="shared" si="87"/>
        <v>Date, sealing or numbering stamps, and the like (including devices for printing or embossing labels), designed for operating in the hand; hand-operated composing sticks and hand printing sets incorporating such composing sticks.</v>
      </c>
      <c r="O827">
        <f t="shared" si="88"/>
        <v>0.22500000000000001</v>
      </c>
      <c r="P827" s="1">
        <f t="shared" si="89"/>
        <v>9.6755596495127724E-6</v>
      </c>
      <c r="R827">
        <f t="shared" si="90"/>
        <v>2.177000921140374E-6</v>
      </c>
    </row>
    <row r="828" spans="1:18" x14ac:dyDescent="0.25">
      <c r="A828" s="4">
        <v>8416</v>
      </c>
      <c r="B828" s="4" t="s">
        <v>792</v>
      </c>
      <c r="C828" s="4">
        <v>9147</v>
      </c>
      <c r="E828" s="5">
        <v>2011</v>
      </c>
      <c r="F828" s="5">
        <v>826</v>
      </c>
      <c r="G828" s="5">
        <v>5705</v>
      </c>
      <c r="H828" s="5" t="s">
        <v>1970</v>
      </c>
      <c r="I828" s="5">
        <v>-0.42799999999999999</v>
      </c>
      <c r="K828">
        <f t="shared" si="84"/>
        <v>8416</v>
      </c>
      <c r="L828" t="str">
        <f t="shared" si="85"/>
        <v>Furnace burners for liquid fuel, for pulverised solid fuel or for gas; mechanical stokers, ...</v>
      </c>
      <c r="M828">
        <f t="shared" si="86"/>
        <v>9147</v>
      </c>
      <c r="N828" t="str">
        <f t="shared" si="87"/>
        <v>Furnace burners for liquid fuel, for pulverised solid fuel or for gas; mechanical stokers, including their mechanical grates, mechanical ash dischargers and similar appliances.</v>
      </c>
      <c r="O828">
        <f t="shared" si="88"/>
        <v>1.446</v>
      </c>
      <c r="P828" s="1">
        <f t="shared" si="89"/>
        <v>3.99739584977838E-5</v>
      </c>
      <c r="R828">
        <f t="shared" si="90"/>
        <v>5.7802343987795374E-5</v>
      </c>
    </row>
    <row r="829" spans="1:18" x14ac:dyDescent="0.25">
      <c r="A829" s="4">
        <v>3202</v>
      </c>
      <c r="B829" s="4" t="s">
        <v>793</v>
      </c>
      <c r="C829" s="4">
        <v>2846</v>
      </c>
      <c r="E829" s="5">
        <v>2011</v>
      </c>
      <c r="F829" s="5">
        <v>827</v>
      </c>
      <c r="G829" s="5">
        <v>4819</v>
      </c>
      <c r="H829" s="5" t="s">
        <v>2075</v>
      </c>
      <c r="I829" s="5">
        <v>-0.435</v>
      </c>
      <c r="K829">
        <f t="shared" si="84"/>
        <v>3202</v>
      </c>
      <c r="L829" t="str">
        <f t="shared" si="85"/>
        <v>Synthetic organic tanning substances; inorganic tanning substances; tanning preparations, whether ...</v>
      </c>
      <c r="M829">
        <f t="shared" si="86"/>
        <v>2846</v>
      </c>
      <c r="N829" t="str">
        <f t="shared" si="87"/>
        <v>Synthetic organic tanning substances; inorganic tanning substances; tanning preparations, whether or not containing natural tanning substances; enzymatic preparations for pre-tanning.</v>
      </c>
      <c r="O829">
        <f t="shared" si="88"/>
        <v>9.9000000000000005E-2</v>
      </c>
      <c r="P829" s="1">
        <f t="shared" si="89"/>
        <v>1.2437508022815425E-5</v>
      </c>
      <c r="R829">
        <f t="shared" si="90"/>
        <v>1.2313132942587272E-6</v>
      </c>
    </row>
    <row r="830" spans="1:18" x14ac:dyDescent="0.25">
      <c r="A830" s="4">
        <v>2923</v>
      </c>
      <c r="B830" s="4" t="s">
        <v>794</v>
      </c>
      <c r="C830" s="4">
        <v>2024</v>
      </c>
      <c r="E830" s="5">
        <v>2011</v>
      </c>
      <c r="F830" s="5">
        <v>828</v>
      </c>
      <c r="G830" s="5">
        <v>511</v>
      </c>
      <c r="H830" s="5" t="s">
        <v>1998</v>
      </c>
      <c r="I830" s="5">
        <v>-0.435</v>
      </c>
      <c r="K830">
        <f t="shared" si="84"/>
        <v>2923</v>
      </c>
      <c r="L830" t="str">
        <f t="shared" si="85"/>
        <v>Quaternary ammonium salts and hydroxides; lecithins and other phosphoaminolipids, whether or ...</v>
      </c>
      <c r="M830">
        <f t="shared" si="86"/>
        <v>2024</v>
      </c>
      <c r="N830" t="str">
        <f t="shared" si="87"/>
        <v>Quaternary ammonium salts and hydroxides; lecithins and other phosphoaminolipids, whether or not chemically defined.</v>
      </c>
      <c r="O830">
        <f t="shared" si="88"/>
        <v>0.87</v>
      </c>
      <c r="P830" s="1">
        <f t="shared" si="89"/>
        <v>8.8452270689312788E-6</v>
      </c>
      <c r="R830">
        <f t="shared" si="90"/>
        <v>7.695347549970213E-6</v>
      </c>
    </row>
    <row r="831" spans="1:18" x14ac:dyDescent="0.25">
      <c r="A831" s="4">
        <v>2507</v>
      </c>
      <c r="B831" s="4" t="s">
        <v>795</v>
      </c>
      <c r="C831" s="4">
        <v>3852</v>
      </c>
      <c r="E831" s="5">
        <v>2011</v>
      </c>
      <c r="F831" s="5">
        <v>829</v>
      </c>
      <c r="G831" s="5">
        <v>9615</v>
      </c>
      <c r="H831" s="5" t="s">
        <v>2036</v>
      </c>
      <c r="I831" s="5">
        <v>-0.442</v>
      </c>
      <c r="K831">
        <f t="shared" si="84"/>
        <v>2507</v>
      </c>
      <c r="L831" t="str">
        <f t="shared" si="85"/>
        <v>Kaolin and other kaolinic clays, whether or not calcined</v>
      </c>
      <c r="M831">
        <f t="shared" si="86"/>
        <v>3852</v>
      </c>
      <c r="N831" t="str">
        <f t="shared" si="87"/>
        <v>Kaolin and other kaolinic clays, whether or not calcined.</v>
      </c>
      <c r="O831">
        <f t="shared" si="88"/>
        <v>-5.2999999999999999E-2</v>
      </c>
      <c r="P831" s="1">
        <f t="shared" si="89"/>
        <v>1.6833900528420594E-5</v>
      </c>
      <c r="R831">
        <f t="shared" si="90"/>
        <v>-8.9219672800629144E-7</v>
      </c>
    </row>
    <row r="832" spans="1:18" x14ac:dyDescent="0.25">
      <c r="A832" s="4">
        <v>508</v>
      </c>
      <c r="B832" s="4" t="s">
        <v>796</v>
      </c>
      <c r="C832" s="4">
        <v>5900</v>
      </c>
      <c r="E832" s="5">
        <v>2011</v>
      </c>
      <c r="F832" s="5">
        <v>830</v>
      </c>
      <c r="G832" s="5">
        <v>8513</v>
      </c>
      <c r="H832" s="5" t="s">
        <v>1727</v>
      </c>
      <c r="I832" s="5">
        <v>-0.44400000000000001</v>
      </c>
      <c r="K832">
        <f t="shared" si="84"/>
        <v>508</v>
      </c>
      <c r="L832" t="str">
        <f t="shared" si="85"/>
        <v>Coral and similar materials, shells of molluscs, crustaceans or echinoderms, cuttle-bone, powder ...</v>
      </c>
      <c r="M832">
        <f t="shared" si="86"/>
        <v>5900</v>
      </c>
      <c r="N832" t="str">
        <f t="shared" si="87"/>
        <v>Coral and similar materials, unworked or simply prepared but not otherwise worked; shells of molluscs, crustaceans or echinoderms and cuttle-bone, unworked or simply prepared but not cut to shape, powder and waste thereof.</v>
      </c>
      <c r="O832">
        <f t="shared" si="88"/>
        <v>-1.4930000000000001</v>
      </c>
      <c r="P832" s="1">
        <f t="shared" si="89"/>
        <v>2.5784011712793745E-5</v>
      </c>
      <c r="R832">
        <f t="shared" si="90"/>
        <v>-3.8495529487201063E-5</v>
      </c>
    </row>
    <row r="833" spans="1:18" x14ac:dyDescent="0.25">
      <c r="A833" s="4">
        <v>2601</v>
      </c>
      <c r="B833" s="4" t="s">
        <v>797</v>
      </c>
      <c r="C833" s="4">
        <v>20190</v>
      </c>
      <c r="E833" s="5">
        <v>2011</v>
      </c>
      <c r="F833" s="5">
        <v>831</v>
      </c>
      <c r="G833" s="5">
        <v>6901</v>
      </c>
      <c r="H833" s="5" t="s">
        <v>2173</v>
      </c>
      <c r="I833" s="5">
        <v>-0.44500000000000001</v>
      </c>
      <c r="K833">
        <f t="shared" si="84"/>
        <v>2601</v>
      </c>
      <c r="L833" t="str">
        <f t="shared" si="85"/>
        <v>Iron ores and concentrates, incl. roasted iron pyrites</v>
      </c>
      <c r="M833">
        <f t="shared" si="86"/>
        <v>20190</v>
      </c>
      <c r="N833" t="str">
        <f t="shared" si="87"/>
        <v>Iron ores and concentrates, including roasted iron pyrites.</v>
      </c>
      <c r="O833">
        <f t="shared" si="88"/>
        <v>-1.4530000000000001</v>
      </c>
      <c r="P833" s="1">
        <f t="shared" si="89"/>
        <v>8.8233762115475553E-5</v>
      </c>
      <c r="R833">
        <f t="shared" si="90"/>
        <v>-1.2820365635378598E-4</v>
      </c>
    </row>
    <row r="834" spans="1:18" x14ac:dyDescent="0.25">
      <c r="A834" s="4">
        <v>5005</v>
      </c>
      <c r="B834" s="4" t="s">
        <v>798</v>
      </c>
      <c r="C834" s="4">
        <v>1332</v>
      </c>
      <c r="E834" s="5">
        <v>2011</v>
      </c>
      <c r="F834" s="5">
        <v>832</v>
      </c>
      <c r="G834" s="5">
        <v>6904</v>
      </c>
      <c r="H834" s="5" t="s">
        <v>2106</v>
      </c>
      <c r="I834" s="5">
        <v>-0.44600000000000001</v>
      </c>
      <c r="K834">
        <f t="shared" si="84"/>
        <v>5005</v>
      </c>
      <c r="L834" t="str">
        <f t="shared" si="85"/>
        <v>Yarn spun from silk waste (excluding that put up for retail sale)</v>
      </c>
      <c r="M834">
        <f t="shared" si="86"/>
        <v>1332</v>
      </c>
      <c r="N834" t="str">
        <f t="shared" si="87"/>
        <v>Yarn spun from silk waste, not put up for retail sale.</v>
      </c>
      <c r="O834">
        <f t="shared" si="88"/>
        <v>0.34100000000000003</v>
      </c>
      <c r="P834" s="1">
        <f t="shared" si="89"/>
        <v>5.8210684070239443E-6</v>
      </c>
      <c r="R834">
        <f t="shared" si="90"/>
        <v>1.984984326795165E-6</v>
      </c>
    </row>
    <row r="835" spans="1:18" x14ac:dyDescent="0.25">
      <c r="A835" s="4">
        <v>4408</v>
      </c>
      <c r="B835" s="4" t="s">
        <v>799</v>
      </c>
      <c r="C835" s="4">
        <v>2225</v>
      </c>
      <c r="E835" s="5">
        <v>2011</v>
      </c>
      <c r="F835" s="5">
        <v>833</v>
      </c>
      <c r="G835" s="5">
        <v>2834</v>
      </c>
      <c r="H835" s="5" t="s">
        <v>2041</v>
      </c>
      <c r="I835" s="5">
        <v>-0.44900000000000001</v>
      </c>
      <c r="K835">
        <f t="shared" si="84"/>
        <v>4408</v>
      </c>
      <c r="L835" t="str">
        <f t="shared" si="85"/>
        <v>Sheets for veneering, incl. those obtained by slicing laminated wood, for plywood or for other ...</v>
      </c>
      <c r="M835">
        <f t="shared" si="86"/>
        <v>2225</v>
      </c>
      <c r="N835" t="str">
        <f t="shared" si="87"/>
        <v>Sheets for veneering (including those obtained by slicing laminated wood), for plywood or for similar laminated wood and other wood, sawn lengthwise, sliced or peeled, whether or not planed, sanded, spliced or end-jointed, of a thickness not exceeding 6 m</v>
      </c>
      <c r="O835">
        <f t="shared" si="88"/>
        <v>-0.45300000000000001</v>
      </c>
      <c r="P835" s="1">
        <f t="shared" si="89"/>
        <v>9.723631535756963E-6</v>
      </c>
      <c r="R835">
        <f t="shared" si="90"/>
        <v>-4.4048050856979046E-6</v>
      </c>
    </row>
    <row r="836" spans="1:18" x14ac:dyDescent="0.25">
      <c r="A836" s="4">
        <v>8478</v>
      </c>
      <c r="B836" s="4" t="s">
        <v>800</v>
      </c>
      <c r="C836" s="4">
        <v>2207</v>
      </c>
      <c r="E836" s="5">
        <v>2011</v>
      </c>
      <c r="F836" s="5">
        <v>834</v>
      </c>
      <c r="G836" s="5">
        <v>5401</v>
      </c>
      <c r="H836" s="5" t="s">
        <v>1928</v>
      </c>
      <c r="I836" s="5">
        <v>-0.45</v>
      </c>
      <c r="K836">
        <f t="shared" si="84"/>
        <v>8478</v>
      </c>
      <c r="L836" t="str">
        <f t="shared" si="85"/>
        <v>Machinery for preparing or making up tobacco, not specified or included elsewhere in this chapter; ...</v>
      </c>
      <c r="M836">
        <f t="shared" si="86"/>
        <v>2207</v>
      </c>
      <c r="N836" t="str">
        <f t="shared" si="87"/>
        <v>Machinery for preparing or making up tobacco, not specified or included elsewhere in this Chapter.</v>
      </c>
      <c r="O836">
        <f t="shared" si="88"/>
        <v>0.377</v>
      </c>
      <c r="P836" s="1">
        <f t="shared" si="89"/>
        <v>9.6449684491755588E-6</v>
      </c>
      <c r="R836">
        <f t="shared" si="90"/>
        <v>3.6361531053391855E-6</v>
      </c>
    </row>
    <row r="837" spans="1:18" x14ac:dyDescent="0.25">
      <c r="A837" s="4">
        <v>4903</v>
      </c>
      <c r="B837" s="4" t="s">
        <v>1245</v>
      </c>
      <c r="C837" s="4">
        <v>12778</v>
      </c>
      <c r="E837" s="5">
        <v>2011</v>
      </c>
      <c r="F837" s="5">
        <v>835</v>
      </c>
      <c r="G837" s="5">
        <v>9015</v>
      </c>
      <c r="H837" s="5" t="s">
        <v>1995</v>
      </c>
      <c r="I837" s="5">
        <v>-0.45100000000000001</v>
      </c>
      <c r="K837">
        <f t="shared" ref="K837:K900" si="91">A837</f>
        <v>4903</v>
      </c>
      <c r="L837" t="str">
        <f t="shared" ref="L837:L900" si="92">B837</f>
        <v>Childrens picture, drawing or colouring books</v>
      </c>
      <c r="M837">
        <f t="shared" ref="M837:M900" si="93">C837</f>
        <v>12778</v>
      </c>
      <c r="N837" t="str">
        <f t="shared" ref="N837:N900" si="94">VLOOKUP(K837,$G$3:$I$1222,2,FALSE)</f>
        <v>Children's picture, drawing or colouring books.</v>
      </c>
      <c r="O837">
        <f t="shared" ref="O837:O900" si="95">VLOOKUP(K837,$G$3:$I$1222,3,FALSE)</f>
        <v>-0.51200000000000001</v>
      </c>
      <c r="P837" s="1">
        <f t="shared" ref="P837:P900" si="96">M837/$M$3</f>
        <v>5.5842051129843813E-5</v>
      </c>
      <c r="R837">
        <f t="shared" ref="R837:R900" si="97">O837*P837</f>
        <v>-2.8591130178480034E-5</v>
      </c>
    </row>
    <row r="838" spans="1:18" x14ac:dyDescent="0.25">
      <c r="A838" s="4">
        <v>7402</v>
      </c>
      <c r="B838" s="4" t="s">
        <v>801</v>
      </c>
      <c r="C838" s="4">
        <v>70</v>
      </c>
      <c r="E838" s="5">
        <v>2011</v>
      </c>
      <c r="F838" s="5">
        <v>836</v>
      </c>
      <c r="G838" s="5">
        <v>2840</v>
      </c>
      <c r="H838" s="5" t="s">
        <v>2029</v>
      </c>
      <c r="I838" s="5">
        <v>-0.45200000000000001</v>
      </c>
      <c r="K838">
        <f t="shared" si="91"/>
        <v>7402</v>
      </c>
      <c r="L838" t="str">
        <f t="shared" si="92"/>
        <v>Copper, unrefined; copper anodes for electrolytic refining</v>
      </c>
      <c r="M838">
        <f t="shared" si="93"/>
        <v>70</v>
      </c>
      <c r="N838" t="str">
        <f t="shared" si="94"/>
        <v>Unrefined copper; copper anodes for electrolytic refining.</v>
      </c>
      <c r="O838">
        <f t="shared" si="95"/>
        <v>-1.526</v>
      </c>
      <c r="P838" s="1">
        <f t="shared" si="96"/>
        <v>3.0591200337212919E-7</v>
      </c>
      <c r="R838">
        <f t="shared" si="97"/>
        <v>-4.6682171714586916E-7</v>
      </c>
    </row>
    <row r="839" spans="1:18" x14ac:dyDescent="0.25">
      <c r="A839" s="4">
        <v>2834</v>
      </c>
      <c r="B839" s="4" t="s">
        <v>802</v>
      </c>
      <c r="C839" s="4">
        <v>185</v>
      </c>
      <c r="E839" s="5">
        <v>2011</v>
      </c>
      <c r="F839" s="5">
        <v>837</v>
      </c>
      <c r="G839" s="5">
        <v>4408</v>
      </c>
      <c r="H839" s="5" t="s">
        <v>2124</v>
      </c>
      <c r="I839" s="5">
        <v>-0.45300000000000001</v>
      </c>
      <c r="K839">
        <f t="shared" si="91"/>
        <v>2834</v>
      </c>
      <c r="L839" t="str">
        <f t="shared" si="92"/>
        <v>Nitrites; nitrates</v>
      </c>
      <c r="M839">
        <f t="shared" si="93"/>
        <v>185</v>
      </c>
      <c r="N839" t="str">
        <f t="shared" si="94"/>
        <v>Nitrites; nitrates.</v>
      </c>
      <c r="O839">
        <f t="shared" si="95"/>
        <v>-0.44900000000000001</v>
      </c>
      <c r="P839" s="1">
        <f t="shared" si="96"/>
        <v>8.0848172319776996E-7</v>
      </c>
      <c r="R839">
        <f t="shared" si="97"/>
        <v>-3.6300829371579871E-7</v>
      </c>
    </row>
    <row r="840" spans="1:18" x14ac:dyDescent="0.25">
      <c r="A840" s="4">
        <v>9605</v>
      </c>
      <c r="B840" s="4" t="s">
        <v>803</v>
      </c>
      <c r="C840" s="4">
        <v>7104</v>
      </c>
      <c r="E840" s="5">
        <v>2011</v>
      </c>
      <c r="F840" s="5">
        <v>838</v>
      </c>
      <c r="G840" s="5">
        <v>1509</v>
      </c>
      <c r="H840" s="5" t="s">
        <v>2147</v>
      </c>
      <c r="I840" s="5">
        <v>-0.46500000000000002</v>
      </c>
      <c r="K840">
        <f t="shared" si="91"/>
        <v>9605</v>
      </c>
      <c r="L840" t="str">
        <f t="shared" si="92"/>
        <v>Travel sets for personal toilet, sewing or shoe or clothes cleaning (excluding manicure sets)</v>
      </c>
      <c r="M840">
        <f t="shared" si="93"/>
        <v>7104</v>
      </c>
      <c r="N840" t="str">
        <f t="shared" si="94"/>
        <v>Travel sets for personal toilet, sewing or shoe or clothes cleaning.</v>
      </c>
      <c r="O840">
        <f t="shared" si="95"/>
        <v>-1.663</v>
      </c>
      <c r="P840" s="1">
        <f t="shared" si="96"/>
        <v>3.1045698170794369E-5</v>
      </c>
      <c r="R840">
        <f t="shared" si="97"/>
        <v>-5.1628996058031039E-5</v>
      </c>
    </row>
    <row r="841" spans="1:18" x14ac:dyDescent="0.25">
      <c r="A841" s="4">
        <v>8804</v>
      </c>
      <c r="B841" s="4" t="s">
        <v>804</v>
      </c>
      <c r="C841" s="4">
        <v>744</v>
      </c>
      <c r="E841" s="5">
        <v>2011</v>
      </c>
      <c r="F841" s="5">
        <v>839</v>
      </c>
      <c r="G841" s="5">
        <v>2705</v>
      </c>
      <c r="H841" s="5" t="s">
        <v>1895</v>
      </c>
      <c r="I841" s="5">
        <v>-0.46600000000000003</v>
      </c>
      <c r="K841">
        <f t="shared" si="91"/>
        <v>8804</v>
      </c>
      <c r="L841" t="str">
        <f t="shared" si="92"/>
        <v>Parachutes, incl. dirigible parachutes and paragliders, and rotochutes; parts thereof and accessories ...</v>
      </c>
      <c r="M841">
        <f t="shared" si="93"/>
        <v>744</v>
      </c>
      <c r="N841" t="str">
        <f t="shared" si="94"/>
        <v>Parachutes (including dirigible parachutes and paragliders) and rotochutes; parts thereof and accessories thereto.</v>
      </c>
      <c r="O841">
        <f t="shared" si="95"/>
        <v>0.65600000000000003</v>
      </c>
      <c r="P841" s="1">
        <f t="shared" si="96"/>
        <v>3.251407578698059E-6</v>
      </c>
      <c r="R841">
        <f t="shared" si="97"/>
        <v>2.132923371625927E-6</v>
      </c>
    </row>
    <row r="842" spans="1:18" x14ac:dyDescent="0.25">
      <c r="A842" s="4">
        <v>7503</v>
      </c>
      <c r="B842" s="4" t="s">
        <v>805</v>
      </c>
      <c r="C842" s="4">
        <v>6144</v>
      </c>
      <c r="E842" s="5">
        <v>2011</v>
      </c>
      <c r="F842" s="5">
        <v>840</v>
      </c>
      <c r="G842" s="5">
        <v>7614</v>
      </c>
      <c r="H842" s="5" t="s">
        <v>2134</v>
      </c>
      <c r="I842" s="5">
        <v>-0.47099999999999997</v>
      </c>
      <c r="K842">
        <f t="shared" si="91"/>
        <v>7503</v>
      </c>
      <c r="L842" t="str">
        <f t="shared" si="92"/>
        <v>Waste and scrap, of nickel (excluding ingots or other similar unwrought shapes, of remelted ...</v>
      </c>
      <c r="M842">
        <f t="shared" si="93"/>
        <v>6144</v>
      </c>
      <c r="N842" t="str">
        <f t="shared" si="94"/>
        <v>Nickel waste and scrap.</v>
      </c>
      <c r="O842">
        <f t="shared" si="95"/>
        <v>0.11700000000000001</v>
      </c>
      <c r="P842" s="1">
        <f t="shared" si="96"/>
        <v>2.6850333553119453E-5</v>
      </c>
      <c r="R842">
        <f t="shared" si="97"/>
        <v>3.1414890257149761E-6</v>
      </c>
    </row>
    <row r="843" spans="1:18" x14ac:dyDescent="0.25">
      <c r="A843" s="4">
        <v>5207</v>
      </c>
      <c r="B843" s="4" t="s">
        <v>806</v>
      </c>
      <c r="C843" s="4">
        <v>6044</v>
      </c>
      <c r="E843" s="5">
        <v>2011</v>
      </c>
      <c r="F843" s="5">
        <v>841</v>
      </c>
      <c r="G843" s="5">
        <v>2829</v>
      </c>
      <c r="H843" s="5" t="s">
        <v>2030</v>
      </c>
      <c r="I843" s="5">
        <v>-0.47199999999999998</v>
      </c>
      <c r="K843">
        <f t="shared" si="91"/>
        <v>5207</v>
      </c>
      <c r="L843" t="str">
        <f t="shared" si="92"/>
        <v>Cotton yarn put up for retail sale (excluding sewing thread)</v>
      </c>
      <c r="M843">
        <f t="shared" si="93"/>
        <v>6044</v>
      </c>
      <c r="N843" t="str">
        <f t="shared" si="94"/>
        <v>Cotton yarn (other than sewing thread) put up for retail sale.</v>
      </c>
      <c r="O843">
        <f t="shared" si="95"/>
        <v>-0.77500000000000002</v>
      </c>
      <c r="P843" s="1">
        <f t="shared" si="96"/>
        <v>2.6413316405444982E-5</v>
      </c>
      <c r="R843">
        <f t="shared" si="97"/>
        <v>-2.0470320214219861E-5</v>
      </c>
    </row>
    <row r="844" spans="1:18" x14ac:dyDescent="0.25">
      <c r="A844" s="4">
        <v>8209</v>
      </c>
      <c r="B844" s="4" t="s">
        <v>807</v>
      </c>
      <c r="C844" s="4">
        <v>1187</v>
      </c>
      <c r="E844" s="5">
        <v>2011</v>
      </c>
      <c r="F844" s="5">
        <v>842</v>
      </c>
      <c r="G844" s="5">
        <v>2809</v>
      </c>
      <c r="H844" s="5" t="s">
        <v>1901</v>
      </c>
      <c r="I844" s="5">
        <v>-0.48099999999999998</v>
      </c>
      <c r="K844">
        <f t="shared" si="91"/>
        <v>8209</v>
      </c>
      <c r="L844" t="str">
        <f t="shared" si="92"/>
        <v>Plates, sticks, tips and the like for tools, unmounted, of sintered metal carbides or cermets</v>
      </c>
      <c r="M844">
        <f t="shared" si="93"/>
        <v>1187</v>
      </c>
      <c r="N844" t="str">
        <f t="shared" si="94"/>
        <v>Plates, sticks, tips and the like for tools, unmounted, of cermets.</v>
      </c>
      <c r="O844">
        <f t="shared" si="95"/>
        <v>2.1869999999999998</v>
      </c>
      <c r="P844" s="1">
        <f t="shared" si="96"/>
        <v>5.187393542895962E-6</v>
      </c>
      <c r="R844">
        <f t="shared" si="97"/>
        <v>1.1344829678313469E-5</v>
      </c>
    </row>
    <row r="845" spans="1:18" x14ac:dyDescent="0.25">
      <c r="A845" s="4">
        <v>406</v>
      </c>
      <c r="B845" s="4" t="s">
        <v>808</v>
      </c>
      <c r="C845" s="4">
        <v>902</v>
      </c>
      <c r="E845" s="5">
        <v>2011</v>
      </c>
      <c r="F845" s="5">
        <v>843</v>
      </c>
      <c r="G845" s="5">
        <v>6908</v>
      </c>
      <c r="H845" s="5" t="s">
        <v>2048</v>
      </c>
      <c r="I845" s="5">
        <v>-0.48399999999999999</v>
      </c>
      <c r="K845">
        <f t="shared" si="91"/>
        <v>406</v>
      </c>
      <c r="L845" t="str">
        <f t="shared" si="92"/>
        <v>Cheese and curd</v>
      </c>
      <c r="M845">
        <f t="shared" si="93"/>
        <v>902</v>
      </c>
      <c r="N845" t="str">
        <f t="shared" si="94"/>
        <v>Cheese and curd.</v>
      </c>
      <c r="O845">
        <f t="shared" si="95"/>
        <v>5.0000000000000001E-3</v>
      </c>
      <c r="P845" s="1">
        <f t="shared" si="96"/>
        <v>3.9418946720237216E-6</v>
      </c>
      <c r="R845">
        <f t="shared" si="97"/>
        <v>1.9709473360118608E-8</v>
      </c>
    </row>
    <row r="846" spans="1:18" x14ac:dyDescent="0.25">
      <c r="A846" s="4">
        <v>9010</v>
      </c>
      <c r="B846" s="4" t="s">
        <v>809</v>
      </c>
      <c r="C846" s="4">
        <v>4002</v>
      </c>
      <c r="E846" s="5">
        <v>2011</v>
      </c>
      <c r="F846" s="5">
        <v>844</v>
      </c>
      <c r="G846" s="5">
        <v>2620</v>
      </c>
      <c r="H846" s="5" t="s">
        <v>2009</v>
      </c>
      <c r="I846" s="5">
        <v>-0.48399999999999999</v>
      </c>
      <c r="K846">
        <f t="shared" si="91"/>
        <v>9010</v>
      </c>
      <c r="L846" t="str">
        <f t="shared" si="92"/>
        <v>Apparatus and equipment for photographic or cinematographic laboratories, not elsewhere specified ...</v>
      </c>
      <c r="M846">
        <f t="shared" si="93"/>
        <v>4002</v>
      </c>
      <c r="N846" t="str">
        <f t="shared" si="94"/>
        <v>Apparatus and equipment for photographic (including cinematographic) laboratories, not specified or included elsewhere in this Chapter; negatoscopes; projection screens.</v>
      </c>
      <c r="O846">
        <f t="shared" si="95"/>
        <v>1.054</v>
      </c>
      <c r="P846" s="1">
        <f t="shared" si="96"/>
        <v>1.7489426249932301E-5</v>
      </c>
      <c r="R846">
        <f t="shared" si="97"/>
        <v>1.8433855267428647E-5</v>
      </c>
    </row>
    <row r="847" spans="1:18" x14ac:dyDescent="0.25">
      <c r="A847" s="4">
        <v>8204</v>
      </c>
      <c r="B847" s="4" t="s">
        <v>810</v>
      </c>
      <c r="C847" s="4">
        <v>1215</v>
      </c>
      <c r="E847" s="5">
        <v>2011</v>
      </c>
      <c r="F847" s="5">
        <v>845</v>
      </c>
      <c r="G847" s="5">
        <v>1104</v>
      </c>
      <c r="H847" s="5" t="s">
        <v>2175</v>
      </c>
      <c r="I847" s="5">
        <v>-0.49299999999999999</v>
      </c>
      <c r="K847">
        <f t="shared" si="91"/>
        <v>8204</v>
      </c>
      <c r="L847" t="str">
        <f t="shared" si="92"/>
        <v>Hand-operated spanners and wrenches, incl. torque meter wrenches (excluding tap wrenches), ...</v>
      </c>
      <c r="M847">
        <f t="shared" si="93"/>
        <v>1215</v>
      </c>
      <c r="N847" t="str">
        <f t="shared" si="94"/>
        <v>Hand-operated spanners and wrenches (including torque meter wrenches but not including tap wrenches); interchangeable spanner sockets, with or without handles.</v>
      </c>
      <c r="O847">
        <f t="shared" si="95"/>
        <v>0.69699999999999995</v>
      </c>
      <c r="P847" s="1">
        <f t="shared" si="96"/>
        <v>5.3097583442448138E-6</v>
      </c>
      <c r="R847">
        <f t="shared" si="97"/>
        <v>3.700901565938635E-6</v>
      </c>
    </row>
    <row r="848" spans="1:18" x14ac:dyDescent="0.25">
      <c r="A848" s="4">
        <v>8403</v>
      </c>
      <c r="B848" s="4" t="s">
        <v>811</v>
      </c>
      <c r="C848" s="4">
        <v>7366</v>
      </c>
      <c r="E848" s="5">
        <v>2011</v>
      </c>
      <c r="F848" s="5">
        <v>846</v>
      </c>
      <c r="G848" s="5">
        <v>9602</v>
      </c>
      <c r="H848" s="5" t="s">
        <v>2065</v>
      </c>
      <c r="I848" s="5">
        <v>-0.497</v>
      </c>
      <c r="K848">
        <f t="shared" si="91"/>
        <v>8403</v>
      </c>
      <c r="L848" t="str">
        <f t="shared" si="92"/>
        <v>Central heating boilers, non-electric; parts thereof (excluding vapour generating boilers and ...</v>
      </c>
      <c r="M848">
        <f t="shared" si="93"/>
        <v>7366</v>
      </c>
      <c r="N848" t="str">
        <f t="shared" si="94"/>
        <v>Central heating boilers other than those of heading 84.02.</v>
      </c>
      <c r="O848">
        <f t="shared" si="95"/>
        <v>0.91100000000000003</v>
      </c>
      <c r="P848" s="1">
        <f t="shared" si="96"/>
        <v>3.219068309770148E-5</v>
      </c>
      <c r="R848">
        <f t="shared" si="97"/>
        <v>2.9325712302006049E-5</v>
      </c>
    </row>
    <row r="849" spans="1:18" x14ac:dyDescent="0.25">
      <c r="A849" s="4">
        <v>7802</v>
      </c>
      <c r="B849" s="4" t="s">
        <v>812</v>
      </c>
      <c r="C849" s="4">
        <v>2127</v>
      </c>
      <c r="E849" s="5">
        <v>2011</v>
      </c>
      <c r="F849" s="5">
        <v>847</v>
      </c>
      <c r="G849" s="5">
        <v>1704</v>
      </c>
      <c r="H849" s="5" t="s">
        <v>2066</v>
      </c>
      <c r="I849" s="5">
        <v>-0.5</v>
      </c>
      <c r="K849">
        <f t="shared" si="91"/>
        <v>7802</v>
      </c>
      <c r="L849" t="str">
        <f t="shared" si="92"/>
        <v>Lead waste and scrap (excluding ashes and residues from lead production "heading No 2620", ...</v>
      </c>
      <c r="M849">
        <f t="shared" si="93"/>
        <v>2127</v>
      </c>
      <c r="N849" t="str">
        <f t="shared" si="94"/>
        <v>Lead waste and scrap</v>
      </c>
      <c r="O849">
        <f t="shared" si="95"/>
        <v>-1.613</v>
      </c>
      <c r="P849" s="1">
        <f t="shared" si="96"/>
        <v>9.295354731035983E-6</v>
      </c>
      <c r="R849">
        <f t="shared" si="97"/>
        <v>-1.499340718116104E-5</v>
      </c>
    </row>
    <row r="850" spans="1:18" x14ac:dyDescent="0.25">
      <c r="A850" s="4">
        <v>7303</v>
      </c>
      <c r="B850" s="4" t="s">
        <v>813</v>
      </c>
      <c r="C850" s="4">
        <v>1927</v>
      </c>
      <c r="E850" s="5">
        <v>2011</v>
      </c>
      <c r="F850" s="5">
        <v>848</v>
      </c>
      <c r="G850" s="5">
        <v>4417</v>
      </c>
      <c r="H850" s="5" t="s">
        <v>2088</v>
      </c>
      <c r="I850" s="5">
        <v>-0.504</v>
      </c>
      <c r="K850">
        <f t="shared" si="91"/>
        <v>7303</v>
      </c>
      <c r="L850" t="str">
        <f t="shared" si="92"/>
        <v>Tubes, pipes and hollow profiles, of cast iron</v>
      </c>
      <c r="M850">
        <f t="shared" si="93"/>
        <v>1927</v>
      </c>
      <c r="N850" t="str">
        <f t="shared" si="94"/>
        <v>Tubes, pipes and hollow profiles, of cast iron.</v>
      </c>
      <c r="O850">
        <f t="shared" si="95"/>
        <v>-0.35599999999999998</v>
      </c>
      <c r="P850" s="1">
        <f t="shared" si="96"/>
        <v>8.4213204356870427E-6</v>
      </c>
      <c r="R850">
        <f t="shared" si="97"/>
        <v>-2.997990075104587E-6</v>
      </c>
    </row>
    <row r="851" spans="1:18" x14ac:dyDescent="0.25">
      <c r="A851" s="4">
        <v>1401</v>
      </c>
      <c r="B851" s="4" t="s">
        <v>814</v>
      </c>
      <c r="C851" s="4">
        <v>1802</v>
      </c>
      <c r="E851" s="5">
        <v>2011</v>
      </c>
      <c r="F851" s="5">
        <v>849</v>
      </c>
      <c r="G851" s="5">
        <v>2203</v>
      </c>
      <c r="H851" s="5" t="s">
        <v>2055</v>
      </c>
      <c r="I851" s="5">
        <v>-0.51</v>
      </c>
      <c r="K851">
        <f t="shared" si="91"/>
        <v>1401</v>
      </c>
      <c r="L851" t="str">
        <f t="shared" si="92"/>
        <v>Vegetable materials of a kind used primarily for plaiting, e.g. bamboos, rattans, reeds, rushes, ...</v>
      </c>
      <c r="M851">
        <f t="shared" si="93"/>
        <v>1802</v>
      </c>
      <c r="N851" t="str">
        <f t="shared" si="94"/>
        <v>Vegetable materials of a kind used primarily for plaiting (for example, bamboos, rattans, reeds, rushes, osier, raffia, cleaned, bleached or dyed cereal straw, and lime bark).</v>
      </c>
      <c r="O851">
        <f t="shared" si="95"/>
        <v>-0.98</v>
      </c>
      <c r="P851" s="1">
        <f t="shared" si="96"/>
        <v>7.8750490010939539E-6</v>
      </c>
      <c r="R851">
        <f t="shared" si="97"/>
        <v>-7.7175480210720739E-6</v>
      </c>
    </row>
    <row r="852" spans="1:18" x14ac:dyDescent="0.25">
      <c r="A852" s="4">
        <v>5609</v>
      </c>
      <c r="B852" s="4" t="s">
        <v>815</v>
      </c>
      <c r="C852" s="4">
        <v>943</v>
      </c>
      <c r="E852" s="5">
        <v>2011</v>
      </c>
      <c r="F852" s="5">
        <v>850</v>
      </c>
      <c r="G852" s="5">
        <v>7109</v>
      </c>
      <c r="H852" s="5" t="s">
        <v>1011</v>
      </c>
      <c r="I852" s="5">
        <v>-0.51100000000000001</v>
      </c>
      <c r="K852">
        <f t="shared" si="91"/>
        <v>5609</v>
      </c>
      <c r="L852" t="str">
        <f t="shared" si="92"/>
        <v>Articles of yarn, strip or the like of heading 5404 or 5405, or of twine, cordage, ropes or ...</v>
      </c>
      <c r="M852">
        <f t="shared" si="93"/>
        <v>943</v>
      </c>
      <c r="N852" t="str">
        <f t="shared" si="94"/>
        <v>Articles of yarn, strip or the like of heading 54.04 or 54.05, twine, cordage, rope or cables, not elsewhere specified or included.</v>
      </c>
      <c r="O852">
        <f t="shared" si="95"/>
        <v>-0.51700000000000002</v>
      </c>
      <c r="P852" s="1">
        <f t="shared" si="96"/>
        <v>4.1210717025702551E-6</v>
      </c>
      <c r="R852">
        <f t="shared" si="97"/>
        <v>-2.130594070228822E-6</v>
      </c>
    </row>
    <row r="853" spans="1:18" x14ac:dyDescent="0.25">
      <c r="A853" s="4">
        <v>4115</v>
      </c>
      <c r="B853" s="4" t="s">
        <v>816</v>
      </c>
      <c r="C853" s="4">
        <v>1210</v>
      </c>
      <c r="E853" s="5">
        <v>2011</v>
      </c>
      <c r="F853" s="5">
        <v>851</v>
      </c>
      <c r="G853" s="5">
        <v>4903</v>
      </c>
      <c r="H853" s="5" t="s">
        <v>1983</v>
      </c>
      <c r="I853" s="5">
        <v>-0.51200000000000001</v>
      </c>
      <c r="K853">
        <f t="shared" si="91"/>
        <v>4115</v>
      </c>
      <c r="L853" t="str">
        <f t="shared" si="92"/>
        <v>Composition leather with a basis of leather or leather fibre, in slabs, sheets or strip, whether ...</v>
      </c>
      <c r="M853">
        <f t="shared" si="93"/>
        <v>1210</v>
      </c>
      <c r="N853" t="str">
        <f t="shared" si="94"/>
        <v xml:space="preserve">Composition leather with a basis of leather or leather fibre, in slabs, sheets or strip, whether or not in rolls; parings and other waste of leather or of composition leather, not suitable for the manufacture of leather articles; leather dust, powder and </v>
      </c>
      <c r="O853">
        <f t="shared" si="95"/>
        <v>-0.52800000000000002</v>
      </c>
      <c r="P853" s="1">
        <f t="shared" si="96"/>
        <v>5.2879074868610904E-6</v>
      </c>
      <c r="R853">
        <f t="shared" si="97"/>
        <v>-2.7920151530626558E-6</v>
      </c>
    </row>
    <row r="854" spans="1:18" x14ac:dyDescent="0.25">
      <c r="A854" s="4">
        <v>7313</v>
      </c>
      <c r="B854" s="4" t="s">
        <v>817</v>
      </c>
      <c r="C854" s="4">
        <v>2629</v>
      </c>
      <c r="E854" s="5">
        <v>2011</v>
      </c>
      <c r="F854" s="5">
        <v>852</v>
      </c>
      <c r="G854" s="5">
        <v>7010</v>
      </c>
      <c r="H854" s="5" t="s">
        <v>2119</v>
      </c>
      <c r="I854" s="5">
        <v>-0.51200000000000001</v>
      </c>
      <c r="K854">
        <f t="shared" si="91"/>
        <v>7313</v>
      </c>
      <c r="L854" t="str">
        <f t="shared" si="92"/>
        <v>Barbed wire of iron or steel; twisted hoop or single flat wire, barbed or not, and loosely ...</v>
      </c>
      <c r="M854">
        <f t="shared" si="93"/>
        <v>2629</v>
      </c>
      <c r="N854" t="str">
        <f t="shared" si="94"/>
        <v>Barbed wire of iron or steel; twisted hoop or single flat wire, barbed or not, and loosely twisted double wire, of a kind used for fencing, of iron or steel.</v>
      </c>
      <c r="O854">
        <f t="shared" si="95"/>
        <v>-0.86299999999999999</v>
      </c>
      <c r="P854" s="1">
        <f t="shared" si="96"/>
        <v>1.1489180812361824E-5</v>
      </c>
      <c r="R854">
        <f t="shared" si="97"/>
        <v>-9.9151630410682535E-6</v>
      </c>
    </row>
    <row r="855" spans="1:18" x14ac:dyDescent="0.25">
      <c r="A855" s="4">
        <v>7611</v>
      </c>
      <c r="B855" s="4" t="s">
        <v>818</v>
      </c>
      <c r="C855" s="4">
        <v>1464</v>
      </c>
      <c r="E855" s="5">
        <v>2011</v>
      </c>
      <c r="F855" s="5">
        <v>853</v>
      </c>
      <c r="G855" s="5">
        <v>4414</v>
      </c>
      <c r="H855" s="5" t="s">
        <v>2144</v>
      </c>
      <c r="I855" s="5">
        <v>-0.51400000000000001</v>
      </c>
      <c r="K855">
        <f t="shared" si="91"/>
        <v>7611</v>
      </c>
      <c r="L855" t="str">
        <f t="shared" si="92"/>
        <v>Reservoirs, tanks, vats and similar containers, of aluminium, for any material (other than ...</v>
      </c>
      <c r="M855">
        <f t="shared" si="93"/>
        <v>1464</v>
      </c>
      <c r="N855" t="str">
        <f t="shared" si="94"/>
        <v>Aluminium reservoirs, tanks, vats and similar containers, for any material (other than compressed or liquefied gas), of a capacity exceeding 300 l, whether or not lined or heat-insulated, but not fitted with mechanical or thermal equipment.</v>
      </c>
      <c r="O855">
        <f t="shared" si="95"/>
        <v>0.46100000000000002</v>
      </c>
      <c r="P855" s="1">
        <f t="shared" si="96"/>
        <v>6.3979310419542449E-6</v>
      </c>
      <c r="R855">
        <f t="shared" si="97"/>
        <v>2.9494462103409068E-6</v>
      </c>
    </row>
    <row r="856" spans="1:18" x14ac:dyDescent="0.25">
      <c r="A856" s="4">
        <v>9005</v>
      </c>
      <c r="B856" s="4" t="s">
        <v>819</v>
      </c>
      <c r="C856" s="4">
        <v>1304</v>
      </c>
      <c r="E856" s="5">
        <v>2011</v>
      </c>
      <c r="F856" s="5">
        <v>854</v>
      </c>
      <c r="G856" s="5">
        <v>9706</v>
      </c>
      <c r="H856" s="5" t="s">
        <v>1398</v>
      </c>
      <c r="I856" s="5">
        <v>-0.51500000000000001</v>
      </c>
      <c r="K856">
        <f t="shared" si="91"/>
        <v>9005</v>
      </c>
      <c r="L856" t="str">
        <f t="shared" si="92"/>
        <v>Binoculars, monoculars, astronomical and other optical telescopes, and mountings therefor; ...</v>
      </c>
      <c r="M856">
        <f t="shared" si="93"/>
        <v>1304</v>
      </c>
      <c r="N856" t="str">
        <f t="shared" si="94"/>
        <v>Binoculars, monoculars, other optical telescopes, and mountings therefor; other astronomical instruments and mountings therefor, but not including instruments for radio-astronomy.</v>
      </c>
      <c r="O856">
        <f t="shared" si="95"/>
        <v>1.141</v>
      </c>
      <c r="P856" s="1">
        <f t="shared" si="96"/>
        <v>5.6987036056750925E-6</v>
      </c>
      <c r="R856">
        <f t="shared" si="97"/>
        <v>6.5022208140752806E-6</v>
      </c>
    </row>
    <row r="857" spans="1:18" x14ac:dyDescent="0.25">
      <c r="A857" s="4">
        <v>7319</v>
      </c>
      <c r="B857" s="4" t="s">
        <v>820</v>
      </c>
      <c r="C857" s="4">
        <v>2073</v>
      </c>
      <c r="E857" s="5">
        <v>2011</v>
      </c>
      <c r="F857" s="5">
        <v>855</v>
      </c>
      <c r="G857" s="5">
        <v>2704</v>
      </c>
      <c r="H857" s="5" t="s">
        <v>2102</v>
      </c>
      <c r="I857" s="5">
        <v>-0.51600000000000001</v>
      </c>
      <c r="K857">
        <f t="shared" si="91"/>
        <v>7319</v>
      </c>
      <c r="L857" t="str">
        <f t="shared" si="92"/>
        <v>Sewing needles, knitting needles, bodkins, crochet hoods, embroidery stilettos and similar ...</v>
      </c>
      <c r="M857">
        <f t="shared" si="93"/>
        <v>2073</v>
      </c>
      <c r="N857" t="str">
        <f t="shared" si="94"/>
        <v>Sewing needles, knitting needles, bodkins, crochet hooks, embroidery stilettos and similar articles, for use in the hand, of iron or steel; safety pins and other pins of iron or steel, not elsewhere specified or included.</v>
      </c>
      <c r="O857">
        <f t="shared" si="95"/>
        <v>0.78800000000000003</v>
      </c>
      <c r="P857" s="1">
        <f t="shared" si="96"/>
        <v>9.0593654712917688E-6</v>
      </c>
      <c r="R857">
        <f t="shared" si="97"/>
        <v>7.138779991377914E-6</v>
      </c>
    </row>
    <row r="858" spans="1:18" x14ac:dyDescent="0.25">
      <c r="A858" s="4">
        <v>8405</v>
      </c>
      <c r="B858" s="4" t="s">
        <v>821</v>
      </c>
      <c r="C858" s="4">
        <v>5485</v>
      </c>
      <c r="E858" s="5">
        <v>2011</v>
      </c>
      <c r="F858" s="5">
        <v>856</v>
      </c>
      <c r="G858" s="5">
        <v>9606</v>
      </c>
      <c r="H858" s="5" t="s">
        <v>2061</v>
      </c>
      <c r="I858" s="5">
        <v>-0.51700000000000002</v>
      </c>
      <c r="K858">
        <f t="shared" si="91"/>
        <v>8405</v>
      </c>
      <c r="L858" t="str">
        <f t="shared" si="92"/>
        <v>Producer gas or water gas generators, with or without their purifiers; acetylene gas generators ...</v>
      </c>
      <c r="M858">
        <f t="shared" si="93"/>
        <v>5485</v>
      </c>
      <c r="N858" t="str">
        <f t="shared" si="94"/>
        <v>Producer gas or water gas generators, with or without their purifiers; acetylene gas generators and similar water process gas generators, with or without their purifiers.</v>
      </c>
      <c r="O858">
        <f t="shared" si="95"/>
        <v>0.78200000000000003</v>
      </c>
      <c r="P858" s="1">
        <f t="shared" si="96"/>
        <v>2.3970390549944695E-5</v>
      </c>
      <c r="R858">
        <f t="shared" si="97"/>
        <v>1.8744845410056751E-5</v>
      </c>
    </row>
    <row r="859" spans="1:18" x14ac:dyDescent="0.25">
      <c r="A859" s="4">
        <v>3825</v>
      </c>
      <c r="B859" s="4" t="s">
        <v>822</v>
      </c>
      <c r="C859" s="4">
        <v>1589</v>
      </c>
      <c r="E859" s="5">
        <v>2011</v>
      </c>
      <c r="F859" s="5">
        <v>857</v>
      </c>
      <c r="G859" s="5">
        <v>5609</v>
      </c>
      <c r="H859" s="5" t="s">
        <v>2054</v>
      </c>
      <c r="I859" s="5">
        <v>-0.51700000000000002</v>
      </c>
      <c r="K859">
        <f t="shared" si="91"/>
        <v>3825</v>
      </c>
      <c r="L859" t="str">
        <f t="shared" si="92"/>
        <v>Residual products of the chemical or allied industries, n.e.s.; municipal waste; sewage sludge; ...</v>
      </c>
      <c r="M859">
        <f t="shared" si="93"/>
        <v>1589</v>
      </c>
      <c r="N859" t="str">
        <f t="shared" si="94"/>
        <v>Residual products of the chemical or allied industries, not elsewhere specified or included; municipal waste; sewage sludge; other wastes specified in Note 6 to this Chapter.</v>
      </c>
      <c r="O859">
        <f t="shared" si="95"/>
        <v>0.56599999999999995</v>
      </c>
      <c r="P859" s="1">
        <f t="shared" si="96"/>
        <v>6.9442024765473328E-6</v>
      </c>
      <c r="R859">
        <f t="shared" si="97"/>
        <v>3.93041860172579E-6</v>
      </c>
    </row>
    <row r="860" spans="1:18" x14ac:dyDescent="0.25">
      <c r="A860" s="4">
        <v>8214</v>
      </c>
      <c r="B860" s="4" t="s">
        <v>1246</v>
      </c>
      <c r="C860" s="4">
        <v>2113</v>
      </c>
      <c r="E860" s="5">
        <v>2011</v>
      </c>
      <c r="F860" s="5">
        <v>858</v>
      </c>
      <c r="G860" s="5">
        <v>9507</v>
      </c>
      <c r="H860" s="5" t="s">
        <v>2141</v>
      </c>
      <c r="I860" s="5">
        <v>-0.51900000000000002</v>
      </c>
      <c r="K860">
        <f t="shared" si="91"/>
        <v>8214</v>
      </c>
      <c r="L860" t="str">
        <f t="shared" si="92"/>
        <v>Articles of cutlery, n.e.s., e.g. hair clippers, butchers or kitchen cleavers, choppers and ...</v>
      </c>
      <c r="M860">
        <f t="shared" si="93"/>
        <v>2113</v>
      </c>
      <c r="N860" t="str">
        <f t="shared" si="94"/>
        <v>Other articles of cutlery (for example, hair clippers, butchers' or kitchen cleavers, choppers and mincing knives, paper knives); manicure or pedicure sets and instruments (including nail files).</v>
      </c>
      <c r="O860">
        <f t="shared" si="95"/>
        <v>0.17</v>
      </c>
      <c r="P860" s="1">
        <f t="shared" si="96"/>
        <v>9.2341723303615575E-6</v>
      </c>
      <c r="R860">
        <f t="shared" si="97"/>
        <v>1.5698092961614648E-6</v>
      </c>
    </row>
    <row r="861" spans="1:18" x14ac:dyDescent="0.25">
      <c r="A861" s="4">
        <v>405</v>
      </c>
      <c r="B861" s="4" t="s">
        <v>823</v>
      </c>
      <c r="C861" s="4">
        <v>1801</v>
      </c>
      <c r="E861" s="5">
        <v>2011</v>
      </c>
      <c r="F861" s="5">
        <v>859</v>
      </c>
      <c r="G861" s="5">
        <v>4003</v>
      </c>
      <c r="H861" s="5" t="s">
        <v>2074</v>
      </c>
      <c r="I861" s="5">
        <v>-0.52</v>
      </c>
      <c r="K861">
        <f t="shared" si="91"/>
        <v>405</v>
      </c>
      <c r="L861" t="str">
        <f t="shared" si="92"/>
        <v>Butter, incl. dehydrated butter and ghee, and other fats and oils derived from milk; dairy ...</v>
      </c>
      <c r="M861">
        <f t="shared" si="93"/>
        <v>1801</v>
      </c>
      <c r="N861" t="str">
        <f t="shared" si="94"/>
        <v>Butter and other fats and oils derived from milk; dairy spreads.</v>
      </c>
      <c r="O861">
        <f t="shared" si="95"/>
        <v>-2.4E-2</v>
      </c>
      <c r="P861" s="1">
        <f t="shared" si="96"/>
        <v>7.8706788296172101E-6</v>
      </c>
      <c r="R861">
        <f t="shared" si="97"/>
        <v>-1.8889629191081304E-7</v>
      </c>
    </row>
    <row r="862" spans="1:18" x14ac:dyDescent="0.25">
      <c r="A862" s="4">
        <v>8453</v>
      </c>
      <c r="B862" s="4" t="s">
        <v>824</v>
      </c>
      <c r="C862" s="4">
        <v>926</v>
      </c>
      <c r="E862" s="5">
        <v>2011</v>
      </c>
      <c r="F862" s="5">
        <v>860</v>
      </c>
      <c r="G862" s="5">
        <v>4115</v>
      </c>
      <c r="H862" s="5" t="s">
        <v>1926</v>
      </c>
      <c r="I862" s="5">
        <v>-0.52800000000000002</v>
      </c>
      <c r="K862">
        <f t="shared" si="91"/>
        <v>8453</v>
      </c>
      <c r="L862" t="str">
        <f t="shared" si="92"/>
        <v>Machinery for preparing, tanning or working hides, skins or leather or for making or repairing ...</v>
      </c>
      <c r="M862">
        <f t="shared" si="93"/>
        <v>926</v>
      </c>
      <c r="N862" t="str">
        <f t="shared" si="94"/>
        <v>Machinery for preparing, tanning or working hides, skins or leather or for making or repairing footwear or other articles of hides, skins or leather, other than sewing machines.</v>
      </c>
      <c r="O862">
        <f t="shared" si="95"/>
        <v>-8.1000000000000003E-2</v>
      </c>
      <c r="P862" s="1">
        <f t="shared" si="96"/>
        <v>4.0467787874655947E-6</v>
      </c>
      <c r="R862">
        <f t="shared" si="97"/>
        <v>-3.2778908178471319E-7</v>
      </c>
    </row>
    <row r="863" spans="1:18" x14ac:dyDescent="0.25">
      <c r="A863" s="4">
        <v>4906</v>
      </c>
      <c r="B863" s="4" t="s">
        <v>825</v>
      </c>
      <c r="C863" s="4">
        <v>636</v>
      </c>
      <c r="E863" s="5">
        <v>2011</v>
      </c>
      <c r="F863" s="5">
        <v>861</v>
      </c>
      <c r="G863" s="5">
        <v>2810</v>
      </c>
      <c r="H863" s="5" t="s">
        <v>2156</v>
      </c>
      <c r="I863" s="5">
        <v>-0.53200000000000003</v>
      </c>
      <c r="K863">
        <f t="shared" si="91"/>
        <v>4906</v>
      </c>
      <c r="L863" t="str">
        <f t="shared" si="92"/>
        <v>Plans and drawings for architectural, engineering, industrial, commercial, topographical or ...</v>
      </c>
      <c r="M863">
        <f t="shared" si="93"/>
        <v>636</v>
      </c>
      <c r="N863" t="str">
        <f t="shared" si="94"/>
        <v>Plans and drawings for architectural, engineering, industrial, commercial, topographical or similar purposes, being originals drawn by hand; hand-written texts; photographic reproductions on sensitised paper and carbon copies of the foregoing.</v>
      </c>
      <c r="O863">
        <f t="shared" si="95"/>
        <v>0.86499999999999999</v>
      </c>
      <c r="P863" s="1">
        <f t="shared" si="96"/>
        <v>2.779429059209631E-6</v>
      </c>
      <c r="R863">
        <f t="shared" si="97"/>
        <v>2.404206136216331E-6</v>
      </c>
    </row>
    <row r="864" spans="1:18" x14ac:dyDescent="0.25">
      <c r="A864" s="4">
        <v>2808</v>
      </c>
      <c r="B864" s="4" t="s">
        <v>826</v>
      </c>
      <c r="C864" s="4">
        <v>408</v>
      </c>
      <c r="E864" s="5">
        <v>2011</v>
      </c>
      <c r="F864" s="5">
        <v>862</v>
      </c>
      <c r="G864" s="5">
        <v>8215</v>
      </c>
      <c r="H864" s="5" t="s">
        <v>2001</v>
      </c>
      <c r="I864" s="5">
        <v>-0.53400000000000003</v>
      </c>
      <c r="K864">
        <f t="shared" si="91"/>
        <v>2808</v>
      </c>
      <c r="L864" t="str">
        <f t="shared" si="92"/>
        <v>Nitric acid; sulphonitric acids</v>
      </c>
      <c r="M864">
        <f t="shared" si="93"/>
        <v>408</v>
      </c>
      <c r="N864" t="str">
        <f t="shared" si="94"/>
        <v>Nitric acid; sulphonitric acids.</v>
      </c>
      <c r="O864">
        <f t="shared" si="95"/>
        <v>1.6E-2</v>
      </c>
      <c r="P864" s="1">
        <f t="shared" si="96"/>
        <v>1.7830299625118387E-6</v>
      </c>
      <c r="R864">
        <f t="shared" si="97"/>
        <v>2.8528479400189421E-8</v>
      </c>
    </row>
    <row r="865" spans="1:18" x14ac:dyDescent="0.25">
      <c r="A865" s="4">
        <v>4201</v>
      </c>
      <c r="B865" s="4" t="s">
        <v>827</v>
      </c>
      <c r="C865" s="4">
        <v>2444</v>
      </c>
      <c r="E865" s="5">
        <v>2011</v>
      </c>
      <c r="F865" s="5">
        <v>863</v>
      </c>
      <c r="G865" s="5">
        <v>5514</v>
      </c>
      <c r="H865" s="5" t="s">
        <v>2072</v>
      </c>
      <c r="I865" s="5">
        <v>-0.53500000000000003</v>
      </c>
      <c r="K865">
        <f t="shared" si="91"/>
        <v>4201</v>
      </c>
      <c r="L865" t="str">
        <f t="shared" si="92"/>
        <v>Saddlery and harness for any animal, incl. traces, leads, knee pads, muzzles, saddle cloths, ...</v>
      </c>
      <c r="M865">
        <f t="shared" si="93"/>
        <v>2444</v>
      </c>
      <c r="N865" t="str">
        <f t="shared" si="94"/>
        <v>Saddlery and harness for any animal (including traces, leads, knee pads, muzzles, saddle cloths, saddle bags, dog coats and the like), of any material.</v>
      </c>
      <c r="O865">
        <f t="shared" si="95"/>
        <v>-0.312</v>
      </c>
      <c r="P865" s="1">
        <f t="shared" si="96"/>
        <v>1.0680699089164053E-5</v>
      </c>
      <c r="R865">
        <f t="shared" si="97"/>
        <v>-3.3323781158191846E-6</v>
      </c>
    </row>
    <row r="866" spans="1:18" x14ac:dyDescent="0.25">
      <c r="A866" s="4">
        <v>3913</v>
      </c>
      <c r="B866" s="4" t="s">
        <v>828</v>
      </c>
      <c r="C866" s="4">
        <v>1896</v>
      </c>
      <c r="E866" s="5">
        <v>2011</v>
      </c>
      <c r="F866" s="5">
        <v>864</v>
      </c>
      <c r="G866" s="5">
        <v>8904</v>
      </c>
      <c r="H866" s="5" t="s">
        <v>2166</v>
      </c>
      <c r="I866" s="5">
        <v>-0.53600000000000003</v>
      </c>
      <c r="K866">
        <f t="shared" si="91"/>
        <v>3913</v>
      </c>
      <c r="L866" t="str">
        <f t="shared" si="92"/>
        <v>Natural polymers, e.g. alginic acid, and modified natural polymers, e.g. hardened proteins, ...</v>
      </c>
      <c r="M866">
        <f t="shared" si="93"/>
        <v>1896</v>
      </c>
      <c r="N866" t="str">
        <f t="shared" si="94"/>
        <v>Natural polymers (for example, alginic acid) and modified natural polymers (for example, hardened proteins, chemical derivatives of natural rubber), not elsewhere specified or included, in primary forms.</v>
      </c>
      <c r="O866">
        <f t="shared" si="95"/>
        <v>0.92900000000000005</v>
      </c>
      <c r="P866" s="1">
        <f t="shared" si="96"/>
        <v>8.2858451199079569E-6</v>
      </c>
      <c r="R866">
        <f t="shared" si="97"/>
        <v>7.6975501163944926E-6</v>
      </c>
    </row>
    <row r="867" spans="1:18" x14ac:dyDescent="0.25">
      <c r="A867" s="4">
        <v>7110</v>
      </c>
      <c r="B867" s="4" t="s">
        <v>829</v>
      </c>
      <c r="C867" s="4">
        <v>5753</v>
      </c>
      <c r="E867" s="5">
        <v>2011</v>
      </c>
      <c r="F867" s="5">
        <v>865</v>
      </c>
      <c r="G867" s="5">
        <v>2201</v>
      </c>
      <c r="H867" s="5" t="s">
        <v>2058</v>
      </c>
      <c r="I867" s="5">
        <v>-0.53700000000000003</v>
      </c>
      <c r="K867">
        <f t="shared" si="91"/>
        <v>7110</v>
      </c>
      <c r="L867" t="str">
        <f t="shared" si="92"/>
        <v>Platinum, incl. palladium, rhodium, iridium, osmium and ruthenium, unwrought or in semi-manufactured ...</v>
      </c>
      <c r="M867">
        <f t="shared" si="93"/>
        <v>5753</v>
      </c>
      <c r="N867" t="str">
        <f t="shared" si="94"/>
        <v>Platinum, unwrought or in semi-manufactured forms, or in powder form.</v>
      </c>
      <c r="O867">
        <f t="shared" si="95"/>
        <v>1.333</v>
      </c>
      <c r="P867" s="1">
        <f t="shared" si="96"/>
        <v>2.5141596505712275E-5</v>
      </c>
      <c r="R867">
        <f t="shared" si="97"/>
        <v>3.3513748142114465E-5</v>
      </c>
    </row>
    <row r="868" spans="1:18" x14ac:dyDescent="0.25">
      <c r="A868" s="4">
        <v>7905</v>
      </c>
      <c r="B868" s="4" t="s">
        <v>830</v>
      </c>
      <c r="C868" s="4">
        <v>6589</v>
      </c>
      <c r="E868" s="5">
        <v>2011</v>
      </c>
      <c r="F868" s="5">
        <v>866</v>
      </c>
      <c r="G868" s="5">
        <v>4202</v>
      </c>
      <c r="H868" s="5" t="s">
        <v>2191</v>
      </c>
      <c r="I868" s="5">
        <v>-0.54100000000000004</v>
      </c>
      <c r="K868">
        <f t="shared" si="91"/>
        <v>7905</v>
      </c>
      <c r="L868" t="str">
        <f t="shared" si="92"/>
        <v>Zinc plates, sheets, strip and foil</v>
      </c>
      <c r="M868">
        <f t="shared" si="93"/>
        <v>6589</v>
      </c>
      <c r="N868" t="str">
        <f t="shared" si="94"/>
        <v>Zinc plates, sheets, strip and foil.</v>
      </c>
      <c r="O868">
        <f t="shared" si="95"/>
        <v>0.63700000000000001</v>
      </c>
      <c r="P868" s="1">
        <f t="shared" si="96"/>
        <v>2.8795059860270845E-5</v>
      </c>
      <c r="R868">
        <f t="shared" si="97"/>
        <v>1.8342453130992528E-5</v>
      </c>
    </row>
    <row r="869" spans="1:18" x14ac:dyDescent="0.25">
      <c r="A869" s="4">
        <v>2942</v>
      </c>
      <c r="B869" s="4" t="s">
        <v>831</v>
      </c>
      <c r="C869" s="4">
        <v>2287</v>
      </c>
      <c r="E869" s="5">
        <v>2011</v>
      </c>
      <c r="F869" s="5">
        <v>867</v>
      </c>
      <c r="G869" s="5">
        <v>8705</v>
      </c>
      <c r="H869" s="5" t="s">
        <v>2146</v>
      </c>
      <c r="I869" s="5">
        <v>-0.54100000000000004</v>
      </c>
      <c r="K869">
        <f t="shared" si="91"/>
        <v>2942</v>
      </c>
      <c r="L869" t="str">
        <f t="shared" si="92"/>
        <v>Separate chemically defined organic compounds, n.e.s.</v>
      </c>
      <c r="M869">
        <f t="shared" si="93"/>
        <v>2287</v>
      </c>
      <c r="N869" t="str">
        <f t="shared" si="94"/>
        <v>Other organic compounds.</v>
      </c>
      <c r="O869">
        <f t="shared" si="95"/>
        <v>-0.27500000000000002</v>
      </c>
      <c r="P869" s="1">
        <f t="shared" si="96"/>
        <v>9.9945821673151346E-6</v>
      </c>
      <c r="R869">
        <f t="shared" si="97"/>
        <v>-2.7485100960116622E-6</v>
      </c>
    </row>
    <row r="870" spans="1:18" x14ac:dyDescent="0.25">
      <c r="A870" s="4">
        <v>2616</v>
      </c>
      <c r="B870" s="4" t="s">
        <v>832</v>
      </c>
      <c r="C870" s="4">
        <v>29856</v>
      </c>
      <c r="E870" s="5">
        <v>2011</v>
      </c>
      <c r="F870" s="5">
        <v>868</v>
      </c>
      <c r="G870" s="5">
        <v>506</v>
      </c>
      <c r="H870" s="5" t="s">
        <v>2015</v>
      </c>
      <c r="I870" s="5">
        <v>-0.54500000000000004</v>
      </c>
      <c r="K870">
        <f t="shared" si="91"/>
        <v>2616</v>
      </c>
      <c r="L870" t="str">
        <f t="shared" si="92"/>
        <v>Precious-metal ores and concentrates</v>
      </c>
      <c r="M870">
        <f t="shared" si="93"/>
        <v>29856</v>
      </c>
      <c r="N870" t="str">
        <f t="shared" si="94"/>
        <v>Precious metal ores and concentrates.</v>
      </c>
      <c r="O870">
        <f t="shared" si="95"/>
        <v>-1.782</v>
      </c>
      <c r="P870" s="1">
        <f t="shared" si="96"/>
        <v>1.3047583960968984E-4</v>
      </c>
      <c r="R870">
        <f t="shared" si="97"/>
        <v>-2.325079461844673E-4</v>
      </c>
    </row>
    <row r="871" spans="1:18" x14ac:dyDescent="0.25">
      <c r="A871" s="4">
        <v>7226</v>
      </c>
      <c r="B871" s="4" t="s">
        <v>833</v>
      </c>
      <c r="C871" s="4">
        <v>2452</v>
      </c>
      <c r="E871" s="5">
        <v>2011</v>
      </c>
      <c r="F871" s="5">
        <v>869</v>
      </c>
      <c r="G871" s="5">
        <v>301</v>
      </c>
      <c r="H871" s="5" t="s">
        <v>2268</v>
      </c>
      <c r="I871" s="5">
        <v>-0.55400000000000005</v>
      </c>
      <c r="K871">
        <f t="shared" si="91"/>
        <v>7226</v>
      </c>
      <c r="L871" t="str">
        <f t="shared" si="92"/>
        <v>Flat-rolled products of alloy steel other than stainless, of a width of &lt; 600 mm, hot-rolled ...</v>
      </c>
      <c r="M871">
        <f t="shared" si="93"/>
        <v>2452</v>
      </c>
      <c r="N871" t="str">
        <f t="shared" si="94"/>
        <v>Flat-rolled products of other alloy steel, of a width of less than 600 mm.</v>
      </c>
      <c r="O871">
        <f t="shared" si="95"/>
        <v>1.3260000000000001</v>
      </c>
      <c r="P871" s="1">
        <f t="shared" si="96"/>
        <v>1.0715660460978012E-5</v>
      </c>
      <c r="R871">
        <f t="shared" si="97"/>
        <v>1.4208965771256844E-5</v>
      </c>
    </row>
    <row r="872" spans="1:18" x14ac:dyDescent="0.25">
      <c r="A872" s="4">
        <v>5910</v>
      </c>
      <c r="B872" s="4" t="s">
        <v>834</v>
      </c>
      <c r="C872" s="4">
        <v>1572</v>
      </c>
      <c r="E872" s="5">
        <v>2011</v>
      </c>
      <c r="F872" s="5">
        <v>870</v>
      </c>
      <c r="G872" s="5">
        <v>6406</v>
      </c>
      <c r="H872" s="5" t="s">
        <v>2181</v>
      </c>
      <c r="I872" s="5">
        <v>-0.55600000000000005</v>
      </c>
      <c r="K872">
        <f t="shared" si="91"/>
        <v>5910</v>
      </c>
      <c r="L872" t="str">
        <f t="shared" si="92"/>
        <v>Transmission or conveyor belts or belting, of textile material, whether or not impregnated, ...</v>
      </c>
      <c r="M872">
        <f t="shared" si="93"/>
        <v>1572</v>
      </c>
      <c r="N872" t="str">
        <f t="shared" si="94"/>
        <v>Transmission or conveyor belts or belting, of textile material, whether or not impregnated, coated, covered or laminated with plastics, or reinforced with metal or other material.</v>
      </c>
      <c r="O872">
        <f t="shared" si="95"/>
        <v>1.1930000000000001</v>
      </c>
      <c r="P872" s="1">
        <f t="shared" si="96"/>
        <v>6.8699095614426725E-6</v>
      </c>
      <c r="R872">
        <f t="shared" si="97"/>
        <v>8.1958021068011078E-6</v>
      </c>
    </row>
    <row r="873" spans="1:18" x14ac:dyDescent="0.25">
      <c r="A873" s="4">
        <v>6703</v>
      </c>
      <c r="B873" s="4" t="s">
        <v>835</v>
      </c>
      <c r="C873" s="4">
        <v>797</v>
      </c>
      <c r="E873" s="5">
        <v>2011</v>
      </c>
      <c r="F873" s="5">
        <v>871</v>
      </c>
      <c r="G873" s="5">
        <v>8908</v>
      </c>
      <c r="H873" s="5" t="s">
        <v>1114</v>
      </c>
      <c r="I873" s="5">
        <v>-0.56000000000000005</v>
      </c>
      <c r="K873">
        <f t="shared" si="91"/>
        <v>6703</v>
      </c>
      <c r="L873" t="str">
        <f t="shared" si="92"/>
        <v>Human hair, dressed, thinned, bleached or otherwise worked; wool, other animal hair or other ...</v>
      </c>
      <c r="M873">
        <f t="shared" si="93"/>
        <v>797</v>
      </c>
      <c r="N873" t="str">
        <f t="shared" si="94"/>
        <v>Human hair, dressed, thinned, bleached or otherwise worked; wool or other animal hair or other textile materials, prepared for use in making wigs or the like.</v>
      </c>
      <c r="O873">
        <f t="shared" si="95"/>
        <v>-1.258</v>
      </c>
      <c r="P873" s="1">
        <f t="shared" si="96"/>
        <v>3.4830266669655281E-6</v>
      </c>
      <c r="R873">
        <f t="shared" si="97"/>
        <v>-4.381647547042634E-6</v>
      </c>
    </row>
    <row r="874" spans="1:18" x14ac:dyDescent="0.25">
      <c r="A874" s="4">
        <v>5901</v>
      </c>
      <c r="B874" s="4" t="s">
        <v>836</v>
      </c>
      <c r="C874" s="4">
        <v>1650</v>
      </c>
      <c r="E874" s="5">
        <v>2011</v>
      </c>
      <c r="F874" s="5">
        <v>872</v>
      </c>
      <c r="G874" s="5">
        <v>4413</v>
      </c>
      <c r="H874" s="5" t="s">
        <v>2139</v>
      </c>
      <c r="I874" s="5">
        <v>-0.56299999999999994</v>
      </c>
      <c r="K874">
        <f t="shared" si="91"/>
        <v>5901</v>
      </c>
      <c r="L874" t="str">
        <f t="shared" si="92"/>
        <v>Textile fabrics coated with gum or amylaceous substances, of a kind used for the outer covers ...</v>
      </c>
      <c r="M874">
        <f t="shared" si="93"/>
        <v>1650</v>
      </c>
      <c r="N874" t="str">
        <f t="shared" si="94"/>
        <v>Textile fabrics coated with gum or amylaceous substances, of a kind used for the outer covers of books or the like; tracing cloth; prepared painting canvas; buckram and similar stiffened textile fabrics of a kind used for hat foundations.</v>
      </c>
      <c r="O874">
        <f t="shared" si="95"/>
        <v>-0.16500000000000001</v>
      </c>
      <c r="P874" s="1">
        <f t="shared" si="96"/>
        <v>7.2107829366287598E-6</v>
      </c>
      <c r="R874">
        <f t="shared" si="97"/>
        <v>-1.1897791845437455E-6</v>
      </c>
    </row>
    <row r="875" spans="1:18" x14ac:dyDescent="0.25">
      <c r="A875" s="4">
        <v>5701</v>
      </c>
      <c r="B875" s="4" t="s">
        <v>837</v>
      </c>
      <c r="C875" s="4">
        <v>1521</v>
      </c>
      <c r="E875" s="5">
        <v>2011</v>
      </c>
      <c r="F875" s="5">
        <v>873</v>
      </c>
      <c r="G875" s="5">
        <v>6801</v>
      </c>
      <c r="H875" s="5" t="s">
        <v>2143</v>
      </c>
      <c r="I875" s="5">
        <v>-0.56499999999999995</v>
      </c>
      <c r="K875">
        <f t="shared" si="91"/>
        <v>5701</v>
      </c>
      <c r="L875" t="str">
        <f t="shared" si="92"/>
        <v>Carpets and other textile floor coverings, of textile materials, knotted, whether or not made ...</v>
      </c>
      <c r="M875">
        <f t="shared" si="93"/>
        <v>1521</v>
      </c>
      <c r="N875" t="str">
        <f t="shared" si="94"/>
        <v>Carpets and other textile floor coverings, knotted, whether or not made up.</v>
      </c>
      <c r="O875">
        <f t="shared" si="95"/>
        <v>-1.8540000000000001</v>
      </c>
      <c r="P875" s="1">
        <f t="shared" si="96"/>
        <v>6.6470308161286931E-6</v>
      </c>
      <c r="R875">
        <f t="shared" si="97"/>
        <v>-1.2323595133102598E-5</v>
      </c>
    </row>
    <row r="876" spans="1:18" x14ac:dyDescent="0.25">
      <c r="A876" s="4">
        <v>8212</v>
      </c>
      <c r="B876" s="4" t="s">
        <v>838</v>
      </c>
      <c r="C876" s="4">
        <v>2087</v>
      </c>
      <c r="E876" s="5">
        <v>2011</v>
      </c>
      <c r="F876" s="5">
        <v>874</v>
      </c>
      <c r="G876" s="5">
        <v>5808</v>
      </c>
      <c r="H876" s="5" t="s">
        <v>2177</v>
      </c>
      <c r="I876" s="5">
        <v>-0.57199999999999995</v>
      </c>
      <c r="K876">
        <f t="shared" si="91"/>
        <v>8212</v>
      </c>
      <c r="L876" t="str">
        <f t="shared" si="92"/>
        <v>Non-electric razors and razor blades of base metal, incl. razor blade blanks in strips</v>
      </c>
      <c r="M876">
        <f t="shared" si="93"/>
        <v>2087</v>
      </c>
      <c r="N876" t="str">
        <f t="shared" si="94"/>
        <v>Razors and razor blades (including razor blade blanks in strips).</v>
      </c>
      <c r="O876">
        <f t="shared" si="95"/>
        <v>-3.5999999999999997E-2</v>
      </c>
      <c r="P876" s="1">
        <f t="shared" si="96"/>
        <v>9.1205478719661943E-6</v>
      </c>
      <c r="R876">
        <f t="shared" si="97"/>
        <v>-3.2833972339078298E-7</v>
      </c>
    </row>
    <row r="877" spans="1:18" x14ac:dyDescent="0.25">
      <c r="A877" s="4">
        <v>3813</v>
      </c>
      <c r="B877" s="4" t="s">
        <v>839</v>
      </c>
      <c r="C877" s="4">
        <v>4307</v>
      </c>
      <c r="E877" s="5">
        <v>2011</v>
      </c>
      <c r="F877" s="5">
        <v>875</v>
      </c>
      <c r="G877" s="5">
        <v>5103</v>
      </c>
      <c r="H877" s="5" t="s">
        <v>2129</v>
      </c>
      <c r="I877" s="5">
        <v>-0.57599999999999996</v>
      </c>
      <c r="K877">
        <f t="shared" si="91"/>
        <v>3813</v>
      </c>
      <c r="L877" t="str">
        <f t="shared" si="92"/>
        <v>Preparations and charges for fire-extinguishers; charged fire-extinguishing grenades (excluding ...</v>
      </c>
      <c r="M877">
        <f t="shared" si="93"/>
        <v>4307</v>
      </c>
      <c r="N877" t="str">
        <f t="shared" si="94"/>
        <v>Preparations and charges for fire-extinguishers; charged fire-extinguishing grenades.</v>
      </c>
      <c r="O877">
        <f t="shared" si="95"/>
        <v>0.73599999999999999</v>
      </c>
      <c r="P877" s="1">
        <f t="shared" si="96"/>
        <v>1.8822328550339435E-5</v>
      </c>
      <c r="R877">
        <f t="shared" si="97"/>
        <v>1.3853233813049825E-5</v>
      </c>
    </row>
    <row r="878" spans="1:18" x14ac:dyDescent="0.25">
      <c r="A878" s="4">
        <v>4907</v>
      </c>
      <c r="B878" s="4" t="s">
        <v>840</v>
      </c>
      <c r="C878" s="4">
        <v>3908746</v>
      </c>
      <c r="E878" s="5">
        <v>2011</v>
      </c>
      <c r="F878" s="5">
        <v>876</v>
      </c>
      <c r="G878" s="5">
        <v>6309</v>
      </c>
      <c r="H878" s="5" t="s">
        <v>2125</v>
      </c>
      <c r="I878" s="5">
        <v>-0.58299999999999996</v>
      </c>
      <c r="K878">
        <f t="shared" si="91"/>
        <v>4907</v>
      </c>
      <c r="L878" t="str">
        <f t="shared" si="92"/>
        <v>Unused postage, revenue or similar stamps of current or new issue in the country in which they ...</v>
      </c>
      <c r="M878">
        <f t="shared" si="93"/>
        <v>3908746</v>
      </c>
      <c r="N878" t="str">
        <f t="shared" si="94"/>
        <v>Unused postage, revenue or similar stamps of current or new issue in the country in which they have, or will have, a recognised face value; stamp-impressed paper; banknotes; cheque forms; stock, share or bond certificates and similar documents of title.</v>
      </c>
      <c r="O878">
        <f t="shared" si="95"/>
        <v>-1.879</v>
      </c>
      <c r="P878" s="1">
        <f t="shared" si="96"/>
        <v>1.708189027903995E-2</v>
      </c>
      <c r="R878">
        <f t="shared" si="97"/>
        <v>-3.2096871834316067E-2</v>
      </c>
    </row>
    <row r="879" spans="1:18" x14ac:dyDescent="0.25">
      <c r="A879" s="4">
        <v>5103</v>
      </c>
      <c r="B879" s="4" t="s">
        <v>841</v>
      </c>
      <c r="C879" s="4">
        <v>1372</v>
      </c>
      <c r="E879" s="5">
        <v>2011</v>
      </c>
      <c r="F879" s="5">
        <v>877</v>
      </c>
      <c r="G879" s="5">
        <v>5407</v>
      </c>
      <c r="H879" s="5" t="s">
        <v>2071</v>
      </c>
      <c r="I879" s="5">
        <v>-0.58799999999999997</v>
      </c>
      <c r="K879">
        <f t="shared" si="91"/>
        <v>5103</v>
      </c>
      <c r="L879" t="str">
        <f t="shared" si="92"/>
        <v>Waste of wool or of fine or coarse animal hair, incl. yarn waste (excluding garnetted stock, ...</v>
      </c>
      <c r="M879">
        <f t="shared" si="93"/>
        <v>1372</v>
      </c>
      <c r="N879" t="str">
        <f t="shared" si="94"/>
        <v>Waste of wool or of fine or coarse animal hair, including yarn waste but excluding garnetted stock.</v>
      </c>
      <c r="O879">
        <f t="shared" si="95"/>
        <v>-0.57599999999999996</v>
      </c>
      <c r="P879" s="1">
        <f t="shared" si="96"/>
        <v>5.9958752660937321E-6</v>
      </c>
      <c r="R879">
        <f t="shared" si="97"/>
        <v>-3.4536241532699893E-6</v>
      </c>
    </row>
    <row r="880" spans="1:18" x14ac:dyDescent="0.25">
      <c r="A880" s="4">
        <v>2003</v>
      </c>
      <c r="B880" s="4" t="s">
        <v>842</v>
      </c>
      <c r="C880" s="4">
        <v>1751</v>
      </c>
      <c r="E880" s="5">
        <v>2011</v>
      </c>
      <c r="F880" s="5">
        <v>878</v>
      </c>
      <c r="G880" s="5">
        <v>4409</v>
      </c>
      <c r="H880" s="5" t="s">
        <v>2262</v>
      </c>
      <c r="I880" s="5">
        <v>-0.58899999999999997</v>
      </c>
      <c r="K880">
        <f t="shared" si="91"/>
        <v>2003</v>
      </c>
      <c r="L880" t="str">
        <f t="shared" si="92"/>
        <v>Mushrooms and truffles, prepared or preserved otherwise than by vinegar or acetic acid</v>
      </c>
      <c r="M880">
        <f t="shared" si="93"/>
        <v>1751</v>
      </c>
      <c r="N880" t="str">
        <f t="shared" si="94"/>
        <v>Mushrooms and truffles, prepared or preserved otherwise than by vinegar or acetic acid.</v>
      </c>
      <c r="O880">
        <f t="shared" si="95"/>
        <v>0.25800000000000001</v>
      </c>
      <c r="P880" s="1">
        <f t="shared" si="96"/>
        <v>7.6521702557799746E-6</v>
      </c>
      <c r="R880">
        <f t="shared" si="97"/>
        <v>1.9742599259912336E-6</v>
      </c>
    </row>
    <row r="881" spans="1:18" x14ac:dyDescent="0.25">
      <c r="A881" s="4">
        <v>8464</v>
      </c>
      <c r="B881" s="4" t="s">
        <v>843</v>
      </c>
      <c r="C881" s="4">
        <v>1863</v>
      </c>
      <c r="E881" s="5">
        <v>2011</v>
      </c>
      <c r="F881" s="5">
        <v>879</v>
      </c>
      <c r="G881" s="5">
        <v>7114</v>
      </c>
      <c r="H881" s="5" t="s">
        <v>1946</v>
      </c>
      <c r="I881" s="5">
        <v>-0.58899999999999997</v>
      </c>
      <c r="K881">
        <f t="shared" si="91"/>
        <v>8464</v>
      </c>
      <c r="L881" t="str">
        <f t="shared" si="92"/>
        <v>Machine tools for working stone, ceramics, concrete, asbestos-cement or like mineral materials ...</v>
      </c>
      <c r="M881">
        <f t="shared" si="93"/>
        <v>1863</v>
      </c>
      <c r="N881" t="str">
        <f t="shared" si="94"/>
        <v>Machine-tools for working stone, ceramics, concrete, asbestos-cement or like mineral materials or for cold working glass.</v>
      </c>
      <c r="O881">
        <f t="shared" si="95"/>
        <v>1.323</v>
      </c>
      <c r="P881" s="1">
        <f t="shared" si="96"/>
        <v>8.1416294611753817E-6</v>
      </c>
      <c r="R881">
        <f t="shared" si="97"/>
        <v>1.0771375777135029E-5</v>
      </c>
    </row>
    <row r="882" spans="1:18" x14ac:dyDescent="0.25">
      <c r="A882" s="4">
        <v>2837</v>
      </c>
      <c r="B882" s="4" t="s">
        <v>844</v>
      </c>
      <c r="C882" s="4">
        <v>572</v>
      </c>
      <c r="E882" s="5">
        <v>2011</v>
      </c>
      <c r="F882" s="5">
        <v>880</v>
      </c>
      <c r="G882" s="5">
        <v>1522</v>
      </c>
      <c r="H882" s="5" t="s">
        <v>2045</v>
      </c>
      <c r="I882" s="5">
        <v>-0.59099999999999997</v>
      </c>
      <c r="K882">
        <f t="shared" si="91"/>
        <v>2837</v>
      </c>
      <c r="L882" t="str">
        <f t="shared" si="92"/>
        <v>Cyanides, cyanide oxides and complex cyanides</v>
      </c>
      <c r="M882">
        <f t="shared" si="93"/>
        <v>572</v>
      </c>
      <c r="N882" t="str">
        <f t="shared" si="94"/>
        <v>Cyanides, cyanide oxides and complex cyanides.</v>
      </c>
      <c r="O882">
        <f t="shared" si="95"/>
        <v>-0.223</v>
      </c>
      <c r="P882" s="1">
        <f t="shared" si="96"/>
        <v>2.49973808469797E-6</v>
      </c>
      <c r="R882">
        <f t="shared" si="97"/>
        <v>-5.5744159288764728E-7</v>
      </c>
    </row>
    <row r="883" spans="1:18" x14ac:dyDescent="0.25">
      <c r="A883" s="4">
        <v>1522</v>
      </c>
      <c r="B883" s="4" t="s">
        <v>845</v>
      </c>
      <c r="C883" s="4">
        <v>2577</v>
      </c>
      <c r="E883" s="5">
        <v>2011</v>
      </c>
      <c r="F883" s="5">
        <v>881</v>
      </c>
      <c r="G883" s="5">
        <v>706</v>
      </c>
      <c r="H883" s="5" t="s">
        <v>2162</v>
      </c>
      <c r="I883" s="5">
        <v>-0.59599999999999997</v>
      </c>
      <c r="K883">
        <f t="shared" si="91"/>
        <v>1522</v>
      </c>
      <c r="L883" t="str">
        <f t="shared" si="92"/>
        <v>Degras; residues resulting from the treatment of fatty substances or animal or vegetable waxes</v>
      </c>
      <c r="M883">
        <f t="shared" si="93"/>
        <v>2577</v>
      </c>
      <c r="N883" t="str">
        <f t="shared" si="94"/>
        <v>Degras; residues resulting from the treatment of fatty substances or animal or vegetable waxes.</v>
      </c>
      <c r="O883">
        <f t="shared" si="95"/>
        <v>-0.59099999999999997</v>
      </c>
      <c r="P883" s="1">
        <f t="shared" si="96"/>
        <v>1.1261931895571099E-5</v>
      </c>
      <c r="R883">
        <f t="shared" si="97"/>
        <v>-6.655801750282519E-6</v>
      </c>
    </row>
    <row r="884" spans="1:18" x14ac:dyDescent="0.25">
      <c r="A884" s="4">
        <v>2209</v>
      </c>
      <c r="B884" s="4" t="s">
        <v>846</v>
      </c>
      <c r="C884" s="4">
        <v>1319</v>
      </c>
      <c r="E884" s="5">
        <v>2011</v>
      </c>
      <c r="F884" s="5">
        <v>882</v>
      </c>
      <c r="G884" s="5">
        <v>5108</v>
      </c>
      <c r="H884" s="5" t="s">
        <v>2035</v>
      </c>
      <c r="I884" s="5">
        <v>-0.61099999999999999</v>
      </c>
      <c r="K884">
        <f t="shared" si="91"/>
        <v>2209</v>
      </c>
      <c r="L884" t="str">
        <f t="shared" si="92"/>
        <v>Vinegar, fermented vinegar and substitutes for vinegar obtained from acetic acid</v>
      </c>
      <c r="M884">
        <f t="shared" si="93"/>
        <v>1319</v>
      </c>
      <c r="N884" t="str">
        <f t="shared" si="94"/>
        <v>Vinegar and substitutes for vinegar obtained from acetic acid.</v>
      </c>
      <c r="O884">
        <f t="shared" si="95"/>
        <v>-0.152</v>
      </c>
      <c r="P884" s="1">
        <f t="shared" si="96"/>
        <v>5.7642561778262626E-6</v>
      </c>
      <c r="R884">
        <f t="shared" si="97"/>
        <v>-8.7616693902959195E-7</v>
      </c>
    </row>
    <row r="885" spans="1:18" x14ac:dyDescent="0.25">
      <c r="A885" s="4">
        <v>8104</v>
      </c>
      <c r="B885" s="4" t="s">
        <v>847</v>
      </c>
      <c r="C885" s="4">
        <v>156</v>
      </c>
      <c r="E885" s="5">
        <v>2011</v>
      </c>
      <c r="F885" s="5">
        <v>883</v>
      </c>
      <c r="G885" s="5">
        <v>4419</v>
      </c>
      <c r="H885" s="5" t="s">
        <v>1957</v>
      </c>
      <c r="I885" s="5">
        <v>-0.61499999999999999</v>
      </c>
      <c r="K885">
        <f t="shared" si="91"/>
        <v>8104</v>
      </c>
      <c r="L885" t="str">
        <f t="shared" si="92"/>
        <v>Magnesium and articles thereof, n.e.s.; magnesium waste and scrap (excluding ash and residues ...</v>
      </c>
      <c r="M885">
        <f t="shared" si="93"/>
        <v>156</v>
      </c>
      <c r="N885" t="str">
        <f t="shared" si="94"/>
        <v>Magnesium and articles thereof, including waste and scrap.</v>
      </c>
      <c r="O885">
        <f t="shared" si="95"/>
        <v>1.2549999999999999</v>
      </c>
      <c r="P885" s="1">
        <f t="shared" si="96"/>
        <v>6.8174675037217361E-7</v>
      </c>
      <c r="R885">
        <f t="shared" si="97"/>
        <v>8.5559217171707786E-7</v>
      </c>
    </row>
    <row r="886" spans="1:18" x14ac:dyDescent="0.25">
      <c r="A886" s="4">
        <v>7613</v>
      </c>
      <c r="B886" s="4" t="s">
        <v>848</v>
      </c>
      <c r="C886" s="4">
        <v>1876</v>
      </c>
      <c r="E886" s="5">
        <v>2011</v>
      </c>
      <c r="F886" s="5">
        <v>884</v>
      </c>
      <c r="G886" s="5">
        <v>1204</v>
      </c>
      <c r="H886" s="5" t="s">
        <v>2209</v>
      </c>
      <c r="I886" s="5">
        <v>-0.62</v>
      </c>
      <c r="K886">
        <f t="shared" si="91"/>
        <v>7613</v>
      </c>
      <c r="L886" t="str">
        <f t="shared" si="92"/>
        <v>Aluminium containers for compressed or liquefied gas</v>
      </c>
      <c r="M886">
        <f t="shared" si="93"/>
        <v>1876</v>
      </c>
      <c r="N886" t="str">
        <f t="shared" si="94"/>
        <v>Aluminium containers for compressed or liquefied gas.</v>
      </c>
      <c r="O886">
        <f t="shared" si="95"/>
        <v>0.83599999999999997</v>
      </c>
      <c r="P886" s="1">
        <f t="shared" si="96"/>
        <v>8.1984416903730617E-6</v>
      </c>
      <c r="R886">
        <f t="shared" si="97"/>
        <v>6.8538972531518796E-6</v>
      </c>
    </row>
    <row r="887" spans="1:18" x14ac:dyDescent="0.25">
      <c r="A887" s="4">
        <v>5704</v>
      </c>
      <c r="B887" s="4" t="s">
        <v>849</v>
      </c>
      <c r="C887" s="4">
        <v>1972</v>
      </c>
      <c r="E887" s="5">
        <v>2011</v>
      </c>
      <c r="F887" s="5">
        <v>885</v>
      </c>
      <c r="G887" s="5">
        <v>5406</v>
      </c>
      <c r="H887" s="5" t="s">
        <v>2101</v>
      </c>
      <c r="I887" s="5">
        <v>-0.63100000000000001</v>
      </c>
      <c r="K887">
        <f t="shared" si="91"/>
        <v>5704</v>
      </c>
      <c r="L887" t="str">
        <f t="shared" si="92"/>
        <v>Carpets and other floor coverings, of felt, not tufted or flocked, whether or not made up</v>
      </c>
      <c r="M887">
        <f t="shared" si="93"/>
        <v>1972</v>
      </c>
      <c r="N887" t="str">
        <f t="shared" si="94"/>
        <v>Carpets and other textile floor coverings, of felt, not tufted or flocked, whether or not made up.</v>
      </c>
      <c r="O887">
        <f t="shared" si="95"/>
        <v>0.22500000000000001</v>
      </c>
      <c r="P887" s="1">
        <f t="shared" si="96"/>
        <v>8.617978152140554E-6</v>
      </c>
      <c r="R887">
        <f t="shared" si="97"/>
        <v>1.9390450842316246E-6</v>
      </c>
    </row>
    <row r="888" spans="1:18" x14ac:dyDescent="0.25">
      <c r="A888" s="4">
        <v>4416</v>
      </c>
      <c r="B888" s="4" t="s">
        <v>1247</v>
      </c>
      <c r="C888" s="4">
        <v>115</v>
      </c>
      <c r="E888" s="5">
        <v>2011</v>
      </c>
      <c r="F888" s="5">
        <v>886</v>
      </c>
      <c r="G888" s="5">
        <v>1805</v>
      </c>
      <c r="H888" s="5" t="s">
        <v>2110</v>
      </c>
      <c r="I888" s="5">
        <v>-0.63100000000000001</v>
      </c>
      <c r="K888">
        <f t="shared" si="91"/>
        <v>4416</v>
      </c>
      <c r="L888" t="str">
        <f t="shared" si="92"/>
        <v>Casks, barrels, vats, tubs and other coopers products parts thereof, of wood, incl. staves</v>
      </c>
      <c r="M888">
        <f t="shared" si="93"/>
        <v>115</v>
      </c>
      <c r="N888" t="str">
        <f t="shared" si="94"/>
        <v>Casks, barrels, vats, tubs and other coopers' products and parts thereof, of wood, including staves.</v>
      </c>
      <c r="O888">
        <f t="shared" si="95"/>
        <v>0.24399999999999999</v>
      </c>
      <c r="P888" s="1">
        <f t="shared" si="96"/>
        <v>5.0256971982564083E-7</v>
      </c>
      <c r="R888">
        <f t="shared" si="97"/>
        <v>1.2262701163745637E-7</v>
      </c>
    </row>
    <row r="889" spans="1:18" x14ac:dyDescent="0.25">
      <c r="A889" s="4">
        <v>704</v>
      </c>
      <c r="B889" s="4" t="s">
        <v>850</v>
      </c>
      <c r="C889" s="4">
        <v>373</v>
      </c>
      <c r="E889" s="5">
        <v>2011</v>
      </c>
      <c r="F889" s="5">
        <v>887</v>
      </c>
      <c r="G889" s="5">
        <v>2844</v>
      </c>
      <c r="H889" s="5" t="s">
        <v>2190</v>
      </c>
      <c r="I889" s="5">
        <v>-0.63100000000000001</v>
      </c>
      <c r="K889">
        <f t="shared" si="91"/>
        <v>704</v>
      </c>
      <c r="L889" t="str">
        <f t="shared" si="92"/>
        <v>Cabbages, cauliflowers, kohlrabi, kale and similar edible brassicas, fresh or chilled</v>
      </c>
      <c r="M889">
        <f t="shared" si="93"/>
        <v>373</v>
      </c>
      <c r="N889" t="str">
        <f t="shared" si="94"/>
        <v>Cabbages, cauliflowers, kohlrabi, kale and similar edible brassicas, fresh or chilled.</v>
      </c>
      <c r="O889">
        <f t="shared" si="95"/>
        <v>-0.82199999999999995</v>
      </c>
      <c r="P889" s="1">
        <f t="shared" si="96"/>
        <v>1.6300739608257742E-6</v>
      </c>
      <c r="R889">
        <f t="shared" si="97"/>
        <v>-1.3399207957987864E-6</v>
      </c>
    </row>
    <row r="890" spans="1:18" x14ac:dyDescent="0.25">
      <c r="A890" s="4">
        <v>7605</v>
      </c>
      <c r="B890" s="4" t="s">
        <v>851</v>
      </c>
      <c r="C890" s="4">
        <v>1418</v>
      </c>
      <c r="E890" s="5">
        <v>2011</v>
      </c>
      <c r="F890" s="5">
        <v>888</v>
      </c>
      <c r="G890" s="5">
        <v>5311</v>
      </c>
      <c r="H890" s="5" t="s">
        <v>2214</v>
      </c>
      <c r="I890" s="5">
        <v>-0.63300000000000001</v>
      </c>
      <c r="K890">
        <f t="shared" si="91"/>
        <v>7605</v>
      </c>
      <c r="L890" t="str">
        <f t="shared" si="92"/>
        <v>Aluminium wire (excluding stranded wire, cables, plaited bands and the like and other articles ...</v>
      </c>
      <c r="M890">
        <f t="shared" si="93"/>
        <v>1418</v>
      </c>
      <c r="N890" t="str">
        <f t="shared" si="94"/>
        <v>Aluminium wire.</v>
      </c>
      <c r="O890">
        <f t="shared" si="95"/>
        <v>-0.35599999999999998</v>
      </c>
      <c r="P890" s="1">
        <f t="shared" si="96"/>
        <v>6.1969031540239889E-6</v>
      </c>
      <c r="R890">
        <f t="shared" si="97"/>
        <v>-2.2060975228325398E-6</v>
      </c>
    </row>
    <row r="891" spans="1:18" x14ac:dyDescent="0.25">
      <c r="A891" s="4">
        <v>6807</v>
      </c>
      <c r="B891" s="4" t="s">
        <v>852</v>
      </c>
      <c r="C891" s="4">
        <v>914</v>
      </c>
      <c r="E891" s="5">
        <v>2011</v>
      </c>
      <c r="F891" s="5">
        <v>889</v>
      </c>
      <c r="G891" s="5">
        <v>6217</v>
      </c>
      <c r="H891" s="5" t="s">
        <v>2170</v>
      </c>
      <c r="I891" s="5">
        <v>-0.63400000000000001</v>
      </c>
      <c r="K891">
        <f t="shared" si="91"/>
        <v>6807</v>
      </c>
      <c r="L891" t="str">
        <f t="shared" si="92"/>
        <v>Articles of asphalt or of similar materials, e.g. petroleum bitumen or coal tar pitch</v>
      </c>
      <c r="M891">
        <f t="shared" si="93"/>
        <v>914</v>
      </c>
      <c r="N891" t="str">
        <f t="shared" si="94"/>
        <v>Articles of asphalt or of similar material (for example, petroleum bitumen or coal tar pitch).</v>
      </c>
      <c r="O891">
        <f t="shared" si="95"/>
        <v>0.16700000000000001</v>
      </c>
      <c r="P891" s="1">
        <f t="shared" si="96"/>
        <v>3.9943367297446586E-6</v>
      </c>
      <c r="R891">
        <f t="shared" si="97"/>
        <v>6.6705423386735807E-7</v>
      </c>
    </row>
    <row r="892" spans="1:18" x14ac:dyDescent="0.25">
      <c r="A892" s="4">
        <v>5801</v>
      </c>
      <c r="B892" s="4" t="s">
        <v>853</v>
      </c>
      <c r="C892" s="4">
        <v>4308</v>
      </c>
      <c r="E892" s="5">
        <v>2011</v>
      </c>
      <c r="F892" s="5">
        <v>890</v>
      </c>
      <c r="G892" s="5">
        <v>2713</v>
      </c>
      <c r="H892" s="5" t="s">
        <v>2067</v>
      </c>
      <c r="I892" s="5">
        <v>-0.63500000000000001</v>
      </c>
      <c r="K892">
        <f t="shared" si="91"/>
        <v>5801</v>
      </c>
      <c r="L892" t="str">
        <f t="shared" si="92"/>
        <v>Woven pile fabrics and chenille fabrics (excluding terry towelling and similar woven terry ...</v>
      </c>
      <c r="M892">
        <f t="shared" si="93"/>
        <v>4308</v>
      </c>
      <c r="N892" t="str">
        <f t="shared" si="94"/>
        <v>Woven pile fabrics and chenille fabrics, other than fabrics of heading 58.02 or 58.06.</v>
      </c>
      <c r="O892">
        <f t="shared" si="95"/>
        <v>0.59399999999999997</v>
      </c>
      <c r="P892" s="1">
        <f t="shared" si="96"/>
        <v>1.882669872181618E-5</v>
      </c>
      <c r="R892">
        <f t="shared" si="97"/>
        <v>1.1183059040758811E-5</v>
      </c>
    </row>
    <row r="893" spans="1:18" x14ac:dyDescent="0.25">
      <c r="A893" s="4">
        <v>7002</v>
      </c>
      <c r="B893" s="4" t="s">
        <v>854</v>
      </c>
      <c r="C893" s="4">
        <v>2810</v>
      </c>
      <c r="E893" s="5">
        <v>2011</v>
      </c>
      <c r="F893" s="5">
        <v>891</v>
      </c>
      <c r="G893" s="5">
        <v>6404</v>
      </c>
      <c r="H893" s="5" t="s">
        <v>2277</v>
      </c>
      <c r="I893" s="5">
        <v>-0.63700000000000001</v>
      </c>
      <c r="K893">
        <f t="shared" si="91"/>
        <v>7002</v>
      </c>
      <c r="L893" t="str">
        <f t="shared" si="92"/>
        <v>Glass in balls, rods or tubes, unworked (excluding glass microspheres &lt;= 1 mm in diameter, ...</v>
      </c>
      <c r="M893">
        <f t="shared" si="93"/>
        <v>2810</v>
      </c>
      <c r="N893" t="str">
        <f t="shared" si="94"/>
        <v>Glass in balls (other than microspheres of heading 70.18), rods or tubes, unworked.</v>
      </c>
      <c r="O893">
        <f t="shared" si="95"/>
        <v>1.103</v>
      </c>
      <c r="P893" s="1">
        <f t="shared" si="96"/>
        <v>1.2280181849652615E-5</v>
      </c>
      <c r="R893">
        <f t="shared" si="97"/>
        <v>1.3545040580166834E-5</v>
      </c>
    </row>
    <row r="894" spans="1:18" x14ac:dyDescent="0.25">
      <c r="A894" s="4">
        <v>9610</v>
      </c>
      <c r="B894" s="4" t="s">
        <v>855</v>
      </c>
      <c r="C894" s="4">
        <v>1431</v>
      </c>
      <c r="E894" s="5">
        <v>2011</v>
      </c>
      <c r="F894" s="5">
        <v>892</v>
      </c>
      <c r="G894" s="5">
        <v>6913</v>
      </c>
      <c r="H894" s="5" t="s">
        <v>2151</v>
      </c>
      <c r="I894" s="5">
        <v>-0.63800000000000001</v>
      </c>
      <c r="K894">
        <f t="shared" si="91"/>
        <v>9610</v>
      </c>
      <c r="L894" t="str">
        <f t="shared" si="92"/>
        <v>Slates and boards, with writing or drawing surfaces, whether or not framed</v>
      </c>
      <c r="M894">
        <f t="shared" si="93"/>
        <v>1431</v>
      </c>
      <c r="N894" t="str">
        <f t="shared" si="94"/>
        <v>Slates and boards, with writing or drawing surfaces, whether or not framed.</v>
      </c>
      <c r="O894">
        <f t="shared" si="95"/>
        <v>-0.22600000000000001</v>
      </c>
      <c r="P894" s="1">
        <f t="shared" si="96"/>
        <v>6.2537153832216697E-6</v>
      </c>
      <c r="R894">
        <f t="shared" si="97"/>
        <v>-1.4133396766080975E-6</v>
      </c>
    </row>
    <row r="895" spans="1:18" x14ac:dyDescent="0.25">
      <c r="A895" s="4">
        <v>7322</v>
      </c>
      <c r="B895" s="4" t="s">
        <v>856</v>
      </c>
      <c r="C895" s="4">
        <v>9618</v>
      </c>
      <c r="E895" s="5">
        <v>2011</v>
      </c>
      <c r="F895" s="5">
        <v>893</v>
      </c>
      <c r="G895" s="5">
        <v>9617</v>
      </c>
      <c r="H895" s="5" t="s">
        <v>1621</v>
      </c>
      <c r="I895" s="5">
        <v>-0.64700000000000002</v>
      </c>
      <c r="K895">
        <f t="shared" si="91"/>
        <v>7322</v>
      </c>
      <c r="L895" t="str">
        <f t="shared" si="92"/>
        <v>Radiators for central heating, non-electrically heated, and parts thereof, of iron or steel; ...</v>
      </c>
      <c r="M895">
        <f t="shared" si="93"/>
        <v>9618</v>
      </c>
      <c r="N895" t="str">
        <f t="shared" si="94"/>
        <v>Radiators for central heating, not electrically heated, and parts thereof, of iron or steel; air heaters and hot air distributors (including distributors which can also distribute fresh or conditioned air), not electrically heated, incorporating a motor-d</v>
      </c>
      <c r="O895">
        <f t="shared" si="95"/>
        <v>0.98599999999999999</v>
      </c>
      <c r="P895" s="1">
        <f t="shared" si="96"/>
        <v>4.2032309263330555E-5</v>
      </c>
      <c r="R895">
        <f t="shared" si="97"/>
        <v>4.1443856933643927E-5</v>
      </c>
    </row>
    <row r="896" spans="1:18" x14ac:dyDescent="0.25">
      <c r="A896" s="4">
        <v>2852</v>
      </c>
      <c r="B896" s="4" t="s">
        <v>857</v>
      </c>
      <c r="C896" s="4">
        <v>302</v>
      </c>
      <c r="E896" s="5">
        <v>2011</v>
      </c>
      <c r="F896" s="5">
        <v>894</v>
      </c>
      <c r="G896" s="5">
        <v>6601</v>
      </c>
      <c r="H896" s="5" t="s">
        <v>2099</v>
      </c>
      <c r="I896" s="5">
        <v>-0.64900000000000002</v>
      </c>
      <c r="K896">
        <f t="shared" si="91"/>
        <v>2852</v>
      </c>
      <c r="L896" t="str">
        <f t="shared" si="92"/>
        <v>Compounds, inorganic or organic, of mercury, whether or not chemically defined (excluding amalgams)</v>
      </c>
      <c r="M896">
        <f t="shared" si="93"/>
        <v>302</v>
      </c>
      <c r="N896" t="str">
        <f t="shared" si="94"/>
        <v>Compounds, inorganic or organic, of mercury, excluding amalgams</v>
      </c>
      <c r="O896">
        <f t="shared" si="95"/>
        <v>0.85699999999999998</v>
      </c>
      <c r="P896" s="1">
        <f t="shared" si="96"/>
        <v>1.3197917859769003E-6</v>
      </c>
      <c r="R896">
        <f t="shared" si="97"/>
        <v>1.1310615605822034E-6</v>
      </c>
    </row>
    <row r="897" spans="1:18" x14ac:dyDescent="0.25">
      <c r="A897" s="4">
        <v>2002</v>
      </c>
      <c r="B897" s="4" t="s">
        <v>858</v>
      </c>
      <c r="C897" s="4">
        <v>3639</v>
      </c>
      <c r="E897" s="5">
        <v>2011</v>
      </c>
      <c r="F897" s="5">
        <v>895</v>
      </c>
      <c r="G897" s="5">
        <v>102</v>
      </c>
      <c r="H897" s="5" t="s">
        <v>2157</v>
      </c>
      <c r="I897" s="5">
        <v>-0.65</v>
      </c>
      <c r="K897">
        <f t="shared" si="91"/>
        <v>2002</v>
      </c>
      <c r="L897" t="str">
        <f t="shared" si="92"/>
        <v>Tomatoes, prepared or preserved otherwise than by vinegar or acetic acid</v>
      </c>
      <c r="M897">
        <f t="shared" si="93"/>
        <v>3639</v>
      </c>
      <c r="N897" t="str">
        <f t="shared" si="94"/>
        <v>Tomatoes prepared or preserved otherwise than by vinegar or acetic acid.</v>
      </c>
      <c r="O897">
        <f t="shared" si="95"/>
        <v>-1.0269999999999999</v>
      </c>
      <c r="P897" s="1">
        <f t="shared" si="96"/>
        <v>1.5903054003873974E-5</v>
      </c>
      <c r="R897">
        <f t="shared" si="97"/>
        <v>-1.6332436461978571E-5</v>
      </c>
    </row>
    <row r="898" spans="1:18" x14ac:dyDescent="0.25">
      <c r="A898" s="4">
        <v>2806</v>
      </c>
      <c r="B898" s="4" t="s">
        <v>859</v>
      </c>
      <c r="C898" s="4">
        <v>2338</v>
      </c>
      <c r="E898" s="5">
        <v>2011</v>
      </c>
      <c r="F898" s="5">
        <v>896</v>
      </c>
      <c r="G898" s="5">
        <v>7117</v>
      </c>
      <c r="H898" s="5" t="s">
        <v>1984</v>
      </c>
      <c r="I898" s="5">
        <v>-0.65200000000000002</v>
      </c>
      <c r="K898">
        <f t="shared" si="91"/>
        <v>2806</v>
      </c>
      <c r="L898" t="str">
        <f t="shared" si="92"/>
        <v>Hydrogen chloride "hydrochloric acid"; chlorosulphuric acid</v>
      </c>
      <c r="M898">
        <f t="shared" si="93"/>
        <v>2338</v>
      </c>
      <c r="N898" t="str">
        <f t="shared" si="94"/>
        <v>Hydrogen chloride (hydrochloric acid); chlorosulphuric acid.</v>
      </c>
      <c r="O898">
        <f t="shared" si="95"/>
        <v>5.8999999999999997E-2</v>
      </c>
      <c r="P898" s="1">
        <f t="shared" si="96"/>
        <v>1.0217460912629116E-5</v>
      </c>
      <c r="R898">
        <f t="shared" si="97"/>
        <v>6.0283019384511782E-7</v>
      </c>
    </row>
    <row r="899" spans="1:18" x14ac:dyDescent="0.25">
      <c r="A899" s="4">
        <v>4910</v>
      </c>
      <c r="B899" s="4" t="s">
        <v>860</v>
      </c>
      <c r="C899" s="4">
        <v>1138</v>
      </c>
      <c r="E899" s="5">
        <v>2011</v>
      </c>
      <c r="F899" s="5">
        <v>897</v>
      </c>
      <c r="G899" s="5">
        <v>2403</v>
      </c>
      <c r="H899" s="5" t="s">
        <v>2096</v>
      </c>
      <c r="I899" s="5">
        <v>-0.65300000000000002</v>
      </c>
      <c r="K899">
        <f t="shared" si="91"/>
        <v>4910</v>
      </c>
      <c r="L899" t="str">
        <f t="shared" si="92"/>
        <v>Calendars of any kinds, printed, incl. calendars blocks</v>
      </c>
      <c r="M899">
        <f t="shared" si="93"/>
        <v>1138</v>
      </c>
      <c r="N899" t="str">
        <f t="shared" si="94"/>
        <v>Calendars of any kind, printed, including calendar blocks.</v>
      </c>
      <c r="O899">
        <f t="shared" si="95"/>
        <v>0.29499999999999998</v>
      </c>
      <c r="P899" s="1">
        <f t="shared" si="96"/>
        <v>4.973255140535472E-6</v>
      </c>
      <c r="R899">
        <f t="shared" si="97"/>
        <v>1.4671102664579641E-6</v>
      </c>
    </row>
    <row r="900" spans="1:18" x14ac:dyDescent="0.25">
      <c r="A900" s="4">
        <v>8447</v>
      </c>
      <c r="B900" s="4" t="s">
        <v>861</v>
      </c>
      <c r="C900" s="4">
        <v>2677</v>
      </c>
      <c r="E900" s="5">
        <v>2011</v>
      </c>
      <c r="F900" s="5">
        <v>898</v>
      </c>
      <c r="G900" s="5">
        <v>7106</v>
      </c>
      <c r="H900" s="5" t="s">
        <v>2130</v>
      </c>
      <c r="I900" s="5">
        <v>-0.66200000000000003</v>
      </c>
      <c r="K900">
        <f t="shared" si="91"/>
        <v>8447</v>
      </c>
      <c r="L900" t="str">
        <f t="shared" si="92"/>
        <v>Knitting machines, stitch-bonding machines and machines for making gimped yarn, tulle, lace, ...</v>
      </c>
      <c r="M900">
        <f t="shared" si="93"/>
        <v>2677</v>
      </c>
      <c r="N900" t="str">
        <f t="shared" si="94"/>
        <v>Knitting machines, stitch-bonding machines and machines for making gimped yarn, tulle, lace, embroidery, trimmings, braid or net and machines for tufting.</v>
      </c>
      <c r="O900">
        <f t="shared" si="95"/>
        <v>1.343</v>
      </c>
      <c r="P900" s="1">
        <f t="shared" si="96"/>
        <v>1.169894904324557E-5</v>
      </c>
      <c r="R900">
        <f t="shared" si="97"/>
        <v>1.5711688565078801E-5</v>
      </c>
    </row>
    <row r="901" spans="1:18" x14ac:dyDescent="0.25">
      <c r="A901" s="4">
        <v>4004</v>
      </c>
      <c r="B901" s="4" t="s">
        <v>862</v>
      </c>
      <c r="C901" s="4">
        <v>1990</v>
      </c>
      <c r="E901" s="5">
        <v>2011</v>
      </c>
      <c r="F901" s="5">
        <v>899</v>
      </c>
      <c r="G901" s="5">
        <v>6115</v>
      </c>
      <c r="H901" s="5" t="s">
        <v>2199</v>
      </c>
      <c r="I901" s="5">
        <v>-0.66200000000000003</v>
      </c>
      <c r="K901">
        <f t="shared" ref="K901:K964" si="98">A901</f>
        <v>4004</v>
      </c>
      <c r="L901" t="str">
        <f t="shared" ref="L901:L964" si="99">B901</f>
        <v>Waste, parings and scrap of soft rubber and powders and granules obtained therefrom</v>
      </c>
      <c r="M901">
        <f t="shared" ref="M901:M964" si="100">C901</f>
        <v>1990</v>
      </c>
      <c r="N901" t="str">
        <f t="shared" ref="N901:N964" si="101">VLOOKUP(K901,$G$3:$I$1222,2,FALSE)</f>
        <v>Waste, parings and scrap of rubber (other than hard rubber) and powders and granules obtained therefrom.</v>
      </c>
      <c r="O901">
        <f t="shared" ref="O901:O964" si="102">VLOOKUP(K901,$G$3:$I$1222,3,FALSE)</f>
        <v>1.9E-2</v>
      </c>
      <c r="P901" s="1">
        <f t="shared" ref="P901:P964" si="103">M901/$M$3</f>
        <v>8.6966412387219581E-6</v>
      </c>
      <c r="R901">
        <f t="shared" ref="R901:R964" si="104">O901*P901</f>
        <v>1.652361835357172E-7</v>
      </c>
    </row>
    <row r="902" spans="1:18" x14ac:dyDescent="0.25">
      <c r="A902" s="4">
        <v>208</v>
      </c>
      <c r="B902" s="4" t="s">
        <v>863</v>
      </c>
      <c r="C902" s="4">
        <v>2047</v>
      </c>
      <c r="E902" s="5">
        <v>2011</v>
      </c>
      <c r="F902" s="5">
        <v>900</v>
      </c>
      <c r="G902" s="5">
        <v>4820</v>
      </c>
      <c r="H902" s="5" t="s">
        <v>2132</v>
      </c>
      <c r="I902" s="5">
        <v>-0.67100000000000004</v>
      </c>
      <c r="K902">
        <f t="shared" si="98"/>
        <v>208</v>
      </c>
      <c r="L902" t="str">
        <f t="shared" si="99"/>
        <v>Meat and edible offal of rabbits, hares, pigeons and other animals, fresh, chilled or frozen ...</v>
      </c>
      <c r="M902">
        <f t="shared" si="100"/>
        <v>2047</v>
      </c>
      <c r="N902" t="str">
        <f t="shared" si="101"/>
        <v>Other meat and edible meat offal, fresh, chilled or frozen.</v>
      </c>
      <c r="O902">
        <f t="shared" si="102"/>
        <v>0.32900000000000001</v>
      </c>
      <c r="P902" s="1">
        <f t="shared" si="103"/>
        <v>8.9457410128964072E-6</v>
      </c>
      <c r="R902">
        <f t="shared" si="104"/>
        <v>2.9431487932429181E-6</v>
      </c>
    </row>
    <row r="903" spans="1:18" x14ac:dyDescent="0.25">
      <c r="A903" s="4">
        <v>8435</v>
      </c>
      <c r="B903" s="4" t="s">
        <v>864</v>
      </c>
      <c r="C903" s="4">
        <v>3407</v>
      </c>
      <c r="E903" s="5">
        <v>2011</v>
      </c>
      <c r="F903" s="5">
        <v>901</v>
      </c>
      <c r="G903" s="5">
        <v>4304</v>
      </c>
      <c r="H903" s="5" t="s">
        <v>1927</v>
      </c>
      <c r="I903" s="5">
        <v>-0.67200000000000004</v>
      </c>
      <c r="K903">
        <f t="shared" si="98"/>
        <v>8435</v>
      </c>
      <c r="L903" t="str">
        <f t="shared" si="99"/>
        <v>Presses, crushers and similar machinery used in the manufacture of wine, cider, fruit juices ...</v>
      </c>
      <c r="M903">
        <f t="shared" si="100"/>
        <v>3407</v>
      </c>
      <c r="N903" t="str">
        <f t="shared" si="101"/>
        <v>Presses, crushers and similar machinery used in the manufacture of wine, cider, fruit juices or similar beverages.</v>
      </c>
      <c r="O903">
        <f t="shared" si="102"/>
        <v>0.11</v>
      </c>
      <c r="P903" s="1">
        <f t="shared" si="103"/>
        <v>1.4889174221269202E-5</v>
      </c>
      <c r="R903">
        <f t="shared" si="104"/>
        <v>1.6378091643396124E-6</v>
      </c>
    </row>
    <row r="904" spans="1:18" x14ac:dyDescent="0.25">
      <c r="A904" s="4">
        <v>4909</v>
      </c>
      <c r="B904" s="4" t="s">
        <v>865</v>
      </c>
      <c r="C904" s="4">
        <v>1909</v>
      </c>
      <c r="E904" s="5">
        <v>2011</v>
      </c>
      <c r="F904" s="5">
        <v>902</v>
      </c>
      <c r="G904" s="5">
        <v>7902</v>
      </c>
      <c r="H904" s="5" t="s">
        <v>2137</v>
      </c>
      <c r="I904" s="5">
        <v>-0.67400000000000004</v>
      </c>
      <c r="K904">
        <f t="shared" si="98"/>
        <v>4909</v>
      </c>
      <c r="L904" t="str">
        <f t="shared" si="99"/>
        <v>Printed or illustrated postcards; printed cards bearing personal greetings, messages or announcements, ...</v>
      </c>
      <c r="M904">
        <f t="shared" si="100"/>
        <v>1909</v>
      </c>
      <c r="N904" t="str">
        <f t="shared" si="101"/>
        <v>Printed or illustrated postcards; printed cards bearing personal greetings, messages or announcements, whether or not illustrated, with or without envelopes or trimmings.</v>
      </c>
      <c r="O904">
        <f t="shared" si="102"/>
        <v>2.1000000000000001E-2</v>
      </c>
      <c r="P904" s="1">
        <f t="shared" si="103"/>
        <v>8.3426573491056368E-6</v>
      </c>
      <c r="R904">
        <f t="shared" si="104"/>
        <v>1.751958043312184E-7</v>
      </c>
    </row>
    <row r="905" spans="1:18" x14ac:dyDescent="0.25">
      <c r="A905" s="4">
        <v>807</v>
      </c>
      <c r="B905" s="4" t="s">
        <v>866</v>
      </c>
      <c r="C905" s="4">
        <v>1851</v>
      </c>
      <c r="E905" s="5">
        <v>2011</v>
      </c>
      <c r="F905" s="5">
        <v>903</v>
      </c>
      <c r="G905" s="5">
        <v>7202</v>
      </c>
      <c r="H905" s="5" t="s">
        <v>2236</v>
      </c>
      <c r="I905" s="5">
        <v>-0.67800000000000005</v>
      </c>
      <c r="K905">
        <f t="shared" si="98"/>
        <v>807</v>
      </c>
      <c r="L905" t="str">
        <f t="shared" si="99"/>
        <v>Melons, incl. watermelons, and papaws (papayas), fresh</v>
      </c>
      <c r="M905">
        <f t="shared" si="100"/>
        <v>1851</v>
      </c>
      <c r="N905" t="str">
        <f t="shared" si="101"/>
        <v>Melons (including watermelons) and papaws (papayas), fresh.</v>
      </c>
      <c r="O905">
        <f t="shared" si="102"/>
        <v>-1.4259999999999999</v>
      </c>
      <c r="P905" s="1">
        <f t="shared" si="103"/>
        <v>8.0891874034544456E-6</v>
      </c>
      <c r="R905">
        <f t="shared" si="104"/>
        <v>-1.1535181237326039E-5</v>
      </c>
    </row>
    <row r="906" spans="1:18" x14ac:dyDescent="0.25">
      <c r="A906" s="4">
        <v>2814</v>
      </c>
      <c r="B906" s="4" t="s">
        <v>867</v>
      </c>
      <c r="C906" s="4">
        <v>229</v>
      </c>
      <c r="E906" s="5">
        <v>2011</v>
      </c>
      <c r="F906" s="5">
        <v>904</v>
      </c>
      <c r="G906" s="5">
        <v>4406</v>
      </c>
      <c r="H906" s="5" t="s">
        <v>2089</v>
      </c>
      <c r="I906" s="5">
        <v>-0.68100000000000005</v>
      </c>
      <c r="K906">
        <f t="shared" si="98"/>
        <v>2814</v>
      </c>
      <c r="L906" t="str">
        <f t="shared" si="99"/>
        <v>Ammonia, anhydrous or in aqueous solution</v>
      </c>
      <c r="M906">
        <f t="shared" si="100"/>
        <v>229</v>
      </c>
      <c r="N906" t="str">
        <f t="shared" si="101"/>
        <v>Ammonia, anhydrous or in aqueous solution.</v>
      </c>
      <c r="O906">
        <f t="shared" si="102"/>
        <v>-1.028</v>
      </c>
      <c r="P906" s="1">
        <f t="shared" si="103"/>
        <v>1.000769268174537E-6</v>
      </c>
      <c r="R906">
        <f t="shared" si="104"/>
        <v>-1.0287908076834241E-6</v>
      </c>
    </row>
    <row r="907" spans="1:18" x14ac:dyDescent="0.25">
      <c r="A907" s="4">
        <v>8434</v>
      </c>
      <c r="B907" s="4" t="s">
        <v>868</v>
      </c>
      <c r="C907" s="4">
        <v>555</v>
      </c>
      <c r="E907" s="5">
        <v>2011</v>
      </c>
      <c r="F907" s="5">
        <v>905</v>
      </c>
      <c r="G907" s="5">
        <v>2818</v>
      </c>
      <c r="H907" s="5" t="s">
        <v>2040</v>
      </c>
      <c r="I907" s="5">
        <v>-0.68100000000000005</v>
      </c>
      <c r="K907">
        <f t="shared" si="98"/>
        <v>8434</v>
      </c>
      <c r="L907" t="str">
        <f t="shared" si="99"/>
        <v>Milking machines and dairy machinery (excluding refrigerating or heat treatment equipment, ...</v>
      </c>
      <c r="M907">
        <f t="shared" si="100"/>
        <v>555</v>
      </c>
      <c r="N907" t="str">
        <f t="shared" si="101"/>
        <v>Milking machines and dairy machinery.</v>
      </c>
      <c r="O907">
        <f t="shared" si="102"/>
        <v>0.47299999999999998</v>
      </c>
      <c r="P907" s="1">
        <f t="shared" si="103"/>
        <v>2.4254451695933101E-6</v>
      </c>
      <c r="R907">
        <f t="shared" si="104"/>
        <v>1.1472355652176355E-6</v>
      </c>
    </row>
    <row r="908" spans="1:18" x14ac:dyDescent="0.25">
      <c r="A908" s="4">
        <v>9618</v>
      </c>
      <c r="B908" s="4" t="s">
        <v>1248</v>
      </c>
      <c r="C908" s="4">
        <v>1768</v>
      </c>
      <c r="E908" s="5">
        <v>2011</v>
      </c>
      <c r="F908" s="5">
        <v>906</v>
      </c>
      <c r="G908" s="5">
        <v>1510</v>
      </c>
      <c r="H908" s="5" t="s">
        <v>2197</v>
      </c>
      <c r="I908" s="5">
        <v>-0.68300000000000005</v>
      </c>
      <c r="K908">
        <f t="shared" si="98"/>
        <v>9618</v>
      </c>
      <c r="L908" t="str">
        <f t="shared" si="99"/>
        <v>Tailors dummies and other lay figures, automata and other animated displays used for shop ...</v>
      </c>
      <c r="M908">
        <f t="shared" si="100"/>
        <v>1768</v>
      </c>
      <c r="N908" t="str">
        <f t="shared" si="101"/>
        <v>Tailors' dummies and other lay figures; automata and other animated displays used for shop window dressing.</v>
      </c>
      <c r="O908">
        <f t="shared" si="102"/>
        <v>0.20399999999999999</v>
      </c>
      <c r="P908" s="1">
        <f t="shared" si="103"/>
        <v>7.7264631708846349E-6</v>
      </c>
      <c r="R908">
        <f t="shared" si="104"/>
        <v>1.5761984868604655E-6</v>
      </c>
    </row>
    <row r="909" spans="1:18" x14ac:dyDescent="0.25">
      <c r="A909" s="4">
        <v>708</v>
      </c>
      <c r="B909" s="4" t="s">
        <v>869</v>
      </c>
      <c r="C909" s="4">
        <v>1737</v>
      </c>
      <c r="E909" s="5">
        <v>2011</v>
      </c>
      <c r="F909" s="5">
        <v>907</v>
      </c>
      <c r="G909" s="5">
        <v>6001</v>
      </c>
      <c r="H909" s="5" t="s">
        <v>1920</v>
      </c>
      <c r="I909" s="5">
        <v>-0.68500000000000005</v>
      </c>
      <c r="K909">
        <f t="shared" si="98"/>
        <v>708</v>
      </c>
      <c r="L909" t="str">
        <f t="shared" si="99"/>
        <v>Leguminous vegetables, shelled or unshelled, fresh or chilled</v>
      </c>
      <c r="M909">
        <f t="shared" si="100"/>
        <v>1737</v>
      </c>
      <c r="N909" t="str">
        <f t="shared" si="101"/>
        <v>Leguminous vegetables, shelled or unshelled, fresh or chilled.</v>
      </c>
      <c r="O909">
        <f t="shared" si="102"/>
        <v>-2.19</v>
      </c>
      <c r="P909" s="1">
        <f t="shared" si="103"/>
        <v>7.5909878551055491E-6</v>
      </c>
      <c r="R909">
        <f t="shared" si="104"/>
        <v>-1.6624263402681152E-5</v>
      </c>
    </row>
    <row r="910" spans="1:18" x14ac:dyDescent="0.25">
      <c r="A910" s="4">
        <v>8475</v>
      </c>
      <c r="B910" s="4" t="s">
        <v>870</v>
      </c>
      <c r="C910" s="4">
        <v>2019</v>
      </c>
      <c r="E910" s="5">
        <v>2011</v>
      </c>
      <c r="F910" s="5">
        <v>908</v>
      </c>
      <c r="G910" s="5">
        <v>2613</v>
      </c>
      <c r="H910" s="5" t="s">
        <v>2296</v>
      </c>
      <c r="I910" s="5">
        <v>-0.68700000000000006</v>
      </c>
      <c r="K910">
        <f t="shared" si="98"/>
        <v>8475</v>
      </c>
      <c r="L910" t="str">
        <f t="shared" si="99"/>
        <v>Machines for assembling electric or electronic lamps, tubes or valves or flashbulbs, in glass ...</v>
      </c>
      <c r="M910">
        <f t="shared" si="100"/>
        <v>2019</v>
      </c>
      <c r="N910" t="str">
        <f t="shared" si="101"/>
        <v>Machines for assembling electric or electronic lamps, tubes or valves or flashbulbs, in glass envelopes; machines for manufacturing or hot working glass or glassware.</v>
      </c>
      <c r="O910">
        <f t="shared" si="102"/>
        <v>1.63</v>
      </c>
      <c r="P910" s="1">
        <f t="shared" si="103"/>
        <v>8.8233762115475546E-6</v>
      </c>
      <c r="R910">
        <f t="shared" si="104"/>
        <v>1.4382103224822513E-5</v>
      </c>
    </row>
    <row r="911" spans="1:18" x14ac:dyDescent="0.25">
      <c r="A911" s="4">
        <v>7017</v>
      </c>
      <c r="B911" s="4" t="s">
        <v>871</v>
      </c>
      <c r="C911" s="4">
        <v>1500</v>
      </c>
      <c r="E911" s="5">
        <v>2011</v>
      </c>
      <c r="F911" s="5">
        <v>909</v>
      </c>
      <c r="G911" s="5">
        <v>7615</v>
      </c>
      <c r="H911" s="5" t="s">
        <v>2027</v>
      </c>
      <c r="I911" s="5">
        <v>-0.69199999999999995</v>
      </c>
      <c r="K911">
        <f t="shared" si="98"/>
        <v>7017</v>
      </c>
      <c r="L911" t="str">
        <f t="shared" si="99"/>
        <v>Laboratory, hygienic or pharmaceutical glassware, whether or not graduated or calibrated (excluding ...</v>
      </c>
      <c r="M911">
        <f t="shared" si="100"/>
        <v>1500</v>
      </c>
      <c r="N911" t="str">
        <f t="shared" si="101"/>
        <v>Laboratory, hygienic or pharmaceutical glassware, whether or not graduated or calibrated.</v>
      </c>
      <c r="O911">
        <f t="shared" si="102"/>
        <v>1.4730000000000001</v>
      </c>
      <c r="P911" s="1">
        <f t="shared" si="103"/>
        <v>6.5552572151170541E-6</v>
      </c>
      <c r="R911">
        <f t="shared" si="104"/>
        <v>9.6558938778674209E-6</v>
      </c>
    </row>
    <row r="912" spans="1:18" x14ac:dyDescent="0.25">
      <c r="A912" s="4">
        <v>1213</v>
      </c>
      <c r="B912" s="4" t="s">
        <v>872</v>
      </c>
      <c r="C912" s="4">
        <v>518</v>
      </c>
      <c r="E912" s="5">
        <v>2011</v>
      </c>
      <c r="F912" s="5">
        <v>910</v>
      </c>
      <c r="G912" s="5">
        <v>4203</v>
      </c>
      <c r="H912" s="5" t="s">
        <v>2227</v>
      </c>
      <c r="I912" s="5">
        <v>-0.69299999999999995</v>
      </c>
      <c r="K912">
        <f t="shared" si="98"/>
        <v>1213</v>
      </c>
      <c r="L912" t="str">
        <f t="shared" si="99"/>
        <v>Cereal straw and husks, unprepared, whether or not chopped, ground, pressed or in the form ...</v>
      </c>
      <c r="M912">
        <f t="shared" si="100"/>
        <v>518</v>
      </c>
      <c r="N912" t="str">
        <f t="shared" si="101"/>
        <v>Cereal straw and husks, unprepared, whether or not chopped, ground, pressed or in the form of pellets.</v>
      </c>
      <c r="O912">
        <f t="shared" si="102"/>
        <v>-0.30099999999999999</v>
      </c>
      <c r="P912" s="1">
        <f t="shared" si="103"/>
        <v>2.2637488249537562E-6</v>
      </c>
      <c r="R912">
        <f t="shared" si="104"/>
        <v>-6.8138839631108057E-7</v>
      </c>
    </row>
    <row r="913" spans="1:18" x14ac:dyDescent="0.25">
      <c r="A913" s="4">
        <v>4101</v>
      </c>
      <c r="B913" s="4" t="s">
        <v>873</v>
      </c>
      <c r="C913" s="4">
        <v>1013</v>
      </c>
      <c r="E913" s="5">
        <v>2011</v>
      </c>
      <c r="F913" s="5">
        <v>911</v>
      </c>
      <c r="G913" s="5">
        <v>5607</v>
      </c>
      <c r="H913" s="5" t="s">
        <v>2195</v>
      </c>
      <c r="I913" s="5">
        <v>-0.69599999999999995</v>
      </c>
      <c r="K913">
        <f t="shared" si="98"/>
        <v>4101</v>
      </c>
      <c r="L913" t="str">
        <f t="shared" si="99"/>
        <v>Raw hides and skins of bovine "incl. buffalo" or equine animals, fresh, or salted, dried, limed, ...</v>
      </c>
      <c r="M913">
        <f t="shared" si="100"/>
        <v>1013</v>
      </c>
      <c r="N913" t="str">
        <f t="shared" si="101"/>
        <v>Raw hides and skins of bovine (including buffalo) or equine animals (fresh, or salted, dried, limed, pickled or otherwise preserved, but not tanned, parchment-dressed or further prepared), whether or not dehaired or split.</v>
      </c>
      <c r="O913">
        <f t="shared" si="102"/>
        <v>-1.123</v>
      </c>
      <c r="P913" s="1">
        <f t="shared" si="103"/>
        <v>4.4269837059423841E-6</v>
      </c>
      <c r="R913">
        <f t="shared" si="104"/>
        <v>-4.9715027017732972E-6</v>
      </c>
    </row>
    <row r="914" spans="1:18" x14ac:dyDescent="0.25">
      <c r="A914" s="4">
        <v>8410</v>
      </c>
      <c r="B914" s="4" t="s">
        <v>874</v>
      </c>
      <c r="C914" s="4">
        <v>255</v>
      </c>
      <c r="E914" s="5">
        <v>2011</v>
      </c>
      <c r="F914" s="5">
        <v>912</v>
      </c>
      <c r="G914" s="5">
        <v>9206</v>
      </c>
      <c r="H914" s="5" t="s">
        <v>2276</v>
      </c>
      <c r="I914" s="5">
        <v>-0.69599999999999995</v>
      </c>
      <c r="K914">
        <f t="shared" si="98"/>
        <v>8410</v>
      </c>
      <c r="L914" t="str">
        <f t="shared" si="99"/>
        <v>Hydraulic turbines, water wheels, and regulators therefor (excluding hydraulic power engines ...</v>
      </c>
      <c r="M914">
        <f t="shared" si="100"/>
        <v>255</v>
      </c>
      <c r="N914" t="str">
        <f t="shared" si="101"/>
        <v>Hydraulic turbines, water wheels, and regulators therefor.</v>
      </c>
      <c r="O914">
        <f t="shared" si="102"/>
        <v>-0.19900000000000001</v>
      </c>
      <c r="P914" s="1">
        <f t="shared" si="103"/>
        <v>1.1143937265698992E-6</v>
      </c>
      <c r="R914">
        <f t="shared" si="104"/>
        <v>-2.2176435158740994E-7</v>
      </c>
    </row>
    <row r="915" spans="1:18" x14ac:dyDescent="0.25">
      <c r="A915" s="4">
        <v>7406</v>
      </c>
      <c r="B915" s="4" t="s">
        <v>875</v>
      </c>
      <c r="C915" s="4">
        <v>1270</v>
      </c>
      <c r="E915" s="5">
        <v>2011</v>
      </c>
      <c r="F915" s="5">
        <v>913</v>
      </c>
      <c r="G915" s="5">
        <v>5810</v>
      </c>
      <c r="H915" s="5" t="s">
        <v>2169</v>
      </c>
      <c r="I915" s="5">
        <v>-0.69699999999999995</v>
      </c>
      <c r="K915">
        <f t="shared" si="98"/>
        <v>7406</v>
      </c>
      <c r="L915" t="str">
        <f t="shared" si="99"/>
        <v>Powders and flakes, of copper (excluding grains of copper and spangles of heading 8308)</v>
      </c>
      <c r="M915">
        <f t="shared" si="100"/>
        <v>1270</v>
      </c>
      <c r="N915" t="str">
        <f t="shared" si="101"/>
        <v>Copper powders and flakes.</v>
      </c>
      <c r="O915">
        <f t="shared" si="102"/>
        <v>0.88</v>
      </c>
      <c r="P915" s="1">
        <f t="shared" si="103"/>
        <v>5.5501177754657726E-6</v>
      </c>
      <c r="R915">
        <f t="shared" si="104"/>
        <v>4.8841036424098799E-6</v>
      </c>
    </row>
    <row r="916" spans="1:18" x14ac:dyDescent="0.25">
      <c r="A916" s="4">
        <v>5511</v>
      </c>
      <c r="B916" s="4" t="s">
        <v>876</v>
      </c>
      <c r="C916" s="4">
        <v>1854</v>
      </c>
      <c r="E916" s="5">
        <v>2011</v>
      </c>
      <c r="F916" s="5">
        <v>914</v>
      </c>
      <c r="G916" s="5">
        <v>1517</v>
      </c>
      <c r="H916" s="5" t="s">
        <v>2244</v>
      </c>
      <c r="I916" s="5">
        <v>-0.69899999999999995</v>
      </c>
      <c r="K916">
        <f t="shared" si="98"/>
        <v>5511</v>
      </c>
      <c r="L916" t="str">
        <f t="shared" si="99"/>
        <v>Yarn of man-made staple fibres, put up for retail sale (excluding sewing thread)</v>
      </c>
      <c r="M916">
        <f t="shared" si="100"/>
        <v>1854</v>
      </c>
      <c r="N916" t="str">
        <f t="shared" si="101"/>
        <v>Yarn (other than sewing thread) of man-made staple fibres, put up for retail sale.</v>
      </c>
      <c r="O916">
        <f t="shared" si="102"/>
        <v>-0.748</v>
      </c>
      <c r="P916" s="1">
        <f t="shared" si="103"/>
        <v>8.1022979178846788E-6</v>
      </c>
      <c r="R916">
        <f t="shared" si="104"/>
        <v>-6.0605188425777394E-6</v>
      </c>
    </row>
    <row r="917" spans="1:18" x14ac:dyDescent="0.25">
      <c r="A917" s="4">
        <v>2906</v>
      </c>
      <c r="B917" s="4" t="s">
        <v>877</v>
      </c>
      <c r="C917" s="4">
        <v>460</v>
      </c>
      <c r="E917" s="5">
        <v>2011</v>
      </c>
      <c r="F917" s="5">
        <v>915</v>
      </c>
      <c r="G917" s="5">
        <v>6214</v>
      </c>
      <c r="H917" s="5" t="s">
        <v>2256</v>
      </c>
      <c r="I917" s="5">
        <v>-0.7</v>
      </c>
      <c r="K917">
        <f t="shared" si="98"/>
        <v>2906</v>
      </c>
      <c r="L917" t="str">
        <f t="shared" si="99"/>
        <v>Cyclic alcohols and their halogenated, sulphonated, nitrated or nitrosated derivatives</v>
      </c>
      <c r="M917">
        <f t="shared" si="100"/>
        <v>460</v>
      </c>
      <c r="N917" t="str">
        <f t="shared" si="101"/>
        <v>Cyclic alcohols and their halogenated, sulphonated, nitrated or nitrosated derivatives.</v>
      </c>
      <c r="O917">
        <f t="shared" si="102"/>
        <v>0.44</v>
      </c>
      <c r="P917" s="1">
        <f t="shared" si="103"/>
        <v>2.0102788793025633E-6</v>
      </c>
      <c r="R917">
        <f t="shared" si="104"/>
        <v>8.845227068931279E-7</v>
      </c>
    </row>
    <row r="918" spans="1:18" x14ac:dyDescent="0.25">
      <c r="A918" s="4">
        <v>8706</v>
      </c>
      <c r="B918" s="4" t="s">
        <v>878</v>
      </c>
      <c r="C918" s="4">
        <v>238</v>
      </c>
      <c r="E918" s="5">
        <v>2011</v>
      </c>
      <c r="F918" s="5">
        <v>916</v>
      </c>
      <c r="G918" s="5">
        <v>5608</v>
      </c>
      <c r="H918" s="5" t="s">
        <v>2183</v>
      </c>
      <c r="I918" s="5">
        <v>-0.70599999999999996</v>
      </c>
      <c r="K918">
        <f t="shared" si="98"/>
        <v>8706</v>
      </c>
      <c r="L918" t="str">
        <f t="shared" si="99"/>
        <v>Chassis fitted with engines, for tractors, motor vehicles for the transport of ten or more ...</v>
      </c>
      <c r="M918">
        <f t="shared" si="100"/>
        <v>238</v>
      </c>
      <c r="N918" t="str">
        <f t="shared" si="101"/>
        <v>Chassis fitted with engines, for the motor vehicles of headings 87.01 to 87.05.</v>
      </c>
      <c r="O918">
        <f t="shared" si="102"/>
        <v>1.05</v>
      </c>
      <c r="P918" s="1">
        <f t="shared" si="103"/>
        <v>1.0401008114652393E-6</v>
      </c>
      <c r="R918">
        <f t="shared" si="104"/>
        <v>1.0921058520385014E-6</v>
      </c>
    </row>
    <row r="919" spans="1:18" x14ac:dyDescent="0.25">
      <c r="A919" s="4">
        <v>7302</v>
      </c>
      <c r="B919" s="4" t="s">
        <v>879</v>
      </c>
      <c r="C919" s="4">
        <v>3903</v>
      </c>
      <c r="E919" s="5">
        <v>2011</v>
      </c>
      <c r="F919" s="5">
        <v>917</v>
      </c>
      <c r="G919" s="5">
        <v>5104</v>
      </c>
      <c r="H919" s="5" t="s">
        <v>1959</v>
      </c>
      <c r="I919" s="5">
        <v>-0.70699999999999996</v>
      </c>
      <c r="K919">
        <f t="shared" si="98"/>
        <v>7302</v>
      </c>
      <c r="L919" t="str">
        <f t="shared" si="99"/>
        <v>Railway or tramway track construction material of iron or steel, the following : rails, check-rails ...</v>
      </c>
      <c r="M919">
        <f t="shared" si="100"/>
        <v>3903</v>
      </c>
      <c r="N919" t="str">
        <f t="shared" si="101"/>
        <v xml:space="preserve">Railway or tramway track construction material of iron or steel, the following : rails, check-rails and rack rails, switch blades, crossing frogs, point rods and other crossing pieces, sleepers (cross-ties), fish-plates, chairs, chair wedges, sole plates </v>
      </c>
      <c r="O919">
        <f t="shared" si="102"/>
        <v>0.65900000000000003</v>
      </c>
      <c r="P919" s="1">
        <f t="shared" si="103"/>
        <v>1.7056779273734575E-5</v>
      </c>
      <c r="R919">
        <f t="shared" si="104"/>
        <v>1.1240417541391086E-5</v>
      </c>
    </row>
    <row r="920" spans="1:18" x14ac:dyDescent="0.25">
      <c r="A920" s="4">
        <v>7111</v>
      </c>
      <c r="B920" s="4" t="s">
        <v>880</v>
      </c>
      <c r="C920" s="4">
        <v>443</v>
      </c>
      <c r="E920" s="5">
        <v>2011</v>
      </c>
      <c r="F920" s="5">
        <v>918</v>
      </c>
      <c r="G920" s="5">
        <v>2528</v>
      </c>
      <c r="H920" s="5" t="s">
        <v>2233</v>
      </c>
      <c r="I920" s="5">
        <v>-0.71299999999999997</v>
      </c>
      <c r="K920">
        <f t="shared" si="98"/>
        <v>7111</v>
      </c>
      <c r="L920" t="str">
        <f t="shared" si="99"/>
        <v>Base metals, silver or gold, clad with platinum, not further worked than semi-manufactured</v>
      </c>
      <c r="M920">
        <f t="shared" si="100"/>
        <v>443</v>
      </c>
      <c r="N920" t="str">
        <f t="shared" si="101"/>
        <v>Base metals, silver or gold, clad with platinum, not further worked than semi-manufactured</v>
      </c>
      <c r="O920">
        <f t="shared" si="102"/>
        <v>-2.3620000000000001</v>
      </c>
      <c r="P920" s="1">
        <f t="shared" si="103"/>
        <v>1.9359859641979034E-6</v>
      </c>
      <c r="R920">
        <f t="shared" si="104"/>
        <v>-4.572798847435448E-6</v>
      </c>
    </row>
    <row r="921" spans="1:18" x14ac:dyDescent="0.25">
      <c r="A921" s="4">
        <v>1214</v>
      </c>
      <c r="B921" s="4" t="s">
        <v>881</v>
      </c>
      <c r="C921" s="4">
        <v>840</v>
      </c>
      <c r="E921" s="5">
        <v>2011</v>
      </c>
      <c r="F921" s="5">
        <v>919</v>
      </c>
      <c r="G921" s="5">
        <v>7602</v>
      </c>
      <c r="H921" s="5" t="s">
        <v>2208</v>
      </c>
      <c r="I921" s="5">
        <v>-0.71399999999999997</v>
      </c>
      <c r="K921">
        <f t="shared" si="98"/>
        <v>1214</v>
      </c>
      <c r="L921" t="str">
        <f t="shared" si="99"/>
        <v>Swedes, mangolds, fodder roots, hay, alfalfa, clover, sainfoin, forage kale, lupines, vetches ...</v>
      </c>
      <c r="M921">
        <f t="shared" si="100"/>
        <v>840</v>
      </c>
      <c r="N921" t="str">
        <f t="shared" si="101"/>
        <v>Swedes, mangolds, fodder roots, hay, lucerne (alfalfa), clover, sainfoin, forage kale, lupines, vetches and similar forage products, whether or not in the form of pellets.</v>
      </c>
      <c r="O921">
        <f t="shared" si="102"/>
        <v>-0.81599999999999995</v>
      </c>
      <c r="P921" s="1">
        <f t="shared" si="103"/>
        <v>3.6709440404655504E-6</v>
      </c>
      <c r="R921">
        <f t="shared" si="104"/>
        <v>-2.9954903370198891E-6</v>
      </c>
    </row>
    <row r="922" spans="1:18" x14ac:dyDescent="0.25">
      <c r="A922" s="4">
        <v>2844</v>
      </c>
      <c r="B922" s="4" t="s">
        <v>882</v>
      </c>
      <c r="C922" s="4">
        <v>1225</v>
      </c>
      <c r="E922" s="5">
        <v>2011</v>
      </c>
      <c r="F922" s="5">
        <v>920</v>
      </c>
      <c r="G922" s="5">
        <v>1208</v>
      </c>
      <c r="H922" s="5" t="s">
        <v>2226</v>
      </c>
      <c r="I922" s="5">
        <v>-0.71499999999999997</v>
      </c>
      <c r="K922">
        <f t="shared" si="98"/>
        <v>2844</v>
      </c>
      <c r="L922" t="str">
        <f t="shared" si="99"/>
        <v>Radioactive chemical elements and radioactive isotopes, incl. their fissile or fertile chemical ...</v>
      </c>
      <c r="M922">
        <f t="shared" si="100"/>
        <v>1225</v>
      </c>
      <c r="N922" t="str">
        <f t="shared" si="101"/>
        <v>Radioactive chemical elements and radioactive isotopes (including the fissile or fertile chemical elements and isotopes) and their compounds; mixtures and residues containing these products.</v>
      </c>
      <c r="O922">
        <f t="shared" si="102"/>
        <v>-0.63100000000000001</v>
      </c>
      <c r="P922" s="1">
        <f t="shared" si="103"/>
        <v>5.3534600590122605E-6</v>
      </c>
      <c r="R922">
        <f t="shared" si="104"/>
        <v>-3.3780332972367365E-6</v>
      </c>
    </row>
    <row r="923" spans="1:18" x14ac:dyDescent="0.25">
      <c r="A923" s="4">
        <v>806</v>
      </c>
      <c r="B923" s="4" t="s">
        <v>883</v>
      </c>
      <c r="C923" s="4">
        <v>214</v>
      </c>
      <c r="E923" s="5">
        <v>2011</v>
      </c>
      <c r="F923" s="5">
        <v>921</v>
      </c>
      <c r="G923" s="5">
        <v>5510</v>
      </c>
      <c r="H923" s="5" t="s">
        <v>2120</v>
      </c>
      <c r="I923" s="5">
        <v>-0.71599999999999997</v>
      </c>
      <c r="K923">
        <f t="shared" si="98"/>
        <v>806</v>
      </c>
      <c r="L923" t="str">
        <f t="shared" si="99"/>
        <v>Grapes, fresh or dried</v>
      </c>
      <c r="M923">
        <f t="shared" si="100"/>
        <v>214</v>
      </c>
      <c r="N923" t="str">
        <f t="shared" si="101"/>
        <v>Grapes, fresh or dried.</v>
      </c>
      <c r="O923">
        <f t="shared" si="102"/>
        <v>-0.91700000000000004</v>
      </c>
      <c r="P923" s="1">
        <f t="shared" si="103"/>
        <v>9.3521669602336642E-7</v>
      </c>
      <c r="R923">
        <f t="shared" si="104"/>
        <v>-8.5759371025342707E-7</v>
      </c>
    </row>
    <row r="924" spans="1:18" x14ac:dyDescent="0.25">
      <c r="A924" s="4">
        <v>5106</v>
      </c>
      <c r="B924" s="4" t="s">
        <v>884</v>
      </c>
      <c r="C924" s="4">
        <v>1021</v>
      </c>
      <c r="E924" s="5">
        <v>2011</v>
      </c>
      <c r="F924" s="5">
        <v>922</v>
      </c>
      <c r="G924" s="5">
        <v>7903</v>
      </c>
      <c r="H924" s="5" t="s">
        <v>1922</v>
      </c>
      <c r="I924" s="5">
        <v>-0.72199999999999998</v>
      </c>
      <c r="K924">
        <f t="shared" si="98"/>
        <v>5106</v>
      </c>
      <c r="L924" t="str">
        <f t="shared" si="99"/>
        <v>Carded wool yarn (excluding that put up for retail sale)</v>
      </c>
      <c r="M924">
        <f t="shared" si="100"/>
        <v>1021</v>
      </c>
      <c r="N924" t="str">
        <f t="shared" si="101"/>
        <v>Yarn of carded wool, not put up for retail sale.</v>
      </c>
      <c r="O924">
        <f t="shared" si="102"/>
        <v>-3.6999999999999998E-2</v>
      </c>
      <c r="P924" s="1">
        <f t="shared" si="103"/>
        <v>4.4619450777563415E-6</v>
      </c>
      <c r="R924">
        <f t="shared" si="104"/>
        <v>-1.6509196787698463E-7</v>
      </c>
    </row>
    <row r="925" spans="1:18" x14ac:dyDescent="0.25">
      <c r="A925" s="4">
        <v>5802</v>
      </c>
      <c r="B925" s="4" t="s">
        <v>885</v>
      </c>
      <c r="C925" s="4">
        <v>929</v>
      </c>
      <c r="E925" s="5">
        <v>2011</v>
      </c>
      <c r="F925" s="5">
        <v>923</v>
      </c>
      <c r="G925" s="5">
        <v>6303</v>
      </c>
      <c r="H925" s="5" t="s">
        <v>2078</v>
      </c>
      <c r="I925" s="5">
        <v>-0.72799999999999998</v>
      </c>
      <c r="K925">
        <f t="shared" si="98"/>
        <v>5802</v>
      </c>
      <c r="L925" t="str">
        <f t="shared" si="99"/>
        <v>Terry towelling and similar woven terry fabrics, tufted textile fabrics (excluding narrow woven ...</v>
      </c>
      <c r="M925">
        <f t="shared" si="100"/>
        <v>929</v>
      </c>
      <c r="N925" t="str">
        <f t="shared" si="101"/>
        <v>Terry towelling and similar woven terry fabrics, other than narrow fabrics of heading 58.06; tufted textile fabrics, other than products of heading 57.03.</v>
      </c>
      <c r="O925">
        <f t="shared" si="102"/>
        <v>-0.97199999999999998</v>
      </c>
      <c r="P925" s="1">
        <f t="shared" si="103"/>
        <v>4.0598893018958287E-6</v>
      </c>
      <c r="R925">
        <f t="shared" si="104"/>
        <v>-3.9462124014427458E-6</v>
      </c>
    </row>
    <row r="926" spans="1:18" x14ac:dyDescent="0.25">
      <c r="A926" s="4">
        <v>3701</v>
      </c>
      <c r="B926" s="4" t="s">
        <v>886</v>
      </c>
      <c r="C926" s="4">
        <v>1141</v>
      </c>
      <c r="E926" s="5">
        <v>2011</v>
      </c>
      <c r="F926" s="5">
        <v>924</v>
      </c>
      <c r="G926" s="5">
        <v>8001</v>
      </c>
      <c r="H926" s="5" t="s">
        <v>2324</v>
      </c>
      <c r="I926" s="5">
        <v>-0.72899999999999998</v>
      </c>
      <c r="K926">
        <f t="shared" si="98"/>
        <v>3701</v>
      </c>
      <c r="L926" t="str">
        <f t="shared" si="99"/>
        <v>Photographic plates and film in the flat, sensitised, unexposed, of any material other than ...</v>
      </c>
      <c r="M926">
        <f t="shared" si="100"/>
        <v>1141</v>
      </c>
      <c r="N926" t="str">
        <f t="shared" si="101"/>
        <v>Photographic plates and film in the flat, sensitised, unexposed, of any material other than paper, paperboard or textiles; instant print film in the flat, sensitised, unexposed, whether or not in packs.</v>
      </c>
      <c r="O926">
        <f t="shared" si="102"/>
        <v>1.526</v>
      </c>
      <c r="P926" s="1">
        <f t="shared" si="103"/>
        <v>4.986365654965706E-6</v>
      </c>
      <c r="R926">
        <f t="shared" si="104"/>
        <v>7.6091939894776673E-6</v>
      </c>
    </row>
    <row r="927" spans="1:18" x14ac:dyDescent="0.25">
      <c r="A927" s="4">
        <v>4814</v>
      </c>
      <c r="B927" s="4" t="s">
        <v>887</v>
      </c>
      <c r="C927" s="4">
        <v>641</v>
      </c>
      <c r="E927" s="5">
        <v>2011</v>
      </c>
      <c r="F927" s="5">
        <v>925</v>
      </c>
      <c r="G927" s="5">
        <v>2832</v>
      </c>
      <c r="H927" s="5" t="s">
        <v>2140</v>
      </c>
      <c r="I927" s="5">
        <v>-0.73599999999999999</v>
      </c>
      <c r="K927">
        <f t="shared" si="98"/>
        <v>4814</v>
      </c>
      <c r="L927" t="str">
        <f t="shared" si="99"/>
        <v>Wallpaper and similar wallcoverings of paper; window transparencies of paper</v>
      </c>
      <c r="M927">
        <f t="shared" si="100"/>
        <v>641</v>
      </c>
      <c r="N927" t="str">
        <f t="shared" si="101"/>
        <v>Wallpaper and similar wall coverings; window transparencies of paper.</v>
      </c>
      <c r="O927">
        <f t="shared" si="102"/>
        <v>0.72599999999999998</v>
      </c>
      <c r="P927" s="1">
        <f t="shared" si="103"/>
        <v>2.8012799165933544E-6</v>
      </c>
      <c r="R927">
        <f t="shared" si="104"/>
        <v>2.0337292194467751E-6</v>
      </c>
    </row>
    <row r="928" spans="1:18" x14ac:dyDescent="0.25">
      <c r="A928" s="4">
        <v>2611</v>
      </c>
      <c r="B928" s="4" t="s">
        <v>888</v>
      </c>
      <c r="C928" s="4">
        <v>3392</v>
      </c>
      <c r="E928" s="5">
        <v>2011</v>
      </c>
      <c r="F928" s="5">
        <v>926</v>
      </c>
      <c r="G928" s="5">
        <v>6212</v>
      </c>
      <c r="H928" s="5" t="s">
        <v>2250</v>
      </c>
      <c r="I928" s="5">
        <v>-0.74199999999999999</v>
      </c>
      <c r="K928">
        <f t="shared" si="98"/>
        <v>2611</v>
      </c>
      <c r="L928" t="str">
        <f t="shared" si="99"/>
        <v>Tungsten ores and concentrates</v>
      </c>
      <c r="M928">
        <f t="shared" si="100"/>
        <v>3392</v>
      </c>
      <c r="N928" t="str">
        <f t="shared" si="101"/>
        <v>Tungsten ores and concentrates.</v>
      </c>
      <c r="O928">
        <f t="shared" si="102"/>
        <v>-1.954</v>
      </c>
      <c r="P928" s="1">
        <f t="shared" si="103"/>
        <v>1.4823621649118031E-5</v>
      </c>
      <c r="R928">
        <f t="shared" si="104"/>
        <v>-2.8965356702376632E-5</v>
      </c>
    </row>
    <row r="929" spans="1:18" x14ac:dyDescent="0.25">
      <c r="A929" s="4">
        <v>808</v>
      </c>
      <c r="B929" s="4" t="s">
        <v>889</v>
      </c>
      <c r="C929" s="4">
        <v>852</v>
      </c>
      <c r="E929" s="5">
        <v>2011</v>
      </c>
      <c r="F929" s="5">
        <v>927</v>
      </c>
      <c r="G929" s="5">
        <v>6702</v>
      </c>
      <c r="H929" s="5" t="s">
        <v>2032</v>
      </c>
      <c r="I929" s="5">
        <v>-0.74399999999999999</v>
      </c>
      <c r="K929">
        <f t="shared" si="98"/>
        <v>808</v>
      </c>
      <c r="L929" t="str">
        <f t="shared" si="99"/>
        <v>Apples, pears and quinces, fresh</v>
      </c>
      <c r="M929">
        <f t="shared" si="100"/>
        <v>852</v>
      </c>
      <c r="N929" t="str">
        <f t="shared" si="101"/>
        <v>Apples, pears and quinces, fresh.</v>
      </c>
      <c r="O929">
        <f t="shared" si="102"/>
        <v>-0.39300000000000002</v>
      </c>
      <c r="P929" s="1">
        <f t="shared" si="103"/>
        <v>3.723386098186487E-6</v>
      </c>
      <c r="R929">
        <f t="shared" si="104"/>
        <v>-1.4632907365872895E-6</v>
      </c>
    </row>
    <row r="930" spans="1:18" x14ac:dyDescent="0.25">
      <c r="A930" s="4">
        <v>7201</v>
      </c>
      <c r="B930" s="4" t="s">
        <v>890</v>
      </c>
      <c r="C930" s="4">
        <v>144</v>
      </c>
      <c r="E930" s="5">
        <v>2011</v>
      </c>
      <c r="F930" s="5">
        <v>928</v>
      </c>
      <c r="G930" s="5">
        <v>5105</v>
      </c>
      <c r="H930" s="5" t="s">
        <v>2206</v>
      </c>
      <c r="I930" s="5">
        <v>-0.747</v>
      </c>
      <c r="K930">
        <f t="shared" si="98"/>
        <v>7201</v>
      </c>
      <c r="L930" t="str">
        <f t="shared" si="99"/>
        <v>Pig iron and spiegeleisen, in pigs, blocks or other primary forms</v>
      </c>
      <c r="M930">
        <f t="shared" si="100"/>
        <v>144</v>
      </c>
      <c r="N930" t="str">
        <f t="shared" si="101"/>
        <v>Pig iron and spiegeleisen in pigs, blocks or other primary forms.</v>
      </c>
      <c r="O930">
        <f t="shared" si="102"/>
        <v>-0.91900000000000004</v>
      </c>
      <c r="P930" s="1">
        <f t="shared" si="103"/>
        <v>6.2930469265123718E-7</v>
      </c>
      <c r="R930">
        <f t="shared" si="104"/>
        <v>-5.7833101254648701E-7</v>
      </c>
    </row>
    <row r="931" spans="1:18" x14ac:dyDescent="0.25">
      <c r="A931" s="4">
        <v>8801</v>
      </c>
      <c r="B931" s="4" t="s">
        <v>891</v>
      </c>
      <c r="C931" s="4">
        <v>405</v>
      </c>
      <c r="E931" s="5">
        <v>2011</v>
      </c>
      <c r="F931" s="5">
        <v>929</v>
      </c>
      <c r="G931" s="5">
        <v>2530</v>
      </c>
      <c r="H931" s="5" t="s">
        <v>2265</v>
      </c>
      <c r="I931" s="5">
        <v>-0.747</v>
      </c>
      <c r="K931">
        <f t="shared" si="98"/>
        <v>8801</v>
      </c>
      <c r="L931" t="str">
        <f t="shared" si="99"/>
        <v>Balloons and dirigibles; gliders, hang gliders and other non-powered aircraft</v>
      </c>
      <c r="M931">
        <f t="shared" si="100"/>
        <v>405</v>
      </c>
      <c r="N931" t="str">
        <f t="shared" si="101"/>
        <v>Balloons and dirigibles; gliders, hang gliders and other non-powered aircraft.</v>
      </c>
      <c r="O931">
        <f t="shared" si="102"/>
        <v>0.89700000000000002</v>
      </c>
      <c r="P931" s="1">
        <f t="shared" si="103"/>
        <v>1.7699194480816047E-6</v>
      </c>
      <c r="R931">
        <f t="shared" si="104"/>
        <v>1.5876177449291994E-6</v>
      </c>
    </row>
    <row r="932" spans="1:18" x14ac:dyDescent="0.25">
      <c r="A932" s="4">
        <v>702</v>
      </c>
      <c r="B932" s="4" t="s">
        <v>892</v>
      </c>
      <c r="C932" s="4">
        <v>534</v>
      </c>
      <c r="E932" s="5">
        <v>2011</v>
      </c>
      <c r="F932" s="5">
        <v>930</v>
      </c>
      <c r="G932" s="5">
        <v>5511</v>
      </c>
      <c r="H932" s="5" t="s">
        <v>2189</v>
      </c>
      <c r="I932" s="5">
        <v>-0.748</v>
      </c>
      <c r="K932">
        <f t="shared" si="98"/>
        <v>702</v>
      </c>
      <c r="L932" t="str">
        <f t="shared" si="99"/>
        <v>Tomatoes, fresh or chilled</v>
      </c>
      <c r="M932">
        <f t="shared" si="100"/>
        <v>534</v>
      </c>
      <c r="N932" t="str">
        <f t="shared" si="101"/>
        <v>Tomatoes, fresh or chilled.</v>
      </c>
      <c r="O932">
        <f t="shared" si="102"/>
        <v>-1.17</v>
      </c>
      <c r="P932" s="1">
        <f t="shared" si="103"/>
        <v>2.3336715685816715E-6</v>
      </c>
      <c r="R932">
        <f t="shared" si="104"/>
        <v>-2.7303957352405553E-6</v>
      </c>
    </row>
    <row r="933" spans="1:18" x14ac:dyDescent="0.25">
      <c r="A933" s="4">
        <v>9601</v>
      </c>
      <c r="B933" s="4" t="s">
        <v>893</v>
      </c>
      <c r="C933" s="4">
        <v>1039</v>
      </c>
      <c r="E933" s="5">
        <v>2011</v>
      </c>
      <c r="F933" s="5">
        <v>931</v>
      </c>
      <c r="G933" s="5">
        <v>3105</v>
      </c>
      <c r="H933" s="5" t="s">
        <v>2241</v>
      </c>
      <c r="I933" s="5">
        <v>-0.75600000000000001</v>
      </c>
      <c r="K933">
        <f t="shared" si="98"/>
        <v>9601</v>
      </c>
      <c r="L933" t="str">
        <f t="shared" si="99"/>
        <v>Worked ivory, bone, tortoiseshell, horn, antlers, coral, mother-of-pearl and other animal carving ...</v>
      </c>
      <c r="M933">
        <f t="shared" si="100"/>
        <v>1039</v>
      </c>
      <c r="N933" t="str">
        <f t="shared" si="101"/>
        <v>Worked ivory, bone, tortoise-shell, horn, antlers, coral, mother-of-pearl and other animal carving material, and articles of these materials (including articles obtained by moulding).</v>
      </c>
      <c r="O933">
        <f t="shared" si="102"/>
        <v>-1.7869999999999999</v>
      </c>
      <c r="P933" s="1">
        <f t="shared" si="103"/>
        <v>4.5406081643377465E-6</v>
      </c>
      <c r="R933">
        <f t="shared" si="104"/>
        <v>-8.1140667896715519E-6</v>
      </c>
    </row>
    <row r="934" spans="1:18" x14ac:dyDescent="0.25">
      <c r="A934" s="4">
        <v>8906</v>
      </c>
      <c r="B934" s="4" t="s">
        <v>894</v>
      </c>
      <c r="C934" s="4">
        <v>100355</v>
      </c>
      <c r="E934" s="5">
        <v>2011</v>
      </c>
      <c r="F934" s="5">
        <v>932</v>
      </c>
      <c r="G934" s="5">
        <v>4114</v>
      </c>
      <c r="H934" s="5" t="s">
        <v>2086</v>
      </c>
      <c r="I934" s="5">
        <v>-0.75600000000000001</v>
      </c>
      <c r="K934">
        <f t="shared" si="98"/>
        <v>8906</v>
      </c>
      <c r="L934" t="str">
        <f t="shared" si="99"/>
        <v>Vessels, incl. warships and lifeboats (excluding rowing boats and other vessels of heading ...</v>
      </c>
      <c r="M934">
        <f t="shared" si="100"/>
        <v>100355</v>
      </c>
      <c r="N934" t="str">
        <f t="shared" si="101"/>
        <v>Other vessels, including warships and lifeboats other than rowing boats.</v>
      </c>
      <c r="O934">
        <f t="shared" si="102"/>
        <v>0.3</v>
      </c>
      <c r="P934" s="1">
        <f t="shared" si="103"/>
        <v>4.3856855854871462E-4</v>
      </c>
      <c r="R934">
        <f t="shared" si="104"/>
        <v>1.3157056756461438E-4</v>
      </c>
    </row>
    <row r="935" spans="1:18" x14ac:dyDescent="0.25">
      <c r="A935" s="4">
        <v>5803</v>
      </c>
      <c r="B935" s="4" t="s">
        <v>895</v>
      </c>
      <c r="C935" s="4">
        <v>112</v>
      </c>
      <c r="E935" s="5">
        <v>2011</v>
      </c>
      <c r="F935" s="5">
        <v>933</v>
      </c>
      <c r="G935" s="5">
        <v>2505</v>
      </c>
      <c r="H935" s="5" t="s">
        <v>2211</v>
      </c>
      <c r="I935" s="5">
        <v>-0.75700000000000001</v>
      </c>
      <c r="K935">
        <f t="shared" si="98"/>
        <v>5803</v>
      </c>
      <c r="L935" t="str">
        <f t="shared" si="99"/>
        <v>Gauze (excluding narrow woven fabrics of heading 5806)</v>
      </c>
      <c r="M935">
        <f t="shared" si="100"/>
        <v>112</v>
      </c>
      <c r="N935" t="str">
        <f t="shared" si="101"/>
        <v>Gauze, other than narrow fabrics of heading 58.06.</v>
      </c>
      <c r="O935">
        <f t="shared" si="102"/>
        <v>-0.29899999999999999</v>
      </c>
      <c r="P935" s="1">
        <f t="shared" si="103"/>
        <v>4.894592053954067E-7</v>
      </c>
      <c r="R935">
        <f t="shared" si="104"/>
        <v>-1.463483024132266E-7</v>
      </c>
    </row>
    <row r="936" spans="1:18" x14ac:dyDescent="0.25">
      <c r="A936" s="4">
        <v>2505</v>
      </c>
      <c r="B936" s="4" t="s">
        <v>896</v>
      </c>
      <c r="C936" s="4">
        <v>1785</v>
      </c>
      <c r="E936" s="5">
        <v>2011</v>
      </c>
      <c r="F936" s="5">
        <v>934</v>
      </c>
      <c r="G936" s="5">
        <v>8548</v>
      </c>
      <c r="H936" s="5" t="s">
        <v>2304</v>
      </c>
      <c r="I936" s="5">
        <v>-0.75700000000000001</v>
      </c>
      <c r="K936">
        <f t="shared" si="98"/>
        <v>2505</v>
      </c>
      <c r="L936" t="str">
        <f t="shared" si="99"/>
        <v>Natural sands of all kinds, whether or not coloured (excluding gold- and platinum-bearing sands, ...</v>
      </c>
      <c r="M936">
        <f t="shared" si="100"/>
        <v>1785</v>
      </c>
      <c r="N936" t="str">
        <f t="shared" si="101"/>
        <v>Natural sands of all kinds, whether or not coloured, other than metalbearing sands of Chapter 26.</v>
      </c>
      <c r="O936">
        <f t="shared" si="102"/>
        <v>-0.75700000000000001</v>
      </c>
      <c r="P936" s="1">
        <f t="shared" si="103"/>
        <v>7.8007560859892953E-6</v>
      </c>
      <c r="R936">
        <f t="shared" si="104"/>
        <v>-5.9051723570938964E-6</v>
      </c>
    </row>
    <row r="937" spans="1:18" x14ac:dyDescent="0.25">
      <c r="A937" s="4">
        <v>2714</v>
      </c>
      <c r="B937" s="4" t="s">
        <v>897</v>
      </c>
      <c r="C937" s="4">
        <v>484</v>
      </c>
      <c r="E937" s="5">
        <v>2011</v>
      </c>
      <c r="F937" s="5">
        <v>935</v>
      </c>
      <c r="G937" s="5">
        <v>2008</v>
      </c>
      <c r="H937" s="5" t="s">
        <v>2282</v>
      </c>
      <c r="I937" s="5">
        <v>-0.75800000000000001</v>
      </c>
      <c r="K937">
        <f t="shared" si="98"/>
        <v>2714</v>
      </c>
      <c r="L937" t="str">
        <f t="shared" si="99"/>
        <v>Bitumen and asphalt, natural; bituminous or oil-shale and tar sands; asphaltites and asphaltic ...</v>
      </c>
      <c r="M937">
        <f t="shared" si="100"/>
        <v>484</v>
      </c>
      <c r="N937" t="str">
        <f t="shared" si="101"/>
        <v>Bitumen and asphalt, natural; bituminous or oil shale and tar sands; asphaltites and asphaltic rocks.</v>
      </c>
      <c r="O937">
        <f t="shared" si="102"/>
        <v>-0.75900000000000001</v>
      </c>
      <c r="P937" s="1">
        <f t="shared" si="103"/>
        <v>2.115162994744436E-6</v>
      </c>
      <c r="R937">
        <f t="shared" si="104"/>
        <v>-1.605408713011027E-6</v>
      </c>
    </row>
    <row r="938" spans="1:18" x14ac:dyDescent="0.25">
      <c r="A938" s="4">
        <v>7227</v>
      </c>
      <c r="B938" s="4" t="s">
        <v>898</v>
      </c>
      <c r="C938" s="4">
        <v>161</v>
      </c>
      <c r="E938" s="5">
        <v>2011</v>
      </c>
      <c r="F938" s="5">
        <v>936</v>
      </c>
      <c r="G938" s="5">
        <v>1504</v>
      </c>
      <c r="H938" s="5" t="s">
        <v>2303</v>
      </c>
      <c r="I938" s="5">
        <v>-0.75900000000000001</v>
      </c>
      <c r="K938">
        <f t="shared" si="98"/>
        <v>7227</v>
      </c>
      <c r="L938" t="str">
        <f t="shared" si="99"/>
        <v>Bars and rods of alloy steel other than stainless, hot-rolled, in irregularly wound coils</v>
      </c>
      <c r="M938">
        <f t="shared" si="100"/>
        <v>161</v>
      </c>
      <c r="N938" t="str">
        <f t="shared" si="101"/>
        <v>Bars and rods, hot-rolled, in irregularly wound coils, of other alloy steel.</v>
      </c>
      <c r="O938">
        <f t="shared" si="102"/>
        <v>0.90100000000000002</v>
      </c>
      <c r="P938" s="1">
        <f t="shared" si="103"/>
        <v>7.035976077558971E-7</v>
      </c>
      <c r="R938">
        <f t="shared" si="104"/>
        <v>6.3394144458806329E-7</v>
      </c>
    </row>
    <row r="939" spans="1:18" x14ac:dyDescent="0.25">
      <c r="A939" s="4">
        <v>1521</v>
      </c>
      <c r="B939" s="4" t="s">
        <v>899</v>
      </c>
      <c r="C939" s="4">
        <v>270</v>
      </c>
      <c r="E939" s="5">
        <v>2011</v>
      </c>
      <c r="F939" s="5">
        <v>937</v>
      </c>
      <c r="G939" s="5">
        <v>2714</v>
      </c>
      <c r="H939" s="5" t="s">
        <v>2255</v>
      </c>
      <c r="I939" s="5">
        <v>-0.75900000000000001</v>
      </c>
      <c r="K939">
        <f t="shared" si="98"/>
        <v>1521</v>
      </c>
      <c r="L939" t="str">
        <f t="shared" si="99"/>
        <v>Vegetable waxes, beeswax, other insect waxes and spermaceti, whether or not refined or coloured ...</v>
      </c>
      <c r="M939">
        <f t="shared" si="100"/>
        <v>270</v>
      </c>
      <c r="N939" t="str">
        <f t="shared" si="101"/>
        <v>Vegetable waxes (other than triglycerides), beeswax, other insect waxes and spermaceti, whether or not refined or coloured.</v>
      </c>
      <c r="O939">
        <f t="shared" si="102"/>
        <v>-1.8979999999999999</v>
      </c>
      <c r="P939" s="1">
        <f t="shared" si="103"/>
        <v>1.1799462987210698E-6</v>
      </c>
      <c r="R939">
        <f t="shared" si="104"/>
        <v>-2.2395380749725905E-6</v>
      </c>
    </row>
    <row r="940" spans="1:18" x14ac:dyDescent="0.25">
      <c r="A940" s="4">
        <v>2821</v>
      </c>
      <c r="B940" s="4" t="s">
        <v>900</v>
      </c>
      <c r="C940" s="4">
        <v>1544</v>
      </c>
      <c r="E940" s="5">
        <v>2011</v>
      </c>
      <c r="F940" s="5">
        <v>938</v>
      </c>
      <c r="G940" s="5">
        <v>4107</v>
      </c>
      <c r="H940" s="5" t="s">
        <v>2117</v>
      </c>
      <c r="I940" s="5">
        <v>-0.75900000000000001</v>
      </c>
      <c r="K940">
        <f t="shared" si="98"/>
        <v>2821</v>
      </c>
      <c r="L940" t="str">
        <f t="shared" si="99"/>
        <v>Iron oxides and hydroxides; earth colours containing &gt;= 70% by weight of combined iron evaluated ...</v>
      </c>
      <c r="M940">
        <f t="shared" si="100"/>
        <v>1544</v>
      </c>
      <c r="N940" t="str">
        <f t="shared" si="101"/>
        <v>Iron oxides and hydroxides; earth colours containing 70 % or more by weight of combined iron evaluated as Fe2O3.</v>
      </c>
      <c r="O940">
        <f t="shared" si="102"/>
        <v>9.6000000000000002E-2</v>
      </c>
      <c r="P940" s="1">
        <f t="shared" si="103"/>
        <v>6.7475447600938215E-6</v>
      </c>
      <c r="R940">
        <f t="shared" si="104"/>
        <v>6.477642969690069E-7</v>
      </c>
    </row>
    <row r="941" spans="1:18" x14ac:dyDescent="0.25">
      <c r="A941" s="4">
        <v>2828</v>
      </c>
      <c r="B941" s="4" t="s">
        <v>901</v>
      </c>
      <c r="C941" s="4">
        <v>324</v>
      </c>
      <c r="E941" s="5">
        <v>2011</v>
      </c>
      <c r="F941" s="5">
        <v>939</v>
      </c>
      <c r="G941" s="5">
        <v>3924</v>
      </c>
      <c r="H941" s="5" t="s">
        <v>2165</v>
      </c>
      <c r="I941" s="5">
        <v>-0.76200000000000001</v>
      </c>
      <c r="K941">
        <f t="shared" si="98"/>
        <v>2828</v>
      </c>
      <c r="L941" t="str">
        <f t="shared" si="99"/>
        <v>Hypochlorites; commercial calcium hypochlorite; chlorites; hypobromites</v>
      </c>
      <c r="M941">
        <f t="shared" si="100"/>
        <v>324</v>
      </c>
      <c r="N941" t="str">
        <f t="shared" si="101"/>
        <v>Hypochlorites; commercial calcium hypochlorite; chlorites; hypobromites.</v>
      </c>
      <c r="O941">
        <f t="shared" si="102"/>
        <v>-0.126</v>
      </c>
      <c r="P941" s="1">
        <f t="shared" si="103"/>
        <v>1.4159355584652838E-6</v>
      </c>
      <c r="R941">
        <f t="shared" si="104"/>
        <v>-1.7840788036662575E-7</v>
      </c>
    </row>
    <row r="942" spans="1:18" x14ac:dyDescent="0.25">
      <c r="A942" s="4">
        <v>101</v>
      </c>
      <c r="B942" s="4" t="s">
        <v>902</v>
      </c>
      <c r="C942" s="4">
        <v>963</v>
      </c>
      <c r="E942" s="5">
        <v>2011</v>
      </c>
      <c r="F942" s="5">
        <v>940</v>
      </c>
      <c r="G942" s="5">
        <v>2009</v>
      </c>
      <c r="H942" s="5" t="s">
        <v>2192</v>
      </c>
      <c r="I942" s="5">
        <v>-0.76500000000000001</v>
      </c>
      <c r="K942">
        <f t="shared" si="98"/>
        <v>101</v>
      </c>
      <c r="L942" t="str">
        <f t="shared" si="99"/>
        <v>Live horses, asses, mules and hinnies</v>
      </c>
      <c r="M942">
        <f t="shared" si="100"/>
        <v>963</v>
      </c>
      <c r="N942" t="str">
        <f t="shared" si="101"/>
        <v>Live horses, asses, mules and hinnies.</v>
      </c>
      <c r="O942">
        <f t="shared" si="102"/>
        <v>7.0999999999999994E-2</v>
      </c>
      <c r="P942" s="1">
        <f t="shared" si="103"/>
        <v>4.2084751321051486E-6</v>
      </c>
      <c r="R942">
        <f t="shared" si="104"/>
        <v>2.9880173437946551E-7</v>
      </c>
    </row>
    <row r="943" spans="1:18" x14ac:dyDescent="0.25">
      <c r="A943" s="4">
        <v>2818</v>
      </c>
      <c r="B943" s="4" t="s">
        <v>903</v>
      </c>
      <c r="C943" s="4">
        <v>961</v>
      </c>
      <c r="E943" s="5">
        <v>2011</v>
      </c>
      <c r="F943" s="5">
        <v>941</v>
      </c>
      <c r="G943" s="5">
        <v>5211</v>
      </c>
      <c r="H943" s="5" t="s">
        <v>2179</v>
      </c>
      <c r="I943" s="5">
        <v>-0.76700000000000002</v>
      </c>
      <c r="K943">
        <f t="shared" si="98"/>
        <v>2818</v>
      </c>
      <c r="L943" t="str">
        <f t="shared" si="99"/>
        <v>Artificial corundum, whether or not chemically defined; aluminium oxide; aluminium hydroxide</v>
      </c>
      <c r="M943">
        <f t="shared" si="100"/>
        <v>961</v>
      </c>
      <c r="N943" t="str">
        <f t="shared" si="101"/>
        <v>Artificial corundum, whether or not chemically defined; aluminium oxide; aluminium hydroxide.</v>
      </c>
      <c r="O943">
        <f t="shared" si="102"/>
        <v>-0.68100000000000005</v>
      </c>
      <c r="P943" s="1">
        <f t="shared" si="103"/>
        <v>4.1997347891516592E-6</v>
      </c>
      <c r="R943">
        <f t="shared" si="104"/>
        <v>-2.86001939141228E-6</v>
      </c>
    </row>
    <row r="944" spans="1:18" x14ac:dyDescent="0.25">
      <c r="A944" s="4">
        <v>2938</v>
      </c>
      <c r="B944" s="4" t="s">
        <v>904</v>
      </c>
      <c r="C944" s="4">
        <v>16</v>
      </c>
      <c r="E944" s="5">
        <v>2011</v>
      </c>
      <c r="F944" s="5">
        <v>942</v>
      </c>
      <c r="G944" s="5">
        <v>3101</v>
      </c>
      <c r="H944" s="5" t="s">
        <v>2039</v>
      </c>
      <c r="I944" s="5">
        <v>-0.76900000000000002</v>
      </c>
      <c r="K944">
        <f t="shared" si="98"/>
        <v>2938</v>
      </c>
      <c r="L944" t="str">
        <f t="shared" si="99"/>
        <v>Glycosides, natural or reproduced by synthesis, and their salts, ethers, esters and other ...</v>
      </c>
      <c r="M944">
        <f t="shared" si="100"/>
        <v>16</v>
      </c>
      <c r="N944" t="str">
        <f t="shared" si="101"/>
        <v>Glycosides, natural or reproduced by synthesis, and their salts, ethers, esters and other derivatives.</v>
      </c>
      <c r="O944">
        <f t="shared" si="102"/>
        <v>-0.17899999999999999</v>
      </c>
      <c r="P944" s="1">
        <f t="shared" si="103"/>
        <v>6.9922743627915242E-8</v>
      </c>
      <c r="R944">
        <f t="shared" si="104"/>
        <v>-1.2516171109396827E-8</v>
      </c>
    </row>
    <row r="945" spans="1:18" x14ac:dyDescent="0.25">
      <c r="A945" s="4">
        <v>8108</v>
      </c>
      <c r="B945" s="4" t="s">
        <v>905</v>
      </c>
      <c r="C945" s="4">
        <v>894</v>
      </c>
      <c r="E945" s="5">
        <v>2011</v>
      </c>
      <c r="F945" s="5">
        <v>943</v>
      </c>
      <c r="G945" s="5">
        <v>2006</v>
      </c>
      <c r="H945" s="5" t="s">
        <v>2135</v>
      </c>
      <c r="I945" s="5">
        <v>-0.77500000000000002</v>
      </c>
      <c r="K945">
        <f t="shared" si="98"/>
        <v>8108</v>
      </c>
      <c r="L945" t="str">
        <f t="shared" si="99"/>
        <v>Titanium and articles thereof, n.e.s.; titanium waste and scrap (excluding ash and residues ...</v>
      </c>
      <c r="M945">
        <f t="shared" si="100"/>
        <v>894</v>
      </c>
      <c r="N945" t="str">
        <f t="shared" si="101"/>
        <v>Titanium and articles thereof, including waste and scrap.</v>
      </c>
      <c r="O945">
        <f t="shared" si="102"/>
        <v>1.069</v>
      </c>
      <c r="P945" s="1">
        <f t="shared" si="103"/>
        <v>3.9069333002097642E-6</v>
      </c>
      <c r="R945">
        <f t="shared" si="104"/>
        <v>4.1765116979242376E-6</v>
      </c>
    </row>
    <row r="946" spans="1:18" x14ac:dyDescent="0.25">
      <c r="A946" s="4">
        <v>7203</v>
      </c>
      <c r="B946" s="4" t="s">
        <v>906</v>
      </c>
      <c r="C946" s="4">
        <v>1345</v>
      </c>
      <c r="E946" s="5">
        <v>2011</v>
      </c>
      <c r="F946" s="5">
        <v>944</v>
      </c>
      <c r="G946" s="5">
        <v>2001</v>
      </c>
      <c r="H946" s="5" t="s">
        <v>2180</v>
      </c>
      <c r="I946" s="5">
        <v>-0.77500000000000002</v>
      </c>
      <c r="K946">
        <f t="shared" si="98"/>
        <v>7203</v>
      </c>
      <c r="L946" t="str">
        <f t="shared" si="99"/>
        <v>Ferrous products obtained by direct reduction of iron ore and other spongy ferrous products, ...</v>
      </c>
      <c r="M946">
        <f t="shared" si="100"/>
        <v>1345</v>
      </c>
      <c r="N946" t="str">
        <f t="shared" si="101"/>
        <v>Ferrous products obtained by direct reduction of iron ore and other spongy ferrous products, in lumps, pellets or similar forms; iron having a minimum purity by weight of 99.94 %, in lumps, pellets or similar forms.</v>
      </c>
      <c r="O946">
        <f t="shared" si="102"/>
        <v>-1.2090000000000001</v>
      </c>
      <c r="P946" s="1">
        <f t="shared" si="103"/>
        <v>5.877880636221625E-6</v>
      </c>
      <c r="R946">
        <f t="shared" si="104"/>
        <v>-7.1063576891919449E-6</v>
      </c>
    </row>
    <row r="947" spans="1:18" x14ac:dyDescent="0.25">
      <c r="A947" s="4">
        <v>9602</v>
      </c>
      <c r="B947" s="4" t="s">
        <v>907</v>
      </c>
      <c r="C947" s="4">
        <v>12687</v>
      </c>
      <c r="E947" s="5">
        <v>2011</v>
      </c>
      <c r="F947" s="5">
        <v>945</v>
      </c>
      <c r="G947" s="5">
        <v>5207</v>
      </c>
      <c r="H947" s="5" t="s">
        <v>2145</v>
      </c>
      <c r="I947" s="5">
        <v>-0.77500000000000002</v>
      </c>
      <c r="K947">
        <f t="shared" si="98"/>
        <v>9602</v>
      </c>
      <c r="L947" t="str">
        <f t="shared" si="99"/>
        <v>Worked vegetable or mineral carving material and articles of these materials n.e.s; moulded ...</v>
      </c>
      <c r="M947">
        <f t="shared" si="100"/>
        <v>12687</v>
      </c>
      <c r="N947" t="str">
        <f t="shared" si="101"/>
        <v>Worked vegetable or mineral carving material and articles of these materials; moulded or carved articles of wax, of stearin, of natural gums or natural resins or of modelling pastes, and other moulded or carved articles, not elsewhere specified or include</v>
      </c>
      <c r="O947">
        <f t="shared" si="102"/>
        <v>-0.497</v>
      </c>
      <c r="P947" s="1">
        <f t="shared" si="103"/>
        <v>5.5444365525460045E-5</v>
      </c>
      <c r="R947">
        <f t="shared" si="104"/>
        <v>-2.7555849666153641E-5</v>
      </c>
    </row>
    <row r="948" spans="1:18" x14ac:dyDescent="0.25">
      <c r="A948" s="4">
        <v>1001</v>
      </c>
      <c r="B948" s="4" t="s">
        <v>908</v>
      </c>
      <c r="C948" s="4">
        <v>22</v>
      </c>
      <c r="E948" s="5">
        <v>2011</v>
      </c>
      <c r="F948" s="5">
        <v>946</v>
      </c>
      <c r="G948" s="5">
        <v>6113</v>
      </c>
      <c r="H948" s="5" t="s">
        <v>2185</v>
      </c>
      <c r="I948" s="5">
        <v>-0.77600000000000002</v>
      </c>
      <c r="K948">
        <f t="shared" si="98"/>
        <v>1001</v>
      </c>
      <c r="L948" t="str">
        <f t="shared" si="99"/>
        <v>Wheat and meslin</v>
      </c>
      <c r="M948">
        <f t="shared" si="100"/>
        <v>22</v>
      </c>
      <c r="N948" t="str">
        <f t="shared" si="101"/>
        <v>Wheat and meslin.</v>
      </c>
      <c r="O948">
        <f t="shared" si="102"/>
        <v>-0.25800000000000001</v>
      </c>
      <c r="P948" s="1">
        <f t="shared" si="103"/>
        <v>9.6143772488383458E-8</v>
      </c>
      <c r="R948">
        <f t="shared" si="104"/>
        <v>-2.4805093302002933E-8</v>
      </c>
    </row>
    <row r="949" spans="1:18" x14ac:dyDescent="0.25">
      <c r="A949" s="4">
        <v>2928</v>
      </c>
      <c r="B949" s="4" t="s">
        <v>909</v>
      </c>
      <c r="C949" s="4">
        <v>1470</v>
      </c>
      <c r="E949" s="5">
        <v>2011</v>
      </c>
      <c r="F949" s="5">
        <v>947</v>
      </c>
      <c r="G949" s="5">
        <v>2504</v>
      </c>
      <c r="H949" s="5" t="s">
        <v>1985</v>
      </c>
      <c r="I949" s="5">
        <v>-0.77600000000000002</v>
      </c>
      <c r="K949">
        <f t="shared" si="98"/>
        <v>2928</v>
      </c>
      <c r="L949" t="str">
        <f t="shared" si="99"/>
        <v>Organic derivatives of hydrazine or of hydroxylamine</v>
      </c>
      <c r="M949">
        <f t="shared" si="100"/>
        <v>1470</v>
      </c>
      <c r="N949" t="str">
        <f t="shared" si="101"/>
        <v>Organic derivatives of hydrazine or of hydroxylamine.</v>
      </c>
      <c r="O949">
        <f t="shared" si="102"/>
        <v>1.145</v>
      </c>
      <c r="P949" s="1">
        <f t="shared" si="103"/>
        <v>6.424152070814713E-6</v>
      </c>
      <c r="R949">
        <f t="shared" si="104"/>
        <v>7.3556541210828462E-6</v>
      </c>
    </row>
    <row r="950" spans="1:18" x14ac:dyDescent="0.25">
      <c r="A950" s="4">
        <v>5811</v>
      </c>
      <c r="B950" s="4" t="s">
        <v>910</v>
      </c>
      <c r="C950" s="4">
        <v>333</v>
      </c>
      <c r="E950" s="5">
        <v>2011</v>
      </c>
      <c r="F950" s="5">
        <v>948</v>
      </c>
      <c r="G950" s="5">
        <v>1103</v>
      </c>
      <c r="H950" s="5" t="s">
        <v>2153</v>
      </c>
      <c r="I950" s="5">
        <v>-0.78300000000000003</v>
      </c>
      <c r="K950">
        <f t="shared" si="98"/>
        <v>5811</v>
      </c>
      <c r="L950" t="str">
        <f t="shared" si="99"/>
        <v>Quilted textile products in the piece, composed of one or more layers of textile materials ...</v>
      </c>
      <c r="M950">
        <f t="shared" si="100"/>
        <v>333</v>
      </c>
      <c r="N950" t="str">
        <f t="shared" si="101"/>
        <v>Quilted textile products in the piece, composed of one or more layers of textile materials assembled with padding by stitching or otherwise, other than embroidery of heading 58.10.</v>
      </c>
      <c r="O950">
        <f t="shared" si="102"/>
        <v>-9.2999999999999999E-2</v>
      </c>
      <c r="P950" s="1">
        <f t="shared" si="103"/>
        <v>1.4552671017559861E-6</v>
      </c>
      <c r="R950">
        <f t="shared" si="104"/>
        <v>-1.3533984046330671E-7</v>
      </c>
    </row>
    <row r="951" spans="1:18" x14ac:dyDescent="0.25">
      <c r="A951" s="4">
        <v>1105</v>
      </c>
      <c r="B951" s="4" t="s">
        <v>911</v>
      </c>
      <c r="C951" s="4">
        <v>442</v>
      </c>
      <c r="E951" s="5">
        <v>2011</v>
      </c>
      <c r="F951" s="5">
        <v>949</v>
      </c>
      <c r="G951" s="5">
        <v>6802</v>
      </c>
      <c r="H951" s="5" t="s">
        <v>2253</v>
      </c>
      <c r="I951" s="5">
        <v>-0.78400000000000003</v>
      </c>
      <c r="K951">
        <f t="shared" si="98"/>
        <v>1105</v>
      </c>
      <c r="L951" t="str">
        <f t="shared" si="99"/>
        <v>Flour, meal, powder, flakes, granules and pellets of potatoes</v>
      </c>
      <c r="M951">
        <f t="shared" si="100"/>
        <v>442</v>
      </c>
      <c r="N951" t="str">
        <f t="shared" si="101"/>
        <v>Flour, meal, powder, flakes, granules and pellets of potatoes.</v>
      </c>
      <c r="O951">
        <f t="shared" si="102"/>
        <v>0.25700000000000001</v>
      </c>
      <c r="P951" s="1">
        <f t="shared" si="103"/>
        <v>1.9316157927211587E-6</v>
      </c>
      <c r="R951">
        <f t="shared" si="104"/>
        <v>4.9642525872933778E-7</v>
      </c>
    </row>
    <row r="952" spans="1:18" x14ac:dyDescent="0.25">
      <c r="A952" s="4">
        <v>7316</v>
      </c>
      <c r="B952" s="4" t="s">
        <v>912</v>
      </c>
      <c r="C952" s="4">
        <v>599</v>
      </c>
      <c r="E952" s="5">
        <v>2011</v>
      </c>
      <c r="F952" s="5">
        <v>950</v>
      </c>
      <c r="G952" s="5">
        <v>6112</v>
      </c>
      <c r="H952" s="5" t="s">
        <v>2272</v>
      </c>
      <c r="I952" s="5">
        <v>-0.79200000000000004</v>
      </c>
      <c r="K952">
        <f t="shared" si="98"/>
        <v>7316</v>
      </c>
      <c r="L952" t="str">
        <f t="shared" si="99"/>
        <v>Anchors, grapnels and parts thereof, of iron or steel</v>
      </c>
      <c r="M952">
        <f t="shared" si="100"/>
        <v>599</v>
      </c>
      <c r="N952" t="str">
        <f t="shared" si="101"/>
        <v>Anchors, grapnels and parts thereof, of iron or steel.</v>
      </c>
      <c r="O952">
        <f t="shared" si="102"/>
        <v>0.39700000000000002</v>
      </c>
      <c r="P952" s="1">
        <f t="shared" si="103"/>
        <v>2.6177327145700771E-6</v>
      </c>
      <c r="R952">
        <f t="shared" si="104"/>
        <v>1.0392398876843208E-6</v>
      </c>
    </row>
    <row r="953" spans="1:18" x14ac:dyDescent="0.25">
      <c r="A953" s="4">
        <v>5113</v>
      </c>
      <c r="B953" s="4" t="s">
        <v>913</v>
      </c>
      <c r="C953" s="4">
        <v>3</v>
      </c>
      <c r="E953" s="5">
        <v>2011</v>
      </c>
      <c r="F953" s="5">
        <v>951</v>
      </c>
      <c r="G953" s="5">
        <v>5001</v>
      </c>
      <c r="H953" s="5" t="s">
        <v>1599</v>
      </c>
      <c r="I953" s="5">
        <v>-0.79300000000000004</v>
      </c>
      <c r="K953">
        <f t="shared" si="98"/>
        <v>5113</v>
      </c>
      <c r="L953" t="str">
        <f t="shared" si="99"/>
        <v>Woven fabrics of coarse animal hair or of horsehair (excluding fabrics for technical uses of ...</v>
      </c>
      <c r="M953">
        <f t="shared" si="100"/>
        <v>3</v>
      </c>
      <c r="N953" t="str">
        <f t="shared" si="101"/>
        <v>Woven fabrics of coarse animal hair or of horsehair.</v>
      </c>
      <c r="O953">
        <f t="shared" si="102"/>
        <v>0.32400000000000001</v>
      </c>
      <c r="P953" s="1">
        <f t="shared" si="103"/>
        <v>1.3110514430234108E-8</v>
      </c>
      <c r="R953">
        <f t="shared" si="104"/>
        <v>4.2478066753958508E-9</v>
      </c>
    </row>
    <row r="954" spans="1:18" x14ac:dyDescent="0.25">
      <c r="A954" s="4">
        <v>7804</v>
      </c>
      <c r="B954" s="4" t="s">
        <v>914</v>
      </c>
      <c r="C954" s="4">
        <v>117</v>
      </c>
      <c r="E954" s="5">
        <v>2011</v>
      </c>
      <c r="F954" s="5">
        <v>952</v>
      </c>
      <c r="G954" s="5">
        <v>6202</v>
      </c>
      <c r="H954" s="5" t="s">
        <v>2312</v>
      </c>
      <c r="I954" s="5">
        <v>-0.79400000000000004</v>
      </c>
      <c r="K954">
        <f t="shared" si="98"/>
        <v>7804</v>
      </c>
      <c r="L954" t="str">
        <f t="shared" si="99"/>
        <v>Lead plates, sheets, strip and foil; lead powders and flakes (excluding grains of lead, and ...</v>
      </c>
      <c r="M954">
        <f t="shared" si="100"/>
        <v>117</v>
      </c>
      <c r="N954" t="str">
        <f t="shared" si="101"/>
        <v>Lead plates, sheets, strip and foil; lead powders and flakes.</v>
      </c>
      <c r="O954">
        <f t="shared" si="102"/>
        <v>-0.154</v>
      </c>
      <c r="P954" s="1">
        <f t="shared" si="103"/>
        <v>5.1131006277913018E-7</v>
      </c>
      <c r="R954">
        <f t="shared" si="104"/>
        <v>-7.8741749667986045E-8</v>
      </c>
    </row>
    <row r="955" spans="1:18" x14ac:dyDescent="0.25">
      <c r="A955" s="4">
        <v>9012</v>
      </c>
      <c r="B955" s="4" t="s">
        <v>915</v>
      </c>
      <c r="C955" s="4">
        <v>652</v>
      </c>
      <c r="E955" s="5">
        <v>2011</v>
      </c>
      <c r="F955" s="5">
        <v>953</v>
      </c>
      <c r="G955" s="5">
        <v>5515</v>
      </c>
      <c r="H955" s="5" t="s">
        <v>2138</v>
      </c>
      <c r="I955" s="5">
        <v>-0.79500000000000004</v>
      </c>
      <c r="K955">
        <f t="shared" si="98"/>
        <v>9012</v>
      </c>
      <c r="L955" t="str">
        <f t="shared" si="99"/>
        <v>Electron microscopes, proton microscopes and diffraction apparatus</v>
      </c>
      <c r="M955">
        <f t="shared" si="100"/>
        <v>652</v>
      </c>
      <c r="N955" t="str">
        <f t="shared" si="101"/>
        <v>Microscopes other than optical microscopes; diffraction apparatus.</v>
      </c>
      <c r="O955">
        <f t="shared" si="102"/>
        <v>2.0369999999999999</v>
      </c>
      <c r="P955" s="1">
        <f t="shared" si="103"/>
        <v>2.8493518028375462E-6</v>
      </c>
      <c r="R955">
        <f t="shared" si="104"/>
        <v>5.8041296223800816E-6</v>
      </c>
    </row>
    <row r="956" spans="1:18" x14ac:dyDescent="0.25">
      <c r="A956" s="4">
        <v>2904</v>
      </c>
      <c r="B956" s="4" t="s">
        <v>916</v>
      </c>
      <c r="C956" s="4">
        <v>3884</v>
      </c>
      <c r="E956" s="5">
        <v>2011</v>
      </c>
      <c r="F956" s="5">
        <v>954</v>
      </c>
      <c r="G956" s="5">
        <v>1005</v>
      </c>
      <c r="H956" s="5" t="s">
        <v>2194</v>
      </c>
      <c r="I956" s="5">
        <v>-0.79800000000000004</v>
      </c>
      <c r="K956">
        <f t="shared" si="98"/>
        <v>2904</v>
      </c>
      <c r="L956" t="str">
        <f t="shared" si="99"/>
        <v>Sulphonated, nitrated or nitrosated derivatives of hydrocarbons, whether or not halogenated</v>
      </c>
      <c r="M956">
        <f t="shared" si="100"/>
        <v>3884</v>
      </c>
      <c r="N956" t="str">
        <f t="shared" si="101"/>
        <v>Sulphonated, nitrated or nitrosated derivatives of hydrocarbons, whether or not halogenated.</v>
      </c>
      <c r="O956">
        <f t="shared" si="102"/>
        <v>0.20799999999999999</v>
      </c>
      <c r="P956" s="1">
        <f t="shared" si="103"/>
        <v>1.6973746015676427E-5</v>
      </c>
      <c r="R956">
        <f t="shared" si="104"/>
        <v>3.5305391712606966E-6</v>
      </c>
    </row>
    <row r="957" spans="1:18" x14ac:dyDescent="0.25">
      <c r="A957" s="4">
        <v>4105</v>
      </c>
      <c r="B957" s="4" t="s">
        <v>917</v>
      </c>
      <c r="C957" s="4">
        <v>431</v>
      </c>
      <c r="E957" s="5">
        <v>2011</v>
      </c>
      <c r="F957" s="5">
        <v>955</v>
      </c>
      <c r="G957" s="5">
        <v>2005</v>
      </c>
      <c r="H957" s="5" t="s">
        <v>2205</v>
      </c>
      <c r="I957" s="5">
        <v>-0.8</v>
      </c>
      <c r="K957">
        <f t="shared" si="98"/>
        <v>4105</v>
      </c>
      <c r="L957" t="str">
        <f t="shared" si="99"/>
        <v>Tanned or crust skins of sheep or lambs, without wool on, whether or not split (excluding further ...</v>
      </c>
      <c r="M957">
        <f t="shared" si="100"/>
        <v>431</v>
      </c>
      <c r="N957" t="str">
        <f t="shared" si="101"/>
        <v>Tanned or crust skins of sheep or lambs, without wool on, whether or not split, but not further prepared.</v>
      </c>
      <c r="O957">
        <f t="shared" si="102"/>
        <v>-2.5070000000000001</v>
      </c>
      <c r="P957" s="1">
        <f t="shared" si="103"/>
        <v>1.8835439064769669E-6</v>
      </c>
      <c r="R957">
        <f t="shared" si="104"/>
        <v>-4.7220445735377563E-6</v>
      </c>
    </row>
    <row r="958" spans="1:18" x14ac:dyDescent="0.25">
      <c r="A958" s="4">
        <v>9302</v>
      </c>
      <c r="B958" s="4" t="s">
        <v>918</v>
      </c>
      <c r="C958" s="4">
        <v>220</v>
      </c>
      <c r="E958" s="5">
        <v>2011</v>
      </c>
      <c r="F958" s="5">
        <v>956</v>
      </c>
      <c r="G958" s="5">
        <v>9505</v>
      </c>
      <c r="H958" s="5" t="s">
        <v>2222</v>
      </c>
      <c r="I958" s="5">
        <v>-0.80100000000000005</v>
      </c>
      <c r="K958">
        <f t="shared" si="98"/>
        <v>9302</v>
      </c>
      <c r="L958" t="str">
        <f t="shared" si="99"/>
        <v>Revolvers and pistols (excluding those of heading 9303 or 9304 and sub-machine guns for military ...</v>
      </c>
      <c r="M958">
        <f t="shared" si="100"/>
        <v>220</v>
      </c>
      <c r="N958" t="str">
        <f t="shared" si="101"/>
        <v>Revolvers and pistols, other than those of heading 93.03 or 93.04</v>
      </c>
      <c r="O958">
        <f t="shared" si="102"/>
        <v>0.27500000000000002</v>
      </c>
      <c r="P958" s="1">
        <f t="shared" si="103"/>
        <v>9.6143772488383469E-7</v>
      </c>
      <c r="R958">
        <f t="shared" si="104"/>
        <v>2.6439537434305455E-7</v>
      </c>
    </row>
    <row r="959" spans="1:18" x14ac:dyDescent="0.25">
      <c r="A959" s="4">
        <v>6308</v>
      </c>
      <c r="B959" s="4" t="s">
        <v>919</v>
      </c>
      <c r="C959" s="4">
        <v>3861</v>
      </c>
      <c r="E959" s="5">
        <v>2011</v>
      </c>
      <c r="F959" s="5">
        <v>957</v>
      </c>
      <c r="G959" s="5">
        <v>3814</v>
      </c>
      <c r="H959" s="5" t="s">
        <v>1911</v>
      </c>
      <c r="I959" s="5">
        <v>-0.80100000000000005</v>
      </c>
      <c r="K959">
        <f t="shared" si="98"/>
        <v>6308</v>
      </c>
      <c r="L959" t="str">
        <f t="shared" si="99"/>
        <v>Sets consisting of woven fabric and yarn, whether or not with accessories, for making up into ...</v>
      </c>
      <c r="M959">
        <f t="shared" si="100"/>
        <v>3861</v>
      </c>
      <c r="N959" t="str">
        <f t="shared" si="101"/>
        <v>Sets consisting of woven fabric and yarn, whether or not with accessories, for making up into rugs, tapestries, embroidered table cloths or serviettes, or similar textile articles, put up in packings for retail sale.</v>
      </c>
      <c r="O959">
        <f t="shared" si="102"/>
        <v>3.1E-2</v>
      </c>
      <c r="P959" s="1">
        <f t="shared" si="103"/>
        <v>1.6873232071711297E-5</v>
      </c>
      <c r="R959">
        <f t="shared" si="104"/>
        <v>5.2307019422305025E-7</v>
      </c>
    </row>
    <row r="960" spans="1:18" x14ac:dyDescent="0.25">
      <c r="A960" s="4">
        <v>5112</v>
      </c>
      <c r="B960" s="4" t="s">
        <v>920</v>
      </c>
      <c r="C960" s="4">
        <v>547</v>
      </c>
      <c r="E960" s="5">
        <v>2011</v>
      </c>
      <c r="F960" s="5">
        <v>958</v>
      </c>
      <c r="G960" s="5">
        <v>7204</v>
      </c>
      <c r="H960" s="5" t="s">
        <v>2163</v>
      </c>
      <c r="I960" s="5">
        <v>-0.80700000000000005</v>
      </c>
      <c r="K960">
        <f t="shared" si="98"/>
        <v>5112</v>
      </c>
      <c r="L960" t="str">
        <f t="shared" si="99"/>
        <v>Woven fabrics of combed wool or of combed fine animal hair (excluding fabrics for technical ...</v>
      </c>
      <c r="M960">
        <f t="shared" si="100"/>
        <v>547</v>
      </c>
      <c r="N960" t="str">
        <f t="shared" si="101"/>
        <v>Woven fabrics of combed wool or of combed fine animal hair.</v>
      </c>
      <c r="O960">
        <f t="shared" si="102"/>
        <v>0.17699999999999999</v>
      </c>
      <c r="P960" s="1">
        <f t="shared" si="103"/>
        <v>2.3904837977793523E-6</v>
      </c>
      <c r="R960">
        <f t="shared" si="104"/>
        <v>4.2311563220694532E-7</v>
      </c>
    </row>
    <row r="961" spans="1:18" x14ac:dyDescent="0.25">
      <c r="A961" s="4">
        <v>1202</v>
      </c>
      <c r="B961" s="4" t="s">
        <v>921</v>
      </c>
      <c r="C961" s="4">
        <v>734</v>
      </c>
      <c r="E961" s="5">
        <v>2011</v>
      </c>
      <c r="F961" s="5">
        <v>959</v>
      </c>
      <c r="G961" s="5">
        <v>809</v>
      </c>
      <c r="H961" s="5" t="s">
        <v>2225</v>
      </c>
      <c r="I961" s="5">
        <v>-0.80900000000000005</v>
      </c>
      <c r="K961">
        <f t="shared" si="98"/>
        <v>1202</v>
      </c>
      <c r="L961" t="str">
        <f t="shared" si="99"/>
        <v>Groundnuts, whether or not shelled or broken (excluding roasted or otherwise cooked)</v>
      </c>
      <c r="M961">
        <f t="shared" si="100"/>
        <v>734</v>
      </c>
      <c r="N961" t="str">
        <f t="shared" si="101"/>
        <v>Ground-nuts, not roasted or otherwise cooked, whether or not shelled or broken.</v>
      </c>
      <c r="O961">
        <f t="shared" si="102"/>
        <v>-1.905</v>
      </c>
      <c r="P961" s="1">
        <f t="shared" si="103"/>
        <v>3.2077058639306118E-6</v>
      </c>
      <c r="R961">
        <f t="shared" si="104"/>
        <v>-6.110679670787816E-6</v>
      </c>
    </row>
    <row r="962" spans="1:18" x14ac:dyDescent="0.25">
      <c r="A962" s="4">
        <v>9305</v>
      </c>
      <c r="B962" s="4" t="s">
        <v>922</v>
      </c>
      <c r="C962" s="4">
        <v>2455</v>
      </c>
      <c r="E962" s="5">
        <v>2011</v>
      </c>
      <c r="F962" s="5">
        <v>960</v>
      </c>
      <c r="G962" s="5">
        <v>701</v>
      </c>
      <c r="H962" s="5" t="s">
        <v>2230</v>
      </c>
      <c r="I962" s="5">
        <v>-0.81200000000000006</v>
      </c>
      <c r="K962">
        <f t="shared" si="98"/>
        <v>9305</v>
      </c>
      <c r="L962" t="str">
        <f t="shared" si="99"/>
        <v>Parts and accessories for weapons and the like of heading 9301 to 9304, n.e.s.</v>
      </c>
      <c r="M962">
        <f t="shared" si="100"/>
        <v>2455</v>
      </c>
      <c r="N962" t="str">
        <f t="shared" si="101"/>
        <v>Parts and accessories of articles of headings 93.01 to 93.04.</v>
      </c>
      <c r="O962">
        <f t="shared" si="102"/>
        <v>0.78400000000000003</v>
      </c>
      <c r="P962" s="1">
        <f t="shared" si="103"/>
        <v>1.0728770975408245E-5</v>
      </c>
      <c r="R962">
        <f t="shared" si="104"/>
        <v>8.4113564447200649E-6</v>
      </c>
    </row>
    <row r="963" spans="1:18" x14ac:dyDescent="0.25">
      <c r="A963" s="4">
        <v>3703</v>
      </c>
      <c r="B963" s="4" t="s">
        <v>923</v>
      </c>
      <c r="C963" s="4">
        <v>1434</v>
      </c>
      <c r="E963" s="5">
        <v>2011</v>
      </c>
      <c r="F963" s="5">
        <v>961</v>
      </c>
      <c r="G963" s="5">
        <v>1214</v>
      </c>
      <c r="H963" s="5" t="s">
        <v>2167</v>
      </c>
      <c r="I963" s="5">
        <v>-0.81599999999999995</v>
      </c>
      <c r="K963">
        <f t="shared" si="98"/>
        <v>3703</v>
      </c>
      <c r="L963" t="str">
        <f t="shared" si="99"/>
        <v>Photographic paper, paperboard and textiles, sensitised, unexposed</v>
      </c>
      <c r="M963">
        <f t="shared" si="100"/>
        <v>1434</v>
      </c>
      <c r="N963" t="str">
        <f t="shared" si="101"/>
        <v>Photographic paper, paperboard and textiles, sensitised, unexposed.</v>
      </c>
      <c r="O963">
        <f t="shared" si="102"/>
        <v>0.13600000000000001</v>
      </c>
      <c r="P963" s="1">
        <f t="shared" si="103"/>
        <v>6.2668258976519038E-6</v>
      </c>
      <c r="R963">
        <f t="shared" si="104"/>
        <v>8.52288322080659E-7</v>
      </c>
    </row>
    <row r="964" spans="1:18" x14ac:dyDescent="0.25">
      <c r="A964" s="4">
        <v>7118</v>
      </c>
      <c r="B964" s="4" t="s">
        <v>1249</v>
      </c>
      <c r="C964" s="4">
        <v>794</v>
      </c>
      <c r="E964" s="5">
        <v>2011</v>
      </c>
      <c r="F964" s="5">
        <v>962</v>
      </c>
      <c r="G964" s="5">
        <v>6301</v>
      </c>
      <c r="H964" s="5" t="s">
        <v>2284</v>
      </c>
      <c r="I964" s="5">
        <v>-0.81799999999999995</v>
      </c>
      <c r="K964">
        <f t="shared" si="98"/>
        <v>7118</v>
      </c>
      <c r="L964" t="str">
        <f t="shared" si="99"/>
        <v>Coin, incl. legal tender (excluding medals, jewellery made from coins, collectors items of ...</v>
      </c>
      <c r="M964">
        <f t="shared" si="100"/>
        <v>794</v>
      </c>
      <c r="N964" t="str">
        <f t="shared" si="101"/>
        <v>Coin.</v>
      </c>
      <c r="O964">
        <f t="shared" si="102"/>
        <v>0.35299999999999998</v>
      </c>
      <c r="P964" s="1">
        <f t="shared" si="103"/>
        <v>3.4699161525352941E-6</v>
      </c>
      <c r="R964">
        <f t="shared" si="104"/>
        <v>1.2248804018449586E-6</v>
      </c>
    </row>
    <row r="965" spans="1:18" x14ac:dyDescent="0.25">
      <c r="A965" s="4">
        <v>2908</v>
      </c>
      <c r="B965" s="4" t="s">
        <v>924</v>
      </c>
      <c r="C965" s="4">
        <v>49</v>
      </c>
      <c r="E965" s="5">
        <v>2011</v>
      </c>
      <c r="F965" s="5">
        <v>963</v>
      </c>
      <c r="G965" s="5">
        <v>602</v>
      </c>
      <c r="H965" s="5" t="s">
        <v>2218</v>
      </c>
      <c r="I965" s="5">
        <v>-0.82099999999999995</v>
      </c>
      <c r="K965">
        <f t="shared" ref="K965:K1028" si="105">A965</f>
        <v>2908</v>
      </c>
      <c r="L965" t="str">
        <f t="shared" ref="L965:L1028" si="106">B965</f>
        <v>Halogenated, sulphonated, nitrated or nitrosated derivatives of phenols or phenol-alcohols</v>
      </c>
      <c r="M965">
        <f t="shared" ref="M965:M1028" si="107">C965</f>
        <v>49</v>
      </c>
      <c r="N965" t="str">
        <f t="shared" ref="N965:N1028" si="108">VLOOKUP(K965,$G$3:$I$1222,2,FALSE)</f>
        <v>Halogenated, sulphonated, nitrated or nitrosated derivatives of phenols or phenol-alcohols.</v>
      </c>
      <c r="O965">
        <f t="shared" ref="O965:O1028" si="109">VLOOKUP(K965,$G$3:$I$1222,3,FALSE)</f>
        <v>1.042</v>
      </c>
      <c r="P965" s="1">
        <f t="shared" ref="P965:P1028" si="110">M965/$M$3</f>
        <v>2.1413840236049043E-7</v>
      </c>
      <c r="R965">
        <f t="shared" ref="R965:R1028" si="111">O965*P965</f>
        <v>2.2313221525963103E-7</v>
      </c>
    </row>
    <row r="966" spans="1:18" x14ac:dyDescent="0.25">
      <c r="A966" s="4">
        <v>9112</v>
      </c>
      <c r="B966" s="4" t="s">
        <v>925</v>
      </c>
      <c r="C966" s="4">
        <v>152</v>
      </c>
      <c r="E966" s="5">
        <v>2011</v>
      </c>
      <c r="F966" s="5">
        <v>964</v>
      </c>
      <c r="G966" s="5">
        <v>704</v>
      </c>
      <c r="H966" s="5" t="s">
        <v>2203</v>
      </c>
      <c r="I966" s="5">
        <v>-0.82199999999999995</v>
      </c>
      <c r="K966">
        <f t="shared" si="105"/>
        <v>9112</v>
      </c>
      <c r="L966" t="str">
        <f t="shared" si="106"/>
        <v>Clock and watch cases and parts thereof, n.e.s. (excluding for wrist-watches, pocket-watches ...</v>
      </c>
      <c r="M966">
        <f t="shared" si="107"/>
        <v>152</v>
      </c>
      <c r="N966" t="str">
        <f t="shared" si="108"/>
        <v>Clock cases and cases of a similar type for other goods of this Chapter, and parts thereof.</v>
      </c>
      <c r="O966">
        <f t="shared" si="109"/>
        <v>0.27700000000000002</v>
      </c>
      <c r="P966" s="1">
        <f t="shared" si="110"/>
        <v>6.642660644651948E-7</v>
      </c>
      <c r="R966">
        <f t="shared" si="111"/>
        <v>1.8400169985685898E-7</v>
      </c>
    </row>
    <row r="967" spans="1:18" x14ac:dyDescent="0.25">
      <c r="A967" s="4">
        <v>104</v>
      </c>
      <c r="B967" s="4" t="s">
        <v>926</v>
      </c>
      <c r="C967" s="4">
        <v>2</v>
      </c>
      <c r="E967" s="5">
        <v>2011</v>
      </c>
      <c r="F967" s="5">
        <v>965</v>
      </c>
      <c r="G967" s="5">
        <v>5804</v>
      </c>
      <c r="H967" s="5" t="s">
        <v>2114</v>
      </c>
      <c r="I967" s="5">
        <v>-0.82399999999999995</v>
      </c>
      <c r="K967">
        <f t="shared" si="105"/>
        <v>104</v>
      </c>
      <c r="L967" t="str">
        <f t="shared" si="106"/>
        <v>Live sheep and goats</v>
      </c>
      <c r="M967">
        <f t="shared" si="107"/>
        <v>2</v>
      </c>
      <c r="N967" t="str">
        <f t="shared" si="108"/>
        <v>Live sheep and goats.</v>
      </c>
      <c r="O967">
        <f t="shared" si="109"/>
        <v>-1.7869999999999999</v>
      </c>
      <c r="P967" s="1">
        <f t="shared" si="110"/>
        <v>8.7403429534894053E-9</v>
      </c>
      <c r="R967">
        <f t="shared" si="111"/>
        <v>-1.5618992857885567E-8</v>
      </c>
    </row>
    <row r="968" spans="1:18" x14ac:dyDescent="0.25">
      <c r="A968" s="4">
        <v>8440</v>
      </c>
      <c r="B968" s="4" t="s">
        <v>927</v>
      </c>
      <c r="C968" s="4">
        <v>152</v>
      </c>
      <c r="E968" s="5">
        <v>2011</v>
      </c>
      <c r="F968" s="5">
        <v>966</v>
      </c>
      <c r="G968" s="5">
        <v>3103</v>
      </c>
      <c r="H968" s="5" t="s">
        <v>2200</v>
      </c>
      <c r="I968" s="5">
        <v>-0.82799999999999996</v>
      </c>
      <c r="K968">
        <f t="shared" si="105"/>
        <v>8440</v>
      </c>
      <c r="L968" t="str">
        <f t="shared" si="106"/>
        <v>Bookbinding machinery, incl. book-sewing machines (excluding machinery of heading 8441, general-purpose ...</v>
      </c>
      <c r="M968">
        <f t="shared" si="107"/>
        <v>152</v>
      </c>
      <c r="N968" t="str">
        <f t="shared" si="108"/>
        <v>Book-binding machinery, including book-sewing machines.</v>
      </c>
      <c r="O968">
        <f t="shared" si="109"/>
        <v>1.403</v>
      </c>
      <c r="P968" s="1">
        <f t="shared" si="110"/>
        <v>6.642660644651948E-7</v>
      </c>
      <c r="R968">
        <f t="shared" si="111"/>
        <v>9.3196528844466838E-7</v>
      </c>
    </row>
    <row r="969" spans="1:18" x14ac:dyDescent="0.25">
      <c r="A969" s="4">
        <v>2934</v>
      </c>
      <c r="B969" s="4" t="s">
        <v>928</v>
      </c>
      <c r="C969" s="4">
        <v>919</v>
      </c>
      <c r="E969" s="5">
        <v>2011</v>
      </c>
      <c r="F969" s="5">
        <v>967</v>
      </c>
      <c r="G969" s="5">
        <v>6210</v>
      </c>
      <c r="H969" s="5" t="s">
        <v>2350</v>
      </c>
      <c r="I969" s="5">
        <v>-0.83</v>
      </c>
      <c r="K969">
        <f t="shared" si="105"/>
        <v>2934</v>
      </c>
      <c r="L969" t="str">
        <f t="shared" si="106"/>
        <v>Nucleic acids and their salts, whether or not chemically defined; heterocyclic compounds (excluding ...</v>
      </c>
      <c r="M969">
        <f t="shared" si="107"/>
        <v>919</v>
      </c>
      <c r="N969" t="str">
        <f t="shared" si="108"/>
        <v>Nucleic acids and their salts, whether or not chemically defined; other heterocyclic compounds.</v>
      </c>
      <c r="O969">
        <f t="shared" si="109"/>
        <v>1.599</v>
      </c>
      <c r="P969" s="1">
        <f t="shared" si="110"/>
        <v>4.016187587128382E-6</v>
      </c>
      <c r="R969">
        <f t="shared" si="111"/>
        <v>6.4218839518182823E-6</v>
      </c>
    </row>
    <row r="970" spans="1:18" x14ac:dyDescent="0.25">
      <c r="A970" s="4">
        <v>1007</v>
      </c>
      <c r="B970" s="4" t="s">
        <v>929</v>
      </c>
      <c r="C970" s="4">
        <v>994</v>
      </c>
      <c r="E970" s="5">
        <v>2011</v>
      </c>
      <c r="F970" s="5">
        <v>968</v>
      </c>
      <c r="G970" s="5">
        <v>5212</v>
      </c>
      <c r="H970" s="5" t="s">
        <v>2295</v>
      </c>
      <c r="I970" s="5">
        <v>-0.83099999999999996</v>
      </c>
      <c r="K970">
        <f t="shared" si="105"/>
        <v>1007</v>
      </c>
      <c r="L970" t="str">
        <f t="shared" si="106"/>
        <v>Grain sorghum</v>
      </c>
      <c r="M970">
        <f t="shared" si="107"/>
        <v>994</v>
      </c>
      <c r="N970" t="str">
        <f t="shared" si="108"/>
        <v>Grain sorghum.</v>
      </c>
      <c r="O970">
        <f t="shared" si="109"/>
        <v>-2.6640000000000001</v>
      </c>
      <c r="P970" s="1">
        <f t="shared" si="110"/>
        <v>4.3439504478842344E-6</v>
      </c>
      <c r="R970">
        <f t="shared" si="111"/>
        <v>-1.1572283993163601E-5</v>
      </c>
    </row>
    <row r="971" spans="1:18" x14ac:dyDescent="0.25">
      <c r="A971" s="4">
        <v>9107</v>
      </c>
      <c r="B971" s="4" t="s">
        <v>930</v>
      </c>
      <c r="C971" s="4">
        <v>1387</v>
      </c>
      <c r="E971" s="5">
        <v>2011</v>
      </c>
      <c r="F971" s="5">
        <v>969</v>
      </c>
      <c r="G971" s="5">
        <v>504</v>
      </c>
      <c r="H971" s="5" t="s">
        <v>2247</v>
      </c>
      <c r="I971" s="5">
        <v>-0.84099999999999997</v>
      </c>
      <c r="K971">
        <f t="shared" si="105"/>
        <v>9107</v>
      </c>
      <c r="L971" t="str">
        <f t="shared" si="106"/>
        <v>Time switches with clock or watch movement or with synchronous motor</v>
      </c>
      <c r="M971">
        <f t="shared" si="107"/>
        <v>1387</v>
      </c>
      <c r="N971" t="str">
        <f t="shared" si="108"/>
        <v>Time switches with clock or watch movement or with synchronous motor.</v>
      </c>
      <c r="O971">
        <f t="shared" si="109"/>
        <v>0.77300000000000002</v>
      </c>
      <c r="P971" s="1">
        <f t="shared" si="110"/>
        <v>6.0614278382449031E-6</v>
      </c>
      <c r="R971">
        <f t="shared" si="111"/>
        <v>4.6854837189633101E-6</v>
      </c>
    </row>
    <row r="972" spans="1:18" x14ac:dyDescent="0.25">
      <c r="A972" s="4">
        <v>9614</v>
      </c>
      <c r="B972" s="4" t="s">
        <v>931</v>
      </c>
      <c r="C972" s="4">
        <v>830</v>
      </c>
      <c r="E972" s="5">
        <v>2011</v>
      </c>
      <c r="F972" s="5">
        <v>970</v>
      </c>
      <c r="G972" s="5">
        <v>2521</v>
      </c>
      <c r="H972" s="5" t="s">
        <v>2095</v>
      </c>
      <c r="I972" s="5">
        <v>-0.84099999999999997</v>
      </c>
      <c r="K972">
        <f t="shared" si="105"/>
        <v>9614</v>
      </c>
      <c r="L972" t="str">
        <f t="shared" si="106"/>
        <v>Smoking pipes, incl. pipe bowls, cigar or cigarette holders, and parts thereof, n.e.s.</v>
      </c>
      <c r="M972">
        <f t="shared" si="107"/>
        <v>830</v>
      </c>
      <c r="N972" t="str">
        <f t="shared" si="108"/>
        <v>Smoking pipes (including pipe bowls) and cigar or cigarette holders, and parts thereof.</v>
      </c>
      <c r="O972">
        <f t="shared" si="109"/>
        <v>-0.20699999999999999</v>
      </c>
      <c r="P972" s="1">
        <f t="shared" si="110"/>
        <v>3.6272423256981033E-6</v>
      </c>
      <c r="R972">
        <f t="shared" si="111"/>
        <v>-7.508391614195073E-7</v>
      </c>
    </row>
    <row r="973" spans="1:18" x14ac:dyDescent="0.25">
      <c r="A973" s="4">
        <v>9508</v>
      </c>
      <c r="B973" s="4" t="s">
        <v>932</v>
      </c>
      <c r="C973" s="4">
        <v>1883</v>
      </c>
      <c r="E973" s="5">
        <v>2011</v>
      </c>
      <c r="F973" s="5">
        <v>971</v>
      </c>
      <c r="G973" s="5">
        <v>402</v>
      </c>
      <c r="H973" s="5" t="s">
        <v>2187</v>
      </c>
      <c r="I973" s="5">
        <v>-0.84899999999999998</v>
      </c>
      <c r="K973">
        <f t="shared" si="105"/>
        <v>9508</v>
      </c>
      <c r="L973" t="str">
        <f t="shared" si="106"/>
        <v>Roundabouts, swings, shooting galleries and other fairground amusements; travelling circuses ...</v>
      </c>
      <c r="M973">
        <f t="shared" si="107"/>
        <v>1883</v>
      </c>
      <c r="N973" t="str">
        <f t="shared" si="108"/>
        <v>Roundabouts, swings, shooting galleries and other fairground amusements; travelling circuses and travelling menageries; travelling theatres.</v>
      </c>
      <c r="O973">
        <f t="shared" si="109"/>
        <v>0.877</v>
      </c>
      <c r="P973" s="1">
        <f t="shared" si="110"/>
        <v>8.2290328907102752E-6</v>
      </c>
      <c r="R973">
        <f t="shared" si="111"/>
        <v>7.2168618451529113E-6</v>
      </c>
    </row>
    <row r="974" spans="1:18" x14ac:dyDescent="0.25">
      <c r="A974" s="4">
        <v>9207</v>
      </c>
      <c r="B974" s="4" t="s">
        <v>933</v>
      </c>
      <c r="C974" s="4">
        <v>103</v>
      </c>
      <c r="E974" s="5">
        <v>2011</v>
      </c>
      <c r="F974" s="5">
        <v>972</v>
      </c>
      <c r="G974" s="5">
        <v>5807</v>
      </c>
      <c r="H974" s="5" t="s">
        <v>2152</v>
      </c>
      <c r="I974" s="5">
        <v>-0.85599999999999998</v>
      </c>
      <c r="K974">
        <f t="shared" si="105"/>
        <v>9207</v>
      </c>
      <c r="L974" t="str">
        <f t="shared" si="106"/>
        <v>Musical instruments, the sound of which is produced, or must be amplified, electrically, e.g. ...</v>
      </c>
      <c r="M974">
        <f t="shared" si="107"/>
        <v>103</v>
      </c>
      <c r="N974" t="str">
        <f t="shared" si="108"/>
        <v>Musical instruments, the sound of which is produced, or must be amplified, electrically (for example, organs, guitars, accordions).</v>
      </c>
      <c r="O974">
        <f t="shared" si="109"/>
        <v>-1.4999999999999999E-2</v>
      </c>
      <c r="P974" s="1">
        <f t="shared" si="110"/>
        <v>4.501276621047044E-7</v>
      </c>
      <c r="R974">
        <f t="shared" si="111"/>
        <v>-6.7519149315705657E-9</v>
      </c>
    </row>
    <row r="975" spans="1:18" x14ac:dyDescent="0.25">
      <c r="A975" s="4">
        <v>3801</v>
      </c>
      <c r="B975" s="4" t="s">
        <v>934</v>
      </c>
      <c r="C975" s="4">
        <v>217</v>
      </c>
      <c r="E975" s="5">
        <v>2011</v>
      </c>
      <c r="F975" s="5">
        <v>973</v>
      </c>
      <c r="G975" s="5">
        <v>5508</v>
      </c>
      <c r="H975" s="5" t="s">
        <v>2115</v>
      </c>
      <c r="I975" s="5">
        <v>-0.85599999999999998</v>
      </c>
      <c r="K975">
        <f t="shared" si="105"/>
        <v>3801</v>
      </c>
      <c r="L975" t="str">
        <f t="shared" si="106"/>
        <v>Artificial graphite; colloidal or semi-colloidal graphite; preparations based on graphite or ...</v>
      </c>
      <c r="M975">
        <f t="shared" si="107"/>
        <v>217</v>
      </c>
      <c r="N975" t="str">
        <f t="shared" si="108"/>
        <v>Artificial graphite; colloidal or semi-colloidal graphite; preparations based on graphite or other carbon in the form of pastes, blocks, plates or other semi-manufactures.</v>
      </c>
      <c r="O975">
        <f t="shared" si="109"/>
        <v>0.83499999999999996</v>
      </c>
      <c r="P975" s="1">
        <f t="shared" si="110"/>
        <v>9.4832721045360056E-7</v>
      </c>
      <c r="R975">
        <f t="shared" si="111"/>
        <v>7.9185322072875646E-7</v>
      </c>
    </row>
    <row r="976" spans="1:18" x14ac:dyDescent="0.25">
      <c r="A976" s="4">
        <v>9016</v>
      </c>
      <c r="B976" s="4" t="s">
        <v>935</v>
      </c>
      <c r="C976" s="4">
        <v>18091</v>
      </c>
      <c r="E976" s="5">
        <v>2011</v>
      </c>
      <c r="F976" s="5">
        <v>974</v>
      </c>
      <c r="G976" s="5">
        <v>510</v>
      </c>
      <c r="H976" s="5" t="s">
        <v>2333</v>
      </c>
      <c r="I976" s="5">
        <v>-0.86099999999999999</v>
      </c>
      <c r="K976">
        <f t="shared" si="105"/>
        <v>9016</v>
      </c>
      <c r="L976" t="str">
        <f t="shared" si="106"/>
        <v>Balances of a sensitivity of 50 mg or better, with or without weights</v>
      </c>
      <c r="M976">
        <f t="shared" si="107"/>
        <v>18091</v>
      </c>
      <c r="N976" t="str">
        <f t="shared" si="108"/>
        <v>Balances of a sensitivity of 5 cg or better, with or without weights.</v>
      </c>
      <c r="O976">
        <f t="shared" si="109"/>
        <v>1.04</v>
      </c>
      <c r="P976" s="1">
        <f t="shared" si="110"/>
        <v>7.9060772185788421E-5</v>
      </c>
      <c r="R976">
        <f t="shared" si="111"/>
        <v>8.2223203073219958E-5</v>
      </c>
    </row>
    <row r="977" spans="1:18" x14ac:dyDescent="0.25">
      <c r="A977" s="4">
        <v>7014</v>
      </c>
      <c r="B977" s="4" t="s">
        <v>936</v>
      </c>
      <c r="C977" s="4">
        <v>1740</v>
      </c>
      <c r="E977" s="5">
        <v>2011</v>
      </c>
      <c r="F977" s="5">
        <v>975</v>
      </c>
      <c r="G977" s="5">
        <v>6401</v>
      </c>
      <c r="H977" s="5" t="s">
        <v>2220</v>
      </c>
      <c r="I977" s="5">
        <v>-0.86199999999999999</v>
      </c>
      <c r="K977">
        <f t="shared" si="105"/>
        <v>7014</v>
      </c>
      <c r="L977" t="str">
        <f t="shared" si="106"/>
        <v>Signalling glassware and optical elements of glass, not optically worked (excluding clock or ...</v>
      </c>
      <c r="M977">
        <f t="shared" si="107"/>
        <v>1740</v>
      </c>
      <c r="N977" t="str">
        <f t="shared" si="108"/>
        <v>Signalling glassware and optical elements of glass (other than those of heading 70.15), not optically worked.</v>
      </c>
      <c r="O977">
        <f t="shared" si="109"/>
        <v>1.075</v>
      </c>
      <c r="P977" s="1">
        <f t="shared" si="110"/>
        <v>7.6040983695357832E-6</v>
      </c>
      <c r="R977">
        <f t="shared" si="111"/>
        <v>8.1744057472509664E-6</v>
      </c>
    </row>
    <row r="978" spans="1:18" x14ac:dyDescent="0.25">
      <c r="A978" s="4">
        <v>6901</v>
      </c>
      <c r="B978" s="4" t="s">
        <v>937</v>
      </c>
      <c r="C978" s="4">
        <v>386</v>
      </c>
      <c r="E978" s="5">
        <v>2011</v>
      </c>
      <c r="F978" s="5">
        <v>976</v>
      </c>
      <c r="G978" s="5">
        <v>1209</v>
      </c>
      <c r="H978" s="5" t="s">
        <v>2252</v>
      </c>
      <c r="I978" s="5">
        <v>-0.86199999999999999</v>
      </c>
      <c r="K978">
        <f t="shared" si="105"/>
        <v>6901</v>
      </c>
      <c r="L978" t="str">
        <f t="shared" si="106"/>
        <v>Bricks, blocks, tiles and other ceramic goods of siliceous fossil meals, e.g. kieselguhr, tripolite ...</v>
      </c>
      <c r="M978">
        <f t="shared" si="107"/>
        <v>386</v>
      </c>
      <c r="N978" t="str">
        <f t="shared" si="108"/>
        <v>Bricks, blocks, tiles and other ceramic goods of siliceous fossil meals (for example, kieselguhr, tripolite or diatomite) or of similar siliceous earths.</v>
      </c>
      <c r="O978">
        <f t="shared" si="109"/>
        <v>-0.44500000000000001</v>
      </c>
      <c r="P978" s="1">
        <f t="shared" si="110"/>
        <v>1.6868861900234554E-6</v>
      </c>
      <c r="R978">
        <f t="shared" si="111"/>
        <v>-7.506643545604377E-7</v>
      </c>
    </row>
    <row r="979" spans="1:18" x14ac:dyDescent="0.25">
      <c r="A979" s="4">
        <v>3821</v>
      </c>
      <c r="B979" s="4" t="s">
        <v>938</v>
      </c>
      <c r="C979" s="4">
        <v>60</v>
      </c>
      <c r="E979" s="5">
        <v>2011</v>
      </c>
      <c r="F979" s="5">
        <v>977</v>
      </c>
      <c r="G979" s="5">
        <v>7313</v>
      </c>
      <c r="H979" s="5" t="s">
        <v>2219</v>
      </c>
      <c r="I979" s="5">
        <v>-0.86299999999999999</v>
      </c>
      <c r="K979">
        <f t="shared" si="105"/>
        <v>3821</v>
      </c>
      <c r="L979" t="str">
        <f t="shared" si="106"/>
        <v>Prepared culture media for the development or maintenance of micro-organisms "incl. viruses ...</v>
      </c>
      <c r="M979">
        <f t="shared" si="107"/>
        <v>60</v>
      </c>
      <c r="N979" t="str">
        <f t="shared" si="108"/>
        <v>Prepared culture media for the development or maintenance of micro-organisms (including viruses and the like) or of plant, human or animal cells.</v>
      </c>
      <c r="O979">
        <f t="shared" si="109"/>
        <v>1.042</v>
      </c>
      <c r="P979" s="1">
        <f t="shared" si="110"/>
        <v>2.6221028860468216E-7</v>
      </c>
      <c r="R979">
        <f t="shared" si="111"/>
        <v>2.7322312072607881E-7</v>
      </c>
    </row>
    <row r="980" spans="1:18" x14ac:dyDescent="0.25">
      <c r="A980" s="4">
        <v>8607</v>
      </c>
      <c r="B980" s="4" t="s">
        <v>939</v>
      </c>
      <c r="C980" s="4">
        <v>6150</v>
      </c>
      <c r="E980" s="5">
        <v>2011</v>
      </c>
      <c r="F980" s="5">
        <v>978</v>
      </c>
      <c r="G980" s="5">
        <v>3915</v>
      </c>
      <c r="H980" s="5" t="s">
        <v>2198</v>
      </c>
      <c r="I980" s="5">
        <v>-0.86799999999999999</v>
      </c>
      <c r="K980">
        <f t="shared" si="105"/>
        <v>8607</v>
      </c>
      <c r="L980" t="str">
        <f t="shared" si="106"/>
        <v>Parts of railway or tramway locomotives or rolling stock, n.e.s.</v>
      </c>
      <c r="M980">
        <f t="shared" si="107"/>
        <v>6150</v>
      </c>
      <c r="N980" t="str">
        <f t="shared" si="108"/>
        <v>Parts of railway or tramway locomotives or rolling-stock.</v>
      </c>
      <c r="O980">
        <f t="shared" si="109"/>
        <v>1.01</v>
      </c>
      <c r="P980" s="1">
        <f t="shared" si="110"/>
        <v>2.6876554581979923E-5</v>
      </c>
      <c r="R980">
        <f t="shared" si="111"/>
        <v>2.7145320127799722E-5</v>
      </c>
    </row>
    <row r="981" spans="1:18" x14ac:dyDescent="0.25">
      <c r="A981" s="4">
        <v>5403</v>
      </c>
      <c r="B981" s="4" t="s">
        <v>940</v>
      </c>
      <c r="C981" s="4">
        <v>8065</v>
      </c>
      <c r="E981" s="5">
        <v>2011</v>
      </c>
      <c r="F981" s="5">
        <v>979</v>
      </c>
      <c r="G981" s="5">
        <v>5210</v>
      </c>
      <c r="H981" s="5" t="s">
        <v>2080</v>
      </c>
      <c r="I981" s="5">
        <v>-0.878</v>
      </c>
      <c r="K981">
        <f t="shared" si="105"/>
        <v>5403</v>
      </c>
      <c r="L981" t="str">
        <f t="shared" si="106"/>
        <v>Artificial filament yarn, incl. artificial monofilament of &lt; 67 decitex (excluding sewing thread ...</v>
      </c>
      <c r="M981">
        <f t="shared" si="107"/>
        <v>8065</v>
      </c>
      <c r="N981" t="str">
        <f t="shared" si="108"/>
        <v>Artificial filament yarn (other than sewing thread), not put up for retail sale, including artificial monofilament of less than 67 decitex.</v>
      </c>
      <c r="O981">
        <f t="shared" si="109"/>
        <v>0.377</v>
      </c>
      <c r="P981" s="1">
        <f t="shared" si="110"/>
        <v>3.5245432959946031E-5</v>
      </c>
      <c r="R981">
        <f t="shared" si="111"/>
        <v>1.3287528225899654E-5</v>
      </c>
    </row>
    <row r="982" spans="1:18" x14ac:dyDescent="0.25">
      <c r="A982" s="4">
        <v>3501</v>
      </c>
      <c r="B982" s="4" t="s">
        <v>941</v>
      </c>
      <c r="C982" s="4">
        <v>2322</v>
      </c>
      <c r="E982" s="5">
        <v>2011</v>
      </c>
      <c r="F982" s="5">
        <v>980</v>
      </c>
      <c r="G982" s="5">
        <v>2516</v>
      </c>
      <c r="H982" s="5" t="s">
        <v>2248</v>
      </c>
      <c r="I982" s="5">
        <v>-0.878</v>
      </c>
      <c r="K982">
        <f t="shared" si="105"/>
        <v>3501</v>
      </c>
      <c r="L982" t="str">
        <f t="shared" si="106"/>
        <v>Casein, caseinates and other casein derivatives; casein glues (excluding those packaged as ...</v>
      </c>
      <c r="M982">
        <f t="shared" si="107"/>
        <v>2322</v>
      </c>
      <c r="N982" t="str">
        <f t="shared" si="108"/>
        <v>Casein, caseinates and other casein derivatives; casein glues.</v>
      </c>
      <c r="O982">
        <f t="shared" si="109"/>
        <v>0.48399999999999999</v>
      </c>
      <c r="P982" s="1">
        <f t="shared" si="110"/>
        <v>1.0147538169001199E-5</v>
      </c>
      <c r="R982">
        <f t="shared" si="111"/>
        <v>4.9114084737965801E-6</v>
      </c>
    </row>
    <row r="983" spans="1:18" x14ac:dyDescent="0.25">
      <c r="A983" s="4">
        <v>8109</v>
      </c>
      <c r="B983" s="4" t="s">
        <v>942</v>
      </c>
      <c r="C983" s="4">
        <v>56</v>
      </c>
      <c r="E983" s="5">
        <v>2011</v>
      </c>
      <c r="F983" s="5">
        <v>981</v>
      </c>
      <c r="G983" s="5">
        <v>6403</v>
      </c>
      <c r="H983" s="5" t="s">
        <v>2329</v>
      </c>
      <c r="I983" s="5">
        <v>-0.88300000000000001</v>
      </c>
      <c r="K983">
        <f t="shared" si="105"/>
        <v>8109</v>
      </c>
      <c r="L983" t="str">
        <f t="shared" si="106"/>
        <v>Zirconium and articles thereof, n.e.s.; zirconium waste and scrap (excluding ash and residues ...</v>
      </c>
      <c r="M983">
        <f t="shared" si="107"/>
        <v>56</v>
      </c>
      <c r="N983" t="str">
        <f t="shared" si="108"/>
        <v>Zirconium and articles thereof, including waste and scrap.</v>
      </c>
      <c r="O983">
        <f t="shared" si="109"/>
        <v>1.57</v>
      </c>
      <c r="P983" s="1">
        <f t="shared" si="110"/>
        <v>2.4472960269770335E-7</v>
      </c>
      <c r="R983">
        <f t="shared" si="111"/>
        <v>3.8422547623539426E-7</v>
      </c>
    </row>
    <row r="984" spans="1:18" x14ac:dyDescent="0.25">
      <c r="A984" s="4">
        <v>5203</v>
      </c>
      <c r="B984" s="4" t="s">
        <v>943</v>
      </c>
      <c r="C984" s="4">
        <v>2</v>
      </c>
      <c r="E984" s="5">
        <v>2011</v>
      </c>
      <c r="F984" s="5">
        <v>982</v>
      </c>
      <c r="G984" s="5">
        <v>2529</v>
      </c>
      <c r="H984" s="5" t="s">
        <v>2178</v>
      </c>
      <c r="I984" s="5">
        <v>-0.88900000000000001</v>
      </c>
      <c r="K984">
        <f t="shared" si="105"/>
        <v>5203</v>
      </c>
      <c r="L984" t="str">
        <f t="shared" si="106"/>
        <v>Cotton, carded or combed</v>
      </c>
      <c r="M984">
        <f t="shared" si="107"/>
        <v>2</v>
      </c>
      <c r="N984" t="str">
        <f t="shared" si="108"/>
        <v>Cotton, carded or combed.</v>
      </c>
      <c r="O984">
        <f t="shared" si="109"/>
        <v>-2.5070000000000001</v>
      </c>
      <c r="P984" s="1">
        <f t="shared" si="110"/>
        <v>8.7403429534894053E-9</v>
      </c>
      <c r="R984">
        <f t="shared" si="111"/>
        <v>-2.1912039784397942E-8</v>
      </c>
    </row>
    <row r="985" spans="1:18" x14ac:dyDescent="0.25">
      <c r="A985" s="4">
        <v>4807</v>
      </c>
      <c r="B985" s="4" t="s">
        <v>944</v>
      </c>
      <c r="C985" s="4">
        <v>149854</v>
      </c>
      <c r="E985" s="5">
        <v>2011</v>
      </c>
      <c r="F985" s="5">
        <v>983</v>
      </c>
      <c r="G985" s="5">
        <v>5512</v>
      </c>
      <c r="H985" s="5" t="s">
        <v>1831</v>
      </c>
      <c r="I985" s="5">
        <v>-0.89</v>
      </c>
      <c r="K985">
        <f t="shared" si="105"/>
        <v>4807</v>
      </c>
      <c r="L985" t="str">
        <f t="shared" si="106"/>
        <v>Composite paper and paperboard "made by sticking flat layers of paper or paperboard together ...</v>
      </c>
      <c r="M985">
        <f t="shared" si="107"/>
        <v>149854</v>
      </c>
      <c r="N985" t="str">
        <f t="shared" si="108"/>
        <v>Composite paper and paperboard (made by sticking flat layers of paper or paperboard together with an adhesive), not surface-coated or impregnated, whether or not internally reinforced, in rolls or sheets.</v>
      </c>
      <c r="O985">
        <f t="shared" si="109"/>
        <v>0.26400000000000001</v>
      </c>
      <c r="P985" s="1">
        <f t="shared" si="110"/>
        <v>6.5488767647610066E-4</v>
      </c>
      <c r="R985">
        <f t="shared" si="111"/>
        <v>1.7289034658969057E-4</v>
      </c>
    </row>
    <row r="986" spans="1:18" x14ac:dyDescent="0.25">
      <c r="A986" s="4">
        <v>2516</v>
      </c>
      <c r="B986" s="4" t="s">
        <v>945</v>
      </c>
      <c r="C986" s="4">
        <v>374</v>
      </c>
      <c r="E986" s="5">
        <v>2011</v>
      </c>
      <c r="F986" s="5">
        <v>984</v>
      </c>
      <c r="G986" s="5">
        <v>7206</v>
      </c>
      <c r="H986" s="5" t="s">
        <v>2161</v>
      </c>
      <c r="I986" s="5">
        <v>-0.89300000000000002</v>
      </c>
      <c r="K986">
        <f t="shared" si="105"/>
        <v>2516</v>
      </c>
      <c r="L986" t="str">
        <f t="shared" si="106"/>
        <v>Granite, porphyry, basalt, sandstone and other monumental or building stone, whether or not ...</v>
      </c>
      <c r="M986">
        <f t="shared" si="107"/>
        <v>374</v>
      </c>
      <c r="N986" t="str">
        <f t="shared" si="108"/>
        <v>Granite, porphyry, basalt, sandstone and other monumental or building stone, whether or not roughly trimmed or merely cut, by sawing or otherwise, into blocks or slabs of a rectangular (including square) shape.</v>
      </c>
      <c r="O986">
        <f t="shared" si="109"/>
        <v>-0.878</v>
      </c>
      <c r="P986" s="1">
        <f t="shared" si="110"/>
        <v>1.6344441323025188E-6</v>
      </c>
      <c r="R986">
        <f t="shared" si="111"/>
        <v>-1.4350419481616115E-6</v>
      </c>
    </row>
    <row r="987" spans="1:18" x14ac:dyDescent="0.25">
      <c r="A987" s="4">
        <v>909</v>
      </c>
      <c r="B987" s="4" t="s">
        <v>946</v>
      </c>
      <c r="C987" s="4">
        <v>231</v>
      </c>
      <c r="E987" s="5">
        <v>2011</v>
      </c>
      <c r="F987" s="5">
        <v>985</v>
      </c>
      <c r="G987" s="5">
        <v>707</v>
      </c>
      <c r="H987" s="5" t="s">
        <v>2221</v>
      </c>
      <c r="I987" s="5">
        <v>-0.90300000000000002</v>
      </c>
      <c r="K987">
        <f t="shared" si="105"/>
        <v>909</v>
      </c>
      <c r="L987" t="str">
        <f t="shared" si="106"/>
        <v>Seeds of anis, badian, fennel, coriander, cumin or caraway; juniper berries</v>
      </c>
      <c r="M987">
        <f t="shared" si="107"/>
        <v>231</v>
      </c>
      <c r="N987" t="str">
        <f t="shared" si="108"/>
        <v>Seeds of anise, badian, fennel, coriander, cumin or caraway; juniper berries.</v>
      </c>
      <c r="O987">
        <f t="shared" si="109"/>
        <v>-1.089</v>
      </c>
      <c r="P987" s="1">
        <f t="shared" si="110"/>
        <v>1.0095096111280263E-6</v>
      </c>
      <c r="R987">
        <f t="shared" si="111"/>
        <v>-1.0993559665184207E-6</v>
      </c>
    </row>
    <row r="988" spans="1:18" x14ac:dyDescent="0.25">
      <c r="A988" s="4">
        <v>5308</v>
      </c>
      <c r="B988" s="4" t="s">
        <v>947</v>
      </c>
      <c r="C988" s="4">
        <v>42</v>
      </c>
      <c r="E988" s="5">
        <v>2011</v>
      </c>
      <c r="F988" s="5">
        <v>986</v>
      </c>
      <c r="G988" s="5">
        <v>711</v>
      </c>
      <c r="H988" s="5" t="s">
        <v>2283</v>
      </c>
      <c r="I988" s="5">
        <v>-0.90300000000000002</v>
      </c>
      <c r="K988">
        <f t="shared" si="105"/>
        <v>5308</v>
      </c>
      <c r="L988" t="str">
        <f t="shared" si="106"/>
        <v>Yarn of vegetable textile fibres; paper yarn (excluding flax yarn, yarn of jute or of other ...</v>
      </c>
      <c r="M988">
        <f t="shared" si="107"/>
        <v>42</v>
      </c>
      <c r="N988" t="str">
        <f t="shared" si="108"/>
        <v>Yarn of other vegetable textile fibres; paper yarn.</v>
      </c>
      <c r="O988">
        <f t="shared" si="109"/>
        <v>-1.4279999999999999</v>
      </c>
      <c r="P988" s="1">
        <f t="shared" si="110"/>
        <v>1.8354720202327751E-7</v>
      </c>
      <c r="R988">
        <f t="shared" si="111"/>
        <v>-2.6210540448924026E-7</v>
      </c>
    </row>
    <row r="989" spans="1:18" x14ac:dyDescent="0.25">
      <c r="A989" s="4">
        <v>705</v>
      </c>
      <c r="B989" s="4" t="s">
        <v>948</v>
      </c>
      <c r="C989" s="4">
        <v>300</v>
      </c>
      <c r="E989" s="5">
        <v>2011</v>
      </c>
      <c r="F989" s="5">
        <v>987</v>
      </c>
      <c r="G989" s="5">
        <v>6004</v>
      </c>
      <c r="H989" s="5" t="s">
        <v>2239</v>
      </c>
      <c r="I989" s="5">
        <v>-0.90300000000000002</v>
      </c>
      <c r="K989">
        <f t="shared" si="105"/>
        <v>705</v>
      </c>
      <c r="L989" t="str">
        <f t="shared" si="106"/>
        <v>Lettuce "Lactuca sativa" and chicory "Cichorium spp.", fresh or chilled</v>
      </c>
      <c r="M989">
        <f t="shared" si="107"/>
        <v>300</v>
      </c>
      <c r="N989" t="str">
        <f t="shared" si="108"/>
        <v>Lettuce (Lactuca sativa) and chicory (Cichorium spp.), fresh or chilled.</v>
      </c>
      <c r="O989">
        <f t="shared" si="109"/>
        <v>-0.35899999999999999</v>
      </c>
      <c r="P989" s="1">
        <f t="shared" si="110"/>
        <v>1.3110514430234109E-6</v>
      </c>
      <c r="R989">
        <f t="shared" si="111"/>
        <v>-4.7066746804540451E-7</v>
      </c>
    </row>
    <row r="990" spans="1:18" x14ac:dyDescent="0.25">
      <c r="A990" s="4">
        <v>3605</v>
      </c>
      <c r="B990" s="4" t="s">
        <v>949</v>
      </c>
      <c r="C990" s="4">
        <v>387</v>
      </c>
      <c r="E990" s="5">
        <v>2011</v>
      </c>
      <c r="F990" s="5">
        <v>988</v>
      </c>
      <c r="G990" s="5">
        <v>2402</v>
      </c>
      <c r="H990" s="5" t="s">
        <v>2172</v>
      </c>
      <c r="I990" s="5">
        <v>-0.90400000000000003</v>
      </c>
      <c r="K990">
        <f t="shared" si="105"/>
        <v>3605</v>
      </c>
      <c r="L990" t="str">
        <f t="shared" si="106"/>
        <v>Matches (excluding pyrotechnic articles of heading 3604)</v>
      </c>
      <c r="M990">
        <f t="shared" si="107"/>
        <v>387</v>
      </c>
      <c r="N990" t="str">
        <f t="shared" si="108"/>
        <v>Matches, other than pyrotechnic articles of heading 36.04.</v>
      </c>
      <c r="O990">
        <f t="shared" si="109"/>
        <v>-1.256</v>
      </c>
      <c r="P990" s="1">
        <f t="shared" si="110"/>
        <v>1.6912563615002001E-6</v>
      </c>
      <c r="R990">
        <f t="shared" si="111"/>
        <v>-2.1242179900442513E-6</v>
      </c>
    </row>
    <row r="991" spans="1:18" x14ac:dyDescent="0.25">
      <c r="A991" s="4">
        <v>3914</v>
      </c>
      <c r="B991" s="4" t="s">
        <v>950</v>
      </c>
      <c r="C991" s="4">
        <v>781</v>
      </c>
      <c r="E991" s="5">
        <v>2011</v>
      </c>
      <c r="F991" s="5">
        <v>989</v>
      </c>
      <c r="G991" s="5">
        <v>4503</v>
      </c>
      <c r="H991" s="5" t="s">
        <v>1993</v>
      </c>
      <c r="I991" s="5">
        <v>-0.90700000000000003</v>
      </c>
      <c r="K991">
        <f t="shared" si="105"/>
        <v>3914</v>
      </c>
      <c r="L991" t="str">
        <f t="shared" si="106"/>
        <v>Ion-exchangers based on polymers of heading 3901 to 3913, in primary forms</v>
      </c>
      <c r="M991">
        <f t="shared" si="107"/>
        <v>781</v>
      </c>
      <c r="N991" t="str">
        <f t="shared" si="108"/>
        <v>Ion-exchangers based on polymers of headings 39.01 to 39.13, in primary forms.</v>
      </c>
      <c r="O991">
        <f t="shared" si="109"/>
        <v>0.77100000000000002</v>
      </c>
      <c r="P991" s="1">
        <f t="shared" si="110"/>
        <v>3.4131039233376129E-6</v>
      </c>
      <c r="R991">
        <f t="shared" si="111"/>
        <v>2.6315031248932996E-6</v>
      </c>
    </row>
    <row r="992" spans="1:18" x14ac:dyDescent="0.25">
      <c r="A992" s="4">
        <v>6603</v>
      </c>
      <c r="B992" s="4" t="s">
        <v>951</v>
      </c>
      <c r="C992" s="4">
        <v>149</v>
      </c>
      <c r="E992" s="5">
        <v>2011</v>
      </c>
      <c r="F992" s="5">
        <v>990</v>
      </c>
      <c r="G992" s="5">
        <v>710</v>
      </c>
      <c r="H992" s="5" t="s">
        <v>2188</v>
      </c>
      <c r="I992" s="5">
        <v>-0.91400000000000003</v>
      </c>
      <c r="K992">
        <f t="shared" si="105"/>
        <v>6603</v>
      </c>
      <c r="L992" t="str">
        <f t="shared" si="106"/>
        <v>Parts, trimmings and accessories for umbrellas and sun umbrellas of heading 6601 or for walking ...</v>
      </c>
      <c r="M992">
        <f t="shared" si="107"/>
        <v>149</v>
      </c>
      <c r="N992" t="str">
        <f t="shared" si="108"/>
        <v>Parts, trimmings and accessories of articles of heading 66.01 or 66.02.</v>
      </c>
      <c r="O992">
        <f t="shared" si="109"/>
        <v>-0.12</v>
      </c>
      <c r="P992" s="1">
        <f t="shared" si="110"/>
        <v>6.5115555003496067E-7</v>
      </c>
      <c r="R992">
        <f t="shared" si="111"/>
        <v>-7.8138666004195277E-8</v>
      </c>
    </row>
    <row r="993" spans="1:18" x14ac:dyDescent="0.25">
      <c r="A993" s="4">
        <v>6215</v>
      </c>
      <c r="B993" s="4" t="s">
        <v>952</v>
      </c>
      <c r="C993" s="4">
        <v>506</v>
      </c>
      <c r="E993" s="5">
        <v>2011</v>
      </c>
      <c r="F993" s="5">
        <v>991</v>
      </c>
      <c r="G993" s="5">
        <v>806</v>
      </c>
      <c r="H993" s="5" t="s">
        <v>2238</v>
      </c>
      <c r="I993" s="5">
        <v>-0.91700000000000004</v>
      </c>
      <c r="K993">
        <f t="shared" si="105"/>
        <v>6215</v>
      </c>
      <c r="L993" t="str">
        <f t="shared" si="106"/>
        <v>Ties, bow ties and cravats of textile materials (excluding knitted or crocheted)</v>
      </c>
      <c r="M993">
        <f t="shared" si="107"/>
        <v>506</v>
      </c>
      <c r="N993" t="str">
        <f t="shared" si="108"/>
        <v>Ties, bow ties and cravats.</v>
      </c>
      <c r="O993">
        <f t="shared" si="109"/>
        <v>-9.5000000000000001E-2</v>
      </c>
      <c r="P993" s="1">
        <f t="shared" si="110"/>
        <v>2.2113067672328197E-6</v>
      </c>
      <c r="R993">
        <f t="shared" si="111"/>
        <v>-2.1007414288711787E-7</v>
      </c>
    </row>
    <row r="994" spans="1:18" x14ac:dyDescent="0.25">
      <c r="A994" s="4">
        <v>2843</v>
      </c>
      <c r="B994" s="4" t="s">
        <v>953</v>
      </c>
      <c r="C994" s="4">
        <v>2558</v>
      </c>
      <c r="E994" s="5">
        <v>2011</v>
      </c>
      <c r="F994" s="5">
        <v>992</v>
      </c>
      <c r="G994" s="5">
        <v>7201</v>
      </c>
      <c r="H994" s="5" t="s">
        <v>2091</v>
      </c>
      <c r="I994" s="5">
        <v>-0.91900000000000004</v>
      </c>
      <c r="K994">
        <f t="shared" si="105"/>
        <v>2843</v>
      </c>
      <c r="L994" t="str">
        <f t="shared" si="106"/>
        <v>Colloidal precious metals; inorganic or organic compounds of precious metals, whether or not ...</v>
      </c>
      <c r="M994">
        <f t="shared" si="107"/>
        <v>2558</v>
      </c>
      <c r="N994" t="str">
        <f t="shared" si="108"/>
        <v>Colloidal precious metals; inorganic or organic compounds of precious metals, whether or not chemically defined; amalgams of precious metals.</v>
      </c>
      <c r="O994">
        <f t="shared" si="109"/>
        <v>0.29699999999999999</v>
      </c>
      <c r="P994" s="1">
        <f t="shared" si="110"/>
        <v>1.1178898637512949E-5</v>
      </c>
      <c r="R994">
        <f t="shared" si="111"/>
        <v>3.320132895341346E-6</v>
      </c>
    </row>
    <row r="995" spans="1:18" x14ac:dyDescent="0.25">
      <c r="A995" s="4">
        <v>201</v>
      </c>
      <c r="B995" s="4" t="s">
        <v>954</v>
      </c>
      <c r="C995" s="4">
        <v>254</v>
      </c>
      <c r="E995" s="5">
        <v>2011</v>
      </c>
      <c r="F995" s="5">
        <v>993</v>
      </c>
      <c r="G995" s="5">
        <v>1507</v>
      </c>
      <c r="H995" s="5" t="s">
        <v>2207</v>
      </c>
      <c r="I995" s="5">
        <v>-0.92600000000000005</v>
      </c>
      <c r="K995">
        <f t="shared" si="105"/>
        <v>201</v>
      </c>
      <c r="L995" t="str">
        <f t="shared" si="106"/>
        <v>Meat of bovine animals, fresh or chilled</v>
      </c>
      <c r="M995">
        <f t="shared" si="107"/>
        <v>254</v>
      </c>
      <c r="N995" t="str">
        <f t="shared" si="108"/>
        <v>Meat of bovine animals, fresh or chilled.</v>
      </c>
      <c r="O995">
        <f t="shared" si="109"/>
        <v>0.12</v>
      </c>
      <c r="P995" s="1">
        <f t="shared" si="110"/>
        <v>1.1100235550931545E-6</v>
      </c>
      <c r="R995">
        <f t="shared" si="111"/>
        <v>1.3320282661117854E-7</v>
      </c>
    </row>
    <row r="996" spans="1:18" x14ac:dyDescent="0.25">
      <c r="A996" s="4">
        <v>4417</v>
      </c>
      <c r="B996" s="4" t="s">
        <v>955</v>
      </c>
      <c r="C996" s="4">
        <v>302</v>
      </c>
      <c r="E996" s="5">
        <v>2011</v>
      </c>
      <c r="F996" s="5">
        <v>994</v>
      </c>
      <c r="G996" s="5">
        <v>5204</v>
      </c>
      <c r="H996" s="5" t="s">
        <v>2229</v>
      </c>
      <c r="I996" s="5">
        <v>-0.93100000000000005</v>
      </c>
      <c r="K996">
        <f t="shared" si="105"/>
        <v>4417</v>
      </c>
      <c r="L996" t="str">
        <f t="shared" si="106"/>
        <v>Tools, tool bodies, tool handles, broom or brush bodies and handles, of wood; boot or shoe ...</v>
      </c>
      <c r="M996">
        <f t="shared" si="107"/>
        <v>302</v>
      </c>
      <c r="N996" t="str">
        <f t="shared" si="108"/>
        <v>Tools, tool bodies, tool handles, broom or brush bodies and handles, of wood; boot or shoe lasts and trees, of wood.</v>
      </c>
      <c r="O996">
        <f t="shared" si="109"/>
        <v>-0.504</v>
      </c>
      <c r="P996" s="1">
        <f t="shared" si="110"/>
        <v>1.3197917859769003E-6</v>
      </c>
      <c r="R996">
        <f t="shared" si="111"/>
        <v>-6.6517506013235774E-7</v>
      </c>
    </row>
    <row r="997" spans="1:18" x14ac:dyDescent="0.25">
      <c r="A997" s="4">
        <v>8715</v>
      </c>
      <c r="B997" s="4" t="s">
        <v>956</v>
      </c>
      <c r="C997" s="4">
        <v>62</v>
      </c>
      <c r="E997" s="5">
        <v>2011</v>
      </c>
      <c r="F997" s="5">
        <v>995</v>
      </c>
      <c r="G997" s="5">
        <v>5004</v>
      </c>
      <c r="H997" s="5" t="s">
        <v>2133</v>
      </c>
      <c r="I997" s="5">
        <v>-0.93200000000000005</v>
      </c>
      <c r="K997">
        <f t="shared" si="105"/>
        <v>8715</v>
      </c>
      <c r="L997" t="str">
        <f t="shared" si="106"/>
        <v>Baby carriages and parts thereof, n.e.s.</v>
      </c>
      <c r="M997">
        <f t="shared" si="107"/>
        <v>62</v>
      </c>
      <c r="N997" t="str">
        <f t="shared" si="108"/>
        <v>Baby carriages and parts thereof.</v>
      </c>
      <c r="O997">
        <f t="shared" si="109"/>
        <v>0.71599999999999997</v>
      </c>
      <c r="P997" s="1">
        <f t="shared" si="110"/>
        <v>2.7095063155817156E-7</v>
      </c>
      <c r="R997">
        <f t="shared" si="111"/>
        <v>1.9400065219565082E-7</v>
      </c>
    </row>
    <row r="998" spans="1:18" x14ac:dyDescent="0.25">
      <c r="A998" s="4">
        <v>7008</v>
      </c>
      <c r="B998" s="4" t="s">
        <v>957</v>
      </c>
      <c r="C998" s="4">
        <v>570</v>
      </c>
      <c r="E998" s="5">
        <v>2011</v>
      </c>
      <c r="F998" s="5">
        <v>996</v>
      </c>
      <c r="G998" s="5">
        <v>304</v>
      </c>
      <c r="H998" s="5" t="s">
        <v>2287</v>
      </c>
      <c r="I998" s="5">
        <v>-0.94199999999999995</v>
      </c>
      <c r="K998">
        <f t="shared" si="105"/>
        <v>7008</v>
      </c>
      <c r="L998" t="str">
        <f t="shared" si="106"/>
        <v>Multiple-walled insulating units of glass</v>
      </c>
      <c r="M998">
        <f t="shared" si="107"/>
        <v>570</v>
      </c>
      <c r="N998" t="str">
        <f t="shared" si="108"/>
        <v>Multiple-walled insulating units of glass.</v>
      </c>
      <c r="O998">
        <f t="shared" si="109"/>
        <v>0.96099999999999997</v>
      </c>
      <c r="P998" s="1">
        <f t="shared" si="110"/>
        <v>2.4909977417444807E-6</v>
      </c>
      <c r="R998">
        <f t="shared" si="111"/>
        <v>2.393848829816446E-6</v>
      </c>
    </row>
    <row r="999" spans="1:18" x14ac:dyDescent="0.25">
      <c r="A999" s="4">
        <v>7105</v>
      </c>
      <c r="B999" s="4" t="s">
        <v>958</v>
      </c>
      <c r="C999" s="4">
        <v>677</v>
      </c>
      <c r="E999" s="5">
        <v>2011</v>
      </c>
      <c r="F999" s="5">
        <v>997</v>
      </c>
      <c r="G999" s="5">
        <v>4501</v>
      </c>
      <c r="H999" s="5" t="s">
        <v>2245</v>
      </c>
      <c r="I999" s="5">
        <v>-0.94299999999999995</v>
      </c>
      <c r="K999">
        <f t="shared" si="105"/>
        <v>7105</v>
      </c>
      <c r="L999" t="str">
        <f t="shared" si="106"/>
        <v>Dust and powder of natural or synthetic precious or semi-precious stones</v>
      </c>
      <c r="M999">
        <f t="shared" si="107"/>
        <v>677</v>
      </c>
      <c r="N999" t="str">
        <f t="shared" si="108"/>
        <v>Dust and powder of natural or synthetic precious or semi-precious stones.</v>
      </c>
      <c r="O999">
        <f t="shared" si="109"/>
        <v>1.0589999999999999</v>
      </c>
      <c r="P999" s="1">
        <f t="shared" si="110"/>
        <v>2.958606089756164E-6</v>
      </c>
      <c r="R999">
        <f t="shared" si="111"/>
        <v>3.1331638490517774E-6</v>
      </c>
    </row>
    <row r="1000" spans="1:18" x14ac:dyDescent="0.25">
      <c r="A1000" s="4">
        <v>5004</v>
      </c>
      <c r="B1000" s="4" t="s">
        <v>959</v>
      </c>
      <c r="C1000" s="4">
        <v>2627</v>
      </c>
      <c r="E1000" s="5">
        <v>2011</v>
      </c>
      <c r="F1000" s="5">
        <v>998</v>
      </c>
      <c r="G1000" s="5">
        <v>3602</v>
      </c>
      <c r="H1000" s="5" t="s">
        <v>2184</v>
      </c>
      <c r="I1000" s="5">
        <v>-0.94499999999999995</v>
      </c>
      <c r="K1000">
        <f t="shared" si="105"/>
        <v>5004</v>
      </c>
      <c r="L1000" t="str">
        <f t="shared" si="106"/>
        <v>Silk yarn (excluding that spun from silk waste and that put up for retail sale)</v>
      </c>
      <c r="M1000">
        <f t="shared" si="107"/>
        <v>2627</v>
      </c>
      <c r="N1000" t="str">
        <f t="shared" si="108"/>
        <v>Silk yarn (other than yarn spun from silk waste) not put up for retail sale.</v>
      </c>
      <c r="O1000">
        <f t="shared" si="109"/>
        <v>-0.93200000000000005</v>
      </c>
      <c r="P1000" s="1">
        <f t="shared" si="110"/>
        <v>1.1480440469408335E-5</v>
      </c>
      <c r="R1000">
        <f t="shared" si="111"/>
        <v>-1.0699770517488569E-5</v>
      </c>
    </row>
    <row r="1001" spans="1:18" x14ac:dyDescent="0.25">
      <c r="A1001" s="4">
        <v>3203</v>
      </c>
      <c r="B1001" s="4" t="s">
        <v>960</v>
      </c>
      <c r="C1001" s="4">
        <v>499</v>
      </c>
      <c r="E1001" s="5">
        <v>2011</v>
      </c>
      <c r="F1001" s="5">
        <v>999</v>
      </c>
      <c r="G1001" s="5">
        <v>3301</v>
      </c>
      <c r="H1001" s="5" t="s">
        <v>2309</v>
      </c>
      <c r="I1001" s="5">
        <v>-0.95</v>
      </c>
      <c r="K1001">
        <f t="shared" si="105"/>
        <v>3203</v>
      </c>
      <c r="L1001" t="str">
        <f t="shared" si="106"/>
        <v>Colouring matter of vegetable or animal origin, incl. dye extracts (excluding animal black), ...</v>
      </c>
      <c r="M1001">
        <f t="shared" si="107"/>
        <v>499</v>
      </c>
      <c r="N1001" t="str">
        <f t="shared" si="108"/>
        <v>Colouring matter of vegetable or animal origin (including dyeing extracts but excluding animal black), whether or not chemically defined; preparations as specified in Note 3 to this Chapter based on colouring matter of vegetable or animal origin.</v>
      </c>
      <c r="O1001">
        <f t="shared" si="109"/>
        <v>0.14799999999999999</v>
      </c>
      <c r="P1001" s="1">
        <f t="shared" si="110"/>
        <v>2.1807155668956065E-6</v>
      </c>
      <c r="R1001">
        <f t="shared" si="111"/>
        <v>3.2274590390054978E-7</v>
      </c>
    </row>
    <row r="1002" spans="1:18" x14ac:dyDescent="0.25">
      <c r="A1002" s="4">
        <v>8608</v>
      </c>
      <c r="B1002" s="4" t="s">
        <v>961</v>
      </c>
      <c r="C1002" s="4">
        <v>395</v>
      </c>
      <c r="E1002" s="5">
        <v>2011</v>
      </c>
      <c r="F1002" s="5">
        <v>1000</v>
      </c>
      <c r="G1002" s="5">
        <v>2523</v>
      </c>
      <c r="H1002" s="5" t="s">
        <v>2279</v>
      </c>
      <c r="I1002" s="5">
        <v>-0.95</v>
      </c>
      <c r="K1002">
        <f t="shared" si="105"/>
        <v>8608</v>
      </c>
      <c r="L1002" t="str">
        <f t="shared" si="106"/>
        <v>Railway or tramway track fixtures and fittings (excluding sleepers of wood, concrete or steel, ...</v>
      </c>
      <c r="M1002">
        <f t="shared" si="107"/>
        <v>395</v>
      </c>
      <c r="N1002" t="str">
        <f t="shared" si="108"/>
        <v>Railway or tramway track fixtures and fittings; mechanical (including electro-mechanical) signalling, safety or traffic control equipment for railways, tramways, roads, inland waterways, parking facilities, port installations or airfields; parts of the fo</v>
      </c>
      <c r="O1002">
        <f t="shared" si="109"/>
        <v>1.409</v>
      </c>
      <c r="P1002" s="1">
        <f t="shared" si="110"/>
        <v>1.7262177333141577E-6</v>
      </c>
      <c r="R1002">
        <f t="shared" si="111"/>
        <v>2.4322407862396482E-6</v>
      </c>
    </row>
    <row r="1003" spans="1:18" x14ac:dyDescent="0.25">
      <c r="A1003" s="4">
        <v>7224</v>
      </c>
      <c r="B1003" s="4" t="s">
        <v>962</v>
      </c>
      <c r="C1003" s="4">
        <v>1787</v>
      </c>
      <c r="E1003" s="5">
        <v>2011</v>
      </c>
      <c r="F1003" s="5">
        <v>1001</v>
      </c>
      <c r="G1003" s="5">
        <v>409</v>
      </c>
      <c r="H1003" s="5" t="s">
        <v>2231</v>
      </c>
      <c r="I1003" s="5">
        <v>-0.95799999999999996</v>
      </c>
      <c r="K1003">
        <f t="shared" si="105"/>
        <v>7224</v>
      </c>
      <c r="L1003" t="str">
        <f t="shared" si="106"/>
        <v>Steel, alloy, other than stainless, in ingots or other primary forms, semi-finished products ...</v>
      </c>
      <c r="M1003">
        <f t="shared" si="107"/>
        <v>1787</v>
      </c>
      <c r="N1003" t="str">
        <f t="shared" si="108"/>
        <v>Other alloy steel in ingots or other primary forms; semi-finished products of other alloy steel.</v>
      </c>
      <c r="O1003">
        <f t="shared" si="109"/>
        <v>0.999</v>
      </c>
      <c r="P1003" s="1">
        <f t="shared" si="110"/>
        <v>7.8094964289427846E-6</v>
      </c>
      <c r="R1003">
        <f t="shared" si="111"/>
        <v>7.8016869325138422E-6</v>
      </c>
    </row>
    <row r="1004" spans="1:18" x14ac:dyDescent="0.25">
      <c r="A1004" s="4">
        <v>2618</v>
      </c>
      <c r="B1004" s="4" t="s">
        <v>963</v>
      </c>
      <c r="C1004" s="4">
        <v>0</v>
      </c>
      <c r="E1004" s="5">
        <v>2011</v>
      </c>
      <c r="F1004" s="5">
        <v>1002</v>
      </c>
      <c r="G1004" s="5">
        <v>813</v>
      </c>
      <c r="H1004" s="5" t="s">
        <v>2251</v>
      </c>
      <c r="I1004" s="5">
        <v>-0.95799999999999996</v>
      </c>
      <c r="K1004">
        <f t="shared" si="105"/>
        <v>2618</v>
      </c>
      <c r="L1004" t="str">
        <f t="shared" si="106"/>
        <v>Granulated slag "slag sand" from the manufacture of iron or steel</v>
      </c>
      <c r="M1004">
        <f t="shared" si="107"/>
        <v>0</v>
      </c>
      <c r="N1004" t="str">
        <f t="shared" si="108"/>
        <v>Granulated slag (slag sand) from the manufacture of iron or steel.</v>
      </c>
      <c r="O1004">
        <f t="shared" si="109"/>
        <v>0.307</v>
      </c>
      <c r="P1004" s="1">
        <f t="shared" si="110"/>
        <v>0</v>
      </c>
      <c r="R1004">
        <f t="shared" si="111"/>
        <v>0</v>
      </c>
    </row>
    <row r="1005" spans="1:18" x14ac:dyDescent="0.25">
      <c r="A1005" s="4">
        <v>4905</v>
      </c>
      <c r="B1005" s="4" t="s">
        <v>964</v>
      </c>
      <c r="C1005" s="4">
        <v>368</v>
      </c>
      <c r="E1005" s="5">
        <v>2011</v>
      </c>
      <c r="F1005" s="5">
        <v>1003</v>
      </c>
      <c r="G1005" s="5">
        <v>2608</v>
      </c>
      <c r="H1005" s="5" t="s">
        <v>2339</v>
      </c>
      <c r="I1005" s="5">
        <v>-0.95899999999999996</v>
      </c>
      <c r="K1005">
        <f t="shared" si="105"/>
        <v>4905</v>
      </c>
      <c r="L1005" t="str">
        <f t="shared" si="106"/>
        <v>Maps and hydrographic or similar charts of all kinds, incl. atlases, wall maps, topographical ...</v>
      </c>
      <c r="M1005">
        <f t="shared" si="107"/>
        <v>368</v>
      </c>
      <c r="N1005" t="str">
        <f t="shared" si="108"/>
        <v>Maps and hydrographic or similar charts of all kinds, including atlases, wall maps, topographical plans and globes, printed.</v>
      </c>
      <c r="O1005">
        <f t="shared" si="109"/>
        <v>0.57299999999999995</v>
      </c>
      <c r="P1005" s="1">
        <f t="shared" si="110"/>
        <v>1.6082231034420506E-6</v>
      </c>
      <c r="R1005">
        <f t="shared" si="111"/>
        <v>9.2151183827229488E-7</v>
      </c>
    </row>
    <row r="1006" spans="1:18" x14ac:dyDescent="0.25">
      <c r="A1006" s="4">
        <v>2840</v>
      </c>
      <c r="B1006" s="4" t="s">
        <v>965</v>
      </c>
      <c r="C1006" s="4">
        <v>553</v>
      </c>
      <c r="E1006" s="5">
        <v>2011</v>
      </c>
      <c r="F1006" s="5">
        <v>1004</v>
      </c>
      <c r="G1006" s="5">
        <v>6213</v>
      </c>
      <c r="H1006" s="5" t="s">
        <v>2273</v>
      </c>
      <c r="I1006" s="5">
        <v>-0.96299999999999997</v>
      </c>
      <c r="K1006">
        <f t="shared" si="105"/>
        <v>2840</v>
      </c>
      <c r="L1006" t="str">
        <f t="shared" si="106"/>
        <v>Borates; peroxoborates "perborates"</v>
      </c>
      <c r="M1006">
        <f t="shared" si="107"/>
        <v>553</v>
      </c>
      <c r="N1006" t="str">
        <f t="shared" si="108"/>
        <v>Borates; peroxoborates (perborates).</v>
      </c>
      <c r="O1006">
        <f t="shared" si="109"/>
        <v>-0.45200000000000001</v>
      </c>
      <c r="P1006" s="1">
        <f t="shared" si="110"/>
        <v>2.4167048266398208E-6</v>
      </c>
      <c r="R1006">
        <f t="shared" si="111"/>
        <v>-1.092350581641199E-6</v>
      </c>
    </row>
    <row r="1007" spans="1:18" x14ac:dyDescent="0.25">
      <c r="A1007" s="4">
        <v>9303</v>
      </c>
      <c r="B1007" s="4" t="s">
        <v>966</v>
      </c>
      <c r="C1007" s="4">
        <v>459</v>
      </c>
      <c r="E1007" s="5">
        <v>2011</v>
      </c>
      <c r="F1007" s="5">
        <v>1005</v>
      </c>
      <c r="G1007" s="5">
        <v>202</v>
      </c>
      <c r="H1007" s="5" t="s">
        <v>2171</v>
      </c>
      <c r="I1007" s="5">
        <v>-0.97</v>
      </c>
      <c r="K1007">
        <f t="shared" si="105"/>
        <v>9303</v>
      </c>
      <c r="L1007" t="str">
        <f t="shared" si="106"/>
        <v>Firearms and similar devices which operate by the firing of an explosive charge, e.g. sporting ...</v>
      </c>
      <c r="M1007">
        <f t="shared" si="107"/>
        <v>459</v>
      </c>
      <c r="N1007" t="str">
        <f t="shared" si="108"/>
        <v>Other firearms and similar devices which operate by the firing of an explosive charge (for example, sporting shotguns and rifles, muzzle-loading firearms, Very pistols and other devices designed to project only signal flares, pistols and revolvers for fir</v>
      </c>
      <c r="O1007">
        <f t="shared" si="109"/>
        <v>0.60299999999999998</v>
      </c>
      <c r="P1007" s="1">
        <f t="shared" si="110"/>
        <v>2.0059087078258187E-6</v>
      </c>
      <c r="R1007">
        <f t="shared" si="111"/>
        <v>1.2095629508189685E-6</v>
      </c>
    </row>
    <row r="1008" spans="1:18" x14ac:dyDescent="0.25">
      <c r="A1008" s="4">
        <v>5904</v>
      </c>
      <c r="B1008" s="4" t="s">
        <v>967</v>
      </c>
      <c r="C1008" s="4">
        <v>291</v>
      </c>
      <c r="E1008" s="5">
        <v>2011</v>
      </c>
      <c r="F1008" s="5">
        <v>1006</v>
      </c>
      <c r="G1008" s="5">
        <v>502</v>
      </c>
      <c r="H1008" s="5" t="s">
        <v>2126</v>
      </c>
      <c r="I1008" s="5">
        <v>-0.97</v>
      </c>
      <c r="K1008">
        <f t="shared" si="105"/>
        <v>5904</v>
      </c>
      <c r="L1008" t="str">
        <f t="shared" si="106"/>
        <v>Linoleum, whether or not cut to shape; floor coverings consisting of a coating or covering ...</v>
      </c>
      <c r="M1008">
        <f t="shared" si="107"/>
        <v>291</v>
      </c>
      <c r="N1008" t="str">
        <f t="shared" si="108"/>
        <v>Linoleum, whether or not cut to shape; floor coverings consisting of a coating or covering applied on a textile backing, whether or not cut to shape.</v>
      </c>
      <c r="O1008">
        <f t="shared" si="109"/>
        <v>1.2529999999999999</v>
      </c>
      <c r="P1008" s="1">
        <f t="shared" si="110"/>
        <v>1.2717198997327086E-6</v>
      </c>
      <c r="R1008">
        <f t="shared" si="111"/>
        <v>1.5934650343650838E-6</v>
      </c>
    </row>
    <row r="1009" spans="1:18" x14ac:dyDescent="0.25">
      <c r="A1009" s="4">
        <v>3706</v>
      </c>
      <c r="B1009" s="4" t="s">
        <v>968</v>
      </c>
      <c r="C1009" s="4">
        <v>38745</v>
      </c>
      <c r="E1009" s="5">
        <v>2011</v>
      </c>
      <c r="F1009" s="5">
        <v>1007</v>
      </c>
      <c r="G1009" s="5">
        <v>2501</v>
      </c>
      <c r="H1009" s="5" t="s">
        <v>2294</v>
      </c>
      <c r="I1009" s="5">
        <v>-0.97099999999999997</v>
      </c>
      <c r="K1009">
        <f t="shared" si="105"/>
        <v>3706</v>
      </c>
      <c r="L1009" t="str">
        <f t="shared" si="106"/>
        <v>Cinematographic film, exposed and developed, whether or not incorporating soundtrack or consisting ...</v>
      </c>
      <c r="M1009">
        <f t="shared" si="107"/>
        <v>38745</v>
      </c>
      <c r="N1009" t="str">
        <f t="shared" si="108"/>
        <v>Cinematographic film, exposed and developed, whether or not incorporating sound track or consisting only of sound track.</v>
      </c>
      <c r="O1009">
        <f t="shared" si="109"/>
        <v>-9.4E-2</v>
      </c>
      <c r="P1009" s="1">
        <f t="shared" si="110"/>
        <v>1.6932229386647352E-4</v>
      </c>
      <c r="R1009">
        <f t="shared" si="111"/>
        <v>-1.5916295623448509E-5</v>
      </c>
    </row>
    <row r="1010" spans="1:18" x14ac:dyDescent="0.25">
      <c r="A1010" s="4">
        <v>1208</v>
      </c>
      <c r="B1010" s="4" t="s">
        <v>969</v>
      </c>
      <c r="C1010" s="4">
        <v>353</v>
      </c>
      <c r="E1010" s="5">
        <v>2011</v>
      </c>
      <c r="F1010" s="5">
        <v>1008</v>
      </c>
      <c r="G1010" s="5">
        <v>5802</v>
      </c>
      <c r="H1010" s="5" t="s">
        <v>2212</v>
      </c>
      <c r="I1010" s="5">
        <v>-0.97199999999999998</v>
      </c>
      <c r="K1010">
        <f t="shared" si="105"/>
        <v>1208</v>
      </c>
      <c r="L1010" t="str">
        <f t="shared" si="106"/>
        <v>Flours and meals of oil seeds or oleaginous fruits (excluding mustard)</v>
      </c>
      <c r="M1010">
        <f t="shared" si="107"/>
        <v>353</v>
      </c>
      <c r="N1010" t="str">
        <f t="shared" si="108"/>
        <v>Flours and meals of oil seeds or oleaginous fruits, other than those of mustard.</v>
      </c>
      <c r="O1010">
        <f t="shared" si="109"/>
        <v>-0.71499999999999997</v>
      </c>
      <c r="P1010" s="1">
        <f t="shared" si="110"/>
        <v>1.54267053129088E-6</v>
      </c>
      <c r="R1010">
        <f t="shared" si="111"/>
        <v>-1.1030094298729791E-6</v>
      </c>
    </row>
    <row r="1011" spans="1:18" x14ac:dyDescent="0.25">
      <c r="A1011" s="4">
        <v>9202</v>
      </c>
      <c r="B1011" s="4" t="s">
        <v>970</v>
      </c>
      <c r="C1011" s="4">
        <v>271</v>
      </c>
      <c r="E1011" s="5">
        <v>2011</v>
      </c>
      <c r="F1011" s="5">
        <v>1009</v>
      </c>
      <c r="G1011" s="5">
        <v>3102</v>
      </c>
      <c r="H1011" s="5" t="s">
        <v>2289</v>
      </c>
      <c r="I1011" s="5">
        <v>-0.97399999999999998</v>
      </c>
      <c r="K1011">
        <f t="shared" si="105"/>
        <v>9202</v>
      </c>
      <c r="L1011" t="str">
        <f t="shared" si="106"/>
        <v>String musical instruments, e.g. guitars, violins, and harps (excluding with keyboard)</v>
      </c>
      <c r="M1011">
        <f t="shared" si="107"/>
        <v>271</v>
      </c>
      <c r="N1011" t="str">
        <f t="shared" si="108"/>
        <v>Other string musical instruments (for example, guitars, violins, harps).</v>
      </c>
      <c r="O1011">
        <f t="shared" si="109"/>
        <v>0.123</v>
      </c>
      <c r="P1011" s="1">
        <f t="shared" si="110"/>
        <v>1.1843164701978144E-6</v>
      </c>
      <c r="R1011">
        <f t="shared" si="111"/>
        <v>1.4567092583433119E-7</v>
      </c>
    </row>
    <row r="1012" spans="1:18" x14ac:dyDescent="0.25">
      <c r="A1012" s="4">
        <v>1107</v>
      </c>
      <c r="B1012" s="4" t="s">
        <v>971</v>
      </c>
      <c r="C1012" s="4">
        <v>6</v>
      </c>
      <c r="E1012" s="5">
        <v>2011</v>
      </c>
      <c r="F1012" s="5">
        <v>1010</v>
      </c>
      <c r="G1012" s="5">
        <v>4412</v>
      </c>
      <c r="H1012" s="5" t="s">
        <v>2202</v>
      </c>
      <c r="I1012" s="5">
        <v>-0.97599999999999998</v>
      </c>
      <c r="K1012">
        <f t="shared" si="105"/>
        <v>1107</v>
      </c>
      <c r="L1012" t="str">
        <f t="shared" si="106"/>
        <v>Malt, whether or not roasted</v>
      </c>
      <c r="M1012">
        <f t="shared" si="107"/>
        <v>6</v>
      </c>
      <c r="N1012" t="str">
        <f t="shared" si="108"/>
        <v>Malt, whether or not roasted.</v>
      </c>
      <c r="O1012">
        <f t="shared" si="109"/>
        <v>0.20899999999999999</v>
      </c>
      <c r="P1012" s="1">
        <f t="shared" si="110"/>
        <v>2.6221028860468216E-8</v>
      </c>
      <c r="R1012">
        <f t="shared" si="111"/>
        <v>5.4801950318378569E-9</v>
      </c>
    </row>
    <row r="1013" spans="1:18" x14ac:dyDescent="0.25">
      <c r="A1013" s="4">
        <v>706</v>
      </c>
      <c r="B1013" s="4" t="s">
        <v>972</v>
      </c>
      <c r="C1013" s="4">
        <v>292</v>
      </c>
      <c r="E1013" s="5">
        <v>2011</v>
      </c>
      <c r="F1013" s="5">
        <v>1011</v>
      </c>
      <c r="G1013" s="5">
        <v>1401</v>
      </c>
      <c r="H1013" s="5" t="s">
        <v>2297</v>
      </c>
      <c r="I1013" s="5">
        <v>-0.98</v>
      </c>
      <c r="K1013">
        <f t="shared" si="105"/>
        <v>706</v>
      </c>
      <c r="L1013" t="str">
        <f t="shared" si="106"/>
        <v>Carrots, turnips, salad beetroot, salsify, celeriac, radishes and similar edible roots, fresh ...</v>
      </c>
      <c r="M1013">
        <f t="shared" si="107"/>
        <v>292</v>
      </c>
      <c r="N1013" t="str">
        <f t="shared" si="108"/>
        <v>Carrots, turnips, salad beetroot, salsify, celeriac, radishes and similar edible roots, fresh or chilled.</v>
      </c>
      <c r="O1013">
        <f t="shared" si="109"/>
        <v>-0.59599999999999997</v>
      </c>
      <c r="P1013" s="1">
        <f t="shared" si="110"/>
        <v>1.2760900712094533E-6</v>
      </c>
      <c r="R1013">
        <f t="shared" si="111"/>
        <v>-7.6054968244083414E-7</v>
      </c>
    </row>
    <row r="1014" spans="1:18" x14ac:dyDescent="0.25">
      <c r="A1014" s="4">
        <v>2604</v>
      </c>
      <c r="B1014" s="4" t="s">
        <v>973</v>
      </c>
      <c r="C1014" s="4">
        <v>509</v>
      </c>
      <c r="E1014" s="5">
        <v>2011</v>
      </c>
      <c r="F1014" s="5">
        <v>1012</v>
      </c>
      <c r="G1014" s="5">
        <v>7404</v>
      </c>
      <c r="H1014" s="5" t="s">
        <v>2301</v>
      </c>
      <c r="I1014" s="5">
        <v>-0.98099999999999998</v>
      </c>
      <c r="K1014">
        <f t="shared" si="105"/>
        <v>2604</v>
      </c>
      <c r="L1014" t="str">
        <f t="shared" si="106"/>
        <v>Nickel ores and concentrates</v>
      </c>
      <c r="M1014">
        <f t="shared" si="107"/>
        <v>509</v>
      </c>
      <c r="N1014" t="str">
        <f t="shared" si="108"/>
        <v>Nickel ores and concentrates.</v>
      </c>
      <c r="O1014">
        <f t="shared" si="109"/>
        <v>-1.3959999999999999</v>
      </c>
      <c r="P1014" s="1">
        <f t="shared" si="110"/>
        <v>2.2244172816630537E-6</v>
      </c>
      <c r="R1014">
        <f t="shared" si="111"/>
        <v>-3.1052865252016229E-6</v>
      </c>
    </row>
    <row r="1015" spans="1:18" x14ac:dyDescent="0.25">
      <c r="A1015" s="4">
        <v>3205</v>
      </c>
      <c r="B1015" s="4" t="s">
        <v>974</v>
      </c>
      <c r="C1015" s="4">
        <v>2623</v>
      </c>
      <c r="E1015" s="5">
        <v>2011</v>
      </c>
      <c r="F1015" s="5">
        <v>1013</v>
      </c>
      <c r="G1015" s="5">
        <v>805</v>
      </c>
      <c r="H1015" s="5" t="s">
        <v>2278</v>
      </c>
      <c r="I1015" s="5">
        <v>-0.99</v>
      </c>
      <c r="K1015">
        <f t="shared" si="105"/>
        <v>3205</v>
      </c>
      <c r="L1015" t="str">
        <f t="shared" si="106"/>
        <v>Colour lakes (other than Chinese or Japanese lacquer and paints); preparations based on colour ...</v>
      </c>
      <c r="M1015">
        <f t="shared" si="107"/>
        <v>2623</v>
      </c>
      <c r="N1015" t="str">
        <f t="shared" si="108"/>
        <v>Colour lakes; preparations as specified in Note 3 to this Chapter based on colour lakes.</v>
      </c>
      <c r="O1015">
        <f t="shared" si="109"/>
        <v>-9.9000000000000005E-2</v>
      </c>
      <c r="P1015" s="1">
        <f t="shared" si="110"/>
        <v>1.1462959783501356E-5</v>
      </c>
      <c r="R1015">
        <f t="shared" si="111"/>
        <v>-1.1348330185666344E-6</v>
      </c>
    </row>
    <row r="1016" spans="1:18" x14ac:dyDescent="0.25">
      <c r="A1016" s="4">
        <v>510</v>
      </c>
      <c r="B1016" s="4" t="s">
        <v>975</v>
      </c>
      <c r="C1016" s="4">
        <v>1077</v>
      </c>
      <c r="E1016" s="5">
        <v>2011</v>
      </c>
      <c r="F1016" s="5">
        <v>1014</v>
      </c>
      <c r="G1016" s="5">
        <v>5206</v>
      </c>
      <c r="H1016" s="5" t="s">
        <v>2235</v>
      </c>
      <c r="I1016" s="5">
        <v>-0.99099999999999999</v>
      </c>
      <c r="K1016">
        <f t="shared" si="105"/>
        <v>510</v>
      </c>
      <c r="L1016" t="str">
        <f t="shared" si="106"/>
        <v>Ambergris, castoreum, civet and musk; cantharides; bile, whether or not dried; glands and other ...</v>
      </c>
      <c r="M1016">
        <f t="shared" si="107"/>
        <v>1077</v>
      </c>
      <c r="N1016" t="str">
        <f t="shared" si="108"/>
        <v>Ambergris, castoreum, civet and musk; cantharides; bile, whether or not dried; glands and other animal products used in the preparation of pharmaceutical products, fresh, chilled, frozen or otherwise provisionally preserved.</v>
      </c>
      <c r="O1016">
        <f t="shared" si="109"/>
        <v>-0.86099999999999999</v>
      </c>
      <c r="P1016" s="1">
        <f t="shared" si="110"/>
        <v>4.7066746804540451E-6</v>
      </c>
      <c r="R1016">
        <f t="shared" si="111"/>
        <v>-4.0524468998709323E-6</v>
      </c>
    </row>
    <row r="1017" spans="1:18" x14ac:dyDescent="0.25">
      <c r="A1017" s="4">
        <v>4701</v>
      </c>
      <c r="B1017" s="4" t="s">
        <v>976</v>
      </c>
      <c r="C1017" s="4">
        <v>72</v>
      </c>
      <c r="E1017" s="5">
        <v>2011</v>
      </c>
      <c r="F1017" s="5">
        <v>1015</v>
      </c>
      <c r="G1017" s="5">
        <v>3817</v>
      </c>
      <c r="H1017" s="5" t="s">
        <v>1960</v>
      </c>
      <c r="I1017" s="5">
        <v>-0.99199999999999999</v>
      </c>
      <c r="K1017">
        <f t="shared" si="105"/>
        <v>4701</v>
      </c>
      <c r="L1017" t="str">
        <f t="shared" si="106"/>
        <v>Mechanical wood pulp, not chemically treated</v>
      </c>
      <c r="M1017">
        <f t="shared" si="107"/>
        <v>72</v>
      </c>
      <c r="N1017" t="str">
        <f t="shared" si="108"/>
        <v>Mechanical wood pulp.</v>
      </c>
      <c r="O1017">
        <f t="shared" si="109"/>
        <v>0.67500000000000004</v>
      </c>
      <c r="P1017" s="1">
        <f t="shared" si="110"/>
        <v>3.1465234632561859E-7</v>
      </c>
      <c r="R1017">
        <f t="shared" si="111"/>
        <v>2.1239033376979257E-7</v>
      </c>
    </row>
    <row r="1018" spans="1:18" x14ac:dyDescent="0.25">
      <c r="A1018" s="4">
        <v>4302</v>
      </c>
      <c r="B1018" s="4" t="s">
        <v>977</v>
      </c>
      <c r="C1018" s="4">
        <v>885</v>
      </c>
      <c r="E1018" s="5">
        <v>2011</v>
      </c>
      <c r="F1018" s="5">
        <v>1016</v>
      </c>
      <c r="G1018" s="5">
        <v>6304</v>
      </c>
      <c r="H1018" s="5" t="s">
        <v>2223</v>
      </c>
      <c r="I1018" s="5">
        <v>-0.99399999999999999</v>
      </c>
      <c r="K1018">
        <f t="shared" si="105"/>
        <v>4302</v>
      </c>
      <c r="L1018" t="str">
        <f t="shared" si="106"/>
        <v>Tanned or dressed furskins, incl. heads, tails, paws and other pieces, scraps and remnants, ...</v>
      </c>
      <c r="M1018">
        <f t="shared" si="107"/>
        <v>885</v>
      </c>
      <c r="N1018" t="str">
        <f t="shared" si="108"/>
        <v>Tanned or dressed furskins (including heads, tails, paws and other pieces or cuttings), unassembled, or assembled (without the addition of other materials) other than those of heading 43.03.</v>
      </c>
      <c r="O1018">
        <f t="shared" si="109"/>
        <v>-0.27500000000000002</v>
      </c>
      <c r="P1018" s="1">
        <f t="shared" si="110"/>
        <v>3.8676017569190621E-6</v>
      </c>
      <c r="R1018">
        <f t="shared" si="111"/>
        <v>-1.0635904831527422E-6</v>
      </c>
    </row>
    <row r="1019" spans="1:18" x14ac:dyDescent="0.25">
      <c r="A1019" s="4">
        <v>8444</v>
      </c>
      <c r="B1019" s="4" t="s">
        <v>978</v>
      </c>
      <c r="C1019" s="4">
        <v>234</v>
      </c>
      <c r="E1019" s="5">
        <v>2011</v>
      </c>
      <c r="F1019" s="5">
        <v>1017</v>
      </c>
      <c r="G1019" s="5">
        <v>2802</v>
      </c>
      <c r="H1019" s="5" t="s">
        <v>2094</v>
      </c>
      <c r="I1019" s="5">
        <v>-1.002</v>
      </c>
      <c r="K1019">
        <f t="shared" si="105"/>
        <v>8444</v>
      </c>
      <c r="L1019" t="str">
        <f t="shared" si="106"/>
        <v>Machines for extruding, drawing, texturing or cutting man-made textile materials</v>
      </c>
      <c r="M1019">
        <f t="shared" si="107"/>
        <v>234</v>
      </c>
      <c r="N1019" t="str">
        <f t="shared" si="108"/>
        <v>Machines for extruding, drawing, texturing or cutting man-made textile materials.</v>
      </c>
      <c r="O1019">
        <f t="shared" si="109"/>
        <v>1.675</v>
      </c>
      <c r="P1019" s="1">
        <f t="shared" si="110"/>
        <v>1.0226201255582604E-6</v>
      </c>
      <c r="R1019">
        <f t="shared" si="111"/>
        <v>1.7128887103100861E-6</v>
      </c>
    </row>
    <row r="1020" spans="1:18" x14ac:dyDescent="0.25">
      <c r="A1020" s="4">
        <v>4403</v>
      </c>
      <c r="B1020" s="4" t="s">
        <v>979</v>
      </c>
      <c r="C1020" s="4">
        <v>1403</v>
      </c>
      <c r="E1020" s="5">
        <v>2011</v>
      </c>
      <c r="F1020" s="5">
        <v>1018</v>
      </c>
      <c r="G1020" s="5">
        <v>2619</v>
      </c>
      <c r="H1020" s="5" t="s">
        <v>2321</v>
      </c>
      <c r="I1020" s="5">
        <v>-1.002</v>
      </c>
      <c r="K1020">
        <f t="shared" si="105"/>
        <v>4403</v>
      </c>
      <c r="L1020" t="str">
        <f t="shared" si="106"/>
        <v>Wood in the rough, whether or not stripped of bark or sapwood, or roughly squared (excluding ...</v>
      </c>
      <c r="M1020">
        <f t="shared" si="107"/>
        <v>1403</v>
      </c>
      <c r="N1020" t="str">
        <f t="shared" si="108"/>
        <v>Wood in the rough, whether or not stripped of bark or sapwood, or roughly squared.</v>
      </c>
      <c r="O1020">
        <f t="shared" si="109"/>
        <v>-1.494</v>
      </c>
      <c r="P1020" s="1">
        <f t="shared" si="110"/>
        <v>6.131350581872818E-6</v>
      </c>
      <c r="R1020">
        <f t="shared" si="111"/>
        <v>-9.1602377693179898E-6</v>
      </c>
    </row>
    <row r="1021" spans="1:18" x14ac:dyDescent="0.25">
      <c r="A1021" s="4">
        <v>6801</v>
      </c>
      <c r="B1021" s="4" t="s">
        <v>980</v>
      </c>
      <c r="C1021" s="4">
        <v>23</v>
      </c>
      <c r="E1021" s="5">
        <v>2011</v>
      </c>
      <c r="F1021" s="5">
        <v>1019</v>
      </c>
      <c r="G1021" s="5">
        <v>302</v>
      </c>
      <c r="H1021" s="5" t="s">
        <v>2314</v>
      </c>
      <c r="I1021" s="5">
        <v>-1.0029999999999999</v>
      </c>
      <c r="K1021">
        <f t="shared" si="105"/>
        <v>6801</v>
      </c>
      <c r="L1021" t="str">
        <f t="shared" si="106"/>
        <v>Setts, curbstones and flagstones, of natural stone (excluding slate)</v>
      </c>
      <c r="M1021">
        <f t="shared" si="107"/>
        <v>23</v>
      </c>
      <c r="N1021" t="str">
        <f t="shared" si="108"/>
        <v>Setts, curbstones and flagstones, of natural stone (except slate).</v>
      </c>
      <c r="O1021">
        <f t="shared" si="109"/>
        <v>-0.56499999999999995</v>
      </c>
      <c r="P1021" s="1">
        <f t="shared" si="110"/>
        <v>1.0051394396512816E-7</v>
      </c>
      <c r="R1021">
        <f t="shared" si="111"/>
        <v>-5.6790378340297408E-8</v>
      </c>
    </row>
    <row r="1022" spans="1:18" x14ac:dyDescent="0.25">
      <c r="A1022" s="4">
        <v>9208</v>
      </c>
      <c r="B1022" s="4" t="s">
        <v>981</v>
      </c>
      <c r="C1022" s="4">
        <v>41</v>
      </c>
      <c r="E1022" s="5">
        <v>2011</v>
      </c>
      <c r="F1022" s="5">
        <v>1020</v>
      </c>
      <c r="G1022" s="5">
        <v>1903</v>
      </c>
      <c r="H1022" s="5" t="s">
        <v>2317</v>
      </c>
      <c r="I1022" s="5">
        <v>-1.0049999999999999</v>
      </c>
      <c r="K1022">
        <f t="shared" si="105"/>
        <v>9208</v>
      </c>
      <c r="L1022" t="str">
        <f t="shared" si="106"/>
        <v>Musical boxes, fairground organs, mechanical street organs, mechanical singing birds, musical ...</v>
      </c>
      <c r="M1022">
        <f t="shared" si="107"/>
        <v>41</v>
      </c>
      <c r="N1022" t="str">
        <f t="shared" si="108"/>
        <v>Musical boxes, fairground organs, mechanical street organs, mechanical singing birds, musical saws and other musical instruments not falling within any other heading of this Chapter; decoy calls of all kinds; whistles, call horns and other mouth-blown sou</v>
      </c>
      <c r="O1022">
        <f t="shared" si="109"/>
        <v>-0.155</v>
      </c>
      <c r="P1022" s="1">
        <f t="shared" si="110"/>
        <v>1.7917703054653281E-7</v>
      </c>
      <c r="R1022">
        <f t="shared" si="111"/>
        <v>-2.7772439734712586E-8</v>
      </c>
    </row>
    <row r="1023" spans="1:18" x14ac:dyDescent="0.25">
      <c r="A1023" s="4">
        <v>9205</v>
      </c>
      <c r="B1023" s="4" t="s">
        <v>982</v>
      </c>
      <c r="C1023" s="4">
        <v>203</v>
      </c>
      <c r="E1023" s="5">
        <v>2011</v>
      </c>
      <c r="F1023" s="5">
        <v>1021</v>
      </c>
      <c r="G1023" s="5">
        <v>812</v>
      </c>
      <c r="H1023" s="5" t="s">
        <v>2267</v>
      </c>
      <c r="I1023" s="5">
        <v>-1.0049999999999999</v>
      </c>
      <c r="K1023">
        <f t="shared" si="105"/>
        <v>9205</v>
      </c>
      <c r="L1023" t="str">
        <f t="shared" si="106"/>
        <v>Wind musical instruments "e.g. clarinets, trumpets, bagpipes, keyboard pipe organs, harmoniums ...</v>
      </c>
      <c r="M1023">
        <f t="shared" si="107"/>
        <v>203</v>
      </c>
      <c r="N1023" t="str">
        <f t="shared" si="108"/>
        <v>Other wind musical instruments (for example, clarinets, trumpets, bagpipes).</v>
      </c>
      <c r="O1023">
        <f t="shared" si="109"/>
        <v>0.84599999999999997</v>
      </c>
      <c r="P1023" s="1">
        <f t="shared" si="110"/>
        <v>8.8714480977917467E-7</v>
      </c>
      <c r="R1023">
        <f t="shared" si="111"/>
        <v>7.5052450907318177E-7</v>
      </c>
    </row>
    <row r="1024" spans="1:18" x14ac:dyDescent="0.25">
      <c r="A1024" s="4">
        <v>4813</v>
      </c>
      <c r="B1024" s="4" t="s">
        <v>983</v>
      </c>
      <c r="C1024" s="4">
        <v>172</v>
      </c>
      <c r="E1024" s="5">
        <v>2011</v>
      </c>
      <c r="F1024" s="5">
        <v>1022</v>
      </c>
      <c r="G1024" s="5">
        <v>2702</v>
      </c>
      <c r="H1024" s="5" t="s">
        <v>2092</v>
      </c>
      <c r="I1024" s="5">
        <v>-1.0149999999999999</v>
      </c>
      <c r="K1024">
        <f t="shared" si="105"/>
        <v>4813</v>
      </c>
      <c r="L1024" t="str">
        <f t="shared" si="106"/>
        <v>Cigarette paper, whether or not cut to size or in the form of booklets or tubes</v>
      </c>
      <c r="M1024">
        <f t="shared" si="107"/>
        <v>172</v>
      </c>
      <c r="N1024" t="str">
        <f t="shared" si="108"/>
        <v>Cigarette paper, whether or not cut to size or in the form of booklets or tubes.</v>
      </c>
      <c r="O1024">
        <f t="shared" si="109"/>
        <v>0.51100000000000001</v>
      </c>
      <c r="P1024" s="1">
        <f t="shared" si="110"/>
        <v>7.5166949400008886E-7</v>
      </c>
      <c r="R1024">
        <f t="shared" si="111"/>
        <v>3.8410311143404542E-7</v>
      </c>
    </row>
    <row r="1025" spans="1:18" x14ac:dyDescent="0.25">
      <c r="A1025" s="4">
        <v>8449</v>
      </c>
      <c r="B1025" s="4" t="s">
        <v>984</v>
      </c>
      <c r="C1025" s="4">
        <v>31</v>
      </c>
      <c r="E1025" s="5">
        <v>2011</v>
      </c>
      <c r="F1025" s="5">
        <v>1023</v>
      </c>
      <c r="G1025" s="5">
        <v>2002</v>
      </c>
      <c r="H1025" s="5" t="s">
        <v>2258</v>
      </c>
      <c r="I1025" s="5">
        <v>-1.0269999999999999</v>
      </c>
      <c r="K1025">
        <f t="shared" si="105"/>
        <v>8449</v>
      </c>
      <c r="L1025" t="str">
        <f t="shared" si="106"/>
        <v>Machinery for the manufacture or finishing of felt or nonwovens in the piece or in shapes, ...</v>
      </c>
      <c r="M1025">
        <f t="shared" si="107"/>
        <v>31</v>
      </c>
      <c r="N1025" t="str">
        <f t="shared" si="108"/>
        <v>Machinery for the manufacture or finishing of felt or nonwovens in the piece or in shapes, including machinery for making felt hats; blocks for making hats.</v>
      </c>
      <c r="O1025">
        <f t="shared" si="109"/>
        <v>1.5980000000000001</v>
      </c>
      <c r="P1025" s="1">
        <f t="shared" si="110"/>
        <v>1.3547531577908578E-7</v>
      </c>
      <c r="R1025">
        <f t="shared" si="111"/>
        <v>2.1648955461497908E-7</v>
      </c>
    </row>
    <row r="1026" spans="1:18" x14ac:dyDescent="0.25">
      <c r="A1026" s="4">
        <v>5303</v>
      </c>
      <c r="B1026" s="4" t="s">
        <v>985</v>
      </c>
      <c r="C1026" s="4">
        <v>82</v>
      </c>
      <c r="E1026" s="5">
        <v>2011</v>
      </c>
      <c r="F1026" s="5">
        <v>1024</v>
      </c>
      <c r="G1026" s="5">
        <v>2814</v>
      </c>
      <c r="H1026" s="5" t="s">
        <v>2358</v>
      </c>
      <c r="I1026" s="5">
        <v>-1.028</v>
      </c>
      <c r="K1026">
        <f t="shared" si="105"/>
        <v>5303</v>
      </c>
      <c r="L1026" t="str">
        <f t="shared" si="106"/>
        <v>Jute and other textile bast fibres, raw or processed, but not spun; tow and waste of such fibres, ...</v>
      </c>
      <c r="M1026">
        <f t="shared" si="107"/>
        <v>82</v>
      </c>
      <c r="N1026" t="str">
        <f t="shared" si="108"/>
        <v>Jute and other textile bast fibres (excluding flax, true hemp and ramie), raw or processed but not spun; tow and waste of these fibres (including yarn waste and garnetted stock).</v>
      </c>
      <c r="O1026">
        <f t="shared" si="109"/>
        <v>-2.548</v>
      </c>
      <c r="P1026" s="1">
        <f t="shared" si="110"/>
        <v>3.5835406109306562E-7</v>
      </c>
      <c r="R1026">
        <f t="shared" si="111"/>
        <v>-9.1308614766513117E-7</v>
      </c>
    </row>
    <row r="1027" spans="1:18" x14ac:dyDescent="0.25">
      <c r="A1027" s="4">
        <v>1803</v>
      </c>
      <c r="B1027" s="4" t="s">
        <v>986</v>
      </c>
      <c r="C1027" s="4">
        <v>7</v>
      </c>
      <c r="E1027" s="5">
        <v>2011</v>
      </c>
      <c r="F1027" s="5">
        <v>1025</v>
      </c>
      <c r="G1027" s="5">
        <v>903</v>
      </c>
      <c r="H1027" s="5" t="s">
        <v>2351</v>
      </c>
      <c r="I1027" s="5">
        <v>-1.03</v>
      </c>
      <c r="K1027">
        <f t="shared" si="105"/>
        <v>1803</v>
      </c>
      <c r="L1027" t="str">
        <f t="shared" si="106"/>
        <v>Cocoa paste, whether or not defatted</v>
      </c>
      <c r="M1027">
        <f t="shared" si="107"/>
        <v>7</v>
      </c>
      <c r="N1027" t="str">
        <f t="shared" si="108"/>
        <v>Cocoa paste, whether or not defatted.</v>
      </c>
      <c r="O1027">
        <f t="shared" si="109"/>
        <v>-1.077</v>
      </c>
      <c r="P1027" s="1">
        <f t="shared" si="110"/>
        <v>3.0591200337212919E-8</v>
      </c>
      <c r="R1027">
        <f t="shared" si="111"/>
        <v>-3.2946722763178315E-8</v>
      </c>
    </row>
    <row r="1028" spans="1:18" x14ac:dyDescent="0.25">
      <c r="A1028" s="4">
        <v>7504</v>
      </c>
      <c r="B1028" s="4" t="s">
        <v>987</v>
      </c>
      <c r="C1028" s="4">
        <v>586</v>
      </c>
      <c r="E1028" s="5">
        <v>2011</v>
      </c>
      <c r="F1028" s="5">
        <v>1026</v>
      </c>
      <c r="G1028" s="5">
        <v>3401</v>
      </c>
      <c r="H1028" s="5" t="s">
        <v>2210</v>
      </c>
      <c r="I1028" s="5">
        <v>-1.0389999999999999</v>
      </c>
      <c r="K1028">
        <f t="shared" si="105"/>
        <v>7504</v>
      </c>
      <c r="L1028" t="str">
        <f t="shared" si="106"/>
        <v>Powders and flakes, of nickel (excluding nickel oxide sinters)</v>
      </c>
      <c r="M1028">
        <f t="shared" si="107"/>
        <v>586</v>
      </c>
      <c r="N1028" t="str">
        <f t="shared" si="108"/>
        <v>Nickel powders and flakes.</v>
      </c>
      <c r="O1028">
        <f t="shared" si="109"/>
        <v>1.0309999999999999</v>
      </c>
      <c r="P1028" s="1">
        <f t="shared" si="110"/>
        <v>2.5609204853723959E-6</v>
      </c>
      <c r="R1028">
        <f t="shared" si="111"/>
        <v>2.64030902041894E-6</v>
      </c>
    </row>
    <row r="1029" spans="1:18" x14ac:dyDescent="0.25">
      <c r="A1029" s="4">
        <v>8102</v>
      </c>
      <c r="B1029" s="4" t="s">
        <v>988</v>
      </c>
      <c r="C1029" s="4">
        <v>129</v>
      </c>
      <c r="E1029" s="5">
        <v>2011</v>
      </c>
      <c r="F1029" s="5">
        <v>1027</v>
      </c>
      <c r="G1029" s="5">
        <v>6306</v>
      </c>
      <c r="H1029" s="5" t="s">
        <v>2300</v>
      </c>
      <c r="I1029" s="5">
        <v>-1.0409999999999999</v>
      </c>
      <c r="K1029">
        <f t="shared" ref="K1029:K1092" si="112">A1029</f>
        <v>8102</v>
      </c>
      <c r="L1029" t="str">
        <f t="shared" ref="L1029:L1092" si="113">B1029</f>
        <v>Molybdenum and articles thereof, n.e.s.; molybdenum waste and scrap (excluding ash and residues ...</v>
      </c>
      <c r="M1029">
        <f t="shared" ref="M1029:M1092" si="114">C1029</f>
        <v>129</v>
      </c>
      <c r="N1029" t="str">
        <f t="shared" ref="N1029:N1092" si="115">VLOOKUP(K1029,$G$3:$I$1222,2,FALSE)</f>
        <v>Molybdenum and articles thereof, including waste and scrap.</v>
      </c>
      <c r="O1029">
        <f t="shared" ref="O1029:O1092" si="116">VLOOKUP(K1029,$G$3:$I$1222,3,FALSE)</f>
        <v>0.61</v>
      </c>
      <c r="P1029" s="1">
        <f t="shared" ref="P1029:P1092" si="117">M1029/$M$3</f>
        <v>5.6375212050006662E-7</v>
      </c>
      <c r="R1029">
        <f t="shared" ref="R1029:R1092" si="118">O1029*P1029</f>
        <v>3.4388879350504065E-7</v>
      </c>
    </row>
    <row r="1030" spans="1:18" x14ac:dyDescent="0.25">
      <c r="A1030" s="4">
        <v>8213</v>
      </c>
      <c r="B1030" s="4" t="s">
        <v>1250</v>
      </c>
      <c r="C1030" s="4">
        <v>93</v>
      </c>
      <c r="E1030" s="5">
        <v>2011</v>
      </c>
      <c r="F1030" s="5">
        <v>1028</v>
      </c>
      <c r="G1030" s="5">
        <v>1008</v>
      </c>
      <c r="H1030" s="5" t="s">
        <v>2378</v>
      </c>
      <c r="I1030" s="5">
        <v>-1.044</v>
      </c>
      <c r="K1030">
        <f t="shared" si="112"/>
        <v>8213</v>
      </c>
      <c r="L1030" t="str">
        <f t="shared" si="113"/>
        <v>Scissors, tailors shears and similar shears, and blades therefor, of base metal (excluding ...</v>
      </c>
      <c r="M1030">
        <f t="shared" si="114"/>
        <v>93</v>
      </c>
      <c r="N1030" t="str">
        <f t="shared" si="115"/>
        <v>Scissors, tailors' shears and similar shears, and blades therefor.</v>
      </c>
      <c r="O1030">
        <f t="shared" si="116"/>
        <v>0.372</v>
      </c>
      <c r="P1030" s="1">
        <f t="shared" si="117"/>
        <v>4.0642594733725737E-7</v>
      </c>
      <c r="R1030">
        <f t="shared" si="118"/>
        <v>1.5119045240945974E-7</v>
      </c>
    </row>
    <row r="1031" spans="1:18" x14ac:dyDescent="0.25">
      <c r="A1031" s="4">
        <v>2609</v>
      </c>
      <c r="B1031" s="4" t="s">
        <v>989</v>
      </c>
      <c r="C1031" s="4">
        <v>991</v>
      </c>
      <c r="E1031" s="5">
        <v>2011</v>
      </c>
      <c r="F1031" s="5">
        <v>1029</v>
      </c>
      <c r="G1031" s="5">
        <v>7601</v>
      </c>
      <c r="H1031" s="5" t="s">
        <v>2237</v>
      </c>
      <c r="I1031" s="5">
        <v>-1.052</v>
      </c>
      <c r="K1031">
        <f t="shared" si="112"/>
        <v>2609</v>
      </c>
      <c r="L1031" t="str">
        <f t="shared" si="113"/>
        <v>Tin ores and concentrates</v>
      </c>
      <c r="M1031">
        <f t="shared" si="114"/>
        <v>991</v>
      </c>
      <c r="N1031" t="str">
        <f t="shared" si="115"/>
        <v>Tin ores and concentrates.</v>
      </c>
      <c r="O1031">
        <f t="shared" si="116"/>
        <v>-2.6970000000000001</v>
      </c>
      <c r="P1031" s="1">
        <f t="shared" si="117"/>
        <v>4.3308399334540004E-6</v>
      </c>
      <c r="R1031">
        <f t="shared" si="118"/>
        <v>-1.1680275300525439E-5</v>
      </c>
    </row>
    <row r="1032" spans="1:18" x14ac:dyDescent="0.25">
      <c r="A1032" s="4">
        <v>4102</v>
      </c>
      <c r="B1032" s="4" t="s">
        <v>990</v>
      </c>
      <c r="C1032" s="4">
        <v>8</v>
      </c>
      <c r="E1032" s="5">
        <v>2011</v>
      </c>
      <c r="F1032" s="5">
        <v>1030</v>
      </c>
      <c r="G1032" s="5">
        <v>7214</v>
      </c>
      <c r="H1032" s="5" t="s">
        <v>2269</v>
      </c>
      <c r="I1032" s="5">
        <v>-1.0680000000000001</v>
      </c>
      <c r="K1032">
        <f t="shared" si="112"/>
        <v>4102</v>
      </c>
      <c r="L1032" t="str">
        <f t="shared" si="113"/>
        <v>Raw skins of sheep or lambs, fresh, or salted, dried, limed, pickled or otherwise preserved, ...</v>
      </c>
      <c r="M1032">
        <f t="shared" si="114"/>
        <v>8</v>
      </c>
      <c r="N1032" t="str">
        <f t="shared" si="115"/>
        <v>Raw skins of sheep or lambs (fresh, or salted, dried, limed, pickled or otherwise preserved, but not tanned, parchment-dressed or further prepared), whether or not with wool on or split, other than those excluded by Note 1 (c) to this Chapter.</v>
      </c>
      <c r="O1032">
        <f t="shared" si="116"/>
        <v>-1.7969999999999999</v>
      </c>
      <c r="P1032" s="1">
        <f t="shared" si="117"/>
        <v>3.4961371813957621E-8</v>
      </c>
      <c r="R1032">
        <f t="shared" si="118"/>
        <v>-6.2825585149681839E-8</v>
      </c>
    </row>
    <row r="1033" spans="1:18" x14ac:dyDescent="0.25">
      <c r="A1033" s="4">
        <v>2925</v>
      </c>
      <c r="B1033" s="4" t="s">
        <v>991</v>
      </c>
      <c r="C1033" s="4">
        <v>191</v>
      </c>
      <c r="E1033" s="5">
        <v>2011</v>
      </c>
      <c r="F1033" s="5">
        <v>1031</v>
      </c>
      <c r="G1033" s="5">
        <v>6201</v>
      </c>
      <c r="H1033" s="5" t="s">
        <v>2344</v>
      </c>
      <c r="I1033" s="5">
        <v>-1.07</v>
      </c>
      <c r="K1033">
        <f t="shared" si="112"/>
        <v>2925</v>
      </c>
      <c r="L1033" t="str">
        <f t="shared" si="113"/>
        <v>Carboxyimide-function compounds, incl. saccharin and its salts, and imine-function compounds</v>
      </c>
      <c r="M1033">
        <f t="shared" si="114"/>
        <v>191</v>
      </c>
      <c r="N1033" t="str">
        <f t="shared" si="115"/>
        <v>Carboxyimide-function compounds (including saccharin and its salts) and imine-function compounds.</v>
      </c>
      <c r="O1033">
        <f t="shared" si="116"/>
        <v>1.4179999999999999</v>
      </c>
      <c r="P1033" s="1">
        <f t="shared" si="117"/>
        <v>8.3470275205823823E-7</v>
      </c>
      <c r="R1033">
        <f t="shared" si="118"/>
        <v>1.1836085024185818E-6</v>
      </c>
    </row>
    <row r="1034" spans="1:18" x14ac:dyDescent="0.25">
      <c r="A1034" s="4">
        <v>707</v>
      </c>
      <c r="B1034" s="4" t="s">
        <v>992</v>
      </c>
      <c r="C1034" s="4">
        <v>206</v>
      </c>
      <c r="E1034" s="5">
        <v>2011</v>
      </c>
      <c r="F1034" s="5">
        <v>1032</v>
      </c>
      <c r="G1034" s="5">
        <v>2207</v>
      </c>
      <c r="H1034" s="5" t="s">
        <v>2316</v>
      </c>
      <c r="I1034" s="5">
        <v>-1.0720000000000001</v>
      </c>
      <c r="K1034">
        <f t="shared" si="112"/>
        <v>707</v>
      </c>
      <c r="L1034" t="str">
        <f t="shared" si="113"/>
        <v>Cucumbers and gherkins, fresh or chilled</v>
      </c>
      <c r="M1034">
        <f t="shared" si="114"/>
        <v>206</v>
      </c>
      <c r="N1034" t="str">
        <f t="shared" si="115"/>
        <v>Cucumbers and gherkins, fresh or chilled.</v>
      </c>
      <c r="O1034">
        <f t="shared" si="116"/>
        <v>-0.90300000000000002</v>
      </c>
      <c r="P1034" s="1">
        <f t="shared" si="117"/>
        <v>9.002553242094088E-7</v>
      </c>
      <c r="R1034">
        <f t="shared" si="118"/>
        <v>-8.1293055776109613E-7</v>
      </c>
    </row>
    <row r="1035" spans="1:18" x14ac:dyDescent="0.25">
      <c r="A1035" s="4">
        <v>2519</v>
      </c>
      <c r="B1035" s="4" t="s">
        <v>993</v>
      </c>
      <c r="C1035" s="4">
        <v>48</v>
      </c>
      <c r="E1035" s="5">
        <v>2011</v>
      </c>
      <c r="F1035" s="5">
        <v>1033</v>
      </c>
      <c r="G1035" s="5">
        <v>1803</v>
      </c>
      <c r="H1035" s="5" t="s">
        <v>2085</v>
      </c>
      <c r="I1035" s="5">
        <v>-1.077</v>
      </c>
      <c r="K1035">
        <f t="shared" si="112"/>
        <v>2519</v>
      </c>
      <c r="L1035" t="str">
        <f t="shared" si="113"/>
        <v>Natural magnesium carbonate "magnesite"; fused magnesia; dead-burned "sintered" magnesia, whether ...</v>
      </c>
      <c r="M1035">
        <f t="shared" si="114"/>
        <v>48</v>
      </c>
      <c r="N1035" t="str">
        <f t="shared" si="115"/>
        <v>Natural magnesium carbonate (magnesite); fused magnesia; dead-burned (sintered) magnesia, whether or not containing small quantities of other oxides added before sintering; other magnesium oxide, whether or not pure.</v>
      </c>
      <c r="O1035">
        <f t="shared" si="116"/>
        <v>2.7E-2</v>
      </c>
      <c r="P1035" s="1">
        <f t="shared" si="117"/>
        <v>2.0976823088374573E-7</v>
      </c>
      <c r="R1035">
        <f t="shared" si="118"/>
        <v>5.6637422338611347E-9</v>
      </c>
    </row>
    <row r="1036" spans="1:18" x14ac:dyDescent="0.25">
      <c r="A1036" s="4">
        <v>2920</v>
      </c>
      <c r="B1036" s="4" t="s">
        <v>994</v>
      </c>
      <c r="C1036" s="4">
        <v>296</v>
      </c>
      <c r="E1036" s="5">
        <v>2011</v>
      </c>
      <c r="F1036" s="5">
        <v>1034</v>
      </c>
      <c r="G1036" s="5">
        <v>2710</v>
      </c>
      <c r="H1036" s="5" t="s">
        <v>2240</v>
      </c>
      <c r="I1036" s="5">
        <v>-1.0780000000000001</v>
      </c>
      <c r="K1036">
        <f t="shared" si="112"/>
        <v>2920</v>
      </c>
      <c r="L1036" t="str">
        <f t="shared" si="113"/>
        <v>Esters of other inorganic acids of non-metals and their salts; their halogenated, sulphonated, ...</v>
      </c>
      <c r="M1036">
        <f t="shared" si="114"/>
        <v>296</v>
      </c>
      <c r="N1036" t="str">
        <f t="shared" si="115"/>
        <v>Esters of other inorganic acids of non-metals (excluding esters of hydrogen halides) and their salts; their halogenated, sulphonated, nitrated or nitrosated derivatives.</v>
      </c>
      <c r="O1036">
        <f t="shared" si="116"/>
        <v>1.1419999999999999</v>
      </c>
      <c r="P1036" s="1">
        <f t="shared" si="117"/>
        <v>1.293570757116432E-6</v>
      </c>
      <c r="R1036">
        <f t="shared" si="118"/>
        <v>1.4772578046269652E-6</v>
      </c>
    </row>
    <row r="1037" spans="1:18" x14ac:dyDescent="0.25">
      <c r="A1037" s="4">
        <v>8112</v>
      </c>
      <c r="B1037" s="4" t="s">
        <v>995</v>
      </c>
      <c r="C1037" s="4">
        <v>107</v>
      </c>
      <c r="E1037" s="5">
        <v>2011</v>
      </c>
      <c r="F1037" s="5">
        <v>1035</v>
      </c>
      <c r="G1037" s="5">
        <v>909</v>
      </c>
      <c r="H1037" s="5" t="s">
        <v>2281</v>
      </c>
      <c r="I1037" s="5">
        <v>-1.089</v>
      </c>
      <c r="K1037">
        <f t="shared" si="112"/>
        <v>8112</v>
      </c>
      <c r="L1037" t="str">
        <f t="shared" si="113"/>
        <v>Beryllium, chromium, germanium, vanadium, gallium, hafnium "celtium", indium, niobium "columbium", ...</v>
      </c>
      <c r="M1037">
        <f t="shared" si="114"/>
        <v>107</v>
      </c>
      <c r="N1037" t="str">
        <f t="shared" si="115"/>
        <v>Beryllium, chromium, germanium, vanadium, gallium, hafnium, indium, niobium (columbium), rhenium and thallium, and articles of these metals, including waste and scrap.</v>
      </c>
      <c r="O1037">
        <f t="shared" si="116"/>
        <v>7.0000000000000007E-2</v>
      </c>
      <c r="P1037" s="1">
        <f t="shared" si="117"/>
        <v>4.6760834801168321E-7</v>
      </c>
      <c r="R1037">
        <f t="shared" si="118"/>
        <v>3.273258436081783E-8</v>
      </c>
    </row>
    <row r="1038" spans="1:18" x14ac:dyDescent="0.25">
      <c r="A1038" s="4">
        <v>906</v>
      </c>
      <c r="B1038" s="4" t="s">
        <v>996</v>
      </c>
      <c r="C1038" s="4">
        <v>138</v>
      </c>
      <c r="E1038" s="5">
        <v>2011</v>
      </c>
      <c r="F1038" s="5">
        <v>1036</v>
      </c>
      <c r="G1038" s="5">
        <v>4112</v>
      </c>
      <c r="H1038" s="5" t="s">
        <v>2341</v>
      </c>
      <c r="I1038" s="5">
        <v>-1.0920000000000001</v>
      </c>
      <c r="K1038">
        <f t="shared" si="112"/>
        <v>906</v>
      </c>
      <c r="L1038" t="str">
        <f t="shared" si="113"/>
        <v>Cinnamon and cinnamon-tree flowers</v>
      </c>
      <c r="M1038">
        <f t="shared" si="114"/>
        <v>138</v>
      </c>
      <c r="N1038" t="str">
        <f t="shared" si="115"/>
        <v>Cinnamon and cinnamon-tree flowers.</v>
      </c>
      <c r="O1038">
        <f t="shared" si="116"/>
        <v>-1.7170000000000001</v>
      </c>
      <c r="P1038" s="1">
        <f t="shared" si="117"/>
        <v>6.0308366379076902E-7</v>
      </c>
      <c r="R1038">
        <f t="shared" si="118"/>
        <v>-1.0354946507287505E-6</v>
      </c>
    </row>
    <row r="1039" spans="1:18" x14ac:dyDescent="0.25">
      <c r="A1039" s="4">
        <v>2809</v>
      </c>
      <c r="B1039" s="4" t="s">
        <v>997</v>
      </c>
      <c r="C1039" s="4">
        <v>140</v>
      </c>
      <c r="E1039" s="5">
        <v>2011</v>
      </c>
      <c r="F1039" s="5">
        <v>1037</v>
      </c>
      <c r="G1039" s="5">
        <v>2801</v>
      </c>
      <c r="H1039" s="5" t="s">
        <v>2228</v>
      </c>
      <c r="I1039" s="5">
        <v>-1.093</v>
      </c>
      <c r="K1039">
        <f t="shared" si="112"/>
        <v>2809</v>
      </c>
      <c r="L1039" t="str">
        <f t="shared" si="113"/>
        <v>Diphosphorus pentaoxide; phosphoric acid; polyphosphoric acids, whether or not chemically defined</v>
      </c>
      <c r="M1039">
        <f t="shared" si="114"/>
        <v>140</v>
      </c>
      <c r="N1039" t="str">
        <f t="shared" si="115"/>
        <v>Diphosphorus pentaoxide; phosphoric acid; polyphosphoric acids, whether or not chemically defined.</v>
      </c>
      <c r="O1039">
        <f t="shared" si="116"/>
        <v>-0.48099999999999998</v>
      </c>
      <c r="P1039" s="1">
        <f t="shared" si="117"/>
        <v>6.1182400674425837E-7</v>
      </c>
      <c r="R1039">
        <f t="shared" si="118"/>
        <v>-2.9428734724398825E-7</v>
      </c>
    </row>
    <row r="1040" spans="1:18" x14ac:dyDescent="0.25">
      <c r="A1040" s="4">
        <v>5406</v>
      </c>
      <c r="B1040" s="4" t="s">
        <v>998</v>
      </c>
      <c r="C1040" s="4">
        <v>4131</v>
      </c>
      <c r="E1040" s="5">
        <v>2011</v>
      </c>
      <c r="F1040" s="5">
        <v>1038</v>
      </c>
      <c r="G1040" s="5">
        <v>6209</v>
      </c>
      <c r="H1040" s="5" t="s">
        <v>2373</v>
      </c>
      <c r="I1040" s="5">
        <v>-1.099</v>
      </c>
      <c r="K1040">
        <f t="shared" si="112"/>
        <v>5406</v>
      </c>
      <c r="L1040" t="str">
        <f t="shared" si="113"/>
        <v>Man-made filament yarn, put up for retail sale (excluding sewing thread)</v>
      </c>
      <c r="M1040">
        <f t="shared" si="114"/>
        <v>4131</v>
      </c>
      <c r="N1040" t="str">
        <f t="shared" si="115"/>
        <v>Man-made filament yarn (other than sewing thread), put up for retail sale.</v>
      </c>
      <c r="O1040">
        <f t="shared" si="116"/>
        <v>-0.63100000000000001</v>
      </c>
      <c r="P1040" s="1">
        <f t="shared" si="117"/>
        <v>1.8053178370432368E-5</v>
      </c>
      <c r="R1040">
        <f t="shared" si="118"/>
        <v>-1.1391555551742825E-5</v>
      </c>
    </row>
    <row r="1041" spans="1:18" x14ac:dyDescent="0.25">
      <c r="A1041" s="4">
        <v>2525</v>
      </c>
      <c r="B1041" s="4" t="s">
        <v>999</v>
      </c>
      <c r="C1041" s="4">
        <v>93</v>
      </c>
      <c r="E1041" s="5">
        <v>2011</v>
      </c>
      <c r="F1041" s="5">
        <v>1039</v>
      </c>
      <c r="G1041" s="5">
        <v>709</v>
      </c>
      <c r="H1041" s="5" t="s">
        <v>2311</v>
      </c>
      <c r="I1041" s="5">
        <v>-1.1000000000000001</v>
      </c>
      <c r="K1041">
        <f t="shared" si="112"/>
        <v>2525</v>
      </c>
      <c r="L1041" t="str">
        <f t="shared" si="113"/>
        <v>Mica, whether or not rifted into sheets or splittings; mica waste</v>
      </c>
      <c r="M1041">
        <f t="shared" si="114"/>
        <v>93</v>
      </c>
      <c r="N1041" t="str">
        <f t="shared" si="115"/>
        <v>Mica, including splitings; mica waste.</v>
      </c>
      <c r="O1041">
        <f t="shared" si="116"/>
        <v>7.0999999999999994E-2</v>
      </c>
      <c r="P1041" s="1">
        <f t="shared" si="117"/>
        <v>4.0642594733725737E-7</v>
      </c>
      <c r="R1041">
        <f t="shared" si="118"/>
        <v>2.8856242260945269E-8</v>
      </c>
    </row>
    <row r="1042" spans="1:18" x14ac:dyDescent="0.25">
      <c r="A1042" s="4">
        <v>2512</v>
      </c>
      <c r="B1042" s="4" t="s">
        <v>1000</v>
      </c>
      <c r="C1042" s="4">
        <v>146</v>
      </c>
      <c r="E1042" s="5">
        <v>2011</v>
      </c>
      <c r="F1042" s="5">
        <v>1040</v>
      </c>
      <c r="G1042" s="5">
        <v>1516</v>
      </c>
      <c r="H1042" s="5" t="s">
        <v>2292</v>
      </c>
      <c r="I1042" s="5">
        <v>-1.103</v>
      </c>
      <c r="K1042">
        <f t="shared" si="112"/>
        <v>2512</v>
      </c>
      <c r="L1042" t="str">
        <f t="shared" si="113"/>
        <v>Siliceous fossil meals, e.g. kieselguhr, tripolite and diatomite, and similar siliceous earths, ...</v>
      </c>
      <c r="M1042">
        <f t="shared" si="114"/>
        <v>146</v>
      </c>
      <c r="N1042" t="str">
        <f t="shared" si="115"/>
        <v>Siliceous fossil meals (for example, kieselguhr, tripolite and diatomite) and similar siliceous earths, whether or not calcined, of an apparent specific gravity of 1 or less.</v>
      </c>
      <c r="O1042">
        <f t="shared" si="116"/>
        <v>-0.32400000000000001</v>
      </c>
      <c r="P1042" s="1">
        <f t="shared" si="117"/>
        <v>6.3804503560472664E-7</v>
      </c>
      <c r="R1042">
        <f t="shared" si="118"/>
        <v>-2.0672659153593145E-7</v>
      </c>
    </row>
    <row r="1043" spans="1:18" x14ac:dyDescent="0.25">
      <c r="A1043" s="4">
        <v>8603</v>
      </c>
      <c r="B1043" s="4" t="s">
        <v>1001</v>
      </c>
      <c r="C1043" s="4">
        <v>17</v>
      </c>
      <c r="E1043" s="5">
        <v>2011</v>
      </c>
      <c r="F1043" s="5">
        <v>1041</v>
      </c>
      <c r="G1043" s="5">
        <v>9705</v>
      </c>
      <c r="H1043" s="5" t="s">
        <v>2158</v>
      </c>
      <c r="I1043" s="5">
        <v>-1.1060000000000001</v>
      </c>
      <c r="K1043">
        <f t="shared" si="112"/>
        <v>8603</v>
      </c>
      <c r="L1043" t="str">
        <f t="shared" si="113"/>
        <v>Self-propelled railway or tramway coaches, vans and trucks (excluding those of heading 8604)</v>
      </c>
      <c r="M1043">
        <f t="shared" si="114"/>
        <v>17</v>
      </c>
      <c r="N1043" t="str">
        <f t="shared" si="115"/>
        <v>Self-propelled railway or tramway coaches, vans and trucks, other than those of heading 86.04.</v>
      </c>
      <c r="O1043">
        <f t="shared" si="116"/>
        <v>1.4019999999999999</v>
      </c>
      <c r="P1043" s="1">
        <f t="shared" si="117"/>
        <v>7.4292915104659945E-8</v>
      </c>
      <c r="R1043">
        <f t="shared" si="118"/>
        <v>1.0415866697673323E-7</v>
      </c>
    </row>
    <row r="1044" spans="1:18" x14ac:dyDescent="0.25">
      <c r="A1044" s="4">
        <v>9104</v>
      </c>
      <c r="B1044" s="4" t="s">
        <v>1002</v>
      </c>
      <c r="C1044" s="4">
        <v>551</v>
      </c>
      <c r="E1044" s="5">
        <v>2011</v>
      </c>
      <c r="F1044" s="5">
        <v>1042</v>
      </c>
      <c r="G1044" s="5">
        <v>712</v>
      </c>
      <c r="H1044" s="5" t="s">
        <v>2242</v>
      </c>
      <c r="I1044" s="5">
        <v>-1.1160000000000001</v>
      </c>
      <c r="K1044">
        <f t="shared" si="112"/>
        <v>9104</v>
      </c>
      <c r="L1044" t="str">
        <f t="shared" si="113"/>
        <v>Instrument panel clocks and clocks of a similar type for vehicles, aircraft, vessels and other ...</v>
      </c>
      <c r="M1044">
        <f t="shared" si="114"/>
        <v>551</v>
      </c>
      <c r="N1044" t="str">
        <f t="shared" si="115"/>
        <v>Instrument panel clocks and clocks of a similar type for vehicles, aircraft, spacecraft or vessels.</v>
      </c>
      <c r="O1044">
        <f t="shared" si="116"/>
        <v>1.4830000000000001</v>
      </c>
      <c r="P1044" s="1">
        <f t="shared" si="117"/>
        <v>2.4079644836863314E-6</v>
      </c>
      <c r="R1044">
        <f t="shared" si="118"/>
        <v>3.5710113293068297E-6</v>
      </c>
    </row>
    <row r="1045" spans="1:18" x14ac:dyDescent="0.25">
      <c r="A1045" s="4">
        <v>5003</v>
      </c>
      <c r="B1045" s="4" t="s">
        <v>1003</v>
      </c>
      <c r="C1045" s="4">
        <v>42</v>
      </c>
      <c r="E1045" s="5">
        <v>2011</v>
      </c>
      <c r="F1045" s="5">
        <v>1043</v>
      </c>
      <c r="G1045" s="5">
        <v>4101</v>
      </c>
      <c r="H1045" s="5" t="s">
        <v>2215</v>
      </c>
      <c r="I1045" s="5">
        <v>-1.123</v>
      </c>
      <c r="K1045">
        <f t="shared" si="112"/>
        <v>5003</v>
      </c>
      <c r="L1045" t="str">
        <f t="shared" si="113"/>
        <v>Silk waste, incl. cocoons unsuitable for reeling, yarn waste and garnetted stock</v>
      </c>
      <c r="M1045">
        <f t="shared" si="114"/>
        <v>42</v>
      </c>
      <c r="N1045" t="str">
        <f t="shared" si="115"/>
        <v>Silk waste (including cocoons unsuitable for reeling, yarn waste and garneted stock).</v>
      </c>
      <c r="O1045">
        <f t="shared" si="116"/>
        <v>-1.3640000000000001</v>
      </c>
      <c r="P1045" s="1">
        <f t="shared" si="117"/>
        <v>1.8354720202327751E-7</v>
      </c>
      <c r="R1045">
        <f t="shared" si="118"/>
        <v>-2.5035838355975054E-7</v>
      </c>
    </row>
    <row r="1046" spans="1:18" x14ac:dyDescent="0.25">
      <c r="A1046" s="4">
        <v>5111</v>
      </c>
      <c r="B1046" s="4" t="s">
        <v>1004</v>
      </c>
      <c r="C1046" s="4">
        <v>120</v>
      </c>
      <c r="E1046" s="5">
        <v>2011</v>
      </c>
      <c r="F1046" s="5">
        <v>1044</v>
      </c>
      <c r="G1046" s="5">
        <v>5702</v>
      </c>
      <c r="H1046" s="5" t="s">
        <v>2234</v>
      </c>
      <c r="I1046" s="5">
        <v>-1.1259999999999999</v>
      </c>
      <c r="K1046">
        <f t="shared" si="112"/>
        <v>5111</v>
      </c>
      <c r="L1046" t="str">
        <f t="shared" si="113"/>
        <v>Woven fabrics of carded wool or of carded fine animal hair (excluding fabrics for technical ...</v>
      </c>
      <c r="M1046">
        <f t="shared" si="114"/>
        <v>120</v>
      </c>
      <c r="N1046" t="str">
        <f t="shared" si="115"/>
        <v>Woven fabrics of carded wool or of carded fine animal hair.</v>
      </c>
      <c r="O1046">
        <f t="shared" si="116"/>
        <v>0.83899999999999997</v>
      </c>
      <c r="P1046" s="1">
        <f t="shared" si="117"/>
        <v>5.2442057720936432E-7</v>
      </c>
      <c r="R1046">
        <f t="shared" si="118"/>
        <v>4.3998886427865665E-7</v>
      </c>
    </row>
    <row r="1047" spans="1:18" x14ac:dyDescent="0.25">
      <c r="A1047" s="4">
        <v>1109</v>
      </c>
      <c r="B1047" s="4" t="s">
        <v>1005</v>
      </c>
      <c r="C1047" s="4">
        <v>372</v>
      </c>
      <c r="E1047" s="5">
        <v>2011</v>
      </c>
      <c r="F1047" s="5">
        <v>1045</v>
      </c>
      <c r="G1047" s="5">
        <v>2905</v>
      </c>
      <c r="H1047" s="5" t="s">
        <v>2131</v>
      </c>
      <c r="I1047" s="5">
        <v>-1.1259999999999999</v>
      </c>
      <c r="K1047">
        <f t="shared" si="112"/>
        <v>1109</v>
      </c>
      <c r="L1047" t="str">
        <f t="shared" si="113"/>
        <v>Wheat gluten, whether or not dried</v>
      </c>
      <c r="M1047">
        <f t="shared" si="114"/>
        <v>372</v>
      </c>
      <c r="N1047" t="str">
        <f t="shared" si="115"/>
        <v>Wheat gluten, whether or not dried.</v>
      </c>
      <c r="O1047">
        <f t="shared" si="116"/>
        <v>0.434</v>
      </c>
      <c r="P1047" s="1">
        <f t="shared" si="117"/>
        <v>1.6257037893490295E-6</v>
      </c>
      <c r="R1047">
        <f t="shared" si="118"/>
        <v>7.0555544457747881E-7</v>
      </c>
    </row>
    <row r="1048" spans="1:18" x14ac:dyDescent="0.25">
      <c r="A1048" s="4">
        <v>5908</v>
      </c>
      <c r="B1048" s="4" t="s">
        <v>1006</v>
      </c>
      <c r="C1048" s="4">
        <v>218</v>
      </c>
      <c r="E1048" s="5">
        <v>2011</v>
      </c>
      <c r="F1048" s="5">
        <v>1046</v>
      </c>
      <c r="G1048" s="5">
        <v>4007</v>
      </c>
      <c r="H1048" s="5" t="s">
        <v>2159</v>
      </c>
      <c r="I1048" s="5">
        <v>-1.1419999999999999</v>
      </c>
      <c r="K1048">
        <f t="shared" si="112"/>
        <v>5908</v>
      </c>
      <c r="L1048" t="str">
        <f t="shared" si="113"/>
        <v>Textile wicks, woven, plaited or knitted, for lamps, stoves, lighters, candles or the like; ...</v>
      </c>
      <c r="M1048">
        <f t="shared" si="114"/>
        <v>218</v>
      </c>
      <c r="N1048" t="str">
        <f t="shared" si="115"/>
        <v>Textile wicks, woven, plaited or knitted , for lamps, stoves, lighters, candles or the like; incandescent gas mantles and tubular knitted gas mantle fabric therefor, whether or not impregnated.</v>
      </c>
      <c r="O1048">
        <f t="shared" si="116"/>
        <v>-0.34599999999999997</v>
      </c>
      <c r="P1048" s="1">
        <f t="shared" si="117"/>
        <v>9.5269738193034523E-7</v>
      </c>
      <c r="R1048">
        <f t="shared" si="118"/>
        <v>-3.2963329414789942E-7</v>
      </c>
    </row>
    <row r="1049" spans="1:18" x14ac:dyDescent="0.25">
      <c r="A1049" s="4">
        <v>7502</v>
      </c>
      <c r="B1049" s="4" t="s">
        <v>1007</v>
      </c>
      <c r="C1049" s="4">
        <v>356</v>
      </c>
      <c r="E1049" s="5">
        <v>2011</v>
      </c>
      <c r="F1049" s="5">
        <v>1047</v>
      </c>
      <c r="G1049" s="5">
        <v>1102</v>
      </c>
      <c r="H1049" s="5" t="s">
        <v>2274</v>
      </c>
      <c r="I1049" s="5">
        <v>-1.1419999999999999</v>
      </c>
      <c r="K1049">
        <f t="shared" si="112"/>
        <v>7502</v>
      </c>
      <c r="L1049" t="str">
        <f t="shared" si="113"/>
        <v>Unwrought nickel</v>
      </c>
      <c r="M1049">
        <f t="shared" si="114"/>
        <v>356</v>
      </c>
      <c r="N1049" t="str">
        <f t="shared" si="115"/>
        <v>Unwrought nickel.</v>
      </c>
      <c r="O1049">
        <f t="shared" si="116"/>
        <v>-0.19600000000000001</v>
      </c>
      <c r="P1049" s="1">
        <f t="shared" si="117"/>
        <v>1.5557810457211143E-6</v>
      </c>
      <c r="R1049">
        <f t="shared" si="118"/>
        <v>-3.0493308496133838E-7</v>
      </c>
    </row>
    <row r="1050" spans="1:18" x14ac:dyDescent="0.25">
      <c r="A1050" s="4">
        <v>4303</v>
      </c>
      <c r="B1050" s="4" t="s">
        <v>1008</v>
      </c>
      <c r="C1050" s="4">
        <v>207</v>
      </c>
      <c r="E1050" s="5">
        <v>2011</v>
      </c>
      <c r="F1050" s="5">
        <v>1048</v>
      </c>
      <c r="G1050" s="5">
        <v>6307</v>
      </c>
      <c r="H1050" s="5" t="s">
        <v>2370</v>
      </c>
      <c r="I1050" s="5">
        <v>-1.1439999999999999</v>
      </c>
      <c r="K1050">
        <f t="shared" si="112"/>
        <v>4303</v>
      </c>
      <c r="L1050" t="str">
        <f t="shared" si="113"/>
        <v>Articles of apparel, clothing accessories and other furskin articles (excluding gloves made ...</v>
      </c>
      <c r="M1050">
        <f t="shared" si="114"/>
        <v>207</v>
      </c>
      <c r="N1050" t="str">
        <f t="shared" si="115"/>
        <v>Articles of apparel, clothing accessories and other articles of furskin.</v>
      </c>
      <c r="O1050">
        <f t="shared" si="116"/>
        <v>-0.42099999999999999</v>
      </c>
      <c r="P1050" s="1">
        <f t="shared" si="117"/>
        <v>9.0462549568615348E-7</v>
      </c>
      <c r="R1050">
        <f t="shared" si="118"/>
        <v>-3.8084733368387062E-7</v>
      </c>
    </row>
    <row r="1051" spans="1:18" x14ac:dyDescent="0.25">
      <c r="A1051" s="4">
        <v>3804</v>
      </c>
      <c r="B1051" s="4" t="s">
        <v>1009</v>
      </c>
      <c r="C1051" s="4">
        <v>145</v>
      </c>
      <c r="E1051" s="5">
        <v>2011</v>
      </c>
      <c r="F1051" s="5">
        <v>1049</v>
      </c>
      <c r="G1051" s="5">
        <v>8306</v>
      </c>
      <c r="H1051" s="5" t="s">
        <v>2224</v>
      </c>
      <c r="I1051" s="5">
        <v>-1.1459999999999999</v>
      </c>
      <c r="K1051">
        <f t="shared" si="112"/>
        <v>3804</v>
      </c>
      <c r="L1051" t="str">
        <f t="shared" si="113"/>
        <v>Residual lyes from the manufacture of wood pulp, whether or not concentrated, desugared or ...</v>
      </c>
      <c r="M1051">
        <f t="shared" si="114"/>
        <v>145</v>
      </c>
      <c r="N1051" t="str">
        <f t="shared" si="115"/>
        <v>Residual lyes from the manufacture of wood pulp, whether or not concentrated, desugared or chemically treated, including lignin sulphonates, but excluding tall oil of heading 38.03.</v>
      </c>
      <c r="O1051">
        <f t="shared" si="116"/>
        <v>0.65700000000000003</v>
      </c>
      <c r="P1051" s="1">
        <f t="shared" si="117"/>
        <v>6.3367486412798186E-7</v>
      </c>
      <c r="R1051">
        <f t="shared" si="118"/>
        <v>4.163243857320841E-7</v>
      </c>
    </row>
    <row r="1052" spans="1:18" x14ac:dyDescent="0.25">
      <c r="A1052" s="4">
        <v>2513</v>
      </c>
      <c r="B1052" s="4" t="s">
        <v>1010</v>
      </c>
      <c r="C1052" s="4">
        <v>88</v>
      </c>
      <c r="E1052" s="5">
        <v>2011</v>
      </c>
      <c r="F1052" s="5">
        <v>1050</v>
      </c>
      <c r="G1052" s="5">
        <v>7403</v>
      </c>
      <c r="H1052" s="5" t="s">
        <v>2346</v>
      </c>
      <c r="I1052" s="5">
        <v>-1.147</v>
      </c>
      <c r="K1052">
        <f t="shared" si="112"/>
        <v>2513</v>
      </c>
      <c r="L1052" t="str">
        <f t="shared" si="113"/>
        <v>Pumice stone; emery; natural corundum, natural garnet and other natural abrasives, whether ...</v>
      </c>
      <c r="M1052">
        <f t="shared" si="114"/>
        <v>88</v>
      </c>
      <c r="N1052" t="str">
        <f t="shared" si="115"/>
        <v>Pumice stone; emery; natural corundum, natural garnet and other natural abrasives, whether or not heat-treated.</v>
      </c>
      <c r="O1052">
        <f t="shared" si="116"/>
        <v>-1.363</v>
      </c>
      <c r="P1052" s="1">
        <f t="shared" si="117"/>
        <v>3.8457508995353383E-7</v>
      </c>
      <c r="R1052">
        <f t="shared" si="118"/>
        <v>-5.2417584760666664E-7</v>
      </c>
    </row>
    <row r="1053" spans="1:18" x14ac:dyDescent="0.25">
      <c r="A1053" s="4">
        <v>7109</v>
      </c>
      <c r="B1053" s="4" t="s">
        <v>1011</v>
      </c>
      <c r="C1053" s="4">
        <v>175</v>
      </c>
      <c r="E1053" s="5">
        <v>2011</v>
      </c>
      <c r="F1053" s="5">
        <v>1051</v>
      </c>
      <c r="G1053" s="5">
        <v>702</v>
      </c>
      <c r="H1053" s="5" t="s">
        <v>2326</v>
      </c>
      <c r="I1053" s="5">
        <v>-1.17</v>
      </c>
      <c r="K1053">
        <f t="shared" si="112"/>
        <v>7109</v>
      </c>
      <c r="L1053" t="str">
        <f t="shared" si="113"/>
        <v>Base metals or silver, clad with gold, not further worked than semi-manufactured</v>
      </c>
      <c r="M1053">
        <f t="shared" si="114"/>
        <v>175</v>
      </c>
      <c r="N1053" t="str">
        <f t="shared" si="115"/>
        <v>Base metals or silver, clad with gold, not further worked than semi-manufactured</v>
      </c>
      <c r="O1053">
        <f t="shared" si="116"/>
        <v>-0.51100000000000001</v>
      </c>
      <c r="P1053" s="1">
        <f t="shared" si="117"/>
        <v>7.6478000843032299E-7</v>
      </c>
      <c r="R1053">
        <f t="shared" si="118"/>
        <v>-3.9080258430789508E-7</v>
      </c>
    </row>
    <row r="1054" spans="1:18" x14ac:dyDescent="0.25">
      <c r="A1054" s="4">
        <v>5805</v>
      </c>
      <c r="B1054" s="4" t="s">
        <v>1012</v>
      </c>
      <c r="C1054" s="4">
        <v>325</v>
      </c>
      <c r="E1054" s="5">
        <v>2011</v>
      </c>
      <c r="F1054" s="5">
        <v>1052</v>
      </c>
      <c r="G1054" s="5">
        <v>2701</v>
      </c>
      <c r="H1054" s="5" t="s">
        <v>2302</v>
      </c>
      <c r="I1054" s="5">
        <v>-1.1719999999999999</v>
      </c>
      <c r="K1054">
        <f t="shared" si="112"/>
        <v>5805</v>
      </c>
      <c r="L1054" t="str">
        <f t="shared" si="113"/>
        <v>Hand-woven tapestries of the type Gobelin, Flanders, Aubusson, Beauvais and the like, and needle-worked ...</v>
      </c>
      <c r="M1054">
        <f t="shared" si="114"/>
        <v>325</v>
      </c>
      <c r="N1054" t="str">
        <f t="shared" si="115"/>
        <v>Hand-woven tapestries of the type Gobelins, Flanders, Aubusson, Beauvais and the like, and needle-worked tapestries (for example, petit point, cross stitch), whether or not made up.</v>
      </c>
      <c r="O1054">
        <f t="shared" si="116"/>
        <v>-1.343</v>
      </c>
      <c r="P1054" s="1">
        <f t="shared" si="117"/>
        <v>1.4203057299420284E-6</v>
      </c>
      <c r="R1054">
        <f t="shared" si="118"/>
        <v>-1.907470595312144E-6</v>
      </c>
    </row>
    <row r="1055" spans="1:18" x14ac:dyDescent="0.25">
      <c r="A1055" s="4">
        <v>1206</v>
      </c>
      <c r="B1055" s="4" t="s">
        <v>1013</v>
      </c>
      <c r="C1055" s="4">
        <v>571</v>
      </c>
      <c r="E1055" s="5">
        <v>2011</v>
      </c>
      <c r="F1055" s="5">
        <v>1053</v>
      </c>
      <c r="G1055" s="5">
        <v>1512</v>
      </c>
      <c r="H1055" s="5" t="s">
        <v>2310</v>
      </c>
      <c r="I1055" s="5">
        <v>-1.173</v>
      </c>
      <c r="K1055">
        <f t="shared" si="112"/>
        <v>1206</v>
      </c>
      <c r="L1055" t="str">
        <f t="shared" si="113"/>
        <v>Sunflower seeds, whether or not broken</v>
      </c>
      <c r="M1055">
        <f t="shared" si="114"/>
        <v>571</v>
      </c>
      <c r="N1055" t="str">
        <f t="shared" si="115"/>
        <v>Sunflower seeds, whether or not broken.</v>
      </c>
      <c r="O1055">
        <f t="shared" si="116"/>
        <v>0.24399999999999999</v>
      </c>
      <c r="P1055" s="1">
        <f t="shared" si="117"/>
        <v>2.4953679132212253E-6</v>
      </c>
      <c r="R1055">
        <f t="shared" si="118"/>
        <v>6.0886977082597892E-7</v>
      </c>
    </row>
    <row r="1056" spans="1:18" x14ac:dyDescent="0.25">
      <c r="A1056" s="4">
        <v>3817</v>
      </c>
      <c r="B1056" s="4" t="s">
        <v>1014</v>
      </c>
      <c r="C1056" s="4">
        <v>366</v>
      </c>
      <c r="E1056" s="5">
        <v>2011</v>
      </c>
      <c r="F1056" s="5">
        <v>1054</v>
      </c>
      <c r="G1056" s="5">
        <v>4420</v>
      </c>
      <c r="H1056" s="5" t="s">
        <v>2246</v>
      </c>
      <c r="I1056" s="5">
        <v>-1.1759999999999999</v>
      </c>
      <c r="K1056">
        <f t="shared" si="112"/>
        <v>3817</v>
      </c>
      <c r="L1056" t="str">
        <f t="shared" si="113"/>
        <v>Mixed alkylbenzenes and mixed alkylnaphthalenes produced by the alkylation of benzene and naphthalene ...</v>
      </c>
      <c r="M1056">
        <f t="shared" si="114"/>
        <v>366</v>
      </c>
      <c r="N1056" t="str">
        <f t="shared" si="115"/>
        <v>Mixed alkylbenzenes and mixed alkylnaphthalenes, other than those of heading 27.07 or 29.02.</v>
      </c>
      <c r="O1056">
        <f t="shared" si="116"/>
        <v>-0.99199999999999999</v>
      </c>
      <c r="P1056" s="1">
        <f t="shared" si="117"/>
        <v>1.5994827604885612E-6</v>
      </c>
      <c r="R1056">
        <f t="shared" si="118"/>
        <v>-1.5866868984046527E-6</v>
      </c>
    </row>
    <row r="1057" spans="1:18" x14ac:dyDescent="0.25">
      <c r="A1057" s="4">
        <v>3702</v>
      </c>
      <c r="B1057" s="4" t="s">
        <v>1015</v>
      </c>
      <c r="C1057" s="4">
        <v>1350</v>
      </c>
      <c r="E1057" s="5">
        <v>2011</v>
      </c>
      <c r="F1057" s="5">
        <v>1055</v>
      </c>
      <c r="G1057" s="5">
        <v>6211</v>
      </c>
      <c r="H1057" s="5" t="s">
        <v>2338</v>
      </c>
      <c r="I1057" s="5">
        <v>-1.181</v>
      </c>
      <c r="K1057">
        <f t="shared" si="112"/>
        <v>3702</v>
      </c>
      <c r="L1057" t="str">
        <f t="shared" si="113"/>
        <v>Photographic film in rolls, sensitised, unexposed, of any material other than paper, paperboard ...</v>
      </c>
      <c r="M1057">
        <f t="shared" si="114"/>
        <v>1350</v>
      </c>
      <c r="N1057" t="str">
        <f t="shared" si="115"/>
        <v>Photographic film in rolls, sensitised, unexposed, of any material other than paper, paperboard or textiles; instant print film in rolls, sensitised, unexposed.</v>
      </c>
      <c r="O1057">
        <f t="shared" si="116"/>
        <v>1.0429999999999999</v>
      </c>
      <c r="P1057" s="1">
        <f t="shared" si="117"/>
        <v>5.8997314936053484E-6</v>
      </c>
      <c r="R1057">
        <f t="shared" si="118"/>
        <v>6.1534199478303776E-6</v>
      </c>
    </row>
    <row r="1058" spans="1:18" x14ac:dyDescent="0.25">
      <c r="A1058" s="4">
        <v>2820</v>
      </c>
      <c r="B1058" s="4" t="s">
        <v>1016</v>
      </c>
      <c r="C1058" s="4">
        <v>220</v>
      </c>
      <c r="E1058" s="5">
        <v>2011</v>
      </c>
      <c r="F1058" s="5">
        <v>1056</v>
      </c>
      <c r="G1058" s="5">
        <v>1302</v>
      </c>
      <c r="H1058" s="5" t="s">
        <v>2308</v>
      </c>
      <c r="I1058" s="5">
        <v>-1.1819999999999999</v>
      </c>
      <c r="K1058">
        <f t="shared" si="112"/>
        <v>2820</v>
      </c>
      <c r="L1058" t="str">
        <f t="shared" si="113"/>
        <v>Manganese oxides</v>
      </c>
      <c r="M1058">
        <f t="shared" si="114"/>
        <v>220</v>
      </c>
      <c r="N1058" t="str">
        <f t="shared" si="115"/>
        <v>Manganese oxides.</v>
      </c>
      <c r="O1058">
        <f t="shared" si="116"/>
        <v>-0.17799999999999999</v>
      </c>
      <c r="P1058" s="1">
        <f t="shared" si="117"/>
        <v>9.6143772488383469E-7</v>
      </c>
      <c r="R1058">
        <f t="shared" si="118"/>
        <v>-1.7113591502932257E-7</v>
      </c>
    </row>
    <row r="1059" spans="1:18" x14ac:dyDescent="0.25">
      <c r="A1059" s="4">
        <v>809</v>
      </c>
      <c r="B1059" s="4" t="s">
        <v>1017</v>
      </c>
      <c r="C1059" s="4">
        <v>2</v>
      </c>
      <c r="E1059" s="5">
        <v>2011</v>
      </c>
      <c r="F1059" s="5">
        <v>1057</v>
      </c>
      <c r="G1059" s="5">
        <v>810</v>
      </c>
      <c r="H1059" s="5" t="s">
        <v>2285</v>
      </c>
      <c r="I1059" s="5">
        <v>-1.1830000000000001</v>
      </c>
      <c r="K1059">
        <f t="shared" si="112"/>
        <v>809</v>
      </c>
      <c r="L1059" t="str">
        <f t="shared" si="113"/>
        <v>Apricots, cherries, peaches incl. nectarines, plums and sloes, fresh</v>
      </c>
      <c r="M1059">
        <f t="shared" si="114"/>
        <v>2</v>
      </c>
      <c r="N1059" t="str">
        <f t="shared" si="115"/>
        <v>Apricots, cherries, peaches (including nectarines), plums and sloes, fresh.</v>
      </c>
      <c r="O1059">
        <f t="shared" si="116"/>
        <v>-0.80900000000000005</v>
      </c>
      <c r="P1059" s="1">
        <f t="shared" si="117"/>
        <v>8.7403429534894053E-9</v>
      </c>
      <c r="R1059">
        <f t="shared" si="118"/>
        <v>-7.0709374493729293E-9</v>
      </c>
    </row>
    <row r="1060" spans="1:18" x14ac:dyDescent="0.25">
      <c r="A1060" s="4">
        <v>2504</v>
      </c>
      <c r="B1060" s="4" t="s">
        <v>1018</v>
      </c>
      <c r="C1060" s="4">
        <v>38</v>
      </c>
      <c r="E1060" s="5">
        <v>2011</v>
      </c>
      <c r="F1060" s="5">
        <v>1058</v>
      </c>
      <c r="G1060" s="5">
        <v>2607</v>
      </c>
      <c r="H1060" s="5" t="s">
        <v>2331</v>
      </c>
      <c r="I1060" s="5">
        <v>-1.1850000000000001</v>
      </c>
      <c r="K1060">
        <f t="shared" si="112"/>
        <v>2504</v>
      </c>
      <c r="L1060" t="str">
        <f t="shared" si="113"/>
        <v>Natural graphite</v>
      </c>
      <c r="M1060">
        <f t="shared" si="114"/>
        <v>38</v>
      </c>
      <c r="N1060" t="str">
        <f t="shared" si="115"/>
        <v>Natural graphite.</v>
      </c>
      <c r="O1060">
        <f t="shared" si="116"/>
        <v>-0.77600000000000002</v>
      </c>
      <c r="P1060" s="1">
        <f t="shared" si="117"/>
        <v>1.660665161162987E-7</v>
      </c>
      <c r="R1060">
        <f t="shared" si="118"/>
        <v>-1.2886761650624779E-7</v>
      </c>
    </row>
    <row r="1061" spans="1:18" x14ac:dyDescent="0.25">
      <c r="A1061" s="4">
        <v>2912</v>
      </c>
      <c r="B1061" s="4" t="s">
        <v>1019</v>
      </c>
      <c r="C1061" s="4">
        <v>173</v>
      </c>
      <c r="E1061" s="5">
        <v>2011</v>
      </c>
      <c r="F1061" s="5">
        <v>1059</v>
      </c>
      <c r="G1061" s="5">
        <v>604</v>
      </c>
      <c r="H1061" s="5" t="s">
        <v>2280</v>
      </c>
      <c r="I1061" s="5">
        <v>-1.1870000000000001</v>
      </c>
      <c r="K1061">
        <f t="shared" si="112"/>
        <v>2912</v>
      </c>
      <c r="L1061" t="str">
        <f t="shared" si="113"/>
        <v>Aldehydes, whether or not with other oxygen function; cyclic polymers of aldehydes; parafo ...</v>
      </c>
      <c r="M1061">
        <f t="shared" si="114"/>
        <v>173</v>
      </c>
      <c r="N1061" t="str">
        <f t="shared" si="115"/>
        <v>Aldehydes, whether or not with other oxygen function; cyclic polymers of aldehydes; paraformaldehyde.</v>
      </c>
      <c r="O1061">
        <f t="shared" si="116"/>
        <v>1.4550000000000001</v>
      </c>
      <c r="P1061" s="1">
        <f t="shared" si="117"/>
        <v>7.5603966547683353E-7</v>
      </c>
      <c r="R1061">
        <f t="shared" si="118"/>
        <v>1.1000377132687929E-6</v>
      </c>
    </row>
    <row r="1062" spans="1:18" x14ac:dyDescent="0.25">
      <c r="A1062" s="4">
        <v>1501</v>
      </c>
      <c r="B1062" s="4" t="s">
        <v>1020</v>
      </c>
      <c r="C1062" s="4">
        <v>35</v>
      </c>
      <c r="E1062" s="5">
        <v>2011</v>
      </c>
      <c r="F1062" s="5">
        <v>1060</v>
      </c>
      <c r="G1062" s="5">
        <v>7801</v>
      </c>
      <c r="H1062" s="5" t="s">
        <v>2327</v>
      </c>
      <c r="I1062" s="5">
        <v>-1.1950000000000001</v>
      </c>
      <c r="K1062">
        <f t="shared" si="112"/>
        <v>1501</v>
      </c>
      <c r="L1062" t="str">
        <f t="shared" si="113"/>
        <v>Pig fat, incl. lard, and poultry fat, rendered or otherwise extracted (excluding lard stearin ...</v>
      </c>
      <c r="M1062">
        <f t="shared" si="114"/>
        <v>35</v>
      </c>
      <c r="N1062" t="str">
        <f t="shared" si="115"/>
        <v>Pig fat (including lard) and poultry fat, other than that of heading 02.09 or 15.03.</v>
      </c>
      <c r="O1062">
        <f t="shared" si="116"/>
        <v>1.1559999999999999</v>
      </c>
      <c r="P1062" s="1">
        <f t="shared" si="117"/>
        <v>1.5295600168606459E-7</v>
      </c>
      <c r="R1062">
        <f t="shared" si="118"/>
        <v>1.7681713794909066E-7</v>
      </c>
    </row>
    <row r="1063" spans="1:18" x14ac:dyDescent="0.25">
      <c r="A1063" s="4">
        <v>2304</v>
      </c>
      <c r="B1063" s="4" t="s">
        <v>708</v>
      </c>
      <c r="C1063" s="4">
        <v>178</v>
      </c>
      <c r="E1063" s="5">
        <v>2011</v>
      </c>
      <c r="F1063" s="5">
        <v>1061</v>
      </c>
      <c r="G1063" s="5">
        <v>6405</v>
      </c>
      <c r="H1063" s="5" t="s">
        <v>2216</v>
      </c>
      <c r="I1063" s="5">
        <v>-1.2010000000000001</v>
      </c>
      <c r="K1063">
        <f t="shared" si="112"/>
        <v>2304</v>
      </c>
      <c r="L1063" t="str">
        <f t="shared" si="113"/>
        <v>Oilcake and other solid residues, whether or not ground or in the form of pellets, resulting ...</v>
      </c>
      <c r="M1063">
        <f t="shared" si="114"/>
        <v>178</v>
      </c>
      <c r="N1063" t="str">
        <f t="shared" si="115"/>
        <v>Oil-cake and other solid residues, whether or not ground or in the form of pellets, resulting from the extraction of soyabean oil.</v>
      </c>
      <c r="O1063">
        <f t="shared" si="116"/>
        <v>-0.42499999999999999</v>
      </c>
      <c r="P1063" s="1">
        <f t="shared" si="117"/>
        <v>7.7789052286055713E-7</v>
      </c>
      <c r="R1063">
        <f t="shared" si="118"/>
        <v>-3.3060347221573675E-7</v>
      </c>
    </row>
    <row r="1064" spans="1:18" x14ac:dyDescent="0.25">
      <c r="A1064" s="4">
        <v>2919</v>
      </c>
      <c r="B1064" s="4" t="s">
        <v>1021</v>
      </c>
      <c r="C1064" s="4">
        <v>122</v>
      </c>
      <c r="E1064" s="5">
        <v>2011</v>
      </c>
      <c r="F1064" s="5">
        <v>1062</v>
      </c>
      <c r="G1064" s="5">
        <v>6108</v>
      </c>
      <c r="H1064" s="5" t="s">
        <v>2323</v>
      </c>
      <c r="I1064" s="5">
        <v>-1.2010000000000001</v>
      </c>
      <c r="K1064">
        <f t="shared" si="112"/>
        <v>2919</v>
      </c>
      <c r="L1064" t="str">
        <f t="shared" si="113"/>
        <v>Phosphoric esters and their salts, incl. lactophosphates; their halogenated, sulphonated, nitrated ...</v>
      </c>
      <c r="M1064">
        <f t="shared" si="114"/>
        <v>122</v>
      </c>
      <c r="N1064" t="str">
        <f t="shared" si="115"/>
        <v>Phosphoric esters and their salts, including lactophosphates; their halogenated, sulphonated, nitrated or nitrosated derivatives.</v>
      </c>
      <c r="O1064">
        <f t="shared" si="116"/>
        <v>1.22</v>
      </c>
      <c r="P1064" s="1">
        <f t="shared" si="117"/>
        <v>5.3316092016285378E-7</v>
      </c>
      <c r="R1064">
        <f t="shared" si="118"/>
        <v>6.5045632259868163E-7</v>
      </c>
    </row>
    <row r="1065" spans="1:18" x14ac:dyDescent="0.25">
      <c r="A1065" s="4">
        <v>8606</v>
      </c>
      <c r="B1065" s="4" t="s">
        <v>1022</v>
      </c>
      <c r="C1065" s="4">
        <v>89</v>
      </c>
      <c r="E1065" s="5">
        <v>2011</v>
      </c>
      <c r="F1065" s="5">
        <v>1063</v>
      </c>
      <c r="G1065" s="5">
        <v>7203</v>
      </c>
      <c r="H1065" s="5" t="s">
        <v>2322</v>
      </c>
      <c r="I1065" s="5">
        <v>-1.2090000000000001</v>
      </c>
      <c r="K1065">
        <f t="shared" si="112"/>
        <v>8606</v>
      </c>
      <c r="L1065" t="str">
        <f t="shared" si="113"/>
        <v>Railway or tramway goods vans and wagons (excluding self-propelled and luggage vans and post ...</v>
      </c>
      <c r="M1065">
        <f t="shared" si="114"/>
        <v>89</v>
      </c>
      <c r="N1065" t="str">
        <f t="shared" si="115"/>
        <v>Railway or tramway goods vans and wagons, not self-propelled.</v>
      </c>
      <c r="O1065">
        <f t="shared" si="116"/>
        <v>0.25800000000000001</v>
      </c>
      <c r="P1065" s="1">
        <f t="shared" si="117"/>
        <v>3.8894526143027856E-7</v>
      </c>
      <c r="R1065">
        <f t="shared" si="118"/>
        <v>1.0034787744901187E-7</v>
      </c>
    </row>
    <row r="1066" spans="1:18" x14ac:dyDescent="0.25">
      <c r="A1066" s="4">
        <v>9704</v>
      </c>
      <c r="B1066" s="4" t="s">
        <v>1023</v>
      </c>
      <c r="C1066" s="4">
        <v>136</v>
      </c>
      <c r="E1066" s="5">
        <v>2011</v>
      </c>
      <c r="F1066" s="5">
        <v>1064</v>
      </c>
      <c r="G1066" s="5">
        <v>905</v>
      </c>
      <c r="H1066" s="5" t="s">
        <v>1030</v>
      </c>
      <c r="I1066" s="5">
        <v>-1.21</v>
      </c>
      <c r="K1066">
        <f t="shared" si="112"/>
        <v>9704</v>
      </c>
      <c r="L1066" t="str">
        <f t="shared" si="113"/>
        <v>Postage or revenue stamps, stamp-postmarks, first-day covers, postal stationery, stamped paper ...</v>
      </c>
      <c r="M1066">
        <f t="shared" si="114"/>
        <v>136</v>
      </c>
      <c r="N1066" t="str">
        <f t="shared" si="115"/>
        <v>Postage or revenue stamps, stamp-postmarks, first-day covers, postal stationery (stamped paper), and the like, used or unused, other than those of heading 49.07.</v>
      </c>
      <c r="O1066">
        <f t="shared" si="116"/>
        <v>-0.20799999999999999</v>
      </c>
      <c r="P1066" s="1">
        <f t="shared" si="117"/>
        <v>5.9434332083727956E-7</v>
      </c>
      <c r="R1066">
        <f t="shared" si="118"/>
        <v>-1.2362341073415413E-7</v>
      </c>
    </row>
    <row r="1067" spans="1:18" x14ac:dyDescent="0.25">
      <c r="A1067" s="4">
        <v>1514</v>
      </c>
      <c r="B1067" s="4" t="s">
        <v>1024</v>
      </c>
      <c r="C1067" s="4">
        <v>124</v>
      </c>
      <c r="E1067" s="5">
        <v>2011</v>
      </c>
      <c r="F1067" s="5">
        <v>1065</v>
      </c>
      <c r="G1067" s="5">
        <v>6206</v>
      </c>
      <c r="H1067" s="5" t="s">
        <v>2343</v>
      </c>
      <c r="I1067" s="5">
        <v>-1.212</v>
      </c>
      <c r="K1067">
        <f t="shared" si="112"/>
        <v>1514</v>
      </c>
      <c r="L1067" t="str">
        <f t="shared" si="113"/>
        <v>Rape, colza or mustard oil and fractions thereof, whether or not refined, but not chemically ...</v>
      </c>
      <c r="M1067">
        <f t="shared" si="114"/>
        <v>124</v>
      </c>
      <c r="N1067" t="str">
        <f t="shared" si="115"/>
        <v>Rape, colza or mustard oil and fractions thereof, whether or not refined, but not chemically modified.</v>
      </c>
      <c r="O1067">
        <f t="shared" si="116"/>
        <v>0.629</v>
      </c>
      <c r="P1067" s="1">
        <f t="shared" si="117"/>
        <v>5.4190126311634313E-7</v>
      </c>
      <c r="R1067">
        <f t="shared" si="118"/>
        <v>3.4085589450017982E-7</v>
      </c>
    </row>
    <row r="1068" spans="1:18" x14ac:dyDescent="0.25">
      <c r="A1068" s="4">
        <v>6602</v>
      </c>
      <c r="B1068" s="4" t="s">
        <v>1025</v>
      </c>
      <c r="C1068" s="4">
        <v>143</v>
      </c>
      <c r="E1068" s="5">
        <v>2011</v>
      </c>
      <c r="F1068" s="5">
        <v>1066</v>
      </c>
      <c r="G1068" s="5">
        <v>6204</v>
      </c>
      <c r="H1068" s="5" t="s">
        <v>2363</v>
      </c>
      <c r="I1068" s="5">
        <v>-1.218</v>
      </c>
      <c r="K1068">
        <f t="shared" si="112"/>
        <v>6602</v>
      </c>
      <c r="L1068" t="str">
        <f t="shared" si="113"/>
        <v>Walking sticks, seat-sticks, whips, riding-crops and the like (excluding measure walking sticks, ...</v>
      </c>
      <c r="M1068">
        <f t="shared" si="114"/>
        <v>143</v>
      </c>
      <c r="N1068" t="str">
        <f t="shared" si="115"/>
        <v>Walking-sticks, seat-sticks, whips, riding-crops and the like.</v>
      </c>
      <c r="O1068">
        <f t="shared" si="116"/>
        <v>0.55400000000000005</v>
      </c>
      <c r="P1068" s="1">
        <f t="shared" si="117"/>
        <v>6.2493452117449251E-7</v>
      </c>
      <c r="R1068">
        <f t="shared" si="118"/>
        <v>3.4621372473066887E-7</v>
      </c>
    </row>
    <row r="1069" spans="1:18" x14ac:dyDescent="0.25">
      <c r="A1069" s="4">
        <v>7206</v>
      </c>
      <c r="B1069" s="4" t="s">
        <v>1026</v>
      </c>
      <c r="C1069" s="4">
        <v>11</v>
      </c>
      <c r="E1069" s="5">
        <v>2011</v>
      </c>
      <c r="F1069" s="5">
        <v>1067</v>
      </c>
      <c r="G1069" s="5">
        <v>6402</v>
      </c>
      <c r="H1069" s="5" t="s">
        <v>2354</v>
      </c>
      <c r="I1069" s="5">
        <v>-1.2190000000000001</v>
      </c>
      <c r="K1069">
        <f t="shared" si="112"/>
        <v>7206</v>
      </c>
      <c r="L1069" t="str">
        <f t="shared" si="113"/>
        <v>Iron and non-alloy steel in ingots or other primary forms (excluding remelting scrap ingots, ...</v>
      </c>
      <c r="M1069">
        <f t="shared" si="114"/>
        <v>11</v>
      </c>
      <c r="N1069" t="str">
        <f t="shared" si="115"/>
        <v>Iron and non-alloy steel in ingots or other primary forms (excluding iron of heading 72.03).</v>
      </c>
      <c r="O1069">
        <f t="shared" si="116"/>
        <v>-0.89300000000000002</v>
      </c>
      <c r="P1069" s="1">
        <f t="shared" si="117"/>
        <v>4.8071886244191729E-8</v>
      </c>
      <c r="R1069">
        <f t="shared" si="118"/>
        <v>-4.2928194416063214E-8</v>
      </c>
    </row>
    <row r="1070" spans="1:18" x14ac:dyDescent="0.25">
      <c r="A1070" s="4">
        <v>9201</v>
      </c>
      <c r="B1070" s="4" t="s">
        <v>1027</v>
      </c>
      <c r="C1070" s="4">
        <v>215</v>
      </c>
      <c r="E1070" s="5">
        <v>2011</v>
      </c>
      <c r="F1070" s="5">
        <v>1068</v>
      </c>
      <c r="G1070" s="5">
        <v>2614</v>
      </c>
      <c r="H1070" s="5" t="s">
        <v>2393</v>
      </c>
      <c r="I1070" s="5">
        <v>-1.238</v>
      </c>
      <c r="K1070">
        <f t="shared" si="112"/>
        <v>9201</v>
      </c>
      <c r="L1070" t="str">
        <f t="shared" si="113"/>
        <v>Pianos, incl. automatic; harpsichords and other keyboard stringed instruments</v>
      </c>
      <c r="M1070">
        <f t="shared" si="114"/>
        <v>215</v>
      </c>
      <c r="N1070" t="str">
        <f t="shared" si="115"/>
        <v>Pianos, including automatic pianos; harpsichords and other keyboard stringed instruments.</v>
      </c>
      <c r="O1070">
        <f t="shared" si="116"/>
        <v>1.133</v>
      </c>
      <c r="P1070" s="1">
        <f t="shared" si="117"/>
        <v>9.395868675001111E-7</v>
      </c>
      <c r="R1070">
        <f t="shared" si="118"/>
        <v>1.0645519208776259E-6</v>
      </c>
    </row>
    <row r="1071" spans="1:18" x14ac:dyDescent="0.25">
      <c r="A1071" s="4">
        <v>7505</v>
      </c>
      <c r="B1071" s="4" t="s">
        <v>1028</v>
      </c>
      <c r="C1071" s="4">
        <v>746</v>
      </c>
      <c r="E1071" s="5">
        <v>2011</v>
      </c>
      <c r="F1071" s="5">
        <v>1069</v>
      </c>
      <c r="G1071" s="5">
        <v>3605</v>
      </c>
      <c r="H1071" s="5" t="s">
        <v>2264</v>
      </c>
      <c r="I1071" s="5">
        <v>-1.256</v>
      </c>
      <c r="K1071">
        <f t="shared" si="112"/>
        <v>7505</v>
      </c>
      <c r="L1071" t="str">
        <f t="shared" si="113"/>
        <v>Bars, rods, profiles and wire, of nickel (excluding electrically insulated products)</v>
      </c>
      <c r="M1071">
        <f t="shared" si="114"/>
        <v>746</v>
      </c>
      <c r="N1071" t="str">
        <f t="shared" si="115"/>
        <v>Nickel bars, rods, profiles and wire.</v>
      </c>
      <c r="O1071">
        <f t="shared" si="116"/>
        <v>1.4910000000000001</v>
      </c>
      <c r="P1071" s="1">
        <f t="shared" si="117"/>
        <v>3.2601479216515483E-6</v>
      </c>
      <c r="R1071">
        <f t="shared" si="118"/>
        <v>4.8608805511824591E-6</v>
      </c>
    </row>
    <row r="1072" spans="1:18" x14ac:dyDescent="0.25">
      <c r="A1072" s="4">
        <v>2841</v>
      </c>
      <c r="B1072" s="4" t="s">
        <v>1029</v>
      </c>
      <c r="C1072" s="4">
        <v>90</v>
      </c>
      <c r="E1072" s="5">
        <v>2011</v>
      </c>
      <c r="F1072" s="5">
        <v>1070</v>
      </c>
      <c r="G1072" s="5">
        <v>6703</v>
      </c>
      <c r="H1072" s="5" t="s">
        <v>2271</v>
      </c>
      <c r="I1072" s="5">
        <v>-1.258</v>
      </c>
      <c r="K1072">
        <f t="shared" si="112"/>
        <v>2841</v>
      </c>
      <c r="L1072" t="str">
        <f t="shared" si="113"/>
        <v>Salts of oxometallic or peroxometallic acids</v>
      </c>
      <c r="M1072">
        <f t="shared" si="114"/>
        <v>90</v>
      </c>
      <c r="N1072" t="str">
        <f t="shared" si="115"/>
        <v>Salts of oxometallic or peroxometallic acids.</v>
      </c>
      <c r="O1072">
        <f t="shared" si="116"/>
        <v>1.6E-2</v>
      </c>
      <c r="P1072" s="1">
        <f t="shared" si="117"/>
        <v>3.9331543290702324E-7</v>
      </c>
      <c r="R1072">
        <f t="shared" si="118"/>
        <v>6.2930469265123717E-9</v>
      </c>
    </row>
    <row r="1073" spans="1:18" x14ac:dyDescent="0.25">
      <c r="A1073" s="4">
        <v>905</v>
      </c>
      <c r="B1073" s="4" t="s">
        <v>1030</v>
      </c>
      <c r="C1073" s="4">
        <v>43</v>
      </c>
      <c r="E1073" s="5">
        <v>2011</v>
      </c>
      <c r="F1073" s="5">
        <v>1071</v>
      </c>
      <c r="G1073" s="5">
        <v>6310</v>
      </c>
      <c r="H1073" s="5" t="s">
        <v>2260</v>
      </c>
      <c r="I1073" s="5">
        <v>-1.262</v>
      </c>
      <c r="K1073">
        <f t="shared" si="112"/>
        <v>905</v>
      </c>
      <c r="L1073" t="str">
        <f t="shared" si="113"/>
        <v>Vanilla</v>
      </c>
      <c r="M1073">
        <f t="shared" si="114"/>
        <v>43</v>
      </c>
      <c r="N1073" t="str">
        <f t="shared" si="115"/>
        <v>Vanilla</v>
      </c>
      <c r="O1073">
        <f t="shared" si="116"/>
        <v>-1.21</v>
      </c>
      <c r="P1073" s="1">
        <f t="shared" si="117"/>
        <v>1.8791737350002221E-7</v>
      </c>
      <c r="R1073">
        <f t="shared" si="118"/>
        <v>-2.2738002193502687E-7</v>
      </c>
    </row>
    <row r="1074" spans="1:18" x14ac:dyDescent="0.25">
      <c r="A1074" s="4">
        <v>2603</v>
      </c>
      <c r="B1074" s="4" t="s">
        <v>1031</v>
      </c>
      <c r="C1074" s="4">
        <v>239</v>
      </c>
      <c r="E1074" s="5">
        <v>2011</v>
      </c>
      <c r="F1074" s="5">
        <v>1072</v>
      </c>
      <c r="G1074" s="5">
        <v>204</v>
      </c>
      <c r="H1074" s="5" t="s">
        <v>2315</v>
      </c>
      <c r="I1074" s="5">
        <v>-1.2689999999999999</v>
      </c>
      <c r="K1074">
        <f t="shared" si="112"/>
        <v>2603</v>
      </c>
      <c r="L1074" t="str">
        <f t="shared" si="113"/>
        <v>Copper ores and concentrates</v>
      </c>
      <c r="M1074">
        <f t="shared" si="114"/>
        <v>239</v>
      </c>
      <c r="N1074" t="str">
        <f t="shared" si="115"/>
        <v>Copper ores and concentrates.</v>
      </c>
      <c r="O1074">
        <f t="shared" si="116"/>
        <v>-1.917</v>
      </c>
      <c r="P1074" s="1">
        <f t="shared" si="117"/>
        <v>1.044470982941984E-6</v>
      </c>
      <c r="R1074">
        <f t="shared" si="118"/>
        <v>-2.0022508742997833E-6</v>
      </c>
    </row>
    <row r="1075" spans="1:18" x14ac:dyDescent="0.25">
      <c r="A1075" s="4">
        <v>2506</v>
      </c>
      <c r="B1075" s="4" t="s">
        <v>1032</v>
      </c>
      <c r="C1075" s="4">
        <v>67</v>
      </c>
      <c r="E1075" s="5">
        <v>2011</v>
      </c>
      <c r="F1075" s="5">
        <v>1073</v>
      </c>
      <c r="G1075" s="5">
        <v>8110</v>
      </c>
      <c r="H1075" s="5" t="s">
        <v>2196</v>
      </c>
      <c r="I1075" s="5">
        <v>-1.278</v>
      </c>
      <c r="K1075">
        <f t="shared" si="112"/>
        <v>2506</v>
      </c>
      <c r="L1075" t="str">
        <f t="shared" si="113"/>
        <v>Quartz (excluding natural sands); quartzite, whether or not roughly trimmed or merely cut, ...</v>
      </c>
      <c r="M1075">
        <f t="shared" si="114"/>
        <v>67</v>
      </c>
      <c r="N1075" t="str">
        <f t="shared" si="115"/>
        <v>Quartz (other than natural sands); quartzite, whether or not roughly trimmed or merely cut, by sawing or otherwise, into blocks or slabs of a rectangular (including square) shape.</v>
      </c>
      <c r="O1075">
        <f t="shared" si="116"/>
        <v>-1.431</v>
      </c>
      <c r="P1075" s="1">
        <f t="shared" si="117"/>
        <v>2.928014889418951E-7</v>
      </c>
      <c r="R1075">
        <f t="shared" si="118"/>
        <v>-4.1899893067585189E-7</v>
      </c>
    </row>
    <row r="1076" spans="1:18" x14ac:dyDescent="0.25">
      <c r="A1076" s="4">
        <v>2849</v>
      </c>
      <c r="B1076" s="4" t="s">
        <v>1033</v>
      </c>
      <c r="C1076" s="4">
        <v>64</v>
      </c>
      <c r="E1076" s="5">
        <v>2011</v>
      </c>
      <c r="F1076" s="5">
        <v>1074</v>
      </c>
      <c r="G1076" s="5">
        <v>6203</v>
      </c>
      <c r="H1076" s="5" t="s">
        <v>2356</v>
      </c>
      <c r="I1076" s="5">
        <v>-1.2829999999999999</v>
      </c>
      <c r="K1076">
        <f t="shared" si="112"/>
        <v>2849</v>
      </c>
      <c r="L1076" t="str">
        <f t="shared" si="113"/>
        <v>Carbides, whether or not chemically defined</v>
      </c>
      <c r="M1076">
        <f t="shared" si="114"/>
        <v>64</v>
      </c>
      <c r="N1076" t="str">
        <f t="shared" si="115"/>
        <v>Carbides, whether or not chemically defined.</v>
      </c>
      <c r="O1076">
        <f t="shared" si="116"/>
        <v>0.159</v>
      </c>
      <c r="P1076" s="1">
        <f t="shared" si="117"/>
        <v>2.7969097451166097E-7</v>
      </c>
      <c r="R1076">
        <f t="shared" si="118"/>
        <v>4.4470864947354098E-8</v>
      </c>
    </row>
    <row r="1077" spans="1:18" x14ac:dyDescent="0.25">
      <c r="A1077" s="4">
        <v>2606</v>
      </c>
      <c r="B1077" s="4" t="s">
        <v>1034</v>
      </c>
      <c r="C1077" s="4">
        <v>84</v>
      </c>
      <c r="E1077" s="5">
        <v>2011</v>
      </c>
      <c r="F1077" s="5">
        <v>1075</v>
      </c>
      <c r="G1077" s="5">
        <v>3201</v>
      </c>
      <c r="H1077" s="5" t="s">
        <v>2254</v>
      </c>
      <c r="I1077" s="5">
        <v>-1.2849999999999999</v>
      </c>
      <c r="K1077">
        <f t="shared" si="112"/>
        <v>2606</v>
      </c>
      <c r="L1077" t="str">
        <f t="shared" si="113"/>
        <v>Aluminium ores and concentrates</v>
      </c>
      <c r="M1077">
        <f t="shared" si="114"/>
        <v>84</v>
      </c>
      <c r="N1077" t="str">
        <f t="shared" si="115"/>
        <v>Aluminium ores and concentrates.</v>
      </c>
      <c r="O1077">
        <f t="shared" si="116"/>
        <v>-1.794</v>
      </c>
      <c r="P1077" s="1">
        <f t="shared" si="117"/>
        <v>3.6709440404655502E-7</v>
      </c>
      <c r="R1077">
        <f t="shared" si="118"/>
        <v>-6.585673608595197E-7</v>
      </c>
    </row>
    <row r="1078" spans="1:18" x14ac:dyDescent="0.25">
      <c r="A1078" s="4">
        <v>701</v>
      </c>
      <c r="B1078" s="4" t="s">
        <v>1035</v>
      </c>
      <c r="C1078" s="4">
        <v>243</v>
      </c>
      <c r="E1078" s="5">
        <v>2011</v>
      </c>
      <c r="F1078" s="5">
        <v>1076</v>
      </c>
      <c r="G1078" s="5">
        <v>4407</v>
      </c>
      <c r="H1078" s="5" t="s">
        <v>2261</v>
      </c>
      <c r="I1078" s="5">
        <v>-1.288</v>
      </c>
      <c r="K1078">
        <f t="shared" si="112"/>
        <v>701</v>
      </c>
      <c r="L1078" t="str">
        <f t="shared" si="113"/>
        <v>Potatoes, fresh or chilled</v>
      </c>
      <c r="M1078">
        <f t="shared" si="114"/>
        <v>243</v>
      </c>
      <c r="N1078" t="str">
        <f t="shared" si="115"/>
        <v>Potatoes, fresh or chilled.</v>
      </c>
      <c r="O1078">
        <f t="shared" si="116"/>
        <v>-0.81200000000000006</v>
      </c>
      <c r="P1078" s="1">
        <f t="shared" si="117"/>
        <v>1.0619516688489629E-6</v>
      </c>
      <c r="R1078">
        <f t="shared" si="118"/>
        <v>-8.6230475510535796E-7</v>
      </c>
    </row>
    <row r="1079" spans="1:18" x14ac:dyDescent="0.25">
      <c r="A1079" s="4">
        <v>5307</v>
      </c>
      <c r="B1079" s="4" t="s">
        <v>1036</v>
      </c>
      <c r="C1079" s="4">
        <v>206</v>
      </c>
      <c r="E1079" s="5">
        <v>2011</v>
      </c>
      <c r="F1079" s="5">
        <v>1077</v>
      </c>
      <c r="G1079" s="5">
        <v>8105</v>
      </c>
      <c r="H1079" s="5" t="s">
        <v>2365</v>
      </c>
      <c r="I1079" s="5">
        <v>-1.292</v>
      </c>
      <c r="K1079">
        <f t="shared" si="112"/>
        <v>5307</v>
      </c>
      <c r="L1079" t="str">
        <f t="shared" si="113"/>
        <v>Yarn of jute or of other textile bast fibres of heading 5303</v>
      </c>
      <c r="M1079">
        <f t="shared" si="114"/>
        <v>206</v>
      </c>
      <c r="N1079" t="str">
        <f t="shared" si="115"/>
        <v>Yarn of jute or of other textile bast fibres of heading 53.03.</v>
      </c>
      <c r="O1079">
        <f t="shared" si="116"/>
        <v>-1.444</v>
      </c>
      <c r="P1079" s="1">
        <f t="shared" si="117"/>
        <v>9.002553242094088E-7</v>
      </c>
      <c r="R1079">
        <f t="shared" si="118"/>
        <v>-1.2999686881583862E-6</v>
      </c>
    </row>
    <row r="1080" spans="1:18" x14ac:dyDescent="0.25">
      <c r="A1080" s="4">
        <v>8113</v>
      </c>
      <c r="B1080" s="4" t="s">
        <v>1037</v>
      </c>
      <c r="C1080" s="4">
        <v>1195</v>
      </c>
      <c r="E1080" s="5">
        <v>2011</v>
      </c>
      <c r="F1080" s="5">
        <v>1078</v>
      </c>
      <c r="G1080" s="5">
        <v>2822</v>
      </c>
      <c r="H1080" s="5" t="s">
        <v>1844</v>
      </c>
      <c r="I1080" s="5">
        <v>-1.3009999999999999</v>
      </c>
      <c r="K1080">
        <f t="shared" si="112"/>
        <v>8113</v>
      </c>
      <c r="L1080" t="str">
        <f t="shared" si="113"/>
        <v>Cermets and articles thereof, n.e.s.; waste and scrap of cermets (excluding ash and residues ...</v>
      </c>
      <c r="M1080">
        <f t="shared" si="114"/>
        <v>1195</v>
      </c>
      <c r="N1080" t="str">
        <f t="shared" si="115"/>
        <v>Cermets and articles thereof, including waste and scrap.</v>
      </c>
      <c r="O1080">
        <f t="shared" si="116"/>
        <v>1.5580000000000001</v>
      </c>
      <c r="P1080" s="1">
        <f t="shared" si="117"/>
        <v>5.2223549147099202E-6</v>
      </c>
      <c r="R1080">
        <f t="shared" si="118"/>
        <v>8.1364289571180557E-6</v>
      </c>
    </row>
    <row r="1081" spans="1:18" x14ac:dyDescent="0.25">
      <c r="A1081" s="4">
        <v>2937</v>
      </c>
      <c r="B1081" s="4" t="s">
        <v>1038</v>
      </c>
      <c r="C1081" s="4">
        <v>562</v>
      </c>
      <c r="E1081" s="5">
        <v>2011</v>
      </c>
      <c r="F1081" s="5">
        <v>1079</v>
      </c>
      <c r="G1081" s="5">
        <v>1604</v>
      </c>
      <c r="H1081" s="5" t="s">
        <v>2353</v>
      </c>
      <c r="I1081" s="5">
        <v>-1.304</v>
      </c>
      <c r="K1081">
        <f t="shared" si="112"/>
        <v>2937</v>
      </c>
      <c r="L1081" t="str">
        <f t="shared" si="113"/>
        <v>Hormones, prostaglandins, thromboxanes and leukotrienes, natural or reproduced by synthesis; ...</v>
      </c>
      <c r="M1081">
        <f t="shared" si="114"/>
        <v>562</v>
      </c>
      <c r="N1081" t="str">
        <f t="shared" si="115"/>
        <v>Hormones, prostaglandins, thromboxanes and leukotrienes, natural or reproduced by synthesis; derivatives and structural analogues thereof, including chain modified polypeptides, used primarily as hormones.</v>
      </c>
      <c r="O1081">
        <f t="shared" si="116"/>
        <v>1.524</v>
      </c>
      <c r="P1081" s="1">
        <f t="shared" si="117"/>
        <v>2.4560363699305228E-6</v>
      </c>
      <c r="R1081">
        <f t="shared" si="118"/>
        <v>3.7429994277741167E-6</v>
      </c>
    </row>
    <row r="1082" spans="1:18" x14ac:dyDescent="0.25">
      <c r="A1082" s="4">
        <v>2205</v>
      </c>
      <c r="B1082" s="4" t="s">
        <v>1039</v>
      </c>
      <c r="C1082" s="4">
        <v>499</v>
      </c>
      <c r="E1082" s="5">
        <v>2011</v>
      </c>
      <c r="F1082" s="5">
        <v>1080</v>
      </c>
      <c r="G1082" s="5">
        <v>6504</v>
      </c>
      <c r="H1082" s="5" t="s">
        <v>2402</v>
      </c>
      <c r="I1082" s="5">
        <v>-1.3140000000000001</v>
      </c>
      <c r="K1082">
        <f t="shared" si="112"/>
        <v>2205</v>
      </c>
      <c r="L1082" t="str">
        <f t="shared" si="113"/>
        <v>Vermouth and other wine of fresh grapes, flavoured with plants or aromatic substances</v>
      </c>
      <c r="M1082">
        <f t="shared" si="114"/>
        <v>499</v>
      </c>
      <c r="N1082" t="str">
        <f t="shared" si="115"/>
        <v>Vermouth and other wine of fresh grapes flavoured with plants or aromatic substances.</v>
      </c>
      <c r="O1082">
        <f t="shared" si="116"/>
        <v>-0.309</v>
      </c>
      <c r="P1082" s="1">
        <f t="shared" si="117"/>
        <v>2.1807155668956065E-6</v>
      </c>
      <c r="R1082">
        <f t="shared" si="118"/>
        <v>-6.7384111017074242E-7</v>
      </c>
    </row>
    <row r="1083" spans="1:18" x14ac:dyDescent="0.25">
      <c r="A1083" s="4">
        <v>2810</v>
      </c>
      <c r="B1083" s="4" t="s">
        <v>1040</v>
      </c>
      <c r="C1083" s="4">
        <v>1</v>
      </c>
      <c r="E1083" s="5">
        <v>2011</v>
      </c>
      <c r="F1083" s="5">
        <v>1081</v>
      </c>
      <c r="G1083" s="5">
        <v>5513</v>
      </c>
      <c r="H1083" s="5" t="s">
        <v>2319</v>
      </c>
      <c r="I1083" s="5">
        <v>-1.3160000000000001</v>
      </c>
      <c r="K1083">
        <f t="shared" si="112"/>
        <v>2810</v>
      </c>
      <c r="L1083" t="str">
        <f t="shared" si="113"/>
        <v>Oxides of boron; boric acids</v>
      </c>
      <c r="M1083">
        <f t="shared" si="114"/>
        <v>1</v>
      </c>
      <c r="N1083" t="str">
        <f t="shared" si="115"/>
        <v>Oxides of boron; boric acids.</v>
      </c>
      <c r="O1083">
        <f t="shared" si="116"/>
        <v>-0.53200000000000003</v>
      </c>
      <c r="P1083" s="1">
        <f t="shared" si="117"/>
        <v>4.3701714767447027E-9</v>
      </c>
      <c r="R1083">
        <f t="shared" si="118"/>
        <v>-2.3249312256281818E-9</v>
      </c>
    </row>
    <row r="1084" spans="1:18" x14ac:dyDescent="0.25">
      <c r="A1084" s="4">
        <v>6803</v>
      </c>
      <c r="B1084" s="4" t="s">
        <v>1041</v>
      </c>
      <c r="C1084" s="4">
        <v>97</v>
      </c>
      <c r="E1084" s="5">
        <v>2011</v>
      </c>
      <c r="F1084" s="5">
        <v>1082</v>
      </c>
      <c r="G1084" s="5">
        <v>1515</v>
      </c>
      <c r="H1084" s="5" t="s">
        <v>2286</v>
      </c>
      <c r="I1084" s="5">
        <v>-1.3169999999999999</v>
      </c>
      <c r="K1084">
        <f t="shared" si="112"/>
        <v>6803</v>
      </c>
      <c r="L1084" t="str">
        <f t="shared" si="113"/>
        <v>Worked slate and articles of slate or of agglomerated slate (excluding slate granules, chippings ...</v>
      </c>
      <c r="M1084">
        <f t="shared" si="114"/>
        <v>97</v>
      </c>
      <c r="N1084" t="str">
        <f t="shared" si="115"/>
        <v>Worked slate and articles of slate or of agglomerated slate.</v>
      </c>
      <c r="O1084">
        <f t="shared" si="116"/>
        <v>2.8000000000000001E-2</v>
      </c>
      <c r="P1084" s="1">
        <f t="shared" si="117"/>
        <v>4.2390663324423618E-7</v>
      </c>
      <c r="R1084">
        <f t="shared" si="118"/>
        <v>1.1869385730838614E-8</v>
      </c>
    </row>
    <row r="1085" spans="1:18" x14ac:dyDescent="0.25">
      <c r="A1085" s="4">
        <v>4112</v>
      </c>
      <c r="B1085" s="4" t="s">
        <v>1042</v>
      </c>
      <c r="C1085" s="4">
        <v>64</v>
      </c>
      <c r="E1085" s="5">
        <v>2011</v>
      </c>
      <c r="F1085" s="5">
        <v>1083</v>
      </c>
      <c r="G1085" s="5">
        <v>6006</v>
      </c>
      <c r="H1085" s="5" t="s">
        <v>2270</v>
      </c>
      <c r="I1085" s="5">
        <v>-1.3220000000000001</v>
      </c>
      <c r="K1085">
        <f t="shared" si="112"/>
        <v>4112</v>
      </c>
      <c r="L1085" t="str">
        <f t="shared" si="113"/>
        <v>Leather further prepared after tanning or crusting "incl. parchment-dressed leather", of sheep ...</v>
      </c>
      <c r="M1085">
        <f t="shared" si="114"/>
        <v>64</v>
      </c>
      <c r="N1085" t="str">
        <f t="shared" si="115"/>
        <v>Leather further prepared after tanning or crusting, including parchment-dressed leather, of sheep or lamb, without wool on, whether or not split, other than leather of heading 41.14.</v>
      </c>
      <c r="O1085">
        <f t="shared" si="116"/>
        <v>-1.0920000000000001</v>
      </c>
      <c r="P1085" s="1">
        <f t="shared" si="117"/>
        <v>2.7969097451166097E-7</v>
      </c>
      <c r="R1085">
        <f t="shared" si="118"/>
        <v>-3.0542254416673379E-7</v>
      </c>
    </row>
    <row r="1086" spans="1:18" x14ac:dyDescent="0.25">
      <c r="A1086" s="4">
        <v>2829</v>
      </c>
      <c r="B1086" s="4" t="s">
        <v>1043</v>
      </c>
      <c r="C1086" s="4">
        <v>92</v>
      </c>
      <c r="E1086" s="5">
        <v>2011</v>
      </c>
      <c r="F1086" s="5">
        <v>1084</v>
      </c>
      <c r="G1086" s="5">
        <v>2301</v>
      </c>
      <c r="H1086" s="5" t="s">
        <v>2337</v>
      </c>
      <c r="I1086" s="5">
        <v>-1.3280000000000001</v>
      </c>
      <c r="K1086">
        <f t="shared" si="112"/>
        <v>2829</v>
      </c>
      <c r="L1086" t="str">
        <f t="shared" si="113"/>
        <v>Chlorates and perchlorates; bromates and perbromates; iodates and periodates</v>
      </c>
      <c r="M1086">
        <f t="shared" si="114"/>
        <v>92</v>
      </c>
      <c r="N1086" t="str">
        <f t="shared" si="115"/>
        <v>Chlorates and perchlorates; bromates and perbromates; iodates and periodates.</v>
      </c>
      <c r="O1086">
        <f t="shared" si="116"/>
        <v>-0.47199999999999998</v>
      </c>
      <c r="P1086" s="1">
        <f t="shared" si="117"/>
        <v>4.0205577586051264E-7</v>
      </c>
      <c r="R1086">
        <f t="shared" si="118"/>
        <v>-1.8977032620616195E-7</v>
      </c>
    </row>
    <row r="1087" spans="1:18" x14ac:dyDescent="0.25">
      <c r="A1087" s="4">
        <v>3805</v>
      </c>
      <c r="B1087" s="4" t="s">
        <v>1044</v>
      </c>
      <c r="C1087" s="4">
        <v>220</v>
      </c>
      <c r="E1087" s="5">
        <v>2011</v>
      </c>
      <c r="F1087" s="5">
        <v>1085</v>
      </c>
      <c r="G1087" s="5">
        <v>6114</v>
      </c>
      <c r="H1087" s="5" t="s">
        <v>2342</v>
      </c>
      <c r="I1087" s="5">
        <v>-1.3320000000000001</v>
      </c>
      <c r="K1087">
        <f t="shared" si="112"/>
        <v>3805</v>
      </c>
      <c r="L1087" t="str">
        <f t="shared" si="113"/>
        <v>Gum, wood or sulphate turpentine and other terpenic oils produced by the distillation or other ...</v>
      </c>
      <c r="M1087">
        <f t="shared" si="114"/>
        <v>220</v>
      </c>
      <c r="N1087" t="str">
        <f t="shared" si="115"/>
        <v>Gum, wood or sulphate turpentine and other terpenic oils produced by the distillation or other treatment of coniferous woods; crude dipentene; sulphite turpentine and other crude para-cymene; pine oil containing alpha-terpineol as the main constituent.</v>
      </c>
      <c r="O1087">
        <f t="shared" si="116"/>
        <v>-0.30299999999999999</v>
      </c>
      <c r="P1087" s="1">
        <f t="shared" si="117"/>
        <v>9.6143772488383469E-7</v>
      </c>
      <c r="R1087">
        <f t="shared" si="118"/>
        <v>-2.9131563063980191E-7</v>
      </c>
    </row>
    <row r="1088" spans="1:18" x14ac:dyDescent="0.25">
      <c r="A1088" s="4">
        <v>1103</v>
      </c>
      <c r="B1088" s="4" t="s">
        <v>1045</v>
      </c>
      <c r="C1088" s="4">
        <v>173</v>
      </c>
      <c r="E1088" s="5">
        <v>2011</v>
      </c>
      <c r="F1088" s="5">
        <v>1086</v>
      </c>
      <c r="G1088" s="5">
        <v>1902</v>
      </c>
      <c r="H1088" s="5" t="s">
        <v>2325</v>
      </c>
      <c r="I1088" s="5">
        <v>-1.3380000000000001</v>
      </c>
      <c r="K1088">
        <f t="shared" si="112"/>
        <v>1103</v>
      </c>
      <c r="L1088" t="str">
        <f t="shared" si="113"/>
        <v>Cereal groats, meal and pellets</v>
      </c>
      <c r="M1088">
        <f t="shared" si="114"/>
        <v>173</v>
      </c>
      <c r="N1088" t="str">
        <f t="shared" si="115"/>
        <v>Cereal groats, meal and pellets.</v>
      </c>
      <c r="O1088">
        <f t="shared" si="116"/>
        <v>-0.78300000000000003</v>
      </c>
      <c r="P1088" s="1">
        <f t="shared" si="117"/>
        <v>7.5603966547683353E-7</v>
      </c>
      <c r="R1088">
        <f t="shared" si="118"/>
        <v>-5.919790580683607E-7</v>
      </c>
    </row>
    <row r="1089" spans="1:18" x14ac:dyDescent="0.25">
      <c r="A1089" s="4">
        <v>7507</v>
      </c>
      <c r="B1089" s="4" t="s">
        <v>1046</v>
      </c>
      <c r="C1089" s="4">
        <v>5649</v>
      </c>
      <c r="E1089" s="5">
        <v>2011</v>
      </c>
      <c r="F1089" s="5">
        <v>1087</v>
      </c>
      <c r="G1089" s="5">
        <v>6107</v>
      </c>
      <c r="H1089" s="5" t="s">
        <v>2367</v>
      </c>
      <c r="I1089" s="5">
        <v>-1.341</v>
      </c>
      <c r="K1089">
        <f t="shared" si="112"/>
        <v>7507</v>
      </c>
      <c r="L1089" t="str">
        <f t="shared" si="113"/>
        <v>Tubes, pipes and tube or pipe fittings "e.g., couplings, elbows, sleeves", of nickel</v>
      </c>
      <c r="M1089">
        <f t="shared" si="114"/>
        <v>5649</v>
      </c>
      <c r="N1089" t="str">
        <f t="shared" si="115"/>
        <v>Nickel tubes, pipes and tube or pipe fittings (for example, couplings, elbows, sleeves).</v>
      </c>
      <c r="O1089">
        <f t="shared" si="116"/>
        <v>2.3650000000000002</v>
      </c>
      <c r="P1089" s="1">
        <f t="shared" si="117"/>
        <v>2.4687098672130826E-5</v>
      </c>
      <c r="R1089">
        <f t="shared" si="118"/>
        <v>5.8384988359589411E-5</v>
      </c>
    </row>
    <row r="1090" spans="1:18" x14ac:dyDescent="0.25">
      <c r="A1090" s="4">
        <v>3201</v>
      </c>
      <c r="B1090" s="4" t="s">
        <v>1047</v>
      </c>
      <c r="C1090" s="4">
        <v>131</v>
      </c>
      <c r="E1090" s="5">
        <v>2011</v>
      </c>
      <c r="F1090" s="5">
        <v>1088</v>
      </c>
      <c r="G1090" s="5">
        <v>5805</v>
      </c>
      <c r="H1090" s="5" t="s">
        <v>2154</v>
      </c>
      <c r="I1090" s="5">
        <v>-1.343</v>
      </c>
      <c r="K1090">
        <f t="shared" si="112"/>
        <v>3201</v>
      </c>
      <c r="L1090" t="str">
        <f t="shared" si="113"/>
        <v>Tanning extracts of vegetable origin; tannins and their salts, ethers, esters and other derivatives</v>
      </c>
      <c r="M1090">
        <f t="shared" si="114"/>
        <v>131</v>
      </c>
      <c r="N1090" t="str">
        <f t="shared" si="115"/>
        <v>Tanning extracts of vegetable origin; tannins and their salts, ethers, esters and other derivatives.</v>
      </c>
      <c r="O1090">
        <f t="shared" si="116"/>
        <v>-1.2849999999999999</v>
      </c>
      <c r="P1090" s="1">
        <f t="shared" si="117"/>
        <v>5.7249246345355607E-7</v>
      </c>
      <c r="R1090">
        <f t="shared" si="118"/>
        <v>-7.3565281553781949E-7</v>
      </c>
    </row>
    <row r="1091" spans="1:18" x14ac:dyDescent="0.25">
      <c r="A1091" s="4">
        <v>814</v>
      </c>
      <c r="B1091" s="4" t="s">
        <v>1048</v>
      </c>
      <c r="C1091" s="4">
        <v>189</v>
      </c>
      <c r="E1091" s="5">
        <v>2011</v>
      </c>
      <c r="F1091" s="5">
        <v>1089</v>
      </c>
      <c r="G1091" s="5">
        <v>6302</v>
      </c>
      <c r="H1091" s="5" t="s">
        <v>2336</v>
      </c>
      <c r="I1091" s="5">
        <v>-1.355</v>
      </c>
      <c r="K1091">
        <f t="shared" si="112"/>
        <v>814</v>
      </c>
      <c r="L1091" t="str">
        <f t="shared" si="113"/>
        <v>Peel of citrus fruit or melons, incl. watermelons, fresh, frozen, dried or provisionally preserved ...</v>
      </c>
      <c r="M1091">
        <f t="shared" si="114"/>
        <v>189</v>
      </c>
      <c r="N1091" t="str">
        <f t="shared" si="115"/>
        <v>Peel of citrus fruit or melons (including watermelons), fresh, frozen, dried or provisionally preserved in brine, in sulphur water or in other preservative solutions.</v>
      </c>
      <c r="O1091">
        <f t="shared" si="116"/>
        <v>-1.5349999999999999</v>
      </c>
      <c r="P1091" s="1">
        <f t="shared" si="117"/>
        <v>8.2596240910474878E-7</v>
      </c>
      <c r="R1091">
        <f t="shared" si="118"/>
        <v>-1.2678522979757894E-6</v>
      </c>
    </row>
    <row r="1092" spans="1:18" x14ac:dyDescent="0.25">
      <c r="A1092" s="4">
        <v>4504</v>
      </c>
      <c r="B1092" s="4" t="s">
        <v>1049</v>
      </c>
      <c r="C1092" s="4">
        <v>140</v>
      </c>
      <c r="E1092" s="5">
        <v>2011</v>
      </c>
      <c r="F1092" s="5">
        <v>1090</v>
      </c>
      <c r="G1092" s="5">
        <v>7501</v>
      </c>
      <c r="H1092" s="5" t="s">
        <v>2399</v>
      </c>
      <c r="I1092" s="5">
        <v>-1.3580000000000001</v>
      </c>
      <c r="K1092">
        <f t="shared" si="112"/>
        <v>4504</v>
      </c>
      <c r="L1092" t="str">
        <f t="shared" si="113"/>
        <v>Agglomerated cork, with or without a binding substance, and articles of agglomerated cork (excluding ...</v>
      </c>
      <c r="M1092">
        <f t="shared" si="114"/>
        <v>140</v>
      </c>
      <c r="N1092" t="str">
        <f t="shared" si="115"/>
        <v>Agglomerated cork (with or without a binding substance) and articles of agglomerated cork.</v>
      </c>
      <c r="O1092">
        <f t="shared" si="116"/>
        <v>0.157</v>
      </c>
      <c r="P1092" s="1">
        <f t="shared" si="117"/>
        <v>6.1182400674425837E-7</v>
      </c>
      <c r="R1092">
        <f t="shared" si="118"/>
        <v>9.6056369058848565E-8</v>
      </c>
    </row>
    <row r="1093" spans="1:18" x14ac:dyDescent="0.25">
      <c r="A1093" s="4">
        <v>7221</v>
      </c>
      <c r="B1093" s="4" t="s">
        <v>1050</v>
      </c>
      <c r="C1093" s="4">
        <v>1603</v>
      </c>
      <c r="E1093" s="5">
        <v>2011</v>
      </c>
      <c r="F1093" s="5">
        <v>1091</v>
      </c>
      <c r="G1093" s="5">
        <v>2513</v>
      </c>
      <c r="H1093" s="5" t="s">
        <v>2436</v>
      </c>
      <c r="I1093" s="5">
        <v>-1.363</v>
      </c>
      <c r="K1093">
        <f t="shared" ref="K1093:K1156" si="119">A1093</f>
        <v>7221</v>
      </c>
      <c r="L1093" t="str">
        <f t="shared" ref="L1093:L1156" si="120">B1093</f>
        <v>Bars and rods of stainless steel, hot-rolled, in irregularly wound coils</v>
      </c>
      <c r="M1093">
        <f t="shared" ref="M1093:M1156" si="121">C1093</f>
        <v>1603</v>
      </c>
      <c r="N1093" t="str">
        <f t="shared" ref="N1093:N1156" si="122">VLOOKUP(K1093,$G$3:$I$1222,2,FALSE)</f>
        <v>Bars and rods, hot-rolled, in irregularly wound coils, of stainless steel.</v>
      </c>
      <c r="O1093">
        <f t="shared" ref="O1093:O1156" si="123">VLOOKUP(K1093,$G$3:$I$1222,3,FALSE)</f>
        <v>1.2</v>
      </c>
      <c r="P1093" s="1">
        <f t="shared" ref="P1093:P1156" si="124">M1093/$M$3</f>
        <v>7.0053848772217583E-6</v>
      </c>
      <c r="R1093">
        <f t="shared" ref="R1093:R1137" si="125">O1093*P1093</f>
        <v>8.4064618526661093E-6</v>
      </c>
    </row>
    <row r="1094" spans="1:18" x14ac:dyDescent="0.25">
      <c r="A1094" s="4">
        <v>2848</v>
      </c>
      <c r="B1094" s="4" t="s">
        <v>1051</v>
      </c>
      <c r="C1094" s="4">
        <v>32</v>
      </c>
      <c r="E1094" s="5">
        <v>2011</v>
      </c>
      <c r="F1094" s="5">
        <v>1092</v>
      </c>
      <c r="G1094" s="5">
        <v>5003</v>
      </c>
      <c r="H1094" s="5" t="s">
        <v>2291</v>
      </c>
      <c r="I1094" s="5">
        <v>-1.3640000000000001</v>
      </c>
      <c r="K1094">
        <f t="shared" si="119"/>
        <v>2848</v>
      </c>
      <c r="L1094" t="str">
        <f t="shared" si="120"/>
        <v>Phosphides, whether or not chemically defined (excluding ferrophosphorus, and inorganic or ...</v>
      </c>
      <c r="M1094">
        <f t="shared" si="121"/>
        <v>32</v>
      </c>
      <c r="N1094" t="str">
        <f t="shared" si="122"/>
        <v>Phosphides, whether or not chemically defined, excluding ferrophosphorus.</v>
      </c>
      <c r="O1094">
        <f t="shared" si="123"/>
        <v>0.65900000000000003</v>
      </c>
      <c r="P1094" s="1">
        <f t="shared" si="124"/>
        <v>1.3984548725583048E-7</v>
      </c>
      <c r="R1094">
        <f t="shared" si="125"/>
        <v>9.2158176101592298E-8</v>
      </c>
    </row>
    <row r="1095" spans="1:18" x14ac:dyDescent="0.25">
      <c r="A1095" s="4">
        <v>2830</v>
      </c>
      <c r="B1095" s="4" t="s">
        <v>1052</v>
      </c>
      <c r="C1095" s="4">
        <v>55</v>
      </c>
      <c r="E1095" s="5">
        <v>2011</v>
      </c>
      <c r="F1095" s="5">
        <v>1093</v>
      </c>
      <c r="G1095" s="5">
        <v>2515</v>
      </c>
      <c r="H1095" s="5" t="s">
        <v>2340</v>
      </c>
      <c r="I1095" s="5">
        <v>-1.375</v>
      </c>
      <c r="K1095">
        <f t="shared" si="119"/>
        <v>2830</v>
      </c>
      <c r="L1095" t="str">
        <f t="shared" si="120"/>
        <v>Sulphides; polysulphides, whether or not chemically defined</v>
      </c>
      <c r="M1095">
        <f t="shared" si="121"/>
        <v>55</v>
      </c>
      <c r="N1095" t="str">
        <f t="shared" si="122"/>
        <v>Sulphides; polysulphides, whether or not chemically defined.</v>
      </c>
      <c r="O1095">
        <f t="shared" si="123"/>
        <v>-6.5000000000000002E-2</v>
      </c>
      <c r="P1095" s="1">
        <f t="shared" si="124"/>
        <v>2.4035943122095867E-7</v>
      </c>
      <c r="R1095">
        <f t="shared" si="125"/>
        <v>-1.5623363029362315E-8</v>
      </c>
    </row>
    <row r="1096" spans="1:18" x14ac:dyDescent="0.25">
      <c r="A1096" s="4">
        <v>1506</v>
      </c>
      <c r="B1096" s="4" t="s">
        <v>1053</v>
      </c>
      <c r="C1096" s="4">
        <v>62</v>
      </c>
      <c r="E1096" s="5">
        <v>2011</v>
      </c>
      <c r="F1096" s="5">
        <v>1094</v>
      </c>
      <c r="G1096" s="5">
        <v>2524</v>
      </c>
      <c r="H1096" s="5" t="s">
        <v>2232</v>
      </c>
      <c r="I1096" s="5">
        <v>-1.38</v>
      </c>
      <c r="K1096">
        <f t="shared" si="119"/>
        <v>1506</v>
      </c>
      <c r="L1096" t="str">
        <f t="shared" si="120"/>
        <v>Other animal fats and oils and their fractions, whether or not refined, but not chemically ...</v>
      </c>
      <c r="M1096">
        <f t="shared" si="121"/>
        <v>62</v>
      </c>
      <c r="N1096" t="str">
        <f t="shared" si="122"/>
        <v>Other animal fats and oils and their fractions, whether or not refined, but not chemically modified.</v>
      </c>
      <c r="O1096">
        <f t="shared" si="123"/>
        <v>1.3420000000000001</v>
      </c>
      <c r="P1096" s="1">
        <f t="shared" si="124"/>
        <v>2.7095063155817156E-7</v>
      </c>
      <c r="R1096">
        <f t="shared" si="125"/>
        <v>3.6361574755106624E-7</v>
      </c>
    </row>
    <row r="1097" spans="1:18" x14ac:dyDescent="0.25">
      <c r="A1097" s="4">
        <v>5405</v>
      </c>
      <c r="B1097" s="4" t="s">
        <v>1054</v>
      </c>
      <c r="C1097" s="4">
        <v>0</v>
      </c>
      <c r="E1097" s="5">
        <v>2011</v>
      </c>
      <c r="F1097" s="5">
        <v>1095</v>
      </c>
      <c r="G1097" s="5">
        <v>501</v>
      </c>
      <c r="H1097" s="5" t="s">
        <v>2429</v>
      </c>
      <c r="I1097" s="5">
        <v>-1.381</v>
      </c>
      <c r="K1097">
        <f t="shared" si="119"/>
        <v>5405</v>
      </c>
      <c r="L1097" t="str">
        <f t="shared" si="120"/>
        <v>Artificial monofilament of &gt;= 67 decitex and with a cross sectional dimension of &lt;= 1 mm; strip ...</v>
      </c>
      <c r="M1097">
        <f t="shared" si="121"/>
        <v>0</v>
      </c>
      <c r="N1097" t="str">
        <f t="shared" si="122"/>
        <v>Artificial monofilament of 67 decitex or more and of which no cross-sectional dimension exceeds 1 mm; strip and the like (for example, artificial straw) of artificial textile materials of an apparent width not exceeding 5 mm.</v>
      </c>
      <c r="O1097">
        <f t="shared" si="123"/>
        <v>0.71199999999999997</v>
      </c>
      <c r="P1097" s="1">
        <f t="shared" si="124"/>
        <v>0</v>
      </c>
      <c r="R1097">
        <f t="shared" si="125"/>
        <v>0</v>
      </c>
    </row>
    <row r="1098" spans="1:18" x14ac:dyDescent="0.25">
      <c r="A1098" s="4">
        <v>3807</v>
      </c>
      <c r="B1098" s="4" t="s">
        <v>1251</v>
      </c>
      <c r="C1098" s="4">
        <v>77</v>
      </c>
      <c r="E1098" s="5">
        <v>2011</v>
      </c>
      <c r="F1098" s="5">
        <v>1096</v>
      </c>
      <c r="G1098" s="5">
        <v>2520</v>
      </c>
      <c r="H1098" s="5" t="s">
        <v>2257</v>
      </c>
      <c r="I1098" s="5">
        <v>-1.3839999999999999</v>
      </c>
      <c r="K1098">
        <f t="shared" si="119"/>
        <v>3807</v>
      </c>
      <c r="L1098" t="str">
        <f t="shared" si="120"/>
        <v>Wood tar; wood tar oils; wood creosote; wood naphtha; vegetable pitch; brewers pitch and similar ...</v>
      </c>
      <c r="M1098">
        <f t="shared" si="121"/>
        <v>77</v>
      </c>
      <c r="N1098" t="str">
        <f t="shared" si="122"/>
        <v>Wood tar; wood tar oils; wood creosote; wood naphtha; vegetable pitch; brewers' pitch and similar preparations based on rosin, resin acids or on vegetable pitch.</v>
      </c>
      <c r="O1098">
        <f t="shared" si="123"/>
        <v>1.1639999999999999</v>
      </c>
      <c r="P1098" s="1">
        <f t="shared" si="124"/>
        <v>3.3650320370934213E-7</v>
      </c>
      <c r="R1098">
        <f t="shared" si="125"/>
        <v>3.9168972911767422E-7</v>
      </c>
    </row>
    <row r="1099" spans="1:18" x14ac:dyDescent="0.25">
      <c r="A1099" s="4">
        <v>4206</v>
      </c>
      <c r="B1099" s="4" t="s">
        <v>1252</v>
      </c>
      <c r="C1099" s="4">
        <v>123</v>
      </c>
      <c r="E1099" s="5">
        <v>2011</v>
      </c>
      <c r="F1099" s="5">
        <v>1097</v>
      </c>
      <c r="G1099" s="5">
        <v>6117</v>
      </c>
      <c r="H1099" s="5" t="s">
        <v>2334</v>
      </c>
      <c r="I1099" s="5">
        <v>-1.395</v>
      </c>
      <c r="K1099">
        <f t="shared" si="119"/>
        <v>4206</v>
      </c>
      <c r="L1099" t="str">
        <f t="shared" si="120"/>
        <v>Articles of gut, goldbeaters skin, bladders or tendons (excluding silkworm gut, sterile catgut, ...</v>
      </c>
      <c r="M1099">
        <f t="shared" si="121"/>
        <v>123</v>
      </c>
      <c r="N1099" t="str">
        <f t="shared" si="122"/>
        <v>Articles of gut (other than silk-worm gut), of goldbeater's skin, of bladders or of tendons.</v>
      </c>
      <c r="O1099">
        <f t="shared" si="123"/>
        <v>-0.40300000000000002</v>
      </c>
      <c r="P1099" s="1">
        <f t="shared" si="124"/>
        <v>5.3753109163959845E-7</v>
      </c>
      <c r="R1099">
        <f t="shared" si="125"/>
        <v>-2.1662502993075818E-7</v>
      </c>
    </row>
    <row r="1100" spans="1:18" x14ac:dyDescent="0.25">
      <c r="A1100" s="4">
        <v>2704</v>
      </c>
      <c r="B1100" s="4" t="s">
        <v>1055</v>
      </c>
      <c r="C1100" s="4">
        <v>27</v>
      </c>
      <c r="E1100" s="5">
        <v>2011</v>
      </c>
      <c r="F1100" s="5">
        <v>1098</v>
      </c>
      <c r="G1100" s="5">
        <v>2604</v>
      </c>
      <c r="H1100" s="5" t="s">
        <v>2249</v>
      </c>
      <c r="I1100" s="5">
        <v>-1.3959999999999999</v>
      </c>
      <c r="K1100">
        <f t="shared" si="119"/>
        <v>2704</v>
      </c>
      <c r="L1100" t="str">
        <f t="shared" si="120"/>
        <v>Coke and semi-coke of coal, of lignite or of peat, whether or not agglomerated; retort carbon</v>
      </c>
      <c r="M1100">
        <f t="shared" si="121"/>
        <v>27</v>
      </c>
      <c r="N1100" t="str">
        <f t="shared" si="122"/>
        <v>Coke and semi-coke of coal, of lignite or of peat, whether or not agglomerated; retort carbon.</v>
      </c>
      <c r="O1100">
        <f t="shared" si="123"/>
        <v>-0.51600000000000001</v>
      </c>
      <c r="P1100" s="1">
        <f t="shared" si="124"/>
        <v>1.1799462987210697E-7</v>
      </c>
      <c r="R1100">
        <f t="shared" si="125"/>
        <v>-6.0885229014007201E-8</v>
      </c>
    </row>
    <row r="1101" spans="1:18" x14ac:dyDescent="0.25">
      <c r="A1101" s="4">
        <v>205</v>
      </c>
      <c r="B1101" s="4" t="s">
        <v>1056</v>
      </c>
      <c r="C1101" s="4">
        <v>0</v>
      </c>
      <c r="E1101" s="5">
        <v>2011</v>
      </c>
      <c r="F1101" s="5">
        <v>1099</v>
      </c>
      <c r="G1101" s="5">
        <v>5102</v>
      </c>
      <c r="H1101" s="5" t="s">
        <v>2421</v>
      </c>
      <c r="I1101" s="5">
        <v>-1.4</v>
      </c>
      <c r="K1101">
        <f t="shared" si="119"/>
        <v>205</v>
      </c>
      <c r="L1101" t="str">
        <f t="shared" si="120"/>
        <v>Meat of horses, asses, mules or hinnies, fresh, chilled or frozen</v>
      </c>
      <c r="M1101">
        <f t="shared" si="121"/>
        <v>0</v>
      </c>
      <c r="N1101" t="str">
        <f t="shared" si="122"/>
        <v>Meat of horses, asses, mules or hinnies, fresh, chilled or frozen.</v>
      </c>
      <c r="O1101">
        <f t="shared" si="123"/>
        <v>-4.3999999999999997E-2</v>
      </c>
      <c r="P1101" s="1">
        <f t="shared" si="124"/>
        <v>0</v>
      </c>
      <c r="R1101">
        <f t="shared" si="125"/>
        <v>0</v>
      </c>
    </row>
    <row r="1102" spans="1:18" x14ac:dyDescent="0.25">
      <c r="A1102" s="4">
        <v>1003</v>
      </c>
      <c r="B1102" s="4" t="s">
        <v>1057</v>
      </c>
      <c r="C1102" s="4">
        <v>0</v>
      </c>
      <c r="E1102" s="5">
        <v>2011</v>
      </c>
      <c r="F1102" s="5">
        <v>1100</v>
      </c>
      <c r="G1102" s="5">
        <v>1703</v>
      </c>
      <c r="H1102" s="5" t="s">
        <v>2298</v>
      </c>
      <c r="I1102" s="5">
        <v>-1.4019999999999999</v>
      </c>
      <c r="K1102">
        <f t="shared" si="119"/>
        <v>1003</v>
      </c>
      <c r="L1102" t="str">
        <f t="shared" si="120"/>
        <v>Barley</v>
      </c>
      <c r="M1102">
        <f t="shared" si="121"/>
        <v>0</v>
      </c>
      <c r="N1102" t="str">
        <f t="shared" si="122"/>
        <v>Barley.</v>
      </c>
      <c r="O1102">
        <f t="shared" si="123"/>
        <v>0.25600000000000001</v>
      </c>
      <c r="P1102" s="1">
        <f t="shared" si="124"/>
        <v>0</v>
      </c>
      <c r="R1102">
        <f t="shared" si="125"/>
        <v>0</v>
      </c>
    </row>
    <row r="1103" spans="1:18" x14ac:dyDescent="0.25">
      <c r="A1103" s="4">
        <v>2703</v>
      </c>
      <c r="B1103" s="4" t="s">
        <v>1058</v>
      </c>
      <c r="C1103" s="4">
        <v>0</v>
      </c>
      <c r="E1103" s="5">
        <v>2011</v>
      </c>
      <c r="F1103" s="5">
        <v>1101</v>
      </c>
      <c r="G1103" s="5">
        <v>1804</v>
      </c>
      <c r="H1103" s="5" t="s">
        <v>2307</v>
      </c>
      <c r="I1103" s="5">
        <v>-1.403</v>
      </c>
      <c r="K1103">
        <f t="shared" si="119"/>
        <v>2703</v>
      </c>
      <c r="L1103" t="str">
        <f t="shared" si="120"/>
        <v>Peat, incl. peat litter, whether or not agglomerated</v>
      </c>
      <c r="M1103">
        <f t="shared" si="121"/>
        <v>0</v>
      </c>
      <c r="N1103" t="str">
        <f t="shared" si="122"/>
        <v>Peat (including peat litter), whether or not agglomerated.</v>
      </c>
      <c r="O1103">
        <f t="shared" si="123"/>
        <v>0.51</v>
      </c>
      <c r="P1103" s="1">
        <f t="shared" si="124"/>
        <v>0</v>
      </c>
      <c r="R1103">
        <f t="shared" si="125"/>
        <v>0</v>
      </c>
    </row>
    <row r="1104" spans="1:18" x14ac:dyDescent="0.25">
      <c r="A1104" s="4">
        <v>3502</v>
      </c>
      <c r="B1104" s="4" t="s">
        <v>1059</v>
      </c>
      <c r="C1104" s="4">
        <v>166</v>
      </c>
      <c r="E1104" s="5">
        <v>2011</v>
      </c>
      <c r="F1104" s="5">
        <v>1102</v>
      </c>
      <c r="G1104" s="5">
        <v>4104</v>
      </c>
      <c r="H1104" s="5" t="s">
        <v>2383</v>
      </c>
      <c r="I1104" s="5">
        <v>-1.4079999999999999</v>
      </c>
      <c r="K1104">
        <f t="shared" si="119"/>
        <v>3502</v>
      </c>
      <c r="L1104" t="str">
        <f t="shared" si="120"/>
        <v>Albumins, incl. concentrates of two or more whey proteins containing by weight &gt; 80% whey proteins, ...</v>
      </c>
      <c r="M1104">
        <f t="shared" si="121"/>
        <v>166</v>
      </c>
      <c r="N1104" t="str">
        <f t="shared" si="122"/>
        <v>Albumins (including concentrates of two or more whey proteins, containing by weight more than 80 % whey proteins, calculated on the dry matter), albuminates and other albumin derivatives.</v>
      </c>
      <c r="O1104">
        <f t="shared" si="123"/>
        <v>0.48299999999999998</v>
      </c>
      <c r="P1104" s="1">
        <f t="shared" si="124"/>
        <v>7.2544846513962069E-7</v>
      </c>
      <c r="R1104">
        <f t="shared" si="125"/>
        <v>3.5039160866243679E-7</v>
      </c>
    </row>
    <row r="1105" spans="1:18" x14ac:dyDescent="0.25">
      <c r="A1105" s="4">
        <v>2823</v>
      </c>
      <c r="B1105" s="4" t="s">
        <v>1060</v>
      </c>
      <c r="C1105" s="4">
        <v>342</v>
      </c>
      <c r="E1105" s="5">
        <v>2011</v>
      </c>
      <c r="F1105" s="5">
        <v>1103</v>
      </c>
      <c r="G1105" s="5">
        <v>2306</v>
      </c>
      <c r="H1105" s="5" t="s">
        <v>2299</v>
      </c>
      <c r="I1105" s="5">
        <v>-1.4119999999999999</v>
      </c>
      <c r="K1105">
        <f t="shared" si="119"/>
        <v>2823</v>
      </c>
      <c r="L1105" t="str">
        <f t="shared" si="120"/>
        <v>Titanium oxides</v>
      </c>
      <c r="M1105">
        <f t="shared" si="121"/>
        <v>342</v>
      </c>
      <c r="N1105" t="str">
        <f t="shared" si="122"/>
        <v>Titanium oxides.</v>
      </c>
      <c r="O1105">
        <f t="shared" si="123"/>
        <v>0.19500000000000001</v>
      </c>
      <c r="P1105" s="1">
        <f t="shared" si="124"/>
        <v>1.4945986450466884E-6</v>
      </c>
      <c r="R1105">
        <f t="shared" si="125"/>
        <v>2.9144673578410422E-7</v>
      </c>
    </row>
    <row r="1106" spans="1:18" x14ac:dyDescent="0.25">
      <c r="A1106" s="4">
        <v>4405</v>
      </c>
      <c r="B1106" s="4" t="s">
        <v>1061</v>
      </c>
      <c r="C1106" s="4">
        <v>106</v>
      </c>
      <c r="E1106" s="5">
        <v>2011</v>
      </c>
      <c r="F1106" s="5">
        <v>1104</v>
      </c>
      <c r="G1106" s="5">
        <v>6208</v>
      </c>
      <c r="H1106" s="5" t="s">
        <v>2366</v>
      </c>
      <c r="I1106" s="5">
        <v>-1.419</v>
      </c>
      <c r="K1106">
        <f t="shared" si="119"/>
        <v>4405</v>
      </c>
      <c r="L1106" t="str">
        <f t="shared" si="120"/>
        <v>Wood wool; wood flour "wood powder able to pass through a fine", 0,63 mm mesh, sieve with a ...</v>
      </c>
      <c r="M1106">
        <f t="shared" si="121"/>
        <v>106</v>
      </c>
      <c r="N1106" t="str">
        <f t="shared" si="122"/>
        <v>Wood wool; wood flour.</v>
      </c>
      <c r="O1106">
        <f t="shared" si="123"/>
        <v>-0.34300000000000003</v>
      </c>
      <c r="P1106" s="1">
        <f t="shared" si="124"/>
        <v>4.6323817653493848E-7</v>
      </c>
      <c r="R1106">
        <f t="shared" si="125"/>
        <v>-1.588906945514839E-7</v>
      </c>
    </row>
    <row r="1107" spans="1:18" x14ac:dyDescent="0.25">
      <c r="A1107" s="4">
        <v>7603</v>
      </c>
      <c r="B1107" s="4" t="s">
        <v>1062</v>
      </c>
      <c r="C1107" s="4">
        <v>112</v>
      </c>
      <c r="E1107" s="5">
        <v>2011</v>
      </c>
      <c r="F1107" s="5">
        <v>1105</v>
      </c>
      <c r="G1107" s="5">
        <v>6101</v>
      </c>
      <c r="H1107" s="5" t="s">
        <v>2328</v>
      </c>
      <c r="I1107" s="5">
        <v>-1.42</v>
      </c>
      <c r="K1107">
        <f t="shared" si="119"/>
        <v>7603</v>
      </c>
      <c r="L1107" t="str">
        <f t="shared" si="120"/>
        <v>Powder and flakes, of aluminium (excluding pellets of aluminium, and spangles)</v>
      </c>
      <c r="M1107">
        <f t="shared" si="121"/>
        <v>112</v>
      </c>
      <c r="N1107" t="str">
        <f t="shared" si="122"/>
        <v>Aluminium powders and flakes.</v>
      </c>
      <c r="O1107">
        <f t="shared" si="123"/>
        <v>0.77900000000000003</v>
      </c>
      <c r="P1107" s="1">
        <f t="shared" si="124"/>
        <v>4.894592053954067E-7</v>
      </c>
      <c r="R1107">
        <f t="shared" si="125"/>
        <v>3.812887210030218E-7</v>
      </c>
    </row>
    <row r="1108" spans="1:18" x14ac:dyDescent="0.25">
      <c r="A1108" s="4">
        <v>7506</v>
      </c>
      <c r="B1108" s="4" t="s">
        <v>1063</v>
      </c>
      <c r="C1108" s="4">
        <v>664</v>
      </c>
      <c r="E1108" s="5">
        <v>2011</v>
      </c>
      <c r="F1108" s="5">
        <v>1106</v>
      </c>
      <c r="G1108" s="5">
        <v>303</v>
      </c>
      <c r="H1108" s="5" t="s">
        <v>2385</v>
      </c>
      <c r="I1108" s="5">
        <v>-1.421</v>
      </c>
      <c r="K1108">
        <f t="shared" si="119"/>
        <v>7506</v>
      </c>
      <c r="L1108" t="str">
        <f t="shared" si="120"/>
        <v>Plates, sheets, strip and foil, of nickel (excluding expanded plates, sheets or strip)</v>
      </c>
      <c r="M1108">
        <f t="shared" si="121"/>
        <v>664</v>
      </c>
      <c r="N1108" t="str">
        <f t="shared" si="122"/>
        <v>Nickel plates, sheets, strip and foil.</v>
      </c>
      <c r="O1108">
        <f t="shared" si="123"/>
        <v>1.5229999999999999</v>
      </c>
      <c r="P1108" s="1">
        <f t="shared" si="124"/>
        <v>2.9017938605584828E-6</v>
      </c>
      <c r="R1108">
        <f t="shared" si="125"/>
        <v>4.4194320496305687E-6</v>
      </c>
    </row>
    <row r="1109" spans="1:18" x14ac:dyDescent="0.25">
      <c r="A1109" s="4">
        <v>5905</v>
      </c>
      <c r="B1109" s="4" t="s">
        <v>1064</v>
      </c>
      <c r="C1109" s="4">
        <v>64</v>
      </c>
      <c r="E1109" s="5">
        <v>2011</v>
      </c>
      <c r="F1109" s="5">
        <v>1107</v>
      </c>
      <c r="G1109" s="5">
        <v>6207</v>
      </c>
      <c r="H1109" s="5" t="s">
        <v>2401</v>
      </c>
      <c r="I1109" s="5">
        <v>-1.4239999999999999</v>
      </c>
      <c r="K1109">
        <f t="shared" si="119"/>
        <v>5905</v>
      </c>
      <c r="L1109" t="str">
        <f t="shared" si="120"/>
        <v>Textile wallcoverings</v>
      </c>
      <c r="M1109">
        <f t="shared" si="121"/>
        <v>64</v>
      </c>
      <c r="N1109" t="str">
        <f t="shared" si="122"/>
        <v>Textile wall coverings.</v>
      </c>
      <c r="O1109">
        <f t="shared" si="123"/>
        <v>0.84199999999999997</v>
      </c>
      <c r="P1109" s="1">
        <f t="shared" si="124"/>
        <v>2.7969097451166097E-7</v>
      </c>
      <c r="R1109">
        <f t="shared" si="125"/>
        <v>2.3549980053881852E-7</v>
      </c>
    </row>
    <row r="1110" spans="1:18" x14ac:dyDescent="0.25">
      <c r="A1110" s="4">
        <v>5502</v>
      </c>
      <c r="B1110" s="4" t="s">
        <v>1065</v>
      </c>
      <c r="C1110" s="4">
        <v>679</v>
      </c>
      <c r="E1110" s="5">
        <v>2011</v>
      </c>
      <c r="F1110" s="5">
        <v>1108</v>
      </c>
      <c r="G1110" s="5">
        <v>807</v>
      </c>
      <c r="H1110" s="5" t="s">
        <v>2392</v>
      </c>
      <c r="I1110" s="5">
        <v>-1.4259999999999999</v>
      </c>
      <c r="K1110">
        <f t="shared" si="119"/>
        <v>5502</v>
      </c>
      <c r="L1110" t="str">
        <f t="shared" si="120"/>
        <v>Artificial filament tow as specified in Note 1 to chapter 55</v>
      </c>
      <c r="M1110">
        <f t="shared" si="121"/>
        <v>679</v>
      </c>
      <c r="N1110" t="str">
        <f t="shared" si="122"/>
        <v>Artificial filament tow.</v>
      </c>
      <c r="O1110">
        <f t="shared" si="123"/>
        <v>1.34</v>
      </c>
      <c r="P1110" s="1">
        <f t="shared" si="124"/>
        <v>2.9673464327096533E-6</v>
      </c>
      <c r="R1110">
        <f t="shared" si="125"/>
        <v>3.9762442198309357E-6</v>
      </c>
    </row>
    <row r="1111" spans="1:18" x14ac:dyDescent="0.25">
      <c r="A1111" s="4">
        <v>5105</v>
      </c>
      <c r="B1111" s="4" t="s">
        <v>1066</v>
      </c>
      <c r="C1111" s="4">
        <v>1901</v>
      </c>
      <c r="E1111" s="5">
        <v>2011</v>
      </c>
      <c r="F1111" s="5">
        <v>1109</v>
      </c>
      <c r="G1111" s="5">
        <v>2510</v>
      </c>
      <c r="H1111" s="5" t="s">
        <v>2349</v>
      </c>
      <c r="I1111" s="5">
        <v>-1.4279999999999999</v>
      </c>
      <c r="K1111">
        <f t="shared" si="119"/>
        <v>5105</v>
      </c>
      <c r="L1111" t="str">
        <f t="shared" si="120"/>
        <v>Wool and fine or coarse animal hair, carded or combed, incl. combed wool in fragments</v>
      </c>
      <c r="M1111">
        <f t="shared" si="121"/>
        <v>1901</v>
      </c>
      <c r="N1111" t="str">
        <f t="shared" si="122"/>
        <v>Wool and fine or coarse animal hair, carded or combed (including combed wool in fragments).</v>
      </c>
      <c r="O1111">
        <f t="shared" si="123"/>
        <v>-0.747</v>
      </c>
      <c r="P1111" s="1">
        <f t="shared" si="124"/>
        <v>8.3076959772916794E-6</v>
      </c>
      <c r="R1111">
        <f t="shared" si="125"/>
        <v>-6.2058488950368849E-6</v>
      </c>
    </row>
    <row r="1112" spans="1:18" x14ac:dyDescent="0.25">
      <c r="A1112" s="4">
        <v>8210</v>
      </c>
      <c r="B1112" s="4" t="s">
        <v>1067</v>
      </c>
      <c r="C1112" s="4">
        <v>88</v>
      </c>
      <c r="E1112" s="5">
        <v>2011</v>
      </c>
      <c r="F1112" s="5">
        <v>1110</v>
      </c>
      <c r="G1112" s="5">
        <v>1605</v>
      </c>
      <c r="H1112" s="5" t="s">
        <v>2386</v>
      </c>
      <c r="I1112" s="5">
        <v>-1.4279999999999999</v>
      </c>
      <c r="K1112">
        <f t="shared" si="119"/>
        <v>8210</v>
      </c>
      <c r="L1112" t="str">
        <f t="shared" si="120"/>
        <v>Hand-operated mechanical devices, of base metal, weighing &lt;= 10 kg, used in the preparation, ...</v>
      </c>
      <c r="M1112">
        <f t="shared" si="121"/>
        <v>88</v>
      </c>
      <c r="N1112" t="str">
        <f t="shared" si="122"/>
        <v>Hand-operated mechanical appliances, weighing 10 kg or less, used in the preparation, conditioning or serving of food or drink.</v>
      </c>
      <c r="O1112">
        <f t="shared" si="123"/>
        <v>0.56000000000000005</v>
      </c>
      <c r="P1112" s="1">
        <f t="shared" si="124"/>
        <v>3.8457508995353383E-7</v>
      </c>
      <c r="R1112">
        <f t="shared" si="125"/>
        <v>2.1536205037397896E-7</v>
      </c>
    </row>
    <row r="1113" spans="1:18" x14ac:dyDescent="0.25">
      <c r="A1113" s="4">
        <v>4705</v>
      </c>
      <c r="B1113" s="4" t="s">
        <v>1068</v>
      </c>
      <c r="C1113" s="4">
        <v>0</v>
      </c>
      <c r="E1113" s="5">
        <v>2011</v>
      </c>
      <c r="F1113" s="5">
        <v>1111</v>
      </c>
      <c r="G1113" s="5">
        <v>5308</v>
      </c>
      <c r="H1113" s="5" t="s">
        <v>2186</v>
      </c>
      <c r="I1113" s="5">
        <v>-1.4279999999999999</v>
      </c>
      <c r="K1113">
        <f t="shared" si="119"/>
        <v>4705</v>
      </c>
      <c r="L1113" t="str">
        <f t="shared" si="120"/>
        <v>Wood pulp obtained by a combination of mechanical and chemical pulping processes</v>
      </c>
      <c r="M1113">
        <f t="shared" si="121"/>
        <v>0</v>
      </c>
      <c r="N1113" t="str">
        <f t="shared" si="122"/>
        <v>Wood pulp obtained by a combination of mechanical and chemical pulping processes.</v>
      </c>
      <c r="O1113">
        <f t="shared" si="123"/>
        <v>0.39400000000000002</v>
      </c>
      <c r="P1113" s="1">
        <f t="shared" si="124"/>
        <v>0</v>
      </c>
      <c r="R1113">
        <f t="shared" si="125"/>
        <v>0</v>
      </c>
    </row>
    <row r="1114" spans="1:18" x14ac:dyDescent="0.25">
      <c r="A1114" s="4">
        <v>4413</v>
      </c>
      <c r="B1114" s="4" t="s">
        <v>1069</v>
      </c>
      <c r="C1114" s="4">
        <v>75</v>
      </c>
      <c r="E1114" s="5">
        <v>2011</v>
      </c>
      <c r="F1114" s="5">
        <v>1112</v>
      </c>
      <c r="G1114" s="5">
        <v>2506</v>
      </c>
      <c r="H1114" s="5" t="s">
        <v>2305</v>
      </c>
      <c r="I1114" s="5">
        <v>-1.431</v>
      </c>
      <c r="K1114">
        <f t="shared" si="119"/>
        <v>4413</v>
      </c>
      <c r="L1114" t="str">
        <f t="shared" si="120"/>
        <v>Metallised wood and other densified wood in blocks, plates, strips or profile shapes</v>
      </c>
      <c r="M1114">
        <f t="shared" si="121"/>
        <v>75</v>
      </c>
      <c r="N1114" t="str">
        <f t="shared" si="122"/>
        <v>Densified wood, in blocks, plates, strips or profile shapes.</v>
      </c>
      <c r="O1114">
        <f t="shared" si="123"/>
        <v>-0.56299999999999994</v>
      </c>
      <c r="P1114" s="1">
        <f t="shared" si="124"/>
        <v>3.2776286075585273E-7</v>
      </c>
      <c r="R1114">
        <f t="shared" si="125"/>
        <v>-1.8453049060554507E-7</v>
      </c>
    </row>
    <row r="1115" spans="1:18" x14ac:dyDescent="0.25">
      <c r="A1115" s="4">
        <v>2816</v>
      </c>
      <c r="B1115" s="4" t="s">
        <v>1070</v>
      </c>
      <c r="C1115" s="4">
        <v>2</v>
      </c>
      <c r="E1115" s="5">
        <v>2011</v>
      </c>
      <c r="F1115" s="5">
        <v>1113</v>
      </c>
      <c r="G1115" s="5">
        <v>1101</v>
      </c>
      <c r="H1115" s="5" t="s">
        <v>2318</v>
      </c>
      <c r="I1115" s="5">
        <v>-1.4330000000000001</v>
      </c>
      <c r="K1115">
        <f t="shared" si="119"/>
        <v>2816</v>
      </c>
      <c r="L1115" t="str">
        <f t="shared" si="120"/>
        <v>Hydroxide and peroxide of magnesium; oxides, hydroxides and peroxides, of strontium or barium</v>
      </c>
      <c r="M1115">
        <f t="shared" si="121"/>
        <v>2</v>
      </c>
      <c r="N1115" t="str">
        <f t="shared" si="122"/>
        <v>Hydroxide and peroxide of magnesium; oxides, hydroxides and peroxides, of strontium or barium.</v>
      </c>
      <c r="O1115">
        <f t="shared" si="123"/>
        <v>1.417</v>
      </c>
      <c r="P1115" s="1">
        <f t="shared" si="124"/>
        <v>8.7403429534894053E-9</v>
      </c>
      <c r="R1115">
        <f t="shared" si="125"/>
        <v>1.2385065965094488E-8</v>
      </c>
    </row>
    <row r="1116" spans="1:18" x14ac:dyDescent="0.25">
      <c r="A1116" s="4">
        <v>209</v>
      </c>
      <c r="B1116" s="4" t="s">
        <v>1071</v>
      </c>
      <c r="C1116" s="4">
        <v>0</v>
      </c>
      <c r="E1116" s="5">
        <v>2011</v>
      </c>
      <c r="F1116" s="5">
        <v>1114</v>
      </c>
      <c r="G1116" s="5">
        <v>6505</v>
      </c>
      <c r="H1116" s="5" t="s">
        <v>2445</v>
      </c>
      <c r="I1116" s="5">
        <v>-1.4359999999999999</v>
      </c>
      <c r="K1116">
        <f t="shared" si="119"/>
        <v>209</v>
      </c>
      <c r="L1116" t="str">
        <f t="shared" si="120"/>
        <v>Pig fat, free of lean meat, and poultry fat, not rendered or otherwise extracted, fresh, chilled, ...</v>
      </c>
      <c r="M1116">
        <f t="shared" si="121"/>
        <v>0</v>
      </c>
      <c r="N1116" t="str">
        <f t="shared" si="122"/>
        <v>Pig fat, free of lean meat, and poultry fat, not rendered or otherwise extracted, fresh, chilled, frozen, salted, in brine, dried or smoked.</v>
      </c>
      <c r="O1116">
        <f t="shared" si="123"/>
        <v>1.0089999999999999</v>
      </c>
      <c r="P1116" s="1">
        <f t="shared" si="124"/>
        <v>0</v>
      </c>
      <c r="R1116">
        <f t="shared" si="125"/>
        <v>0</v>
      </c>
    </row>
    <row r="1117" spans="1:18" x14ac:dyDescent="0.25">
      <c r="A1117" s="4">
        <v>7107</v>
      </c>
      <c r="B1117" s="4" t="s">
        <v>1072</v>
      </c>
      <c r="C1117" s="4">
        <v>0</v>
      </c>
      <c r="E1117" s="5">
        <v>2011</v>
      </c>
      <c r="F1117" s="5">
        <v>1115</v>
      </c>
      <c r="G1117" s="5">
        <v>4402</v>
      </c>
      <c r="H1117" s="5" t="s">
        <v>2368</v>
      </c>
      <c r="I1117" s="5">
        <v>-1.44</v>
      </c>
      <c r="K1117">
        <f t="shared" si="119"/>
        <v>7107</v>
      </c>
      <c r="L1117" t="str">
        <f t="shared" si="120"/>
        <v>Base metals clad with silver, not further worked than semi-manufactured</v>
      </c>
      <c r="M1117">
        <f t="shared" si="121"/>
        <v>0</v>
      </c>
      <c r="N1117" t="str">
        <f t="shared" si="122"/>
        <v>Base metals clad with silver, not further worked than semi-manufactured.</v>
      </c>
      <c r="O1117">
        <f t="shared" si="123"/>
        <v>1.0229999999999999</v>
      </c>
      <c r="P1117" s="1">
        <f t="shared" si="124"/>
        <v>0</v>
      </c>
      <c r="R1117">
        <f t="shared" si="125"/>
        <v>0</v>
      </c>
    </row>
    <row r="1118" spans="1:18" x14ac:dyDescent="0.25">
      <c r="A1118" s="4">
        <v>8106</v>
      </c>
      <c r="B1118" s="4" t="s">
        <v>1073</v>
      </c>
      <c r="C1118" s="4">
        <v>74</v>
      </c>
      <c r="E1118" s="5">
        <v>2011</v>
      </c>
      <c r="F1118" s="5">
        <v>1116</v>
      </c>
      <c r="G1118" s="5">
        <v>305</v>
      </c>
      <c r="H1118" s="5" t="s">
        <v>2352</v>
      </c>
      <c r="I1118" s="5">
        <v>-1.4419999999999999</v>
      </c>
      <c r="K1118">
        <f t="shared" si="119"/>
        <v>8106</v>
      </c>
      <c r="L1118" t="str">
        <f t="shared" si="120"/>
        <v>Bismuth and articles thereof, n.e.s.; bismuth waste and scrap (excluding ash and residues containing ...</v>
      </c>
      <c r="M1118">
        <f t="shared" si="121"/>
        <v>74</v>
      </c>
      <c r="N1118" t="str">
        <f t="shared" si="122"/>
        <v>Bismuth and articles thereof, including waste and scrap.</v>
      </c>
      <c r="O1118">
        <f t="shared" si="123"/>
        <v>-0.31</v>
      </c>
      <c r="P1118" s="1">
        <f t="shared" si="124"/>
        <v>3.23392689279108E-7</v>
      </c>
      <c r="R1118">
        <f t="shared" si="125"/>
        <v>-1.0025173367652348E-7</v>
      </c>
    </row>
    <row r="1119" spans="1:18" x14ac:dyDescent="0.25">
      <c r="A1119" s="4">
        <v>8469</v>
      </c>
      <c r="B1119" s="4" t="s">
        <v>1074</v>
      </c>
      <c r="C1119" s="4">
        <v>41</v>
      </c>
      <c r="E1119" s="5">
        <v>2011</v>
      </c>
      <c r="F1119" s="5">
        <v>1117</v>
      </c>
      <c r="G1119" s="5">
        <v>5307</v>
      </c>
      <c r="H1119" s="5" t="s">
        <v>2330</v>
      </c>
      <c r="I1119" s="5">
        <v>-1.444</v>
      </c>
      <c r="K1119">
        <f t="shared" si="119"/>
        <v>8469</v>
      </c>
      <c r="L1119" t="str">
        <f t="shared" si="120"/>
        <v>Typewriters and word-processing machines (excluding automatic data-processing machines and ...</v>
      </c>
      <c r="M1119">
        <f t="shared" si="121"/>
        <v>41</v>
      </c>
      <c r="N1119" t="str">
        <f t="shared" si="122"/>
        <v>Typewriters other than printers of heading 84.43; word-processing machines.</v>
      </c>
      <c r="O1119">
        <f t="shared" si="123"/>
        <v>0.438</v>
      </c>
      <c r="P1119" s="1">
        <f t="shared" si="124"/>
        <v>1.7917703054653281E-7</v>
      </c>
      <c r="R1119">
        <f t="shared" si="125"/>
        <v>7.8479539379381366E-8</v>
      </c>
    </row>
    <row r="1120" spans="1:18" x14ac:dyDescent="0.25">
      <c r="A1120" s="4">
        <v>4404</v>
      </c>
      <c r="B1120" s="4" t="s">
        <v>1075</v>
      </c>
      <c r="C1120" s="4">
        <v>24</v>
      </c>
      <c r="E1120" s="5">
        <v>2011</v>
      </c>
      <c r="F1120" s="5">
        <v>1118</v>
      </c>
      <c r="G1120" s="5">
        <v>7103</v>
      </c>
      <c r="H1120" s="5" t="s">
        <v>2389</v>
      </c>
      <c r="I1120" s="5">
        <v>-1.45</v>
      </c>
      <c r="K1120">
        <f t="shared" si="119"/>
        <v>4404</v>
      </c>
      <c r="L1120" t="str">
        <f t="shared" si="120"/>
        <v>Hoopwood; split poles; piles, pickets and stakes of wood, pointed but not sawn lengthwise; ...</v>
      </c>
      <c r="M1120">
        <f t="shared" si="121"/>
        <v>24</v>
      </c>
      <c r="N1120" t="str">
        <f t="shared" si="122"/>
        <v>Hoopwood; split poles; piles, pickets and stakes of wood, pointed but not sawn lengthwise; wooden sticks, roughly trimmed but not turned, bent or otherwise worked, suitable for the manufacture of walking-sticks, umbrellas, tool handles or the like; chipwo</v>
      </c>
      <c r="O1120">
        <f t="shared" si="123"/>
        <v>-0.23</v>
      </c>
      <c r="P1120" s="1">
        <f t="shared" si="124"/>
        <v>1.0488411544187286E-7</v>
      </c>
      <c r="R1120">
        <f t="shared" si="125"/>
        <v>-2.4123346551630761E-8</v>
      </c>
    </row>
    <row r="1121" spans="1:18" x14ac:dyDescent="0.25">
      <c r="A1121" s="4">
        <v>507</v>
      </c>
      <c r="B1121" s="4" t="s">
        <v>1076</v>
      </c>
      <c r="C1121" s="4">
        <v>30</v>
      </c>
      <c r="E1121" s="5">
        <v>2011</v>
      </c>
      <c r="F1121" s="5">
        <v>1119</v>
      </c>
      <c r="G1121" s="5">
        <v>2601</v>
      </c>
      <c r="H1121" s="5" t="s">
        <v>2435</v>
      </c>
      <c r="I1121" s="5">
        <v>-1.4530000000000001</v>
      </c>
      <c r="K1121">
        <f t="shared" si="119"/>
        <v>507</v>
      </c>
      <c r="L1121" t="str">
        <f t="shared" si="120"/>
        <v>Ivory, tortoiseshell, whalebone and whalebone hair, horns, antlers, hooves, nails, claws and ...</v>
      </c>
      <c r="M1121">
        <f t="shared" si="121"/>
        <v>30</v>
      </c>
      <c r="N1121" t="str">
        <f t="shared" si="122"/>
        <v>Ivory, tortoise-shell, whalebone and whalebone hair, horns, antlers, hooves, nails, claws and beaks, unworked or simply prepared but not cut to shape; powder and waste of these products.</v>
      </c>
      <c r="O1121">
        <f t="shared" si="123"/>
        <v>-1.68</v>
      </c>
      <c r="P1121" s="1">
        <f t="shared" si="124"/>
        <v>1.3110514430234108E-7</v>
      </c>
      <c r="R1121">
        <f t="shared" si="125"/>
        <v>-2.2025664242793299E-7</v>
      </c>
    </row>
    <row r="1122" spans="1:18" x14ac:dyDescent="0.25">
      <c r="A1122" s="4">
        <v>2812</v>
      </c>
      <c r="B1122" s="4" t="s">
        <v>1077</v>
      </c>
      <c r="C1122" s="4">
        <v>40</v>
      </c>
      <c r="E1122" s="5">
        <v>2011</v>
      </c>
      <c r="F1122" s="5">
        <v>1120</v>
      </c>
      <c r="G1122" s="5">
        <v>1106</v>
      </c>
      <c r="H1122" s="5" t="s">
        <v>2377</v>
      </c>
      <c r="I1122" s="5">
        <v>-1.458</v>
      </c>
      <c r="K1122">
        <f t="shared" si="119"/>
        <v>2812</v>
      </c>
      <c r="L1122" t="str">
        <f t="shared" si="120"/>
        <v>Halides and halide oxides of non-metals</v>
      </c>
      <c r="M1122">
        <f t="shared" si="121"/>
        <v>40</v>
      </c>
      <c r="N1122" t="str">
        <f t="shared" si="122"/>
        <v>Halides and halide oxides of non-metals.</v>
      </c>
      <c r="O1122">
        <f t="shared" si="123"/>
        <v>1.8420000000000001</v>
      </c>
      <c r="P1122" s="1">
        <f t="shared" si="124"/>
        <v>1.7480685906978811E-7</v>
      </c>
      <c r="R1122">
        <f t="shared" si="125"/>
        <v>3.2199423440654971E-7</v>
      </c>
    </row>
    <row r="1123" spans="1:18" x14ac:dyDescent="0.25">
      <c r="A1123" s="4">
        <v>2524</v>
      </c>
      <c r="B1123" s="4" t="s">
        <v>1078</v>
      </c>
      <c r="C1123" s="4">
        <v>15</v>
      </c>
      <c r="E1123" s="5">
        <v>2011</v>
      </c>
      <c r="F1123" s="5">
        <v>1121</v>
      </c>
      <c r="G1123" s="5">
        <v>6205</v>
      </c>
      <c r="H1123" s="5" t="s">
        <v>2376</v>
      </c>
      <c r="I1123" s="5">
        <v>-1.4590000000000001</v>
      </c>
      <c r="K1123">
        <f t="shared" si="119"/>
        <v>2524</v>
      </c>
      <c r="L1123" t="str">
        <f t="shared" si="120"/>
        <v>Asbestos (excluding products made from asbestos)</v>
      </c>
      <c r="M1123">
        <f t="shared" si="121"/>
        <v>15</v>
      </c>
      <c r="N1123" t="str">
        <f t="shared" si="122"/>
        <v>Asbestos.</v>
      </c>
      <c r="O1123">
        <f t="shared" si="123"/>
        <v>-1.38</v>
      </c>
      <c r="P1123" s="1">
        <f t="shared" si="124"/>
        <v>6.555257215117054E-8</v>
      </c>
      <c r="R1123">
        <f t="shared" si="125"/>
        <v>-9.0462549568615334E-8</v>
      </c>
    </row>
    <row r="1124" spans="1:18" x14ac:dyDescent="0.25">
      <c r="A1124" s="4">
        <v>2929</v>
      </c>
      <c r="B1124" s="4" t="s">
        <v>1079</v>
      </c>
      <c r="C1124" s="4">
        <v>400</v>
      </c>
      <c r="E1124" s="5">
        <v>2011</v>
      </c>
      <c r="F1124" s="5">
        <v>1122</v>
      </c>
      <c r="G1124" s="5">
        <v>6102</v>
      </c>
      <c r="H1124" s="5" t="s">
        <v>2359</v>
      </c>
      <c r="I1124" s="5">
        <v>-1.4730000000000001</v>
      </c>
      <c r="K1124">
        <f t="shared" si="119"/>
        <v>2929</v>
      </c>
      <c r="L1124" t="str">
        <f t="shared" si="120"/>
        <v>Compounds with other nitrogen function (excluding amine-function compounds; oxygen-function ...</v>
      </c>
      <c r="M1124">
        <f t="shared" si="121"/>
        <v>400</v>
      </c>
      <c r="N1124" t="str">
        <f t="shared" si="122"/>
        <v>Compounds with other nitrogen function.</v>
      </c>
      <c r="O1124">
        <f t="shared" si="123"/>
        <v>1.2290000000000001</v>
      </c>
      <c r="P1124" s="1">
        <f t="shared" si="124"/>
        <v>1.7480685906978811E-6</v>
      </c>
      <c r="R1124">
        <f t="shared" si="125"/>
        <v>2.1483762979676961E-6</v>
      </c>
    </row>
    <row r="1125" spans="1:18" x14ac:dyDescent="0.25">
      <c r="A1125" s="4">
        <v>903</v>
      </c>
      <c r="B1125" s="4" t="s">
        <v>1080</v>
      </c>
      <c r="C1125" s="4">
        <v>20</v>
      </c>
      <c r="E1125" s="5">
        <v>2011</v>
      </c>
      <c r="F1125" s="5">
        <v>1123</v>
      </c>
      <c r="G1125" s="5">
        <v>508</v>
      </c>
      <c r="H1125" s="5" t="s">
        <v>2379</v>
      </c>
      <c r="I1125" s="5">
        <v>-1.4930000000000001</v>
      </c>
      <c r="K1125">
        <f t="shared" si="119"/>
        <v>903</v>
      </c>
      <c r="L1125" t="str">
        <f t="shared" si="120"/>
        <v>Mate</v>
      </c>
      <c r="M1125">
        <f t="shared" si="121"/>
        <v>20</v>
      </c>
      <c r="N1125" t="str">
        <f t="shared" si="122"/>
        <v>MatÃ©.</v>
      </c>
      <c r="O1125">
        <f t="shared" si="123"/>
        <v>-1.03</v>
      </c>
      <c r="P1125" s="1">
        <f t="shared" si="124"/>
        <v>8.7403429534894053E-8</v>
      </c>
      <c r="R1125">
        <f t="shared" si="125"/>
        <v>-9.0025532420940883E-8</v>
      </c>
    </row>
    <row r="1126" spans="1:18" x14ac:dyDescent="0.25">
      <c r="A1126" s="4">
        <v>6906</v>
      </c>
      <c r="B1126" s="4" t="s">
        <v>1081</v>
      </c>
      <c r="C1126" s="4">
        <v>233</v>
      </c>
      <c r="E1126" s="5">
        <v>2011</v>
      </c>
      <c r="F1126" s="5">
        <v>1124</v>
      </c>
      <c r="G1126" s="5">
        <v>4403</v>
      </c>
      <c r="H1126" s="5" t="s">
        <v>2384</v>
      </c>
      <c r="I1126" s="5">
        <v>-1.494</v>
      </c>
      <c r="K1126">
        <f t="shared" si="119"/>
        <v>6906</v>
      </c>
      <c r="L1126" t="str">
        <f t="shared" si="120"/>
        <v>Ceramic pipes, conduits, guttering and pipe fittings (excluding of siliceous fossil meals or ...</v>
      </c>
      <c r="M1126">
        <f t="shared" si="121"/>
        <v>233</v>
      </c>
      <c r="N1126" t="str">
        <f t="shared" si="122"/>
        <v>Ceramic pipes, conduits, guttering and pipe fittings.</v>
      </c>
      <c r="O1126">
        <f t="shared" si="123"/>
        <v>0.73799999999999999</v>
      </c>
      <c r="P1126" s="1">
        <f t="shared" si="124"/>
        <v>1.0182499540815157E-6</v>
      </c>
      <c r="R1126">
        <f t="shared" si="125"/>
        <v>7.5146846611215858E-7</v>
      </c>
    </row>
    <row r="1127" spans="1:18" x14ac:dyDescent="0.25">
      <c r="A1127" s="4">
        <v>5006</v>
      </c>
      <c r="B1127" s="4" t="s">
        <v>1082</v>
      </c>
      <c r="C1127" s="4">
        <v>60</v>
      </c>
      <c r="E1127" s="5">
        <v>2011</v>
      </c>
      <c r="F1127" s="5">
        <v>1125</v>
      </c>
      <c r="G1127" s="5">
        <v>2617</v>
      </c>
      <c r="H1127" s="5" t="s">
        <v>2420</v>
      </c>
      <c r="I1127" s="5">
        <v>-1.4970000000000001</v>
      </c>
      <c r="K1127">
        <f t="shared" si="119"/>
        <v>5006</v>
      </c>
      <c r="L1127" t="str">
        <f t="shared" si="120"/>
        <v>Silk yarn and yarn spun from silk waste, put up for retail sale; silkworm gut</v>
      </c>
      <c r="M1127">
        <f t="shared" si="121"/>
        <v>60</v>
      </c>
      <c r="N1127" t="str">
        <f t="shared" si="122"/>
        <v>Silk yarn and yarn spun from silk waste, put up for retail sale; silk-worm gut.</v>
      </c>
      <c r="O1127">
        <f t="shared" si="123"/>
        <v>-5.8000000000000003E-2</v>
      </c>
      <c r="P1127" s="1">
        <f t="shared" si="124"/>
        <v>2.6221028860468216E-7</v>
      </c>
      <c r="R1127">
        <f t="shared" si="125"/>
        <v>-1.5208196739071566E-8</v>
      </c>
    </row>
    <row r="1128" spans="1:18" x14ac:dyDescent="0.25">
      <c r="A1128" s="4">
        <v>908</v>
      </c>
      <c r="B1128" s="4" t="s">
        <v>1083</v>
      </c>
      <c r="C1128" s="4">
        <v>49</v>
      </c>
      <c r="E1128" s="5">
        <v>2011</v>
      </c>
      <c r="F1128" s="5">
        <v>1126</v>
      </c>
      <c r="G1128" s="5">
        <v>904</v>
      </c>
      <c r="H1128" s="5" t="s">
        <v>2400</v>
      </c>
      <c r="I1128" s="5">
        <v>-1.504</v>
      </c>
      <c r="K1128">
        <f t="shared" si="119"/>
        <v>908</v>
      </c>
      <c r="L1128" t="str">
        <f t="shared" si="120"/>
        <v>Nutmeg, mace and cardamoms</v>
      </c>
      <c r="M1128">
        <f t="shared" si="121"/>
        <v>49</v>
      </c>
      <c r="N1128" t="str">
        <f t="shared" si="122"/>
        <v>Nutmeg, mace and cardamoms.</v>
      </c>
      <c r="O1128">
        <f t="shared" si="123"/>
        <v>-1.6850000000000001</v>
      </c>
      <c r="P1128" s="1">
        <f t="shared" si="124"/>
        <v>2.1413840236049043E-7</v>
      </c>
      <c r="R1128">
        <f t="shared" si="125"/>
        <v>-3.6082320797742637E-7</v>
      </c>
    </row>
    <row r="1129" spans="1:18" x14ac:dyDescent="0.25">
      <c r="A1129" s="4">
        <v>3818</v>
      </c>
      <c r="B1129" s="4" t="s">
        <v>1084</v>
      </c>
      <c r="C1129" s="4">
        <v>61</v>
      </c>
      <c r="E1129" s="5">
        <v>2011</v>
      </c>
      <c r="F1129" s="5">
        <v>1127</v>
      </c>
      <c r="G1129" s="5">
        <v>6109</v>
      </c>
      <c r="H1129" s="5" t="s">
        <v>2409</v>
      </c>
      <c r="I1129" s="5">
        <v>-1.508</v>
      </c>
      <c r="K1129">
        <f t="shared" si="119"/>
        <v>3818</v>
      </c>
      <c r="L1129" t="str">
        <f t="shared" si="120"/>
        <v>Chemical elements and compounds doped for use in electronics, in the form of discs, wafers, ...</v>
      </c>
      <c r="M1129">
        <f t="shared" si="121"/>
        <v>61</v>
      </c>
      <c r="N1129" t="str">
        <f t="shared" si="122"/>
        <v>Chemical elements doped for use in electronics, in the form of discs, wafers or similar forms; chemical compounds doped for use in electronics.</v>
      </c>
      <c r="O1129">
        <f t="shared" si="123"/>
        <v>1.546</v>
      </c>
      <c r="P1129" s="1">
        <f t="shared" si="124"/>
        <v>2.6658046008142689E-7</v>
      </c>
      <c r="R1129">
        <f t="shared" si="125"/>
        <v>4.12133391285886E-7</v>
      </c>
    </row>
    <row r="1130" spans="1:18" x14ac:dyDescent="0.25">
      <c r="A1130" s="4">
        <v>6501</v>
      </c>
      <c r="B1130" s="4" t="s">
        <v>1085</v>
      </c>
      <c r="C1130" s="4">
        <v>89</v>
      </c>
      <c r="E1130" s="5">
        <v>2011</v>
      </c>
      <c r="F1130" s="5">
        <v>1128</v>
      </c>
      <c r="G1130" s="5">
        <v>5208</v>
      </c>
      <c r="H1130" s="5" t="s">
        <v>2313</v>
      </c>
      <c r="I1130" s="5">
        <v>-1.52</v>
      </c>
      <c r="K1130">
        <f t="shared" si="119"/>
        <v>6501</v>
      </c>
      <c r="L1130" t="str">
        <f t="shared" si="120"/>
        <v>Hat-forms, hat bodies and hoods of felt, neither blocked to shape nor with made brims; plateaux ...</v>
      </c>
      <c r="M1130">
        <f t="shared" si="121"/>
        <v>89</v>
      </c>
      <c r="N1130" t="str">
        <f t="shared" si="122"/>
        <v>Hat-forms, hat bodies and hoods of felt, neither blocked to shape nor with made brims; plateaux and manchons (including slit manchons), of felt.</v>
      </c>
      <c r="O1130">
        <f t="shared" si="123"/>
        <v>-0.34699999999999998</v>
      </c>
      <c r="P1130" s="1">
        <f t="shared" si="124"/>
        <v>3.8894526143027856E-7</v>
      </c>
      <c r="R1130">
        <f t="shared" si="125"/>
        <v>-1.3496400571630666E-7</v>
      </c>
    </row>
    <row r="1131" spans="1:18" x14ac:dyDescent="0.25">
      <c r="A1131" s="4">
        <v>6502</v>
      </c>
      <c r="B1131" s="4" t="s">
        <v>1086</v>
      </c>
      <c r="C1131" s="4">
        <v>36</v>
      </c>
      <c r="E1131" s="5">
        <v>2011</v>
      </c>
      <c r="F1131" s="5">
        <v>1129</v>
      </c>
      <c r="G1131" s="5">
        <v>6110</v>
      </c>
      <c r="H1131" s="5" t="s">
        <v>2387</v>
      </c>
      <c r="I1131" s="5">
        <v>-1.52</v>
      </c>
      <c r="K1131">
        <f t="shared" si="119"/>
        <v>6502</v>
      </c>
      <c r="L1131" t="str">
        <f t="shared" si="120"/>
        <v>Hat-shapes, plaited or made by assembling strips of any material (excluding blocked to shape, ...</v>
      </c>
      <c r="M1131">
        <f t="shared" si="121"/>
        <v>36</v>
      </c>
      <c r="N1131" t="str">
        <f t="shared" si="122"/>
        <v>Hat-shapes, plaited or made by assembling strips of any material, neither blocked to shape, nor with made brims, nor lined, nor trimmed.</v>
      </c>
      <c r="O1131">
        <f t="shared" si="123"/>
        <v>-1.7030000000000001</v>
      </c>
      <c r="P1131" s="1">
        <f t="shared" si="124"/>
        <v>1.573261731628093E-7</v>
      </c>
      <c r="R1131">
        <f t="shared" si="125"/>
        <v>-2.6792647289626425E-7</v>
      </c>
    </row>
    <row r="1132" spans="1:18" x14ac:dyDescent="0.25">
      <c r="A1132" s="4">
        <v>9108</v>
      </c>
      <c r="B1132" s="4" t="s">
        <v>1087</v>
      </c>
      <c r="C1132" s="4">
        <v>372</v>
      </c>
      <c r="E1132" s="5">
        <v>2011</v>
      </c>
      <c r="F1132" s="5">
        <v>1130</v>
      </c>
      <c r="G1132" s="5">
        <v>7402</v>
      </c>
      <c r="H1132" s="5" t="s">
        <v>2413</v>
      </c>
      <c r="I1132" s="5">
        <v>-1.526</v>
      </c>
      <c r="K1132">
        <f t="shared" si="119"/>
        <v>9108</v>
      </c>
      <c r="L1132" t="str">
        <f t="shared" si="120"/>
        <v>Watch movements, complete and assembled</v>
      </c>
      <c r="M1132">
        <f t="shared" si="121"/>
        <v>372</v>
      </c>
      <c r="N1132" t="str">
        <f t="shared" si="122"/>
        <v>Watch movements, complete and assembled.</v>
      </c>
      <c r="O1132">
        <f t="shared" si="123"/>
        <v>1.046</v>
      </c>
      <c r="P1132" s="1">
        <f t="shared" si="124"/>
        <v>1.6257037893490295E-6</v>
      </c>
      <c r="R1132">
        <f t="shared" si="125"/>
        <v>1.700486163659085E-6</v>
      </c>
    </row>
    <row r="1133" spans="1:18" x14ac:dyDescent="0.25">
      <c r="A1133" s="4">
        <v>8401</v>
      </c>
      <c r="B1133" s="4" t="s">
        <v>1088</v>
      </c>
      <c r="C1133" s="4">
        <v>69</v>
      </c>
      <c r="E1133" s="5">
        <v>2011</v>
      </c>
      <c r="F1133" s="5">
        <v>1131</v>
      </c>
      <c r="G1133" s="5">
        <v>814</v>
      </c>
      <c r="H1133" s="5" t="s">
        <v>2410</v>
      </c>
      <c r="I1133" s="5">
        <v>-1.5349999999999999</v>
      </c>
      <c r="K1133">
        <f t="shared" si="119"/>
        <v>8401</v>
      </c>
      <c r="L1133" t="str">
        <f t="shared" si="120"/>
        <v>Nuclear reactors; fuel elements "cartridges", non-irradiated, for nuclear reactors; machinery ...</v>
      </c>
      <c r="M1133">
        <f t="shared" si="121"/>
        <v>69</v>
      </c>
      <c r="N1133" t="str">
        <f t="shared" si="122"/>
        <v>Nuclear reactors; fuel elements (cartridges), non-irradiated, for nuclear reactors; machinery and apparatus for isotopic separation.</v>
      </c>
      <c r="O1133">
        <f t="shared" si="123"/>
        <v>0.98199999999999998</v>
      </c>
      <c r="P1133" s="1">
        <f t="shared" si="124"/>
        <v>3.0154183189538451E-7</v>
      </c>
      <c r="R1133">
        <f t="shared" si="125"/>
        <v>2.961140789212676E-7</v>
      </c>
    </row>
    <row r="1134" spans="1:18" x14ac:dyDescent="0.25">
      <c r="A1134" s="4">
        <v>9109</v>
      </c>
      <c r="B1134" s="4" t="s">
        <v>1089</v>
      </c>
      <c r="C1134" s="4">
        <v>22</v>
      </c>
      <c r="E1134" s="5">
        <v>2011</v>
      </c>
      <c r="F1134" s="5">
        <v>1132</v>
      </c>
      <c r="G1134" s="5">
        <v>307</v>
      </c>
      <c r="H1134" s="5" t="s">
        <v>2375</v>
      </c>
      <c r="I1134" s="5">
        <v>-1.5389999999999999</v>
      </c>
      <c r="K1134">
        <f t="shared" si="119"/>
        <v>9109</v>
      </c>
      <c r="L1134" t="str">
        <f t="shared" si="120"/>
        <v>Clock movements, complete and assembled (excluding watch movements)</v>
      </c>
      <c r="M1134">
        <f t="shared" si="121"/>
        <v>22</v>
      </c>
      <c r="N1134" t="str">
        <f t="shared" si="122"/>
        <v>Clock movements, complete and assembled.</v>
      </c>
      <c r="O1134">
        <f t="shared" si="123"/>
        <v>0.92800000000000005</v>
      </c>
      <c r="P1134" s="1">
        <f t="shared" si="124"/>
        <v>9.6143772488383458E-8</v>
      </c>
      <c r="R1134">
        <f t="shared" si="125"/>
        <v>8.9221420869219854E-8</v>
      </c>
    </row>
    <row r="1135" spans="1:18" x14ac:dyDescent="0.25">
      <c r="A1135" s="4">
        <v>5606</v>
      </c>
      <c r="B1135" s="4" t="s">
        <v>1090</v>
      </c>
      <c r="C1135" s="4">
        <v>167</v>
      </c>
      <c r="E1135" s="5">
        <v>2011</v>
      </c>
      <c r="F1135" s="5">
        <v>1133</v>
      </c>
      <c r="G1135" s="5">
        <v>1212</v>
      </c>
      <c r="H1135" s="5" t="s">
        <v>2406</v>
      </c>
      <c r="I1135" s="5">
        <v>-1.552</v>
      </c>
      <c r="K1135">
        <f t="shared" si="119"/>
        <v>5606</v>
      </c>
      <c r="L1135" t="str">
        <f t="shared" si="120"/>
        <v>Gimped yarn, gimped strip and the like of heading 5404 or 5405; chenille yarn, incl. flock ...</v>
      </c>
      <c r="M1135">
        <f t="shared" si="121"/>
        <v>167</v>
      </c>
      <c r="N1135" t="str">
        <f t="shared" si="122"/>
        <v>Gimped yarn, and strip and the like of heading 54.04 or 54.05, gimped (other than those of heading 56.05 and gimped horsehair yarn); chenille yarn (including flock chenille yarn); loop wale-yarn.</v>
      </c>
      <c r="O1135">
        <f t="shared" si="123"/>
        <v>0.63400000000000001</v>
      </c>
      <c r="P1135" s="1">
        <f t="shared" si="124"/>
        <v>7.2981863661636537E-7</v>
      </c>
      <c r="R1135">
        <f t="shared" si="125"/>
        <v>4.6270501561477563E-7</v>
      </c>
    </row>
    <row r="1136" spans="1:18" x14ac:dyDescent="0.25">
      <c r="A1136" s="4">
        <v>4114</v>
      </c>
      <c r="B1136" s="4" t="s">
        <v>1091</v>
      </c>
      <c r="C1136" s="4">
        <v>124</v>
      </c>
      <c r="E1136" s="5">
        <v>2011</v>
      </c>
      <c r="F1136" s="5">
        <v>1134</v>
      </c>
      <c r="G1136" s="5">
        <v>2302</v>
      </c>
      <c r="H1136" s="5" t="s">
        <v>2361</v>
      </c>
      <c r="I1136" s="5">
        <v>-1.554</v>
      </c>
      <c r="K1136">
        <f t="shared" si="119"/>
        <v>4114</v>
      </c>
      <c r="L1136" t="str">
        <f t="shared" si="120"/>
        <v>Chamois leather, incl. combination chamois leather (excluding glacé-tanned leather subsequently ...</v>
      </c>
      <c r="M1136">
        <f t="shared" si="121"/>
        <v>124</v>
      </c>
      <c r="N1136" t="str">
        <f t="shared" si="122"/>
        <v>Chamois (including combination chamois) leather; patent leather and patent laminated leather; metallised leather.</v>
      </c>
      <c r="O1136">
        <f t="shared" si="123"/>
        <v>-0.75600000000000001</v>
      </c>
      <c r="P1136" s="1">
        <f t="shared" si="124"/>
        <v>5.4190126311634313E-7</v>
      </c>
      <c r="R1136">
        <f t="shared" si="125"/>
        <v>-4.0967735491595542E-7</v>
      </c>
    </row>
    <row r="1137" spans="1:18" x14ac:dyDescent="0.25">
      <c r="A1137" s="4">
        <v>5001</v>
      </c>
      <c r="B1137" s="4" t="s">
        <v>1092</v>
      </c>
      <c r="C1137" s="4">
        <v>1</v>
      </c>
      <c r="E1137" s="5">
        <v>2011</v>
      </c>
      <c r="F1137" s="5">
        <v>1135</v>
      </c>
      <c r="G1137" s="5">
        <v>6116</v>
      </c>
      <c r="H1137" s="5" t="s">
        <v>2332</v>
      </c>
      <c r="I1137" s="5">
        <v>-1.5580000000000001</v>
      </c>
      <c r="K1137">
        <f t="shared" si="119"/>
        <v>5001</v>
      </c>
      <c r="L1137" t="str">
        <f t="shared" si="120"/>
        <v>Silkworm cocoons suitable for reeling</v>
      </c>
      <c r="M1137">
        <f t="shared" si="121"/>
        <v>1</v>
      </c>
      <c r="N1137" t="str">
        <f t="shared" si="122"/>
        <v>Silk-worm cocoons suitable for reeling.</v>
      </c>
      <c r="O1137">
        <f t="shared" si="123"/>
        <v>-0.79300000000000004</v>
      </c>
      <c r="P1137" s="1">
        <f t="shared" si="124"/>
        <v>4.3701714767447027E-9</v>
      </c>
      <c r="R1137">
        <f t="shared" si="125"/>
        <v>-3.4655459810585494E-9</v>
      </c>
    </row>
    <row r="1138" spans="1:18" x14ac:dyDescent="0.25">
      <c r="A1138" s="4">
        <v>5311</v>
      </c>
      <c r="B1138" s="4" t="s">
        <v>1093</v>
      </c>
      <c r="C1138" s="4">
        <v>8</v>
      </c>
      <c r="E1138" s="5">
        <v>2011</v>
      </c>
      <c r="F1138" s="5">
        <v>1136</v>
      </c>
      <c r="G1138" s="5">
        <v>1508</v>
      </c>
      <c r="H1138" s="5" t="s">
        <v>2423</v>
      </c>
      <c r="I1138" s="5">
        <v>-1.5620000000000001</v>
      </c>
      <c r="K1138">
        <f t="shared" si="119"/>
        <v>5311</v>
      </c>
      <c r="L1138" t="str">
        <f t="shared" si="120"/>
        <v>Woven fabrics of other vegetable textile fibres; woven fabrics of paper yarn (excluding those ...</v>
      </c>
      <c r="M1138">
        <f t="shared" si="121"/>
        <v>8</v>
      </c>
      <c r="N1138" t="str">
        <f t="shared" si="122"/>
        <v>Woven fabrics of other vegetable textile fibres; woven fabrics of paper yarn.</v>
      </c>
      <c r="O1138">
        <f t="shared" si="123"/>
        <v>-0.63300000000000001</v>
      </c>
      <c r="P1138" s="1">
        <f t="shared" si="124"/>
        <v>3.4961371813957621E-8</v>
      </c>
    </row>
    <row r="1139" spans="1:18" x14ac:dyDescent="0.25">
      <c r="A1139" s="4">
        <v>2939</v>
      </c>
      <c r="B1139" s="4" t="s">
        <v>1094</v>
      </c>
      <c r="C1139" s="4">
        <v>28</v>
      </c>
      <c r="E1139" s="5">
        <v>2011</v>
      </c>
      <c r="F1139" s="5">
        <v>1137</v>
      </c>
      <c r="G1139" s="5">
        <v>6104</v>
      </c>
      <c r="H1139" s="5" t="s">
        <v>2404</v>
      </c>
      <c r="I1139" s="5">
        <v>-1.5780000000000001</v>
      </c>
      <c r="K1139">
        <f t="shared" si="119"/>
        <v>2939</v>
      </c>
      <c r="L1139" t="str">
        <f t="shared" si="120"/>
        <v>Vegetable alkaloids, natural or reproduced by synthesis, and their salts, ethers, esters and ...</v>
      </c>
      <c r="M1139">
        <f t="shared" si="121"/>
        <v>28</v>
      </c>
      <c r="N1139" t="str">
        <f t="shared" si="122"/>
        <v>Vegetable alkaloids, natural or reproduced by synthesis, and their salts, ethers, esters and other derivatives.</v>
      </c>
      <c r="O1139">
        <f t="shared" si="123"/>
        <v>0.38700000000000001</v>
      </c>
      <c r="P1139" s="1">
        <f t="shared" si="124"/>
        <v>1.2236480134885167E-7</v>
      </c>
    </row>
    <row r="1140" spans="1:18" x14ac:dyDescent="0.25">
      <c r="A1140" s="4">
        <v>1509</v>
      </c>
      <c r="B1140" s="4" t="s">
        <v>1095</v>
      </c>
      <c r="C1140" s="4">
        <v>23</v>
      </c>
      <c r="E1140" s="5">
        <v>2011</v>
      </c>
      <c r="F1140" s="5">
        <v>1138</v>
      </c>
      <c r="G1140" s="5">
        <v>1701</v>
      </c>
      <c r="H1140" s="5" t="s">
        <v>2382</v>
      </c>
      <c r="I1140" s="5">
        <v>-1.589</v>
      </c>
      <c r="K1140">
        <f t="shared" si="119"/>
        <v>1509</v>
      </c>
      <c r="L1140" t="str">
        <f t="shared" si="120"/>
        <v>Olive oil and its fractions obtained from the fruit of the olive tree solely by mechanical ...</v>
      </c>
      <c r="M1140">
        <f t="shared" si="121"/>
        <v>23</v>
      </c>
      <c r="N1140" t="str">
        <f t="shared" si="122"/>
        <v>Olive oil and its fractions, whether or not refined, but not chemically modified.</v>
      </c>
      <c r="O1140">
        <f t="shared" si="123"/>
        <v>-0.46500000000000002</v>
      </c>
      <c r="P1140" s="1">
        <f t="shared" si="124"/>
        <v>1.0051394396512816E-7</v>
      </c>
    </row>
    <row r="1141" spans="1:18" x14ac:dyDescent="0.25">
      <c r="A1141" s="4">
        <v>502</v>
      </c>
      <c r="B1141" s="4" t="s">
        <v>1253</v>
      </c>
      <c r="C1141" s="4">
        <v>1267</v>
      </c>
      <c r="E1141" s="5">
        <v>2011</v>
      </c>
      <c r="F1141" s="5">
        <v>1139</v>
      </c>
      <c r="G1141" s="5">
        <v>6106</v>
      </c>
      <c r="H1141" s="5" t="s">
        <v>2381</v>
      </c>
      <c r="I1141" s="5">
        <v>-1.589</v>
      </c>
      <c r="K1141">
        <f t="shared" si="119"/>
        <v>502</v>
      </c>
      <c r="L1141" t="str">
        <f t="shared" si="120"/>
        <v>Pigs, hogs or boars bristles and hair; badger hair and other brush making hair; waste of ...</v>
      </c>
      <c r="M1141">
        <f t="shared" si="121"/>
        <v>1267</v>
      </c>
      <c r="N1141" t="str">
        <f t="shared" si="122"/>
        <v>Pigs', hogs' or boars' bristles and hair; badger hair and other brush making hair; waste of such bristles or hair.</v>
      </c>
      <c r="O1141">
        <f t="shared" si="123"/>
        <v>-0.97</v>
      </c>
      <c r="P1141" s="1">
        <f t="shared" si="124"/>
        <v>5.5370072610355386E-6</v>
      </c>
    </row>
    <row r="1142" spans="1:18" x14ac:dyDescent="0.25">
      <c r="A1142" s="4">
        <v>9702</v>
      </c>
      <c r="B1142" s="4" t="s">
        <v>1096</v>
      </c>
      <c r="C1142" s="4">
        <v>71</v>
      </c>
      <c r="E1142" s="5">
        <v>2011</v>
      </c>
      <c r="F1142" s="5">
        <v>1140</v>
      </c>
      <c r="G1142" s="5">
        <v>910</v>
      </c>
      <c r="H1142" s="5" t="s">
        <v>2335</v>
      </c>
      <c r="I1142" s="5">
        <v>-1.6020000000000001</v>
      </c>
      <c r="K1142">
        <f t="shared" si="119"/>
        <v>9702</v>
      </c>
      <c r="L1142" t="str">
        <f t="shared" si="120"/>
        <v>Original engravings, prints and lithographs</v>
      </c>
      <c r="M1142">
        <f t="shared" si="121"/>
        <v>71</v>
      </c>
      <c r="N1142" t="str">
        <f t="shared" si="122"/>
        <v>Original engravings, prints and lithographs.</v>
      </c>
      <c r="O1142">
        <f t="shared" si="123"/>
        <v>0.17</v>
      </c>
      <c r="P1142" s="1">
        <f t="shared" si="124"/>
        <v>3.1028217484887392E-7</v>
      </c>
    </row>
    <row r="1143" spans="1:18" x14ac:dyDescent="0.25">
      <c r="A1143" s="4">
        <v>6814</v>
      </c>
      <c r="B1143" s="4" t="s">
        <v>1097</v>
      </c>
      <c r="C1143" s="4">
        <v>6</v>
      </c>
      <c r="E1143" s="5">
        <v>2011</v>
      </c>
      <c r="F1143" s="5">
        <v>1141</v>
      </c>
      <c r="G1143" s="5">
        <v>6216</v>
      </c>
      <c r="H1143" s="5" t="s">
        <v>2428</v>
      </c>
      <c r="I1143" s="5">
        <v>-1.6060000000000001</v>
      </c>
      <c r="K1143">
        <f t="shared" si="119"/>
        <v>6814</v>
      </c>
      <c r="L1143" t="str">
        <f t="shared" si="120"/>
        <v>Worked mica and articles of mica, incl. agglomerated or reconstituted mica, whether or not ...</v>
      </c>
      <c r="M1143">
        <f t="shared" si="121"/>
        <v>6</v>
      </c>
      <c r="N1143" t="str">
        <f t="shared" si="122"/>
        <v>Worked mica and articles of mica, including agglomerated or reconstituted mica, whether or not on a support of paper, paperboard or other materials.</v>
      </c>
      <c r="O1143">
        <f t="shared" si="123"/>
        <v>0.81899999999999995</v>
      </c>
      <c r="P1143" s="1">
        <f t="shared" si="124"/>
        <v>2.6221028860468216E-8</v>
      </c>
    </row>
    <row r="1144" spans="1:18" x14ac:dyDescent="0.25">
      <c r="A1144" s="4">
        <v>4503</v>
      </c>
      <c r="B1144" s="4" t="s">
        <v>1098</v>
      </c>
      <c r="C1144" s="4">
        <v>43</v>
      </c>
      <c r="E1144" s="5">
        <v>2011</v>
      </c>
      <c r="F1144" s="5">
        <v>1142</v>
      </c>
      <c r="G1144" s="5">
        <v>7802</v>
      </c>
      <c r="H1144" s="5" t="s">
        <v>2263</v>
      </c>
      <c r="I1144" s="5">
        <v>-1.613</v>
      </c>
      <c r="K1144">
        <f t="shared" si="119"/>
        <v>4503</v>
      </c>
      <c r="L1144" t="str">
        <f t="shared" si="120"/>
        <v>Articles of natural cork (excluding cork in square or rectangular blocks, plates, sheets or ...</v>
      </c>
      <c r="M1144">
        <f t="shared" si="121"/>
        <v>43</v>
      </c>
      <c r="N1144" t="str">
        <f t="shared" si="122"/>
        <v>Articles of natural cork.</v>
      </c>
      <c r="O1144">
        <f t="shared" si="123"/>
        <v>-0.90700000000000003</v>
      </c>
      <c r="P1144" s="1">
        <f t="shared" si="124"/>
        <v>1.8791737350002221E-7</v>
      </c>
    </row>
    <row r="1145" spans="1:18" x14ac:dyDescent="0.25">
      <c r="A1145" s="4">
        <v>3704</v>
      </c>
      <c r="B1145" s="4" t="s">
        <v>1099</v>
      </c>
      <c r="C1145" s="4">
        <v>529</v>
      </c>
      <c r="E1145" s="5">
        <v>2011</v>
      </c>
      <c r="F1145" s="5">
        <v>1143</v>
      </c>
      <c r="G1145" s="5">
        <v>603</v>
      </c>
      <c r="H1145" s="5" t="s">
        <v>2374</v>
      </c>
      <c r="I1145" s="5">
        <v>-1.6259999999999999</v>
      </c>
      <c r="K1145">
        <f t="shared" si="119"/>
        <v>3704</v>
      </c>
      <c r="L1145" t="str">
        <f t="shared" si="120"/>
        <v>Photographic plates, film, paper, paperboard and textiles, exposed but not developed</v>
      </c>
      <c r="M1145">
        <f t="shared" si="121"/>
        <v>529</v>
      </c>
      <c r="N1145" t="str">
        <f t="shared" si="122"/>
        <v>Photographic plates, film, paper, paperboard and textiles, exposed but not developed.</v>
      </c>
      <c r="O1145">
        <f t="shared" si="123"/>
        <v>-0.23799999999999999</v>
      </c>
      <c r="P1145" s="1">
        <f t="shared" si="124"/>
        <v>2.3118207111979477E-6</v>
      </c>
    </row>
    <row r="1146" spans="1:18" x14ac:dyDescent="0.25">
      <c r="A1146" s="4">
        <v>1510</v>
      </c>
      <c r="B1146" s="4" t="s">
        <v>1100</v>
      </c>
      <c r="C1146" s="4">
        <v>169</v>
      </c>
      <c r="E1146" s="5">
        <v>2011</v>
      </c>
      <c r="F1146" s="5">
        <v>1144</v>
      </c>
      <c r="G1146" s="5">
        <v>4601</v>
      </c>
      <c r="H1146" s="5" t="s">
        <v>2417</v>
      </c>
      <c r="I1146" s="5">
        <v>-1.6319999999999999</v>
      </c>
      <c r="K1146">
        <f t="shared" si="119"/>
        <v>1510</v>
      </c>
      <c r="L1146" t="str">
        <f t="shared" si="120"/>
        <v>Other oils and their fractions, obtained solely from olives, whether or not refined, but not ...</v>
      </c>
      <c r="M1146">
        <f t="shared" si="121"/>
        <v>169</v>
      </c>
      <c r="N1146" t="str">
        <f t="shared" si="122"/>
        <v>Other oils and their fractions, obtained solely from olives, whether or not refined, but not chemically modified, including blends of these oils or fractions with oils or fractions of heading 15.09.</v>
      </c>
      <c r="O1146">
        <f t="shared" si="123"/>
        <v>-0.68300000000000005</v>
      </c>
      <c r="P1146" s="1">
        <f t="shared" si="124"/>
        <v>7.3855897956985472E-7</v>
      </c>
    </row>
    <row r="1147" spans="1:18" x14ac:dyDescent="0.25">
      <c r="A1147" s="4">
        <v>2819</v>
      </c>
      <c r="B1147" s="4" t="s">
        <v>1101</v>
      </c>
      <c r="C1147" s="4">
        <v>188</v>
      </c>
      <c r="E1147" s="5">
        <v>2011</v>
      </c>
      <c r="F1147" s="5">
        <v>1145</v>
      </c>
      <c r="G1147" s="5">
        <v>6111</v>
      </c>
      <c r="H1147" s="5" t="s">
        <v>2422</v>
      </c>
      <c r="I1147" s="5">
        <v>-1.6359999999999999</v>
      </c>
      <c r="K1147">
        <f t="shared" si="119"/>
        <v>2819</v>
      </c>
      <c r="L1147" t="str">
        <f t="shared" si="120"/>
        <v>Chromium oxides and hydroxides</v>
      </c>
      <c r="M1147">
        <f t="shared" si="121"/>
        <v>188</v>
      </c>
      <c r="N1147" t="str">
        <f t="shared" si="122"/>
        <v>Chromium oxides and hydroxides.</v>
      </c>
      <c r="O1147">
        <f t="shared" si="123"/>
        <v>-4.0000000000000001E-3</v>
      </c>
      <c r="P1147" s="1">
        <f t="shared" si="124"/>
        <v>8.215922376280041E-7</v>
      </c>
    </row>
    <row r="1148" spans="1:18" x14ac:dyDescent="0.25">
      <c r="A1148" s="4">
        <v>5201</v>
      </c>
      <c r="B1148" s="4" t="s">
        <v>1102</v>
      </c>
      <c r="C1148" s="4">
        <v>1160</v>
      </c>
      <c r="E1148" s="5">
        <v>2011</v>
      </c>
      <c r="F1148" s="5">
        <v>1146</v>
      </c>
      <c r="G1148" s="5">
        <v>5209</v>
      </c>
      <c r="H1148" s="5" t="s">
        <v>2293</v>
      </c>
      <c r="I1148" s="5">
        <v>-1.641</v>
      </c>
      <c r="K1148">
        <f t="shared" si="119"/>
        <v>5201</v>
      </c>
      <c r="L1148" t="str">
        <f t="shared" si="120"/>
        <v>Cotton, neither carded nor combed</v>
      </c>
      <c r="M1148">
        <f t="shared" si="121"/>
        <v>1160</v>
      </c>
      <c r="N1148" t="str">
        <f t="shared" si="122"/>
        <v>Cotton, not carded or combed.</v>
      </c>
      <c r="O1148">
        <f t="shared" si="123"/>
        <v>-2.8759999999999999</v>
      </c>
      <c r="P1148" s="1">
        <f t="shared" si="124"/>
        <v>5.0693989130238549E-6</v>
      </c>
    </row>
    <row r="1149" spans="1:18" x14ac:dyDescent="0.25">
      <c r="A1149" s="4">
        <v>7405</v>
      </c>
      <c r="B1149" s="4" t="s">
        <v>1103</v>
      </c>
      <c r="C1149" s="4">
        <v>17</v>
      </c>
      <c r="E1149" s="5">
        <v>2011</v>
      </c>
      <c r="F1149" s="5">
        <v>1147</v>
      </c>
      <c r="G1149" s="5">
        <v>9605</v>
      </c>
      <c r="H1149" s="5" t="s">
        <v>2459</v>
      </c>
      <c r="I1149" s="5">
        <v>-1.663</v>
      </c>
      <c r="K1149">
        <f t="shared" si="119"/>
        <v>7405</v>
      </c>
      <c r="L1149" t="str">
        <f t="shared" si="120"/>
        <v>Master alloys of copper (excluding phosphorus-copper compounds "copper phosphide" containing ...</v>
      </c>
      <c r="M1149">
        <f t="shared" si="121"/>
        <v>17</v>
      </c>
      <c r="N1149" t="str">
        <f t="shared" si="122"/>
        <v>Master alloys of copper.</v>
      </c>
      <c r="O1149">
        <f t="shared" si="123"/>
        <v>2.1999999999999999E-2</v>
      </c>
      <c r="P1149" s="1">
        <f t="shared" si="124"/>
        <v>7.4292915104659945E-8</v>
      </c>
    </row>
    <row r="1150" spans="1:18" x14ac:dyDescent="0.25">
      <c r="A1150" s="4">
        <v>9304</v>
      </c>
      <c r="B1150" s="4" t="s">
        <v>1104</v>
      </c>
      <c r="C1150" s="4">
        <v>3</v>
      </c>
      <c r="E1150" s="5">
        <v>2011</v>
      </c>
      <c r="F1150" s="5">
        <v>1148</v>
      </c>
      <c r="G1150" s="5">
        <v>507</v>
      </c>
      <c r="H1150" s="5" t="s">
        <v>2390</v>
      </c>
      <c r="I1150" s="5">
        <v>-1.68</v>
      </c>
      <c r="K1150">
        <f t="shared" si="119"/>
        <v>9304</v>
      </c>
      <c r="L1150" t="str">
        <f t="shared" si="120"/>
        <v>Spring, air or gas guns and pistols, truncheons and other non-firearms (excluding swords, cutlasses, ...</v>
      </c>
      <c r="M1150">
        <f t="shared" si="121"/>
        <v>3</v>
      </c>
      <c r="N1150" t="str">
        <f t="shared" si="122"/>
        <v>Other arms (for example, spring, air or gas guns and pistols, truncheons), excluding those of heading 93.07.</v>
      </c>
      <c r="O1150">
        <f t="shared" si="123"/>
        <v>0.57899999999999996</v>
      </c>
      <c r="P1150" s="1">
        <f t="shared" si="124"/>
        <v>1.3110514430234108E-8</v>
      </c>
    </row>
    <row r="1151" spans="1:18" x14ac:dyDescent="0.25">
      <c r="A1151" s="4">
        <v>2813</v>
      </c>
      <c r="B1151" s="4" t="s">
        <v>1105</v>
      </c>
      <c r="C1151" s="4">
        <v>0</v>
      </c>
      <c r="E1151" s="5">
        <v>2011</v>
      </c>
      <c r="F1151" s="5">
        <v>1149</v>
      </c>
      <c r="G1151" s="5">
        <v>2511</v>
      </c>
      <c r="H1151" s="5" t="s">
        <v>2371</v>
      </c>
      <c r="I1151" s="5">
        <v>-1.68</v>
      </c>
      <c r="K1151">
        <f t="shared" si="119"/>
        <v>2813</v>
      </c>
      <c r="L1151" t="str">
        <f t="shared" si="120"/>
        <v>Sulphides of non-metals; commercial phosphorus trisulphide</v>
      </c>
      <c r="M1151">
        <f t="shared" si="121"/>
        <v>0</v>
      </c>
      <c r="N1151" t="str">
        <f t="shared" si="122"/>
        <v>Sulphides of non-metals; commercial phosphorus trisulphide.</v>
      </c>
      <c r="O1151">
        <f t="shared" si="123"/>
        <v>0.59499999999999997</v>
      </c>
      <c r="P1151" s="1">
        <f t="shared" si="124"/>
        <v>0</v>
      </c>
    </row>
    <row r="1152" spans="1:18" x14ac:dyDescent="0.25">
      <c r="A1152" s="4">
        <v>3803</v>
      </c>
      <c r="B1152" s="4" t="s">
        <v>1106</v>
      </c>
      <c r="C1152" s="4">
        <v>50</v>
      </c>
      <c r="E1152" s="5">
        <v>2011</v>
      </c>
      <c r="F1152" s="5">
        <v>1150</v>
      </c>
      <c r="G1152" s="5">
        <v>908</v>
      </c>
      <c r="H1152" s="5" t="s">
        <v>2391</v>
      </c>
      <c r="I1152" s="5">
        <v>-1.6850000000000001</v>
      </c>
      <c r="K1152">
        <f t="shared" si="119"/>
        <v>3803</v>
      </c>
      <c r="L1152" t="str">
        <f t="shared" si="120"/>
        <v>Tall oil, whether or not refined</v>
      </c>
      <c r="M1152">
        <f t="shared" si="121"/>
        <v>50</v>
      </c>
      <c r="N1152" t="str">
        <f t="shared" si="122"/>
        <v>Tall oil, whether or not refined.</v>
      </c>
      <c r="O1152">
        <f t="shared" si="123"/>
        <v>0.998</v>
      </c>
      <c r="P1152" s="1">
        <f t="shared" si="124"/>
        <v>2.1850857383723513E-7</v>
      </c>
    </row>
    <row r="1153" spans="1:16" x14ac:dyDescent="0.25">
      <c r="A1153" s="4">
        <v>2831</v>
      </c>
      <c r="B1153" s="4" t="s">
        <v>1107</v>
      </c>
      <c r="C1153" s="4">
        <v>92</v>
      </c>
      <c r="E1153" s="5">
        <v>2011</v>
      </c>
      <c r="F1153" s="5">
        <v>1151</v>
      </c>
      <c r="G1153" s="5">
        <v>306</v>
      </c>
      <c r="H1153" s="5" t="s">
        <v>2431</v>
      </c>
      <c r="I1153" s="5">
        <v>-1.69</v>
      </c>
      <c r="K1153">
        <f t="shared" si="119"/>
        <v>2831</v>
      </c>
      <c r="L1153" t="str">
        <f t="shared" si="120"/>
        <v>Dithionites and sulfoxylates</v>
      </c>
      <c r="M1153">
        <f t="shared" si="121"/>
        <v>92</v>
      </c>
      <c r="N1153" t="str">
        <f t="shared" si="122"/>
        <v>Dithionites and sulphoxylates.</v>
      </c>
      <c r="O1153">
        <f t="shared" si="123"/>
        <v>0.48399999999999999</v>
      </c>
      <c r="P1153" s="1">
        <f t="shared" si="124"/>
        <v>4.0205577586051264E-7</v>
      </c>
    </row>
    <row r="1154" spans="1:16" x14ac:dyDescent="0.25">
      <c r="A1154" s="4">
        <v>4904</v>
      </c>
      <c r="B1154" s="4" t="s">
        <v>1108</v>
      </c>
      <c r="C1154" s="4">
        <v>9</v>
      </c>
      <c r="E1154" s="5">
        <v>2011</v>
      </c>
      <c r="F1154" s="5">
        <v>1152</v>
      </c>
      <c r="G1154" s="5">
        <v>6103</v>
      </c>
      <c r="H1154" s="5" t="s">
        <v>2394</v>
      </c>
      <c r="I1154" s="5">
        <v>-1.6930000000000001</v>
      </c>
      <c r="K1154">
        <f t="shared" si="119"/>
        <v>4904</v>
      </c>
      <c r="L1154" t="str">
        <f t="shared" si="120"/>
        <v>Music, printed or in manuscript, whether or not bound or illustrated</v>
      </c>
      <c r="M1154">
        <f t="shared" si="121"/>
        <v>9</v>
      </c>
      <c r="N1154" t="str">
        <f t="shared" si="122"/>
        <v>Music, printed or in manuscript, whether or not bound or illustrated.</v>
      </c>
      <c r="O1154">
        <f t="shared" si="123"/>
        <v>1.7090000000000001</v>
      </c>
      <c r="P1154" s="1">
        <f t="shared" si="124"/>
        <v>3.9331543290702324E-8</v>
      </c>
    </row>
    <row r="1155" spans="1:16" x14ac:dyDescent="0.25">
      <c r="A1155" s="4">
        <v>5302</v>
      </c>
      <c r="B1155" s="4" t="s">
        <v>1109</v>
      </c>
      <c r="C1155" s="4">
        <v>2</v>
      </c>
      <c r="E1155" s="5">
        <v>2011</v>
      </c>
      <c r="F1155" s="5">
        <v>1153</v>
      </c>
      <c r="G1155" s="5">
        <v>5101</v>
      </c>
      <c r="H1155" s="5" t="s">
        <v>2306</v>
      </c>
      <c r="I1155" s="5">
        <v>-1.6950000000000001</v>
      </c>
      <c r="K1155">
        <f t="shared" si="119"/>
        <v>5302</v>
      </c>
      <c r="L1155" t="str">
        <f t="shared" si="120"/>
        <v>True hemp "Cannabis sativa L.", raw or processed, but not spun; tow and waste of true hemp, ...</v>
      </c>
      <c r="M1155">
        <f t="shared" si="121"/>
        <v>2</v>
      </c>
      <c r="N1155" t="str">
        <f t="shared" si="122"/>
        <v>True hemp (Cannabis sativa L.), raw or processed but not spun; tow and waste of true hemp (including yarn waste and garnetted stock).</v>
      </c>
      <c r="O1155">
        <f t="shared" si="123"/>
        <v>-0.39</v>
      </c>
      <c r="P1155" s="1">
        <f t="shared" si="124"/>
        <v>8.7403429534894053E-9</v>
      </c>
    </row>
    <row r="1156" spans="1:16" x14ac:dyDescent="0.25">
      <c r="A1156" s="4">
        <v>8105</v>
      </c>
      <c r="B1156" s="4" t="s">
        <v>1110</v>
      </c>
      <c r="C1156" s="4">
        <v>7987</v>
      </c>
      <c r="E1156" s="5">
        <v>2011</v>
      </c>
      <c r="F1156" s="5">
        <v>1154</v>
      </c>
      <c r="G1156" s="5">
        <v>802</v>
      </c>
      <c r="H1156" s="5" t="s">
        <v>2419</v>
      </c>
      <c r="I1156" s="5">
        <v>-1.7</v>
      </c>
      <c r="K1156">
        <f t="shared" si="119"/>
        <v>8105</v>
      </c>
      <c r="L1156" t="str">
        <f t="shared" si="120"/>
        <v>Cobalt mattes and other intermediate products of cobalt metallurgy; cobalt and articles thereof, ...</v>
      </c>
      <c r="M1156">
        <f t="shared" si="121"/>
        <v>7987</v>
      </c>
      <c r="N1156" t="str">
        <f t="shared" si="122"/>
        <v>Cobalt mattes and other intermediate products of cobalt metallurgy; cobalt and articles thereof, including waste and scrap.</v>
      </c>
      <c r="O1156">
        <f t="shared" si="123"/>
        <v>-1.292</v>
      </c>
      <c r="P1156" s="1">
        <f t="shared" si="124"/>
        <v>3.4904559584759941E-5</v>
      </c>
    </row>
    <row r="1157" spans="1:16" x14ac:dyDescent="0.25">
      <c r="A1157" s="4">
        <v>3705</v>
      </c>
      <c r="B1157" s="4" t="s">
        <v>1111</v>
      </c>
      <c r="C1157" s="4">
        <v>44</v>
      </c>
      <c r="E1157" s="5">
        <v>2011</v>
      </c>
      <c r="F1157" s="5">
        <v>1155</v>
      </c>
      <c r="G1157" s="5">
        <v>6502</v>
      </c>
      <c r="H1157" s="5" t="s">
        <v>2388</v>
      </c>
      <c r="I1157" s="5">
        <v>-1.7030000000000001</v>
      </c>
      <c r="K1157">
        <f t="shared" ref="K1157:K1220" si="126">A1157</f>
        <v>3705</v>
      </c>
      <c r="L1157" t="str">
        <f t="shared" ref="L1157:L1220" si="127">B1157</f>
        <v>Photographic plates and film, exposed and developed (excluding products made of paper, paperboard ...</v>
      </c>
      <c r="M1157">
        <f t="shared" ref="M1157:M1220" si="128">C1157</f>
        <v>44</v>
      </c>
      <c r="N1157" t="str">
        <f t="shared" ref="N1157:N1220" si="129">VLOOKUP(K1157,$G$3:$I$1222,2,FALSE)</f>
        <v>Photographic plates and film, exposed and developed, other than cinematographic film.</v>
      </c>
      <c r="O1157">
        <f t="shared" ref="O1157:O1220" si="130">VLOOKUP(K1157,$G$3:$I$1222,3,FALSE)</f>
        <v>1.9390000000000001</v>
      </c>
      <c r="P1157" s="1">
        <f t="shared" ref="P1157:P1220" si="131">M1157/$M$3</f>
        <v>1.9228754497676692E-7</v>
      </c>
    </row>
    <row r="1158" spans="1:16" x14ac:dyDescent="0.25">
      <c r="A1158" s="4">
        <v>2802</v>
      </c>
      <c r="B1158" s="4" t="s">
        <v>1112</v>
      </c>
      <c r="C1158" s="4">
        <v>17</v>
      </c>
      <c r="E1158" s="5">
        <v>2011</v>
      </c>
      <c r="F1158" s="5">
        <v>1156</v>
      </c>
      <c r="G1158" s="5">
        <v>6305</v>
      </c>
      <c r="H1158" s="5" t="s">
        <v>2407</v>
      </c>
      <c r="I1158" s="5">
        <v>-1.712</v>
      </c>
      <c r="K1158">
        <f t="shared" si="126"/>
        <v>2802</v>
      </c>
      <c r="L1158" t="str">
        <f t="shared" si="127"/>
        <v>Sulphur, sublimed or precipitated; colloidal sulphur</v>
      </c>
      <c r="M1158">
        <f t="shared" si="128"/>
        <v>17</v>
      </c>
      <c r="N1158" t="str">
        <f t="shared" si="129"/>
        <v>Sulphur, sublimed or precipitated; colloidal sulphur.</v>
      </c>
      <c r="O1158">
        <f t="shared" si="130"/>
        <v>-1.002</v>
      </c>
      <c r="P1158" s="1">
        <f t="shared" si="131"/>
        <v>7.4292915104659945E-8</v>
      </c>
    </row>
    <row r="1159" spans="1:16" x14ac:dyDescent="0.25">
      <c r="A1159" s="4">
        <v>5306</v>
      </c>
      <c r="B1159" s="4" t="s">
        <v>1113</v>
      </c>
      <c r="C1159" s="4">
        <v>0</v>
      </c>
      <c r="E1159" s="5">
        <v>2011</v>
      </c>
      <c r="F1159" s="5">
        <v>1157</v>
      </c>
      <c r="G1159" s="5">
        <v>906</v>
      </c>
      <c r="H1159" s="5" t="s">
        <v>2345</v>
      </c>
      <c r="I1159" s="5">
        <v>-1.7170000000000001</v>
      </c>
      <c r="K1159">
        <f t="shared" si="126"/>
        <v>5306</v>
      </c>
      <c r="L1159" t="str">
        <f t="shared" si="127"/>
        <v>Flax yarn</v>
      </c>
      <c r="M1159">
        <f t="shared" si="128"/>
        <v>0</v>
      </c>
      <c r="N1159" t="str">
        <f t="shared" si="129"/>
        <v>Flax yarn.</v>
      </c>
      <c r="O1159">
        <f t="shared" si="130"/>
        <v>6.7000000000000004E-2</v>
      </c>
      <c r="P1159" s="1">
        <f t="shared" si="131"/>
        <v>0</v>
      </c>
    </row>
    <row r="1160" spans="1:16" x14ac:dyDescent="0.25">
      <c r="A1160" s="4">
        <v>8908</v>
      </c>
      <c r="B1160" s="4" t="s">
        <v>1114</v>
      </c>
      <c r="C1160" s="4">
        <v>117</v>
      </c>
      <c r="E1160" s="5">
        <v>2011</v>
      </c>
      <c r="F1160" s="5">
        <v>1158</v>
      </c>
      <c r="G1160" s="5">
        <v>4113</v>
      </c>
      <c r="H1160" s="5" t="s">
        <v>2395</v>
      </c>
      <c r="I1160" s="5">
        <v>-1.7210000000000001</v>
      </c>
      <c r="K1160">
        <f t="shared" si="126"/>
        <v>8908</v>
      </c>
      <c r="L1160" t="str">
        <f t="shared" si="127"/>
        <v>Vessels and other floating structures for breaking up</v>
      </c>
      <c r="M1160">
        <f t="shared" si="128"/>
        <v>117</v>
      </c>
      <c r="N1160" t="str">
        <f t="shared" si="129"/>
        <v>Vessels and other floating structures for breaking up</v>
      </c>
      <c r="O1160">
        <f t="shared" si="130"/>
        <v>-0.56000000000000005</v>
      </c>
      <c r="P1160" s="1">
        <f t="shared" si="131"/>
        <v>5.1131006277913018E-7</v>
      </c>
    </row>
    <row r="1161" spans="1:16" x14ac:dyDescent="0.25">
      <c r="A1161" s="4">
        <v>8902</v>
      </c>
      <c r="B1161" s="4" t="s">
        <v>1115</v>
      </c>
      <c r="C1161" s="4">
        <v>1394</v>
      </c>
      <c r="E1161" s="5">
        <v>2011</v>
      </c>
      <c r="F1161" s="5">
        <v>1159</v>
      </c>
      <c r="G1161" s="5">
        <v>907</v>
      </c>
      <c r="H1161" s="5" t="s">
        <v>2362</v>
      </c>
      <c r="I1161" s="5">
        <v>-1.762</v>
      </c>
      <c r="K1161">
        <f t="shared" si="126"/>
        <v>8902</v>
      </c>
      <c r="L1161" t="str">
        <f t="shared" si="127"/>
        <v>Fishing vessels; factory ships and other vessels for processing or preserving fishery products ...</v>
      </c>
      <c r="M1161">
        <f t="shared" si="128"/>
        <v>1394</v>
      </c>
      <c r="N1161" t="str">
        <f t="shared" si="129"/>
        <v>Fishing vessels; factory ships and other vessels for processing or preserving fishery products.</v>
      </c>
      <c r="O1161">
        <f t="shared" si="130"/>
        <v>-0.34</v>
      </c>
      <c r="P1161" s="1">
        <f t="shared" si="131"/>
        <v>6.0920190385821159E-6</v>
      </c>
    </row>
    <row r="1162" spans="1:16" x14ac:dyDescent="0.25">
      <c r="A1162" s="4">
        <v>9706</v>
      </c>
      <c r="B1162" s="4" t="s">
        <v>1116</v>
      </c>
      <c r="C1162" s="4">
        <v>385</v>
      </c>
      <c r="E1162" s="5">
        <v>2011</v>
      </c>
      <c r="F1162" s="5">
        <v>1160</v>
      </c>
      <c r="G1162" s="5">
        <v>7401</v>
      </c>
      <c r="H1162" s="5" t="s">
        <v>2259</v>
      </c>
      <c r="I1162" s="5">
        <v>-1.778</v>
      </c>
      <c r="K1162">
        <f t="shared" si="126"/>
        <v>9706</v>
      </c>
      <c r="L1162" t="str">
        <f t="shared" si="127"/>
        <v>Antiques of &gt; 100 years old</v>
      </c>
      <c r="M1162">
        <f t="shared" si="128"/>
        <v>385</v>
      </c>
      <c r="N1162" t="str">
        <f t="shared" si="129"/>
        <v>Antiques of an age exceeding one hundred years.</v>
      </c>
      <c r="O1162">
        <f t="shared" si="130"/>
        <v>-0.51500000000000001</v>
      </c>
      <c r="P1162" s="1">
        <f t="shared" si="131"/>
        <v>1.6825160185467105E-6</v>
      </c>
    </row>
    <row r="1163" spans="1:16" x14ac:dyDescent="0.25">
      <c r="A1163" s="4">
        <v>5809</v>
      </c>
      <c r="B1163" s="4" t="s">
        <v>1117</v>
      </c>
      <c r="C1163" s="4">
        <v>6</v>
      </c>
      <c r="E1163" s="5">
        <v>2011</v>
      </c>
      <c r="F1163" s="5">
        <v>1161</v>
      </c>
      <c r="G1163" s="5">
        <v>2616</v>
      </c>
      <c r="H1163" s="5" t="s">
        <v>2427</v>
      </c>
      <c r="I1163" s="5">
        <v>-1.782</v>
      </c>
      <c r="K1163">
        <f t="shared" si="126"/>
        <v>5809</v>
      </c>
      <c r="L1163" t="str">
        <f t="shared" si="127"/>
        <v>Woven fabrics of metal thread and woven fabrics of metallised yarn of heading 5605, of a kind ...</v>
      </c>
      <c r="M1163">
        <f t="shared" si="128"/>
        <v>6</v>
      </c>
      <c r="N1163" t="str">
        <f t="shared" si="129"/>
        <v>Woven fabrics of metal thread and woven fabrics of metallised yarn of heading 56.05, of a kind used in apparel, as furnishing fabrics or for similar purposes, not elsewhere specified or included.</v>
      </c>
      <c r="O1163">
        <f t="shared" si="130"/>
        <v>0.187</v>
      </c>
      <c r="P1163" s="1">
        <f t="shared" si="131"/>
        <v>2.6221028860468216E-8</v>
      </c>
    </row>
    <row r="1164" spans="1:16" x14ac:dyDescent="0.25">
      <c r="A1164" s="4">
        <v>2509</v>
      </c>
      <c r="B1164" s="4" t="s">
        <v>1118</v>
      </c>
      <c r="C1164" s="4">
        <v>0</v>
      </c>
      <c r="E1164" s="5">
        <v>2011</v>
      </c>
      <c r="F1164" s="5">
        <v>1162</v>
      </c>
      <c r="G1164" s="5">
        <v>104</v>
      </c>
      <c r="H1164" s="5" t="s">
        <v>2348</v>
      </c>
      <c r="I1164" s="5">
        <v>-1.7869999999999999</v>
      </c>
      <c r="K1164">
        <f t="shared" si="126"/>
        <v>2509</v>
      </c>
      <c r="L1164" t="str">
        <f t="shared" si="127"/>
        <v>Chalk</v>
      </c>
      <c r="M1164">
        <f t="shared" si="128"/>
        <v>0</v>
      </c>
      <c r="N1164" t="str">
        <f t="shared" si="129"/>
        <v>Chalk.</v>
      </c>
      <c r="O1164">
        <f t="shared" si="130"/>
        <v>-0.21</v>
      </c>
      <c r="P1164" s="1">
        <f t="shared" si="131"/>
        <v>0</v>
      </c>
    </row>
    <row r="1165" spans="1:16" x14ac:dyDescent="0.25">
      <c r="A1165" s="4">
        <v>2850</v>
      </c>
      <c r="B1165" s="4" t="s">
        <v>1119</v>
      </c>
      <c r="C1165" s="4">
        <v>279</v>
      </c>
      <c r="E1165" s="5">
        <v>2011</v>
      </c>
      <c r="F1165" s="5">
        <v>1163</v>
      </c>
      <c r="G1165" s="5">
        <v>9601</v>
      </c>
      <c r="H1165" s="5" t="s">
        <v>2357</v>
      </c>
      <c r="I1165" s="5">
        <v>-1.7869999999999999</v>
      </c>
      <c r="K1165">
        <f t="shared" si="126"/>
        <v>2850</v>
      </c>
      <c r="L1165" t="str">
        <f t="shared" si="127"/>
        <v>Hydrides, nitrides, azides, silicides and borides, whether or not chemically defined (excluding ...</v>
      </c>
      <c r="M1165">
        <f t="shared" si="128"/>
        <v>279</v>
      </c>
      <c r="N1165" t="str">
        <f t="shared" si="129"/>
        <v>Hydrides, nitrides, azides, silicides and borides, whether or not chemically defined, other than compounds which are also carbides of heading 28.49.</v>
      </c>
      <c r="O1165">
        <f t="shared" si="130"/>
        <v>2.0030000000000001</v>
      </c>
      <c r="P1165" s="1">
        <f t="shared" si="131"/>
        <v>1.2192778420117721E-6</v>
      </c>
    </row>
    <row r="1166" spans="1:16" x14ac:dyDescent="0.25">
      <c r="A1166" s="4">
        <v>2822</v>
      </c>
      <c r="B1166" s="4" t="s">
        <v>1120</v>
      </c>
      <c r="C1166" s="4">
        <v>0</v>
      </c>
      <c r="E1166" s="5">
        <v>2011</v>
      </c>
      <c r="F1166" s="5">
        <v>1164</v>
      </c>
      <c r="G1166" s="5">
        <v>2606</v>
      </c>
      <c r="H1166" s="5" t="s">
        <v>2414</v>
      </c>
      <c r="I1166" s="5">
        <v>-1.794</v>
      </c>
      <c r="K1166">
        <f t="shared" si="126"/>
        <v>2822</v>
      </c>
      <c r="L1166" t="str">
        <f t="shared" si="127"/>
        <v>Cobalt oxides and hydroxides; commercial cobalt oxides</v>
      </c>
      <c r="M1166">
        <f t="shared" si="128"/>
        <v>0</v>
      </c>
      <c r="N1166" t="str">
        <f t="shared" si="129"/>
        <v>Cobalt oxides and hydroxides; commercial cobalt oxides.</v>
      </c>
      <c r="O1166">
        <f t="shared" si="130"/>
        <v>-1.3009999999999999</v>
      </c>
      <c r="P1166" s="1">
        <f t="shared" si="131"/>
        <v>0</v>
      </c>
    </row>
    <row r="1167" spans="1:16" x14ac:dyDescent="0.25">
      <c r="A1167" s="4">
        <v>2935</v>
      </c>
      <c r="B1167" s="4" t="s">
        <v>1121</v>
      </c>
      <c r="C1167" s="4">
        <v>38</v>
      </c>
      <c r="E1167" s="5">
        <v>2011</v>
      </c>
      <c r="F1167" s="5">
        <v>1165</v>
      </c>
      <c r="G1167" s="5">
        <v>4102</v>
      </c>
      <c r="H1167" s="5" t="s">
        <v>2380</v>
      </c>
      <c r="I1167" s="5">
        <v>-1.7969999999999999</v>
      </c>
      <c r="K1167">
        <f t="shared" si="126"/>
        <v>2935</v>
      </c>
      <c r="L1167" t="str">
        <f t="shared" si="127"/>
        <v>Sulphonamides</v>
      </c>
      <c r="M1167">
        <f t="shared" si="128"/>
        <v>38</v>
      </c>
      <c r="N1167" t="str">
        <f t="shared" si="129"/>
        <v>Sulphonamides.</v>
      </c>
      <c r="O1167">
        <f t="shared" si="130"/>
        <v>1.198</v>
      </c>
      <c r="P1167" s="1">
        <f t="shared" si="131"/>
        <v>1.660665161162987E-7</v>
      </c>
    </row>
    <row r="1168" spans="1:16" x14ac:dyDescent="0.25">
      <c r="A1168" s="4">
        <v>5101</v>
      </c>
      <c r="B1168" s="4" t="s">
        <v>1122</v>
      </c>
      <c r="C1168" s="4">
        <v>1625</v>
      </c>
      <c r="E1168" s="5">
        <v>2011</v>
      </c>
      <c r="F1168" s="5">
        <v>1166</v>
      </c>
      <c r="G1168" s="5">
        <v>2305</v>
      </c>
      <c r="H1168" s="5" t="s">
        <v>2412</v>
      </c>
      <c r="I1168" s="5">
        <v>-1.806</v>
      </c>
      <c r="K1168">
        <f t="shared" si="126"/>
        <v>5101</v>
      </c>
      <c r="L1168" t="str">
        <f t="shared" si="127"/>
        <v>Wool, neither carded nor combed</v>
      </c>
      <c r="M1168">
        <f t="shared" si="128"/>
        <v>1625</v>
      </c>
      <c r="N1168" t="str">
        <f t="shared" si="129"/>
        <v>Wool, not carded or combed.</v>
      </c>
      <c r="O1168">
        <f t="shared" si="130"/>
        <v>-1.6950000000000001</v>
      </c>
      <c r="P1168" s="1">
        <f t="shared" si="131"/>
        <v>7.101528649710142E-6</v>
      </c>
    </row>
    <row r="1169" spans="1:16" x14ac:dyDescent="0.25">
      <c r="A1169" s="4">
        <v>2514</v>
      </c>
      <c r="B1169" s="4" t="s">
        <v>1123</v>
      </c>
      <c r="C1169" s="4">
        <v>0</v>
      </c>
      <c r="E1169" s="5">
        <v>2011</v>
      </c>
      <c r="F1169" s="5">
        <v>1167</v>
      </c>
      <c r="G1169" s="5">
        <v>2503</v>
      </c>
      <c r="H1169" s="5" t="s">
        <v>2201</v>
      </c>
      <c r="I1169" s="5">
        <v>-1.8069999999999999</v>
      </c>
      <c r="K1169">
        <f t="shared" si="126"/>
        <v>2514</v>
      </c>
      <c r="L1169" t="str">
        <f t="shared" si="127"/>
        <v>Slate, whether or not roughly trimmed or merely cut, by sawing or otherwise, into blocks or ...</v>
      </c>
      <c r="M1169">
        <f t="shared" si="128"/>
        <v>0</v>
      </c>
      <c r="N1169" t="str">
        <f t="shared" si="129"/>
        <v>Slate, whether or not roughly trimmed or merely cut, by sawing or otherwise, into blocks or slabs of a rectangular (including square) shape.</v>
      </c>
      <c r="O1169">
        <f t="shared" si="130"/>
        <v>-6.7000000000000004E-2</v>
      </c>
      <c r="P1169" s="1">
        <f t="shared" si="131"/>
        <v>0</v>
      </c>
    </row>
    <row r="1170" spans="1:16" x14ac:dyDescent="0.25">
      <c r="A1170" s="4">
        <v>2702</v>
      </c>
      <c r="B1170" s="4" t="s">
        <v>1124</v>
      </c>
      <c r="C1170" s="4">
        <v>3</v>
      </c>
      <c r="E1170" s="5">
        <v>2011</v>
      </c>
      <c r="F1170" s="5">
        <v>1168</v>
      </c>
      <c r="G1170" s="5">
        <v>6105</v>
      </c>
      <c r="H1170" s="5" t="s">
        <v>2398</v>
      </c>
      <c r="I1170" s="5">
        <v>-1.8120000000000001</v>
      </c>
      <c r="K1170">
        <f t="shared" si="126"/>
        <v>2702</v>
      </c>
      <c r="L1170" t="str">
        <f t="shared" si="127"/>
        <v>Lignite, whether or not agglomerated (excluding jet)</v>
      </c>
      <c r="M1170">
        <f t="shared" si="128"/>
        <v>3</v>
      </c>
      <c r="N1170" t="str">
        <f t="shared" si="129"/>
        <v>Lignite, whether or not agglomerated, excluding jet.</v>
      </c>
      <c r="O1170">
        <f t="shared" si="130"/>
        <v>-1.0149999999999999</v>
      </c>
      <c r="P1170" s="1">
        <f t="shared" si="131"/>
        <v>1.3110514430234108E-8</v>
      </c>
    </row>
    <row r="1171" spans="1:16" x14ac:dyDescent="0.25">
      <c r="A1171" s="4">
        <v>1503</v>
      </c>
      <c r="B1171" s="4" t="s">
        <v>1125</v>
      </c>
      <c r="C1171" s="4">
        <v>0</v>
      </c>
      <c r="E1171" s="5">
        <v>2011</v>
      </c>
      <c r="F1171" s="5">
        <v>1169</v>
      </c>
      <c r="G1171" s="5">
        <v>4602</v>
      </c>
      <c r="H1171" s="5" t="s">
        <v>2397</v>
      </c>
      <c r="I1171" s="5">
        <v>-1.8180000000000001</v>
      </c>
      <c r="K1171">
        <f t="shared" si="126"/>
        <v>1503</v>
      </c>
      <c r="L1171" t="str">
        <f t="shared" si="127"/>
        <v>Lard stearin, lard oil, oleostearin, oleo-oil and tallow oil (excluding emulsified, mixed or ...</v>
      </c>
      <c r="M1171">
        <f t="shared" si="128"/>
        <v>0</v>
      </c>
      <c r="N1171" t="str">
        <f t="shared" si="129"/>
        <v>Lard stearin, lard oil, oleostearin, oleo-oil and tallow oil, not emulsified or mixed or otherwise prepared.</v>
      </c>
      <c r="O1171">
        <f t="shared" si="130"/>
        <v>0.50900000000000001</v>
      </c>
      <c r="P1171" s="1">
        <f t="shared" si="131"/>
        <v>0</v>
      </c>
    </row>
    <row r="1172" spans="1:16" x14ac:dyDescent="0.25">
      <c r="A1172" s="4">
        <v>9103</v>
      </c>
      <c r="B1172" s="4" t="s">
        <v>1126</v>
      </c>
      <c r="C1172" s="4">
        <v>19</v>
      </c>
      <c r="E1172" s="5">
        <v>2011</v>
      </c>
      <c r="F1172" s="5">
        <v>1170</v>
      </c>
      <c r="G1172" s="5">
        <v>5701</v>
      </c>
      <c r="H1172" s="5" t="s">
        <v>2372</v>
      </c>
      <c r="I1172" s="5">
        <v>-1.8540000000000001</v>
      </c>
      <c r="K1172">
        <f t="shared" si="126"/>
        <v>9103</v>
      </c>
      <c r="L1172" t="str">
        <f t="shared" si="127"/>
        <v>Clocks with watch movements (excluding wrist-watches, pocket-watches and other watches of heading ...</v>
      </c>
      <c r="M1172">
        <f t="shared" si="128"/>
        <v>19</v>
      </c>
      <c r="N1172" t="str">
        <f t="shared" si="129"/>
        <v>Clocks with watch movements, excluding clocks of heading 91.04.</v>
      </c>
      <c r="O1172">
        <f t="shared" si="130"/>
        <v>0.72</v>
      </c>
      <c r="P1172" s="1">
        <f t="shared" si="131"/>
        <v>8.303325805814935E-8</v>
      </c>
    </row>
    <row r="1173" spans="1:16" x14ac:dyDescent="0.25">
      <c r="A1173" s="4">
        <v>1505</v>
      </c>
      <c r="B1173" s="4" t="s">
        <v>1127</v>
      </c>
      <c r="C1173" s="4">
        <v>21</v>
      </c>
      <c r="E1173" s="5">
        <v>2011</v>
      </c>
      <c r="F1173" s="5">
        <v>1171</v>
      </c>
      <c r="G1173" s="5">
        <v>703</v>
      </c>
      <c r="H1173" s="5" t="s">
        <v>2415</v>
      </c>
      <c r="I1173" s="5">
        <v>-1.8660000000000001</v>
      </c>
      <c r="K1173">
        <f t="shared" si="126"/>
        <v>1505</v>
      </c>
      <c r="L1173" t="str">
        <f t="shared" si="127"/>
        <v>Wool grease and fatty substances derived therefrom, incl. lanolin</v>
      </c>
      <c r="M1173">
        <f t="shared" si="128"/>
        <v>21</v>
      </c>
      <c r="N1173" t="str">
        <f t="shared" si="129"/>
        <v>Wool grease and fatty substances derived therefrom (including lanolin).</v>
      </c>
      <c r="O1173">
        <f t="shared" si="130"/>
        <v>0.505</v>
      </c>
      <c r="P1173" s="1">
        <f t="shared" si="131"/>
        <v>9.1773601011638756E-8</v>
      </c>
    </row>
    <row r="1174" spans="1:16" x14ac:dyDescent="0.25">
      <c r="A1174" s="4">
        <v>1205</v>
      </c>
      <c r="B1174" s="4" t="s">
        <v>1128</v>
      </c>
      <c r="C1174" s="4">
        <v>14</v>
      </c>
      <c r="E1174" s="5">
        <v>2011</v>
      </c>
      <c r="F1174" s="5">
        <v>1172</v>
      </c>
      <c r="G1174" s="5">
        <v>2401</v>
      </c>
      <c r="H1174" s="5" t="s">
        <v>2396</v>
      </c>
      <c r="I1174" s="5">
        <v>-1.871</v>
      </c>
      <c r="K1174">
        <f t="shared" si="126"/>
        <v>1205</v>
      </c>
      <c r="L1174" t="str">
        <f t="shared" si="127"/>
        <v>Rape or colza seeds, whether or not broken</v>
      </c>
      <c r="M1174">
        <f t="shared" si="128"/>
        <v>14</v>
      </c>
      <c r="N1174" t="str">
        <f t="shared" si="129"/>
        <v>Rape or colza seeds, whether or not broken.</v>
      </c>
      <c r="O1174">
        <f t="shared" si="130"/>
        <v>7.3999999999999996E-2</v>
      </c>
      <c r="P1174" s="1">
        <f t="shared" si="131"/>
        <v>6.1182400674425837E-8</v>
      </c>
    </row>
    <row r="1175" spans="1:16" x14ac:dyDescent="0.25">
      <c r="A1175" s="4">
        <v>501</v>
      </c>
      <c r="B1175" s="4" t="s">
        <v>1129</v>
      </c>
      <c r="C1175" s="4">
        <v>12</v>
      </c>
      <c r="E1175" s="5">
        <v>2011</v>
      </c>
      <c r="F1175" s="5">
        <v>1173</v>
      </c>
      <c r="G1175" s="5">
        <v>1211</v>
      </c>
      <c r="H1175" s="5" t="s">
        <v>2416</v>
      </c>
      <c r="I1175" s="5">
        <v>-1.875</v>
      </c>
      <c r="K1175">
        <f t="shared" si="126"/>
        <v>501</v>
      </c>
      <c r="L1175" t="str">
        <f t="shared" si="127"/>
        <v>Human hair, unworked, whether or not washed or scoured; waste of human hair</v>
      </c>
      <c r="M1175">
        <f t="shared" si="128"/>
        <v>12</v>
      </c>
      <c r="N1175" t="str">
        <f t="shared" si="129"/>
        <v>Human hair, unworked, whether or not washed or scoured; waste of human hair.</v>
      </c>
      <c r="O1175">
        <f t="shared" si="130"/>
        <v>-1.381</v>
      </c>
      <c r="P1175" s="1">
        <f t="shared" si="131"/>
        <v>5.2442057720936432E-8</v>
      </c>
    </row>
    <row r="1176" spans="1:16" x14ac:dyDescent="0.25">
      <c r="A1176" s="4">
        <v>5109</v>
      </c>
      <c r="B1176" s="4" t="s">
        <v>1130</v>
      </c>
      <c r="C1176" s="4">
        <v>9</v>
      </c>
      <c r="E1176" s="5">
        <v>2011</v>
      </c>
      <c r="F1176" s="5">
        <v>1174</v>
      </c>
      <c r="G1176" s="5">
        <v>4907</v>
      </c>
      <c r="H1176" s="5" t="s">
        <v>2116</v>
      </c>
      <c r="I1176" s="5">
        <v>-1.879</v>
      </c>
      <c r="K1176">
        <f t="shared" si="126"/>
        <v>5109</v>
      </c>
      <c r="L1176" t="str">
        <f t="shared" si="127"/>
        <v>Yarn of wool or fine animal hair, put up for retail sale</v>
      </c>
      <c r="M1176">
        <f t="shared" si="128"/>
        <v>9</v>
      </c>
      <c r="N1176" t="str">
        <f t="shared" si="129"/>
        <v>Yarn of wool or of fine animal hair, put up for retail sale.</v>
      </c>
      <c r="O1176">
        <f t="shared" si="130"/>
        <v>-0.10100000000000001</v>
      </c>
      <c r="P1176" s="1">
        <f t="shared" si="131"/>
        <v>3.9331543290702324E-8</v>
      </c>
    </row>
    <row r="1177" spans="1:16" x14ac:dyDescent="0.25">
      <c r="A1177" s="4">
        <v>5310</v>
      </c>
      <c r="B1177" s="4" t="s">
        <v>1131</v>
      </c>
      <c r="C1177" s="4">
        <v>219</v>
      </c>
      <c r="E1177" s="5">
        <v>2011</v>
      </c>
      <c r="F1177" s="5">
        <v>1175</v>
      </c>
      <c r="G1177" s="5">
        <v>1006</v>
      </c>
      <c r="H1177" s="5" t="s">
        <v>2447</v>
      </c>
      <c r="I1177" s="5">
        <v>-1.887</v>
      </c>
      <c r="K1177">
        <f t="shared" si="126"/>
        <v>5310</v>
      </c>
      <c r="L1177" t="str">
        <f t="shared" si="127"/>
        <v>Woven fabrics of jute or of other textile bast fibres of heading 5303</v>
      </c>
      <c r="M1177">
        <f t="shared" si="128"/>
        <v>219</v>
      </c>
      <c r="N1177" t="str">
        <f t="shared" si="129"/>
        <v>Woven fabrics of jute or of other textile bast fibres of heading 53.03.</v>
      </c>
      <c r="O1177">
        <f t="shared" si="130"/>
        <v>-2.1869999999999998</v>
      </c>
      <c r="P1177" s="1">
        <f t="shared" si="131"/>
        <v>9.5706755340709001E-7</v>
      </c>
    </row>
    <row r="1178" spans="1:16" x14ac:dyDescent="0.25">
      <c r="A1178" s="4">
        <v>8601</v>
      </c>
      <c r="B1178" s="4" t="s">
        <v>1132</v>
      </c>
      <c r="C1178" s="4">
        <v>0</v>
      </c>
      <c r="E1178" s="5">
        <v>2011</v>
      </c>
      <c r="F1178" s="5">
        <v>1176</v>
      </c>
      <c r="G1178" s="5">
        <v>5002</v>
      </c>
      <c r="H1178" s="5" t="s">
        <v>2217</v>
      </c>
      <c r="I1178" s="5">
        <v>-1.889</v>
      </c>
      <c r="K1178">
        <f t="shared" si="126"/>
        <v>8601</v>
      </c>
      <c r="L1178" t="str">
        <f t="shared" si="127"/>
        <v>Rail locomotives powered from an external source of electricity or by electric accumulators</v>
      </c>
      <c r="M1178">
        <f t="shared" si="128"/>
        <v>0</v>
      </c>
      <c r="N1178" t="str">
        <f t="shared" si="129"/>
        <v>Rail locomotives powered from an external source of electricity or by electric accumulators.</v>
      </c>
      <c r="O1178">
        <f t="shared" si="130"/>
        <v>1.012</v>
      </c>
      <c r="P1178" s="1">
        <f t="shared" si="131"/>
        <v>0</v>
      </c>
    </row>
    <row r="1179" spans="1:16" x14ac:dyDescent="0.25">
      <c r="A1179" s="4">
        <v>5301</v>
      </c>
      <c r="B1179" s="4" t="s">
        <v>1133</v>
      </c>
      <c r="C1179" s="4">
        <v>2</v>
      </c>
      <c r="E1179" s="5">
        <v>2011</v>
      </c>
      <c r="F1179" s="5">
        <v>1177</v>
      </c>
      <c r="G1179" s="5">
        <v>6704</v>
      </c>
      <c r="H1179" s="5" t="s">
        <v>2457</v>
      </c>
      <c r="I1179" s="5">
        <v>-1.893</v>
      </c>
      <c r="K1179">
        <f t="shared" si="126"/>
        <v>5301</v>
      </c>
      <c r="L1179" t="str">
        <f t="shared" si="127"/>
        <v>Flax, raw or processed, but not spun; flax tow and waste, incl. yarn waste and garnetted stock</v>
      </c>
      <c r="M1179">
        <f t="shared" si="128"/>
        <v>2</v>
      </c>
      <c r="N1179" t="str">
        <f t="shared" si="129"/>
        <v>Flax, raw or processed but not spun; flax tow and waste (including yarn waste and garnetted stock).</v>
      </c>
      <c r="O1179">
        <f t="shared" si="130"/>
        <v>7.1999999999999995E-2</v>
      </c>
      <c r="P1179" s="1">
        <f t="shared" si="131"/>
        <v>8.7403429534894053E-9</v>
      </c>
    </row>
    <row r="1180" spans="1:16" x14ac:dyDescent="0.25">
      <c r="A1180" s="4">
        <v>5110</v>
      </c>
      <c r="B1180" s="4" t="s">
        <v>1134</v>
      </c>
      <c r="C1180" s="4">
        <v>3</v>
      </c>
      <c r="E1180" s="5">
        <v>2011</v>
      </c>
      <c r="F1180" s="5">
        <v>1178</v>
      </c>
      <c r="G1180" s="5">
        <v>1521</v>
      </c>
      <c r="H1180" s="5" t="s">
        <v>2444</v>
      </c>
      <c r="I1180" s="5">
        <v>-1.8979999999999999</v>
      </c>
      <c r="K1180">
        <f t="shared" si="126"/>
        <v>5110</v>
      </c>
      <c r="L1180" t="str">
        <f t="shared" si="127"/>
        <v>Yarn of coarse animal hair or of horsehair, incl. gimped horsehair yarn, whether or not put ...</v>
      </c>
      <c r="M1180">
        <f t="shared" si="128"/>
        <v>3</v>
      </c>
      <c r="N1180" t="str">
        <f t="shared" si="129"/>
        <v>Yarn of coarse animal hair or of horsehair (including gimped horsehair yarn), whether or not put up for retail sale.</v>
      </c>
      <c r="O1180">
        <f t="shared" si="130"/>
        <v>-0.23899999999999999</v>
      </c>
      <c r="P1180" s="1">
        <f t="shared" si="131"/>
        <v>1.3110514430234108E-8</v>
      </c>
    </row>
    <row r="1181" spans="1:16" x14ac:dyDescent="0.25">
      <c r="A1181" s="4">
        <v>204</v>
      </c>
      <c r="B1181" s="4" t="s">
        <v>1135</v>
      </c>
      <c r="C1181" s="4">
        <v>2</v>
      </c>
      <c r="E1181" s="5">
        <v>2011</v>
      </c>
      <c r="F1181" s="5">
        <v>1179</v>
      </c>
      <c r="G1181" s="5">
        <v>804</v>
      </c>
      <c r="H1181" s="5" t="s">
        <v>2418</v>
      </c>
      <c r="I1181" s="5">
        <v>-1.901</v>
      </c>
      <c r="K1181">
        <f t="shared" si="126"/>
        <v>204</v>
      </c>
      <c r="L1181" t="str">
        <f t="shared" si="127"/>
        <v>Meat of sheep or goats, fresh, chilled or frozen</v>
      </c>
      <c r="M1181">
        <f t="shared" si="128"/>
        <v>2</v>
      </c>
      <c r="N1181" t="str">
        <f t="shared" si="129"/>
        <v>Meat of sheep or goats, fresh, chilled or frozen.</v>
      </c>
      <c r="O1181">
        <f t="shared" si="130"/>
        <v>-1.2689999999999999</v>
      </c>
      <c r="P1181" s="1">
        <f t="shared" si="131"/>
        <v>8.7403429534894053E-9</v>
      </c>
    </row>
    <row r="1182" spans="1:16" x14ac:dyDescent="0.25">
      <c r="A1182" s="4">
        <v>1508</v>
      </c>
      <c r="B1182" s="4" t="s">
        <v>1136</v>
      </c>
      <c r="C1182" s="4">
        <v>2</v>
      </c>
      <c r="E1182" s="5">
        <v>2011</v>
      </c>
      <c r="F1182" s="5">
        <v>1180</v>
      </c>
      <c r="G1182" s="5">
        <v>1202</v>
      </c>
      <c r="H1182" s="5" t="s">
        <v>2439</v>
      </c>
      <c r="I1182" s="5">
        <v>-1.905</v>
      </c>
      <c r="K1182">
        <f t="shared" si="126"/>
        <v>1508</v>
      </c>
      <c r="L1182" t="str">
        <f t="shared" si="127"/>
        <v>Groundnut oil and its fractions, whether or not refined, but not chemically modified</v>
      </c>
      <c r="M1182">
        <f t="shared" si="128"/>
        <v>2</v>
      </c>
      <c r="N1182" t="str">
        <f t="shared" si="129"/>
        <v>Ground-nut oil and its fractions, whether or not refined, but not chemically modified.</v>
      </c>
      <c r="O1182">
        <f t="shared" si="130"/>
        <v>-1.5620000000000001</v>
      </c>
      <c r="P1182" s="1">
        <f t="shared" si="131"/>
        <v>8.7403429534894053E-9</v>
      </c>
    </row>
    <row r="1183" spans="1:16" x14ac:dyDescent="0.25">
      <c r="A1183" s="4">
        <v>2607</v>
      </c>
      <c r="B1183" s="4" t="s">
        <v>1137</v>
      </c>
      <c r="C1183" s="4">
        <v>215</v>
      </c>
      <c r="E1183" s="5">
        <v>2011</v>
      </c>
      <c r="F1183" s="5">
        <v>1181</v>
      </c>
      <c r="G1183" s="5">
        <v>2603</v>
      </c>
      <c r="H1183" s="5" t="s">
        <v>2424</v>
      </c>
      <c r="I1183" s="5">
        <v>-1.917</v>
      </c>
      <c r="K1183">
        <f t="shared" si="126"/>
        <v>2607</v>
      </c>
      <c r="L1183" t="str">
        <f t="shared" si="127"/>
        <v>Lead ores and concentrates</v>
      </c>
      <c r="M1183">
        <f t="shared" si="128"/>
        <v>215</v>
      </c>
      <c r="N1183" t="str">
        <f t="shared" si="129"/>
        <v>Lead ores and concentrates.</v>
      </c>
      <c r="O1183">
        <f t="shared" si="130"/>
        <v>-1.1850000000000001</v>
      </c>
      <c r="P1183" s="1">
        <f t="shared" si="131"/>
        <v>9.395868675001111E-7</v>
      </c>
    </row>
    <row r="1184" spans="1:16" x14ac:dyDescent="0.25">
      <c r="A1184" s="4">
        <v>2510</v>
      </c>
      <c r="B1184" s="4" t="s">
        <v>1138</v>
      </c>
      <c r="C1184" s="4">
        <v>1225</v>
      </c>
      <c r="E1184" s="5">
        <v>2011</v>
      </c>
      <c r="F1184" s="5">
        <v>1182</v>
      </c>
      <c r="G1184" s="5">
        <v>714</v>
      </c>
      <c r="H1184" s="5" t="s">
        <v>2456</v>
      </c>
      <c r="I1184" s="5">
        <v>-1.925</v>
      </c>
      <c r="K1184">
        <f t="shared" si="126"/>
        <v>2510</v>
      </c>
      <c r="L1184" t="str">
        <f t="shared" si="127"/>
        <v>Natural calcium phosphates and natural aluminium calcium phosphates, natural and phosphatic ...</v>
      </c>
      <c r="M1184">
        <f t="shared" si="128"/>
        <v>1225</v>
      </c>
      <c r="N1184" t="str">
        <f t="shared" si="129"/>
        <v>Natural calcium phosphates, natural aluminium calcium phosphates and phosphatic chalk.</v>
      </c>
      <c r="O1184">
        <f t="shared" si="130"/>
        <v>-1.4279999999999999</v>
      </c>
      <c r="P1184" s="1">
        <f t="shared" si="131"/>
        <v>5.3534600590122605E-6</v>
      </c>
    </row>
    <row r="1185" spans="1:16" x14ac:dyDescent="0.25">
      <c r="A1185" s="4">
        <v>4406</v>
      </c>
      <c r="B1185" s="4" t="s">
        <v>1139</v>
      </c>
      <c r="C1185" s="4">
        <v>0</v>
      </c>
      <c r="E1185" s="5">
        <v>2011</v>
      </c>
      <c r="F1185" s="5">
        <v>1183</v>
      </c>
      <c r="G1185" s="5">
        <v>5205</v>
      </c>
      <c r="H1185" s="5" t="s">
        <v>2403</v>
      </c>
      <c r="I1185" s="5">
        <v>-1.946</v>
      </c>
      <c r="K1185">
        <f t="shared" si="126"/>
        <v>4406</v>
      </c>
      <c r="L1185" t="str">
        <f t="shared" si="127"/>
        <v>Railway or tramway sleepers "cross-ties" of wood</v>
      </c>
      <c r="M1185">
        <f t="shared" si="128"/>
        <v>0</v>
      </c>
      <c r="N1185" t="str">
        <f t="shared" si="129"/>
        <v>Railway or tramway sleepers (cross-ties) of wood.</v>
      </c>
      <c r="O1185">
        <f t="shared" si="130"/>
        <v>-0.68100000000000005</v>
      </c>
      <c r="P1185" s="1">
        <f t="shared" si="131"/>
        <v>0</v>
      </c>
    </row>
    <row r="1186" spans="1:16" x14ac:dyDescent="0.25">
      <c r="A1186" s="4">
        <v>4501</v>
      </c>
      <c r="B1186" s="4" t="s">
        <v>1140</v>
      </c>
      <c r="C1186" s="4">
        <v>8</v>
      </c>
      <c r="E1186" s="5">
        <v>2011</v>
      </c>
      <c r="F1186" s="5">
        <v>1184</v>
      </c>
      <c r="G1186" s="5">
        <v>2611</v>
      </c>
      <c r="H1186" s="5" t="s">
        <v>2446</v>
      </c>
      <c r="I1186" s="5">
        <v>-1.954</v>
      </c>
      <c r="K1186">
        <f t="shared" si="126"/>
        <v>4501</v>
      </c>
      <c r="L1186" t="str">
        <f t="shared" si="127"/>
        <v>Natural cork, raw or merely surface-worked or otherwise cleaned; cork waste; crushed, powdered ...</v>
      </c>
      <c r="M1186">
        <f t="shared" si="128"/>
        <v>8</v>
      </c>
      <c r="N1186" t="str">
        <f t="shared" si="129"/>
        <v>Natural cork, raw or simply prepared; waste cork; crushed, granulated or ground cork.</v>
      </c>
      <c r="O1186">
        <f t="shared" si="130"/>
        <v>-0.94299999999999995</v>
      </c>
      <c r="P1186" s="1">
        <f t="shared" si="131"/>
        <v>3.4961371813957621E-8</v>
      </c>
    </row>
    <row r="1187" spans="1:16" x14ac:dyDescent="0.25">
      <c r="A1187" s="4">
        <v>4502</v>
      </c>
      <c r="B1187" s="4" t="s">
        <v>1141</v>
      </c>
      <c r="C1187" s="4">
        <v>1</v>
      </c>
      <c r="E1187" s="5">
        <v>2011</v>
      </c>
      <c r="F1187" s="5">
        <v>1185</v>
      </c>
      <c r="G1187" s="5">
        <v>1513</v>
      </c>
      <c r="H1187" s="5" t="s">
        <v>2355</v>
      </c>
      <c r="I1187" s="5">
        <v>-1.9550000000000001</v>
      </c>
      <c r="K1187">
        <f t="shared" si="126"/>
        <v>4502</v>
      </c>
      <c r="L1187" t="str">
        <f t="shared" si="127"/>
        <v>Natural cork, debacked or roughly squared, or in square or rectangular blocks, plates, sheets ...</v>
      </c>
      <c r="M1187">
        <f t="shared" si="128"/>
        <v>1</v>
      </c>
      <c r="N1187" t="str">
        <f t="shared" si="129"/>
        <v>Natural cork, debacked or roughly squared, or in rectangular (including square) blocks, plates, sheets or strip (including sharp-edged blanks for corks or stoppers).</v>
      </c>
      <c r="O1187">
        <f t="shared" si="130"/>
        <v>0.59599999999999997</v>
      </c>
      <c r="P1187" s="1">
        <f t="shared" si="131"/>
        <v>4.3701714767447027E-9</v>
      </c>
    </row>
    <row r="1188" spans="1:16" x14ac:dyDescent="0.25">
      <c r="A1188" s="4">
        <v>4301</v>
      </c>
      <c r="B1188" s="4" t="s">
        <v>1142</v>
      </c>
      <c r="C1188" s="4">
        <v>1</v>
      </c>
      <c r="E1188" s="5">
        <v>2011</v>
      </c>
      <c r="F1188" s="5">
        <v>1186</v>
      </c>
      <c r="G1188" s="5">
        <v>5202</v>
      </c>
      <c r="H1188" s="5" t="s">
        <v>2425</v>
      </c>
      <c r="I1188" s="5">
        <v>-1.9630000000000001</v>
      </c>
      <c r="K1188">
        <f t="shared" si="126"/>
        <v>4301</v>
      </c>
      <c r="L1188" t="str">
        <f t="shared" si="127"/>
        <v>Raw furskins, incl. heads, tails, paws and other pieces or cuttings suitable for use in furriery ...</v>
      </c>
      <c r="M1188">
        <f t="shared" si="128"/>
        <v>1</v>
      </c>
      <c r="N1188" t="str">
        <f t="shared" si="129"/>
        <v>Raw furskins (including heads, tails, paws and other pieces or cuttings, suitable for furriers' use), other than raw hides and skins of heading 41.01, 41.02 or 41.03.</v>
      </c>
      <c r="O1188">
        <f t="shared" si="130"/>
        <v>0.22700000000000001</v>
      </c>
      <c r="P1188" s="1">
        <f t="shared" si="131"/>
        <v>4.3701714767447027E-9</v>
      </c>
    </row>
    <row r="1189" spans="1:16" x14ac:dyDescent="0.25">
      <c r="A1189" s="4">
        <v>4204</v>
      </c>
      <c r="B1189" s="4" t="s">
        <v>1143</v>
      </c>
      <c r="C1189" s="4">
        <v>0</v>
      </c>
      <c r="E1189" s="5">
        <v>2011</v>
      </c>
      <c r="F1189" s="5">
        <v>1187</v>
      </c>
      <c r="G1189" s="5">
        <v>106</v>
      </c>
      <c r="H1189" s="5" t="s">
        <v>2360</v>
      </c>
      <c r="I1189" s="5">
        <v>-2.0169999999999999</v>
      </c>
      <c r="K1189">
        <f t="shared" si="126"/>
        <v>4204</v>
      </c>
      <c r="L1189" t="str">
        <f t="shared" si="127"/>
        <v>Articles for technical use, of leather or composition leather</v>
      </c>
      <c r="M1189">
        <f t="shared" si="128"/>
        <v>0</v>
      </c>
      <c r="N1189" t="e">
        <f t="shared" si="129"/>
        <v>#N/A</v>
      </c>
      <c r="O1189" t="e">
        <f t="shared" si="130"/>
        <v>#N/A</v>
      </c>
      <c r="P1189" s="1">
        <f t="shared" si="131"/>
        <v>0</v>
      </c>
    </row>
    <row r="1190" spans="1:16" x14ac:dyDescent="0.25">
      <c r="A1190" s="4">
        <v>4815</v>
      </c>
      <c r="B1190" s="4" t="s">
        <v>1144</v>
      </c>
      <c r="C1190" s="4">
        <v>0</v>
      </c>
      <c r="E1190" s="5">
        <v>2011</v>
      </c>
      <c r="F1190" s="5">
        <v>1188</v>
      </c>
      <c r="G1190" s="5">
        <v>4103</v>
      </c>
      <c r="H1190" s="5" t="s">
        <v>2364</v>
      </c>
      <c r="I1190" s="5">
        <v>-2.0569999999999999</v>
      </c>
      <c r="K1190">
        <f t="shared" si="126"/>
        <v>4815</v>
      </c>
      <c r="L1190" t="str">
        <f t="shared" si="127"/>
        <v>Floor coverings on a base of paper or paperboard, whether or not cut to size (excluding similar ...</v>
      </c>
      <c r="M1190">
        <f t="shared" si="128"/>
        <v>0</v>
      </c>
      <c r="N1190" t="e">
        <f t="shared" si="129"/>
        <v>#N/A</v>
      </c>
      <c r="O1190" t="e">
        <f t="shared" si="130"/>
        <v>#N/A</v>
      </c>
      <c r="P1190" s="1">
        <f t="shared" si="131"/>
        <v>0</v>
      </c>
    </row>
    <row r="1191" spans="1:16" x14ac:dyDescent="0.25">
      <c r="A1191" s="4">
        <v>4704</v>
      </c>
      <c r="B1191" s="4" t="s">
        <v>1145</v>
      </c>
      <c r="C1191" s="4">
        <v>7</v>
      </c>
      <c r="E1191" s="5">
        <v>2011</v>
      </c>
      <c r="F1191" s="5">
        <v>1189</v>
      </c>
      <c r="G1191" s="5">
        <v>902</v>
      </c>
      <c r="H1191" s="5" t="s">
        <v>2443</v>
      </c>
      <c r="I1191" s="5">
        <v>-2.06</v>
      </c>
      <c r="K1191">
        <f t="shared" si="126"/>
        <v>4704</v>
      </c>
      <c r="L1191" t="str">
        <f t="shared" si="127"/>
        <v>Chemical wood pulp, sulphite (excluding dissolving grades)</v>
      </c>
      <c r="M1191">
        <f t="shared" si="128"/>
        <v>7</v>
      </c>
      <c r="N1191" t="str">
        <f t="shared" si="129"/>
        <v>Chemical wood pulp, sulphite, other than dissolving grades</v>
      </c>
      <c r="O1191">
        <f t="shared" si="130"/>
        <v>1.079</v>
      </c>
      <c r="P1191" s="1">
        <f t="shared" si="131"/>
        <v>3.0591200337212919E-8</v>
      </c>
    </row>
    <row r="1192" spans="1:16" x14ac:dyDescent="0.25">
      <c r="A1192" s="4">
        <v>4108</v>
      </c>
      <c r="B1192" s="4" t="s">
        <v>1146</v>
      </c>
      <c r="C1192" s="4">
        <v>0</v>
      </c>
      <c r="E1192" s="5">
        <v>2011</v>
      </c>
      <c r="F1192" s="5">
        <v>1190</v>
      </c>
      <c r="G1192" s="5">
        <v>5305</v>
      </c>
      <c r="H1192" s="5" t="s">
        <v>2438</v>
      </c>
      <c r="I1192" s="5">
        <v>-2.0649999999999999</v>
      </c>
      <c r="K1192">
        <f t="shared" si="126"/>
        <v>4108</v>
      </c>
      <c r="L1192" t="str">
        <f t="shared" si="127"/>
        <v>Chamois leather, incl. combination chamois leather(excluding glace-tanned leather subsequently ...</v>
      </c>
      <c r="M1192">
        <f t="shared" si="128"/>
        <v>0</v>
      </c>
      <c r="N1192" t="e">
        <f t="shared" si="129"/>
        <v>#N/A</v>
      </c>
      <c r="O1192" t="e">
        <f t="shared" si="130"/>
        <v>#N/A</v>
      </c>
      <c r="P1192" s="1">
        <f t="shared" si="131"/>
        <v>0</v>
      </c>
    </row>
    <row r="1193" spans="1:16" x14ac:dyDescent="0.25">
      <c r="A1193" s="4">
        <v>4110</v>
      </c>
      <c r="B1193" s="4" t="s">
        <v>1147</v>
      </c>
      <c r="C1193" s="4">
        <v>0</v>
      </c>
      <c r="E1193" s="5">
        <v>2011</v>
      </c>
      <c r="F1193" s="5">
        <v>1191</v>
      </c>
      <c r="G1193" s="5">
        <v>803</v>
      </c>
      <c r="H1193" s="5" t="s">
        <v>2437</v>
      </c>
      <c r="I1193" s="5">
        <v>-2.113</v>
      </c>
      <c r="K1193">
        <f t="shared" si="126"/>
        <v>4110</v>
      </c>
      <c r="L1193" t="str">
        <f t="shared" si="127"/>
        <v>Parings and other waste of leather, parchment-dressed leather or composition leather, not suitable ...</v>
      </c>
      <c r="M1193">
        <f t="shared" si="128"/>
        <v>0</v>
      </c>
      <c r="N1193" t="e">
        <f t="shared" si="129"/>
        <v>#N/A</v>
      </c>
      <c r="O1193" t="e">
        <f t="shared" si="130"/>
        <v>#N/A</v>
      </c>
      <c r="P1193" s="1">
        <f t="shared" si="131"/>
        <v>0</v>
      </c>
    </row>
    <row r="1194" spans="1:16" x14ac:dyDescent="0.25">
      <c r="A1194" s="4">
        <v>4111</v>
      </c>
      <c r="B1194" s="4" t="s">
        <v>1148</v>
      </c>
      <c r="C1194" s="4">
        <v>0</v>
      </c>
      <c r="E1194" s="5">
        <v>2011</v>
      </c>
      <c r="F1194" s="5">
        <v>1192</v>
      </c>
      <c r="G1194" s="5">
        <v>1404</v>
      </c>
      <c r="H1194" s="5" t="s">
        <v>2369</v>
      </c>
      <c r="I1194" s="5">
        <v>-2.129</v>
      </c>
      <c r="K1194">
        <f t="shared" si="126"/>
        <v>4111</v>
      </c>
      <c r="L1194" t="str">
        <f t="shared" si="127"/>
        <v>Composition leather based on leather or leather fibre, in slabs, sheets or strip, whether or ...</v>
      </c>
      <c r="M1194">
        <f t="shared" si="128"/>
        <v>0</v>
      </c>
      <c r="N1194" t="e">
        <f t="shared" si="129"/>
        <v>#N/A</v>
      </c>
      <c r="O1194" t="e">
        <f t="shared" si="130"/>
        <v>#N/A</v>
      </c>
      <c r="P1194" s="1">
        <f t="shared" si="131"/>
        <v>0</v>
      </c>
    </row>
    <row r="1195" spans="1:16" x14ac:dyDescent="0.25">
      <c r="A1195" s="4">
        <v>2913</v>
      </c>
      <c r="B1195" s="4" t="s">
        <v>1149</v>
      </c>
      <c r="C1195" s="4">
        <v>0</v>
      </c>
      <c r="E1195" s="5">
        <v>2011</v>
      </c>
      <c r="F1195" s="5">
        <v>1193</v>
      </c>
      <c r="G1195" s="5">
        <v>7108</v>
      </c>
      <c r="H1195" s="5" t="s">
        <v>2449</v>
      </c>
      <c r="I1195" s="5">
        <v>-2.137</v>
      </c>
      <c r="K1195">
        <f t="shared" si="126"/>
        <v>2913</v>
      </c>
      <c r="L1195" t="str">
        <f t="shared" si="127"/>
        <v>Halogenated, sulphonated, nitrated or nitrosated derivatives of cyclic polymers of aldehydes ...</v>
      </c>
      <c r="M1195">
        <f t="shared" si="128"/>
        <v>0</v>
      </c>
      <c r="N1195" t="str">
        <f t="shared" si="129"/>
        <v>Halogenated, sulphonated, nitrated or nitrosated derivatives of products of heading 29.12.</v>
      </c>
      <c r="O1195">
        <f t="shared" si="130"/>
        <v>1.0549999999999999</v>
      </c>
      <c r="P1195" s="1">
        <f t="shared" si="131"/>
        <v>0</v>
      </c>
    </row>
    <row r="1196" spans="1:16" x14ac:dyDescent="0.25">
      <c r="A1196" s="4">
        <v>2911</v>
      </c>
      <c r="B1196" s="4" t="s">
        <v>1150</v>
      </c>
      <c r="C1196" s="4">
        <v>0</v>
      </c>
      <c r="E1196" s="5">
        <v>2011</v>
      </c>
      <c r="F1196" s="5">
        <v>1194</v>
      </c>
      <c r="G1196" s="5">
        <v>1203</v>
      </c>
      <c r="H1196" s="5" t="s">
        <v>678</v>
      </c>
      <c r="I1196" s="5">
        <v>-2.1429999999999998</v>
      </c>
      <c r="K1196">
        <f t="shared" si="126"/>
        <v>2911</v>
      </c>
      <c r="L1196" t="str">
        <f t="shared" si="127"/>
        <v>Acetals and hemiacetals, whether or not with other oxygen function, and their halogenated, ...</v>
      </c>
      <c r="M1196">
        <f t="shared" si="128"/>
        <v>0</v>
      </c>
      <c r="N1196" t="str">
        <f t="shared" si="129"/>
        <v>Acetals and hemiacetals, whether or not with other oxygen function, and their halogenated, sulphonated, nitrated or nitrosated derivatives.</v>
      </c>
      <c r="O1196">
        <f t="shared" si="130"/>
        <v>0.88700000000000001</v>
      </c>
      <c r="P1196" s="1">
        <f t="shared" si="131"/>
        <v>0</v>
      </c>
    </row>
    <row r="1197" spans="1:16" x14ac:dyDescent="0.25">
      <c r="A1197" s="4">
        <v>2851</v>
      </c>
      <c r="B1197" s="4" t="s">
        <v>781</v>
      </c>
      <c r="C1197" s="4">
        <v>0</v>
      </c>
      <c r="E1197" s="5">
        <v>2011</v>
      </c>
      <c r="F1197" s="5">
        <v>1195</v>
      </c>
      <c r="G1197" s="5">
        <v>2615</v>
      </c>
      <c r="H1197" s="5" t="s">
        <v>2452</v>
      </c>
      <c r="I1197" s="5">
        <v>-2.157</v>
      </c>
      <c r="K1197">
        <f t="shared" si="126"/>
        <v>2851</v>
      </c>
      <c r="L1197" t="str">
        <f t="shared" si="127"/>
        <v>Inorganic compounds, incl. distilled or conductivity water and water of similar purity, n.e.s.; ...</v>
      </c>
      <c r="M1197">
        <f t="shared" si="128"/>
        <v>0</v>
      </c>
      <c r="N1197" t="e">
        <f t="shared" si="129"/>
        <v>#N/A</v>
      </c>
      <c r="O1197" t="e">
        <f t="shared" si="130"/>
        <v>#N/A</v>
      </c>
      <c r="P1197" s="1">
        <f t="shared" si="131"/>
        <v>0</v>
      </c>
    </row>
    <row r="1198" spans="1:16" x14ac:dyDescent="0.25">
      <c r="A1198" s="4">
        <v>2845</v>
      </c>
      <c r="B1198" s="4" t="s">
        <v>1151</v>
      </c>
      <c r="C1198" s="4">
        <v>0</v>
      </c>
      <c r="E1198" s="5">
        <v>2011</v>
      </c>
      <c r="F1198" s="5">
        <v>1196</v>
      </c>
      <c r="G1198" s="5">
        <v>901</v>
      </c>
      <c r="H1198" s="5" t="s">
        <v>2408</v>
      </c>
      <c r="I1198" s="5">
        <v>-2.157</v>
      </c>
      <c r="K1198">
        <f t="shared" si="126"/>
        <v>2845</v>
      </c>
      <c r="L1198" t="str">
        <f t="shared" si="127"/>
        <v>Non-radioactive isotopes; inorganic or organic compounds of such isotopes, whether or not chemically ...</v>
      </c>
      <c r="M1198">
        <f t="shared" si="128"/>
        <v>0</v>
      </c>
      <c r="N1198" t="str">
        <f t="shared" si="129"/>
        <v>Isotopes other than those of heading 28.44; compounds, inorganic or organic, of such isotopes, whether or not chemically defined.</v>
      </c>
      <c r="O1198">
        <f t="shared" si="130"/>
        <v>0.82199999999999995</v>
      </c>
      <c r="P1198" s="1">
        <f t="shared" si="131"/>
        <v>0</v>
      </c>
    </row>
    <row r="1199" spans="1:16" x14ac:dyDescent="0.25">
      <c r="A1199" s="4">
        <v>3601</v>
      </c>
      <c r="B1199" s="4" t="s">
        <v>1152</v>
      </c>
      <c r="C1199" s="4">
        <v>0</v>
      </c>
      <c r="E1199" s="5">
        <v>2011</v>
      </c>
      <c r="F1199" s="5">
        <v>1197</v>
      </c>
      <c r="G1199" s="5">
        <v>5310</v>
      </c>
      <c r="H1199" s="5" t="s">
        <v>2430</v>
      </c>
      <c r="I1199" s="5">
        <v>-2.1869999999999998</v>
      </c>
      <c r="K1199">
        <f t="shared" si="126"/>
        <v>3601</v>
      </c>
      <c r="L1199" t="str">
        <f t="shared" si="127"/>
        <v>Propellent powders</v>
      </c>
      <c r="M1199">
        <f t="shared" si="128"/>
        <v>0</v>
      </c>
      <c r="N1199" t="str">
        <f t="shared" si="129"/>
        <v>Propellent powders.</v>
      </c>
      <c r="O1199">
        <f t="shared" si="130"/>
        <v>1.0449999999999999</v>
      </c>
      <c r="P1199" s="1">
        <f t="shared" si="131"/>
        <v>0</v>
      </c>
    </row>
    <row r="1200" spans="1:16" x14ac:dyDescent="0.25">
      <c r="A1200" s="4">
        <v>3602</v>
      </c>
      <c r="B1200" s="4" t="s">
        <v>1153</v>
      </c>
      <c r="C1200" s="4">
        <v>15</v>
      </c>
      <c r="E1200" s="5">
        <v>2011</v>
      </c>
      <c r="F1200" s="5">
        <v>1198</v>
      </c>
      <c r="G1200" s="5">
        <v>1511</v>
      </c>
      <c r="H1200" s="5" t="s">
        <v>2442</v>
      </c>
      <c r="I1200" s="5">
        <v>-2.1880000000000002</v>
      </c>
      <c r="K1200">
        <f t="shared" si="126"/>
        <v>3602</v>
      </c>
      <c r="L1200" t="str">
        <f t="shared" si="127"/>
        <v>Prepared explosives (excluding propellent powders)</v>
      </c>
      <c r="M1200">
        <f t="shared" si="128"/>
        <v>15</v>
      </c>
      <c r="N1200" t="str">
        <f t="shared" si="129"/>
        <v>Prepared explosives, other than propellent powders.</v>
      </c>
      <c r="O1200">
        <f t="shared" si="130"/>
        <v>-0.94499999999999995</v>
      </c>
      <c r="P1200" s="1">
        <f t="shared" si="131"/>
        <v>6.555257215117054E-8</v>
      </c>
    </row>
    <row r="1201" spans="1:16" x14ac:dyDescent="0.25">
      <c r="A1201" s="4">
        <v>2307</v>
      </c>
      <c r="B1201" s="4" t="s">
        <v>1154</v>
      </c>
      <c r="C1201" s="4">
        <v>0</v>
      </c>
      <c r="E1201" s="5">
        <v>2011</v>
      </c>
      <c r="F1201" s="5">
        <v>1199</v>
      </c>
      <c r="G1201" s="5">
        <v>708</v>
      </c>
      <c r="H1201" s="5" t="s">
        <v>2405</v>
      </c>
      <c r="I1201" s="5">
        <v>-2.19</v>
      </c>
      <c r="K1201">
        <f t="shared" si="126"/>
        <v>2307</v>
      </c>
      <c r="L1201" t="str">
        <f t="shared" si="127"/>
        <v>Wine lees; argol</v>
      </c>
      <c r="M1201">
        <f t="shared" si="128"/>
        <v>0</v>
      </c>
      <c r="N1201" t="str">
        <f t="shared" si="129"/>
        <v>Wine lees; argol</v>
      </c>
      <c r="O1201">
        <f t="shared" si="130"/>
        <v>-0.161</v>
      </c>
      <c r="P1201" s="1">
        <f t="shared" si="131"/>
        <v>0</v>
      </c>
    </row>
    <row r="1202" spans="1:16" x14ac:dyDescent="0.25">
      <c r="A1202" s="4">
        <v>2502</v>
      </c>
      <c r="B1202" s="4" t="s">
        <v>1155</v>
      </c>
      <c r="C1202" s="4">
        <v>175</v>
      </c>
      <c r="E1202" s="5">
        <v>2011</v>
      </c>
      <c r="F1202" s="5">
        <v>1200</v>
      </c>
      <c r="G1202" s="5">
        <v>713</v>
      </c>
      <c r="H1202" s="5" t="s">
        <v>2440</v>
      </c>
      <c r="I1202" s="5">
        <v>-2.2229999999999999</v>
      </c>
      <c r="K1202">
        <f t="shared" si="126"/>
        <v>2502</v>
      </c>
      <c r="L1202" t="str">
        <f t="shared" si="127"/>
        <v>Unroasted iron pyrites</v>
      </c>
      <c r="M1202">
        <f t="shared" si="128"/>
        <v>175</v>
      </c>
      <c r="N1202" t="str">
        <f t="shared" si="129"/>
        <v>Unroasted iron pyrites.</v>
      </c>
      <c r="O1202">
        <f t="shared" si="130"/>
        <v>0.13600000000000001</v>
      </c>
      <c r="P1202" s="1">
        <f t="shared" si="131"/>
        <v>7.6478000843032299E-7</v>
      </c>
    </row>
    <row r="1203" spans="1:16" x14ac:dyDescent="0.25">
      <c r="A1203" s="4">
        <v>2305</v>
      </c>
      <c r="B1203" s="4" t="s">
        <v>708</v>
      </c>
      <c r="C1203" s="4">
        <v>0</v>
      </c>
      <c r="E1203" s="5">
        <v>2011</v>
      </c>
      <c r="F1203" s="5">
        <v>1201</v>
      </c>
      <c r="G1203" s="5">
        <v>2612</v>
      </c>
      <c r="H1203" s="5" t="s">
        <v>2426</v>
      </c>
      <c r="I1203" s="5">
        <v>-2.2450000000000001</v>
      </c>
      <c r="K1203">
        <f t="shared" si="126"/>
        <v>2305</v>
      </c>
      <c r="L1203" t="str">
        <f t="shared" si="127"/>
        <v>Oilcake and other solid residues, whether or not ground or in the form of pellets, resulting ...</v>
      </c>
      <c r="M1203">
        <f t="shared" si="128"/>
        <v>0</v>
      </c>
      <c r="N1203" t="str">
        <f t="shared" si="129"/>
        <v>Oil-cake and other solid residues, whether or not ground or in the form of pellets, resulting from the extraction of ground-nut oil.</v>
      </c>
      <c r="O1203">
        <f t="shared" si="130"/>
        <v>-1.806</v>
      </c>
      <c r="P1203" s="1">
        <f t="shared" si="131"/>
        <v>0</v>
      </c>
    </row>
    <row r="1204" spans="1:16" x14ac:dyDescent="0.25">
      <c r="A1204" s="4">
        <v>1801</v>
      </c>
      <c r="B1204" s="4" t="s">
        <v>1156</v>
      </c>
      <c r="C1204" s="4">
        <v>3</v>
      </c>
      <c r="E1204" s="5">
        <v>2011</v>
      </c>
      <c r="F1204" s="5">
        <v>1202</v>
      </c>
      <c r="G1204" s="5">
        <v>1207</v>
      </c>
      <c r="H1204" s="5" t="s">
        <v>2455</v>
      </c>
      <c r="I1204" s="5">
        <v>-2.3260000000000001</v>
      </c>
      <c r="K1204">
        <f t="shared" si="126"/>
        <v>1801</v>
      </c>
      <c r="L1204" t="str">
        <f t="shared" si="127"/>
        <v>Cocoa beans, whole or broken, raw or roasted</v>
      </c>
      <c r="M1204">
        <f t="shared" si="128"/>
        <v>3</v>
      </c>
      <c r="N1204" t="str">
        <f t="shared" si="129"/>
        <v>Cocoa beans, whole or broken, raw or roasted.</v>
      </c>
      <c r="O1204">
        <f t="shared" si="130"/>
        <v>-2.5030000000000001</v>
      </c>
      <c r="P1204" s="1">
        <f t="shared" si="131"/>
        <v>1.3110514430234108E-8</v>
      </c>
    </row>
    <row r="1205" spans="1:16" x14ac:dyDescent="0.25">
      <c r="A1205" s="4">
        <v>1802</v>
      </c>
      <c r="B1205" s="4" t="s">
        <v>1157</v>
      </c>
      <c r="C1205" s="4">
        <v>0</v>
      </c>
      <c r="E1205" s="5">
        <v>2011</v>
      </c>
      <c r="F1205" s="5">
        <v>1203</v>
      </c>
      <c r="G1205" s="5">
        <v>7111</v>
      </c>
      <c r="H1205" s="5" t="s">
        <v>880</v>
      </c>
      <c r="I1205" s="5">
        <v>-2.3620000000000001</v>
      </c>
      <c r="K1205">
        <f t="shared" si="126"/>
        <v>1802</v>
      </c>
      <c r="L1205" t="str">
        <f t="shared" si="127"/>
        <v>Cocoa shells, husks, skins and other cocoa waste</v>
      </c>
      <c r="M1205">
        <f t="shared" si="128"/>
        <v>0</v>
      </c>
      <c r="N1205" t="str">
        <f t="shared" si="129"/>
        <v>Cocoa shells, husks, skins and other cocoa waste</v>
      </c>
      <c r="O1205">
        <f t="shared" si="130"/>
        <v>-2.63</v>
      </c>
      <c r="P1205" s="1">
        <f t="shared" si="131"/>
        <v>0</v>
      </c>
    </row>
    <row r="1206" spans="1:16" x14ac:dyDescent="0.25">
      <c r="A1206" s="4">
        <v>2608</v>
      </c>
      <c r="B1206" s="4" t="s">
        <v>1158</v>
      </c>
      <c r="C1206" s="4">
        <v>75</v>
      </c>
      <c r="E1206" s="5">
        <v>2011</v>
      </c>
      <c r="F1206" s="5">
        <v>1204</v>
      </c>
      <c r="G1206" s="5">
        <v>2610</v>
      </c>
      <c r="H1206" s="5" t="s">
        <v>2450</v>
      </c>
      <c r="I1206" s="5">
        <v>-2.3639999999999999</v>
      </c>
      <c r="K1206">
        <f t="shared" si="126"/>
        <v>2608</v>
      </c>
      <c r="L1206" t="str">
        <f t="shared" si="127"/>
        <v>Zinc ores and concentrates</v>
      </c>
      <c r="M1206">
        <f t="shared" si="128"/>
        <v>75</v>
      </c>
      <c r="N1206" t="str">
        <f t="shared" si="129"/>
        <v>Zinc ores and concentrates.</v>
      </c>
      <c r="O1206">
        <f t="shared" si="130"/>
        <v>-0.95899999999999996</v>
      </c>
      <c r="P1206" s="1">
        <f t="shared" si="131"/>
        <v>3.2776286075585273E-7</v>
      </c>
    </row>
    <row r="1207" spans="1:16" x14ac:dyDescent="0.25">
      <c r="A1207" s="4">
        <v>2605</v>
      </c>
      <c r="B1207" s="4" t="s">
        <v>1159</v>
      </c>
      <c r="C1207" s="4">
        <v>129</v>
      </c>
      <c r="E1207" s="5">
        <v>2011</v>
      </c>
      <c r="F1207" s="5">
        <v>1205</v>
      </c>
      <c r="G1207" s="5">
        <v>1301</v>
      </c>
      <c r="H1207" s="5" t="s">
        <v>2458</v>
      </c>
      <c r="I1207" s="5">
        <v>-2.37</v>
      </c>
      <c r="K1207">
        <f t="shared" si="126"/>
        <v>2605</v>
      </c>
      <c r="L1207" t="str">
        <f t="shared" si="127"/>
        <v>Cobalt ores and concentrates</v>
      </c>
      <c r="M1207">
        <f t="shared" si="128"/>
        <v>129</v>
      </c>
      <c r="N1207" t="str">
        <f t="shared" si="129"/>
        <v>Cobalt ores and concentrates.</v>
      </c>
      <c r="O1207">
        <f t="shared" si="130"/>
        <v>-2.96</v>
      </c>
      <c r="P1207" s="1">
        <f t="shared" si="131"/>
        <v>5.6375212050006662E-7</v>
      </c>
    </row>
    <row r="1208" spans="1:16" x14ac:dyDescent="0.25">
      <c r="A1208" s="4">
        <v>2610</v>
      </c>
      <c r="B1208" s="4" t="s">
        <v>1160</v>
      </c>
      <c r="C1208" s="4">
        <v>1</v>
      </c>
      <c r="E1208" s="5">
        <v>2011</v>
      </c>
      <c r="F1208" s="5">
        <v>1206</v>
      </c>
      <c r="G1208" s="5">
        <v>4106</v>
      </c>
      <c r="H1208" s="5" t="s">
        <v>2433</v>
      </c>
      <c r="I1208" s="5">
        <v>-2.4449999999999998</v>
      </c>
      <c r="K1208">
        <f t="shared" si="126"/>
        <v>2610</v>
      </c>
      <c r="L1208" t="str">
        <f t="shared" si="127"/>
        <v>Chromium ores and concentrates</v>
      </c>
      <c r="M1208">
        <f t="shared" si="128"/>
        <v>1</v>
      </c>
      <c r="N1208" t="str">
        <f t="shared" si="129"/>
        <v>Chromium ores and concentrates.</v>
      </c>
      <c r="O1208">
        <f t="shared" si="130"/>
        <v>-2.3639999999999999</v>
      </c>
      <c r="P1208" s="1">
        <f t="shared" si="131"/>
        <v>4.3701714767447027E-9</v>
      </c>
    </row>
    <row r="1209" spans="1:16" x14ac:dyDescent="0.25">
      <c r="A1209" s="4">
        <v>2527</v>
      </c>
      <c r="B1209" s="4" t="s">
        <v>1161</v>
      </c>
      <c r="C1209" s="4">
        <v>0</v>
      </c>
      <c r="E1209" s="5">
        <v>2011</v>
      </c>
      <c r="F1209" s="5">
        <v>1207</v>
      </c>
      <c r="G1209" s="5">
        <v>2711</v>
      </c>
      <c r="H1209" s="5" t="s">
        <v>2441</v>
      </c>
      <c r="I1209" s="5">
        <v>-2.48</v>
      </c>
      <c r="K1209">
        <f t="shared" si="126"/>
        <v>2527</v>
      </c>
      <c r="L1209" t="str">
        <f t="shared" si="127"/>
        <v>Natural cryolite and natural chiolite</v>
      </c>
      <c r="M1209">
        <f t="shared" si="128"/>
        <v>0</v>
      </c>
      <c r="N1209" t="e">
        <f t="shared" si="129"/>
        <v>#N/A</v>
      </c>
      <c r="O1209" t="e">
        <f t="shared" si="130"/>
        <v>#N/A</v>
      </c>
      <c r="P1209" s="1">
        <f t="shared" si="131"/>
        <v>0</v>
      </c>
    </row>
    <row r="1210" spans="1:16" x14ac:dyDescent="0.25">
      <c r="A1210" s="4">
        <v>2528</v>
      </c>
      <c r="B1210" s="4" t="s">
        <v>1162</v>
      </c>
      <c r="C1210" s="4">
        <v>6</v>
      </c>
      <c r="E1210" s="5">
        <v>2011</v>
      </c>
      <c r="F1210" s="5">
        <v>1208</v>
      </c>
      <c r="G1210" s="5">
        <v>1801</v>
      </c>
      <c r="H1210" s="5" t="s">
        <v>2463</v>
      </c>
      <c r="I1210" s="5">
        <v>-2.5030000000000001</v>
      </c>
      <c r="K1210">
        <f t="shared" si="126"/>
        <v>2528</v>
      </c>
      <c r="L1210" t="str">
        <f t="shared" si="127"/>
        <v>Borates, natural, and concentrates thereof, whether or not calcined, and natural boric acids ...</v>
      </c>
      <c r="M1210">
        <f t="shared" si="128"/>
        <v>6</v>
      </c>
      <c r="N1210" t="str">
        <f t="shared" si="129"/>
        <v>Natural borates and concentrates thereof (whether or not calcined), but not including borates separated from natural brine; natural boric acid containing not more than 85 % of H3BO3 calculated on the dry weight.</v>
      </c>
      <c r="O1210">
        <f t="shared" si="130"/>
        <v>-0.71299999999999997</v>
      </c>
      <c r="P1210" s="1">
        <f t="shared" si="131"/>
        <v>2.6221028860468216E-8</v>
      </c>
    </row>
    <row r="1211" spans="1:16" x14ac:dyDescent="0.25">
      <c r="A1211" s="4">
        <v>2705</v>
      </c>
      <c r="B1211" s="4" t="s">
        <v>1163</v>
      </c>
      <c r="C1211" s="4">
        <v>1</v>
      </c>
      <c r="E1211" s="5">
        <v>2011</v>
      </c>
      <c r="F1211" s="5">
        <v>1209</v>
      </c>
      <c r="G1211" s="5">
        <v>4105</v>
      </c>
      <c r="H1211" s="5" t="s">
        <v>2451</v>
      </c>
      <c r="I1211" s="5">
        <v>-2.5070000000000001</v>
      </c>
      <c r="K1211">
        <f t="shared" si="126"/>
        <v>2705</v>
      </c>
      <c r="L1211" t="str">
        <f t="shared" si="127"/>
        <v>Coal gas, water gas, producer gas, lean gas and similar gases (excluding petroleum gases and ...</v>
      </c>
      <c r="M1211">
        <f t="shared" si="128"/>
        <v>1</v>
      </c>
      <c r="N1211" t="str">
        <f t="shared" si="129"/>
        <v>Coal gas, water gas, producer gas and similar gases, other than petroleum gases and other gaseous hydrocarbons</v>
      </c>
      <c r="O1211">
        <f t="shared" si="130"/>
        <v>-0.46600000000000003</v>
      </c>
      <c r="P1211" s="1">
        <f t="shared" si="131"/>
        <v>4.3701714767447027E-9</v>
      </c>
    </row>
    <row r="1212" spans="1:16" x14ac:dyDescent="0.25">
      <c r="A1212" s="4">
        <v>2706</v>
      </c>
      <c r="B1212" s="4" t="s">
        <v>1164</v>
      </c>
      <c r="C1212" s="4">
        <v>0</v>
      </c>
      <c r="E1212" s="5">
        <v>2011</v>
      </c>
      <c r="F1212" s="5">
        <v>1210</v>
      </c>
      <c r="G1212" s="5">
        <v>5203</v>
      </c>
      <c r="H1212" s="5" t="s">
        <v>2347</v>
      </c>
      <c r="I1212" s="5">
        <v>-2.5070000000000001</v>
      </c>
      <c r="K1212">
        <f t="shared" si="126"/>
        <v>2706</v>
      </c>
      <c r="L1212" t="str">
        <f t="shared" si="127"/>
        <v>Tar distilled from coal, from lignite or from peat, and other mineral tars, whether or not ...</v>
      </c>
      <c r="M1212">
        <f t="shared" si="128"/>
        <v>0</v>
      </c>
      <c r="N1212" t="str">
        <f t="shared" si="129"/>
        <v>Tar distilled from coal, from lignite or from peat, and other mineral tars, whether or not dehydrated or partially distilled, including reconstituted tars.</v>
      </c>
      <c r="O1212">
        <f t="shared" si="130"/>
        <v>0.32200000000000001</v>
      </c>
      <c r="P1212" s="1">
        <f t="shared" si="131"/>
        <v>0</v>
      </c>
    </row>
    <row r="1213" spans="1:16" x14ac:dyDescent="0.25">
      <c r="A1213" s="4">
        <v>2708</v>
      </c>
      <c r="B1213" s="4" t="s">
        <v>1165</v>
      </c>
      <c r="C1213" s="4">
        <v>4</v>
      </c>
      <c r="E1213" s="5">
        <v>2011</v>
      </c>
      <c r="F1213" s="5">
        <v>1211</v>
      </c>
      <c r="G1213" s="5">
        <v>5303</v>
      </c>
      <c r="H1213" s="5" t="s">
        <v>2464</v>
      </c>
      <c r="I1213" s="5">
        <v>-2.548</v>
      </c>
      <c r="K1213">
        <f t="shared" si="126"/>
        <v>2708</v>
      </c>
      <c r="L1213" t="str">
        <f t="shared" si="127"/>
        <v>Pitch and pitch coke, obtained from coal tar or from other mineral tars</v>
      </c>
      <c r="M1213">
        <f t="shared" si="128"/>
        <v>4</v>
      </c>
      <c r="N1213" t="str">
        <f t="shared" si="129"/>
        <v>Pitch and pitch coke, obtained from coal tar or from other mineral tars.</v>
      </c>
      <c r="O1213">
        <f t="shared" si="130"/>
        <v>-0.115</v>
      </c>
      <c r="P1213" s="1">
        <f t="shared" si="131"/>
        <v>1.7480685906978811E-8</v>
      </c>
    </row>
    <row r="1214" spans="1:16" x14ac:dyDescent="0.25">
      <c r="A1214" s="4">
        <v>1502</v>
      </c>
      <c r="B1214" s="4" t="s">
        <v>1166</v>
      </c>
      <c r="C1214" s="4">
        <v>1830</v>
      </c>
      <c r="E1214" s="5">
        <v>2011</v>
      </c>
      <c r="F1214" s="5">
        <v>1212</v>
      </c>
      <c r="G1214" s="5">
        <v>2602</v>
      </c>
      <c r="H1214" s="5" t="s">
        <v>2448</v>
      </c>
      <c r="I1214" s="5">
        <v>-2.6070000000000002</v>
      </c>
      <c r="K1214">
        <f t="shared" si="126"/>
        <v>1502</v>
      </c>
      <c r="L1214" t="str">
        <f t="shared" si="127"/>
        <v>Fats of bovine animals, sheep or goats (excluding oil and oleostearin)</v>
      </c>
      <c r="M1214">
        <f t="shared" si="128"/>
        <v>1830</v>
      </c>
      <c r="N1214" t="str">
        <f t="shared" si="129"/>
        <v>Fats of bovine animals, sheep or goats, other than those of heading 15.03.</v>
      </c>
      <c r="O1214">
        <f t="shared" si="130"/>
        <v>-4.2000000000000003E-2</v>
      </c>
      <c r="P1214" s="1">
        <f t="shared" si="131"/>
        <v>7.9974138024428065E-6</v>
      </c>
    </row>
    <row r="1215" spans="1:16" x14ac:dyDescent="0.25">
      <c r="A1215" s="4">
        <v>1402</v>
      </c>
      <c r="B1215" s="4" t="s">
        <v>1167</v>
      </c>
      <c r="C1215" s="4">
        <v>0</v>
      </c>
      <c r="E1215" s="5">
        <v>2011</v>
      </c>
      <c r="F1215" s="5">
        <v>1213</v>
      </c>
      <c r="G1215" s="5">
        <v>1802</v>
      </c>
      <c r="H1215" s="5" t="s">
        <v>1157</v>
      </c>
      <c r="I1215" s="5">
        <v>-2.63</v>
      </c>
      <c r="K1215">
        <f t="shared" si="126"/>
        <v>1402</v>
      </c>
      <c r="L1215" t="str">
        <f t="shared" si="127"/>
        <v>Vegetable materials of a kind used primarily as stuffing or as padding, e.g. kapok, vegetable ...</v>
      </c>
      <c r="M1215">
        <f t="shared" si="128"/>
        <v>0</v>
      </c>
      <c r="N1215" t="e">
        <f t="shared" si="129"/>
        <v>#N/A</v>
      </c>
      <c r="O1215" t="e">
        <f t="shared" si="130"/>
        <v>#N/A</v>
      </c>
      <c r="P1215" s="1">
        <f t="shared" si="131"/>
        <v>0</v>
      </c>
    </row>
    <row r="1216" spans="1:16" x14ac:dyDescent="0.25">
      <c r="A1216" s="4">
        <v>1403</v>
      </c>
      <c r="B1216" s="4" t="s">
        <v>1168</v>
      </c>
      <c r="C1216" s="4">
        <v>0</v>
      </c>
      <c r="E1216" s="5">
        <v>2011</v>
      </c>
      <c r="F1216" s="5">
        <v>1214</v>
      </c>
      <c r="G1216" s="5">
        <v>1007</v>
      </c>
      <c r="H1216" s="5" t="s">
        <v>2434</v>
      </c>
      <c r="I1216" s="5">
        <v>-2.6640000000000001</v>
      </c>
      <c r="K1216">
        <f t="shared" si="126"/>
        <v>1403</v>
      </c>
      <c r="L1216" t="str">
        <f t="shared" si="127"/>
        <v>Vegetable materials, such as broom-corn, piassava, couch-grass and istle, of a kind used primarily ...</v>
      </c>
      <c r="M1216">
        <f t="shared" si="128"/>
        <v>0</v>
      </c>
      <c r="N1216" t="e">
        <f t="shared" si="129"/>
        <v>#N/A</v>
      </c>
      <c r="O1216" t="e">
        <f t="shared" si="130"/>
        <v>#N/A</v>
      </c>
      <c r="P1216" s="1">
        <f t="shared" si="131"/>
        <v>0</v>
      </c>
    </row>
    <row r="1217" spans="1:16" x14ac:dyDescent="0.25">
      <c r="A1217" s="4">
        <v>1210</v>
      </c>
      <c r="B1217" s="4" t="s">
        <v>1169</v>
      </c>
      <c r="C1217" s="4">
        <v>0</v>
      </c>
      <c r="E1217" s="5">
        <v>2011</v>
      </c>
      <c r="F1217" s="5">
        <v>1215</v>
      </c>
      <c r="G1217" s="5">
        <v>2609</v>
      </c>
      <c r="H1217" s="5" t="s">
        <v>2462</v>
      </c>
      <c r="I1217" s="5">
        <v>-2.6970000000000001</v>
      </c>
      <c r="K1217">
        <f t="shared" si="126"/>
        <v>1210</v>
      </c>
      <c r="L1217" t="str">
        <f t="shared" si="127"/>
        <v>Hop cones, fresh or dried, whether or not ground, powdered or in the form of pellets; lupulin</v>
      </c>
      <c r="M1217">
        <f t="shared" si="128"/>
        <v>0</v>
      </c>
      <c r="N1217" t="str">
        <f t="shared" si="129"/>
        <v>Hop cones, fresh or dried, whether or not ground, powdered or in the form of pellets; lupulin.</v>
      </c>
      <c r="O1217">
        <f t="shared" si="130"/>
        <v>-0.221</v>
      </c>
      <c r="P1217" s="1">
        <f t="shared" si="131"/>
        <v>0</v>
      </c>
    </row>
    <row r="1218" spans="1:16" x14ac:dyDescent="0.25">
      <c r="A1218" s="4">
        <v>1204</v>
      </c>
      <c r="B1218" s="4" t="s">
        <v>1170</v>
      </c>
      <c r="C1218" s="4">
        <v>0</v>
      </c>
      <c r="E1218" s="5">
        <v>2011</v>
      </c>
      <c r="F1218" s="5">
        <v>1216</v>
      </c>
      <c r="G1218" s="5">
        <v>4001</v>
      </c>
      <c r="H1218" s="5" t="s">
        <v>2453</v>
      </c>
      <c r="I1218" s="5">
        <v>-2.7959999999999998</v>
      </c>
      <c r="K1218">
        <f t="shared" si="126"/>
        <v>1204</v>
      </c>
      <c r="L1218" t="str">
        <f t="shared" si="127"/>
        <v>Linseed, whether or not broken</v>
      </c>
      <c r="M1218">
        <f t="shared" si="128"/>
        <v>0</v>
      </c>
      <c r="N1218" t="str">
        <f t="shared" si="129"/>
        <v>Linseed, whether or not broken.</v>
      </c>
      <c r="O1218">
        <f t="shared" si="130"/>
        <v>-0.62</v>
      </c>
      <c r="P1218" s="1">
        <f t="shared" si="131"/>
        <v>0</v>
      </c>
    </row>
    <row r="1219" spans="1:16" x14ac:dyDescent="0.25">
      <c r="A1219" s="4">
        <v>1002</v>
      </c>
      <c r="B1219" s="4" t="s">
        <v>1171</v>
      </c>
      <c r="C1219" s="4">
        <v>0</v>
      </c>
      <c r="E1219" s="5">
        <v>2011</v>
      </c>
      <c r="F1219" s="5">
        <v>1217</v>
      </c>
      <c r="G1219" s="5">
        <v>801</v>
      </c>
      <c r="H1219" s="5" t="s">
        <v>2460</v>
      </c>
      <c r="I1219" s="5">
        <v>-2.8740000000000001</v>
      </c>
      <c r="K1219">
        <f t="shared" si="126"/>
        <v>1002</v>
      </c>
      <c r="L1219" t="str">
        <f t="shared" si="127"/>
        <v>Rye</v>
      </c>
      <c r="M1219">
        <f t="shared" si="128"/>
        <v>0</v>
      </c>
      <c r="N1219" t="str">
        <f t="shared" si="129"/>
        <v>Rye</v>
      </c>
      <c r="O1219">
        <f t="shared" si="130"/>
        <v>1.1180000000000001</v>
      </c>
      <c r="P1219" s="1">
        <f t="shared" si="131"/>
        <v>0</v>
      </c>
    </row>
    <row r="1220" spans="1:16" x14ac:dyDescent="0.25">
      <c r="A1220" s="4">
        <v>1004</v>
      </c>
      <c r="B1220" s="4" t="s">
        <v>1172</v>
      </c>
      <c r="C1220" s="4">
        <v>6</v>
      </c>
      <c r="E1220" s="5">
        <v>2011</v>
      </c>
      <c r="F1220" s="5">
        <v>1218</v>
      </c>
      <c r="G1220" s="5">
        <v>5201</v>
      </c>
      <c r="H1220" s="5" t="s">
        <v>2454</v>
      </c>
      <c r="I1220" s="5">
        <v>-2.8759999999999999</v>
      </c>
      <c r="K1220">
        <f t="shared" si="126"/>
        <v>1004</v>
      </c>
      <c r="L1220" t="str">
        <f t="shared" si="127"/>
        <v>Oats</v>
      </c>
      <c r="M1220">
        <f t="shared" si="128"/>
        <v>6</v>
      </c>
      <c r="N1220" t="str">
        <f t="shared" si="129"/>
        <v>Oats.</v>
      </c>
      <c r="O1220">
        <f t="shared" si="130"/>
        <v>0.40600000000000003</v>
      </c>
      <c r="P1220" s="1">
        <f t="shared" si="131"/>
        <v>2.6221028860468216E-8</v>
      </c>
    </row>
    <row r="1221" spans="1:16" x14ac:dyDescent="0.25">
      <c r="A1221" s="4">
        <v>907</v>
      </c>
      <c r="B1221" s="4" t="s">
        <v>1173</v>
      </c>
      <c r="C1221" s="4">
        <v>28</v>
      </c>
      <c r="E1221" s="5">
        <v>2011</v>
      </c>
      <c r="F1221" s="5">
        <v>1219</v>
      </c>
      <c r="G1221" s="5">
        <v>2605</v>
      </c>
      <c r="H1221" s="5" t="s">
        <v>2432</v>
      </c>
      <c r="I1221" s="5">
        <v>-2.96</v>
      </c>
      <c r="K1221">
        <f t="shared" ref="K1221:K1258" si="132">A1221</f>
        <v>907</v>
      </c>
      <c r="L1221" t="str">
        <f t="shared" ref="L1221:L1258" si="133">B1221</f>
        <v>Cloves, whole fruit, cloves and stems</v>
      </c>
      <c r="M1221">
        <f t="shared" ref="M1221:M1258" si="134">C1221</f>
        <v>28</v>
      </c>
      <c r="N1221" t="str">
        <f t="shared" ref="N1221:N1258" si="135">VLOOKUP(K1221,$G$3:$I$1222,2,FALSE)</f>
        <v>Cloves (whole fruit, cloves and stems).</v>
      </c>
      <c r="O1221">
        <f t="shared" ref="O1221:O1258" si="136">VLOOKUP(K1221,$G$3:$I$1222,3,FALSE)</f>
        <v>-1.762</v>
      </c>
      <c r="P1221" s="1">
        <f t="shared" ref="P1221:P1258" si="137">M1221/$M$3</f>
        <v>1.2236480134885167E-7</v>
      </c>
    </row>
    <row r="1222" spans="1:16" x14ac:dyDescent="0.25">
      <c r="A1222" s="4">
        <v>503</v>
      </c>
      <c r="B1222" s="4" t="s">
        <v>1174</v>
      </c>
      <c r="C1222" s="4">
        <v>0</v>
      </c>
      <c r="E1222" s="5">
        <v>2011</v>
      </c>
      <c r="F1222" s="5">
        <v>1220</v>
      </c>
      <c r="G1222" s="5">
        <v>2709</v>
      </c>
      <c r="H1222" s="5" t="s">
        <v>2461</v>
      </c>
      <c r="I1222" s="5">
        <v>-3.024</v>
      </c>
      <c r="K1222">
        <f t="shared" si="132"/>
        <v>503</v>
      </c>
      <c r="L1222" t="str">
        <f t="shared" si="133"/>
        <v>Horsehair and horsehair waste, whether or not put up as a layer, with or without supporting ...</v>
      </c>
      <c r="M1222">
        <f t="shared" si="134"/>
        <v>0</v>
      </c>
      <c r="N1222" t="e">
        <f t="shared" si="135"/>
        <v>#N/A</v>
      </c>
      <c r="O1222" t="e">
        <f t="shared" si="136"/>
        <v>#N/A</v>
      </c>
      <c r="P1222" s="1">
        <f t="shared" si="137"/>
        <v>0</v>
      </c>
    </row>
    <row r="1223" spans="1:16" x14ac:dyDescent="0.25">
      <c r="A1223" s="4">
        <v>509</v>
      </c>
      <c r="B1223" s="4" t="s">
        <v>1175</v>
      </c>
      <c r="C1223" s="4">
        <v>0</v>
      </c>
      <c r="K1223">
        <f t="shared" si="132"/>
        <v>509</v>
      </c>
      <c r="L1223" t="str">
        <f t="shared" si="133"/>
        <v>Natural sponges of animal origin</v>
      </c>
      <c r="M1223">
        <f t="shared" si="134"/>
        <v>0</v>
      </c>
      <c r="N1223" t="e">
        <f t="shared" si="135"/>
        <v>#N/A</v>
      </c>
      <c r="O1223" t="e">
        <f t="shared" si="136"/>
        <v>#N/A</v>
      </c>
      <c r="P1223" s="1">
        <f t="shared" si="137"/>
        <v>0</v>
      </c>
    </row>
    <row r="1224" spans="1:16" x14ac:dyDescent="0.25">
      <c r="A1224" s="4">
        <v>5108</v>
      </c>
      <c r="B1224" s="4" t="s">
        <v>1176</v>
      </c>
      <c r="C1224" s="4">
        <v>5</v>
      </c>
      <c r="K1224">
        <f t="shared" si="132"/>
        <v>5108</v>
      </c>
      <c r="L1224" t="str">
        <f t="shared" si="133"/>
        <v>Carded or combed yarn of fine animal hair (excluding that of wool or that put up for retail ...</v>
      </c>
      <c r="M1224">
        <f t="shared" si="134"/>
        <v>5</v>
      </c>
      <c r="N1224" t="str">
        <f t="shared" si="135"/>
        <v>Yarn of fine animal hair (carded or combed), not put up for retail sale.</v>
      </c>
      <c r="O1224">
        <f t="shared" si="136"/>
        <v>-0.61099999999999999</v>
      </c>
      <c r="P1224" s="1">
        <f t="shared" si="137"/>
        <v>2.1850857383723513E-8</v>
      </c>
    </row>
    <row r="1225" spans="1:16" x14ac:dyDescent="0.25">
      <c r="A1225" s="4">
        <v>5104</v>
      </c>
      <c r="B1225" s="4" t="s">
        <v>1177</v>
      </c>
      <c r="C1225" s="4">
        <v>0</v>
      </c>
      <c r="K1225">
        <f t="shared" si="132"/>
        <v>5104</v>
      </c>
      <c r="L1225" t="str">
        <f t="shared" si="133"/>
        <v>Garnetted stock of wool or of fine or coarse animal hair, neither carded nor combed</v>
      </c>
      <c r="M1225">
        <f t="shared" si="134"/>
        <v>0</v>
      </c>
      <c r="N1225" t="str">
        <f t="shared" si="135"/>
        <v>Garnetted stock of wool or of fine or coarse animal hair.</v>
      </c>
      <c r="O1225">
        <f t="shared" si="136"/>
        <v>-0.70699999999999996</v>
      </c>
      <c r="P1225" s="1">
        <f t="shared" si="137"/>
        <v>0</v>
      </c>
    </row>
    <row r="1226" spans="1:16" x14ac:dyDescent="0.25">
      <c r="A1226" s="4">
        <v>5102</v>
      </c>
      <c r="B1226" s="4" t="s">
        <v>1178</v>
      </c>
      <c r="C1226" s="4">
        <v>1</v>
      </c>
      <c r="K1226">
        <f t="shared" si="132"/>
        <v>5102</v>
      </c>
      <c r="L1226" t="str">
        <f t="shared" si="133"/>
        <v>Fine or coarse animal hair, neither carded nor combed (excluding wool, hair and bristles used ...</v>
      </c>
      <c r="M1226">
        <f t="shared" si="134"/>
        <v>1</v>
      </c>
      <c r="N1226" t="str">
        <f t="shared" si="135"/>
        <v>Fine or coarse animal hair, not carded or combed.</v>
      </c>
      <c r="O1226">
        <f t="shared" si="136"/>
        <v>-1.4</v>
      </c>
      <c r="P1226" s="1">
        <f t="shared" si="137"/>
        <v>4.3701714767447027E-9</v>
      </c>
    </row>
    <row r="1227" spans="1:16" x14ac:dyDescent="0.25">
      <c r="A1227" s="4">
        <v>5002</v>
      </c>
      <c r="B1227" s="4" t="s">
        <v>1179</v>
      </c>
      <c r="C1227" s="4">
        <v>44</v>
      </c>
      <c r="K1227">
        <f t="shared" si="132"/>
        <v>5002</v>
      </c>
      <c r="L1227" t="str">
        <f t="shared" si="133"/>
        <v>Raw silk "non-thrown"</v>
      </c>
      <c r="M1227">
        <f t="shared" si="134"/>
        <v>44</v>
      </c>
      <c r="N1227" t="str">
        <f t="shared" si="135"/>
        <v>Raw silk (not thrown).</v>
      </c>
      <c r="O1227">
        <f t="shared" si="136"/>
        <v>-1.889</v>
      </c>
      <c r="P1227" s="1">
        <f t="shared" si="137"/>
        <v>1.9228754497676692E-7</v>
      </c>
    </row>
    <row r="1228" spans="1:16" x14ac:dyDescent="0.25">
      <c r="A1228" s="4">
        <v>5304</v>
      </c>
      <c r="B1228" s="4" t="s">
        <v>1180</v>
      </c>
      <c r="C1228" s="4">
        <v>0</v>
      </c>
      <c r="K1228">
        <f t="shared" si="132"/>
        <v>5304</v>
      </c>
      <c r="L1228" t="str">
        <f t="shared" si="133"/>
        <v>Sisal and other textile fibres of the genus Agave, raw or processed, but not spun; tow and ...</v>
      </c>
      <c r="M1228">
        <f t="shared" si="134"/>
        <v>0</v>
      </c>
      <c r="N1228" t="e">
        <f t="shared" si="135"/>
        <v>#N/A</v>
      </c>
      <c r="O1228" t="e">
        <f t="shared" si="136"/>
        <v>#N/A</v>
      </c>
      <c r="P1228" s="1">
        <f t="shared" si="137"/>
        <v>0</v>
      </c>
    </row>
    <row r="1229" spans="1:16" x14ac:dyDescent="0.25">
      <c r="A1229" s="4">
        <v>5507</v>
      </c>
      <c r="B1229" s="4" t="s">
        <v>1181</v>
      </c>
      <c r="C1229" s="4">
        <v>0</v>
      </c>
      <c r="K1229">
        <f t="shared" si="132"/>
        <v>5507</v>
      </c>
      <c r="L1229" t="str">
        <f t="shared" si="133"/>
        <v>Artificial staple fibres, carded, combed or otherwise processed for spinning</v>
      </c>
      <c r="M1229">
        <f t="shared" si="134"/>
        <v>0</v>
      </c>
      <c r="N1229" t="str">
        <f t="shared" si="135"/>
        <v>Artificial staple fibres, carded, combed or otherwise processed for spinning.</v>
      </c>
      <c r="O1229">
        <f t="shared" si="136"/>
        <v>0.113</v>
      </c>
      <c r="P1229" s="1">
        <f t="shared" si="137"/>
        <v>0</v>
      </c>
    </row>
    <row r="1230" spans="1:16" x14ac:dyDescent="0.25">
      <c r="A1230" s="4">
        <v>5605</v>
      </c>
      <c r="B1230" s="4" t="s">
        <v>1182</v>
      </c>
      <c r="C1230" s="4">
        <v>156</v>
      </c>
      <c r="K1230">
        <f t="shared" si="132"/>
        <v>5605</v>
      </c>
      <c r="L1230" t="str">
        <f t="shared" si="133"/>
        <v>Metallised yarn, whether or not gimped, being textile yarn, or strip or the like of heading ...</v>
      </c>
      <c r="M1230">
        <f t="shared" si="134"/>
        <v>156</v>
      </c>
      <c r="N1230" t="str">
        <f t="shared" si="135"/>
        <v>Metallised yarn, whether or not gimped, being textile yarn, or strip or the like of heading 54.04 or 54.05, combined with metal in the form of thread, strip or powder or covered with metal.</v>
      </c>
      <c r="O1230">
        <f t="shared" si="136"/>
        <v>1.2390000000000001</v>
      </c>
      <c r="P1230" s="1">
        <f t="shared" si="137"/>
        <v>6.8174675037217361E-7</v>
      </c>
    </row>
    <row r="1231" spans="1:16" x14ac:dyDescent="0.25">
      <c r="A1231" s="4">
        <v>6701</v>
      </c>
      <c r="B1231" s="4" t="s">
        <v>1183</v>
      </c>
      <c r="C1231" s="4">
        <v>5</v>
      </c>
      <c r="K1231">
        <f t="shared" si="132"/>
        <v>6701</v>
      </c>
      <c r="L1231" t="str">
        <f t="shared" si="133"/>
        <v>Skins and other parts of birds with their feathers or down, feathers, parts of feathers, down ...</v>
      </c>
      <c r="M1231">
        <f t="shared" si="134"/>
        <v>5</v>
      </c>
      <c r="N1231" t="str">
        <f t="shared" si="135"/>
        <v>Skins and other parts of birds with their feathers or down, feathers, parts of feathers, down and articles thereof (other than goods of heading 05.05 and worked quills and scapes).</v>
      </c>
      <c r="O1231">
        <f t="shared" si="136"/>
        <v>3.5000000000000003E-2</v>
      </c>
      <c r="P1231" s="1">
        <f t="shared" si="137"/>
        <v>2.1850857383723513E-8</v>
      </c>
    </row>
    <row r="1232" spans="1:16" x14ac:dyDescent="0.25">
      <c r="A1232" s="4">
        <v>6503</v>
      </c>
      <c r="B1232" s="4" t="s">
        <v>1184</v>
      </c>
      <c r="C1232" s="4">
        <v>0</v>
      </c>
      <c r="K1232">
        <f t="shared" si="132"/>
        <v>6503</v>
      </c>
      <c r="L1232" t="str">
        <f t="shared" si="133"/>
        <v>Felt hats and other felt headgear, made from the hat bodies, hoods or plateaux of heading 6501, ...</v>
      </c>
      <c r="M1232">
        <f t="shared" si="134"/>
        <v>0</v>
      </c>
      <c r="N1232" t="e">
        <f t="shared" si="135"/>
        <v>#N/A</v>
      </c>
      <c r="O1232" t="e">
        <f t="shared" si="136"/>
        <v>#N/A</v>
      </c>
      <c r="P1232" s="1">
        <f t="shared" si="137"/>
        <v>0</v>
      </c>
    </row>
    <row r="1233" spans="1:16" x14ac:dyDescent="0.25">
      <c r="A1233" s="4">
        <v>7012</v>
      </c>
      <c r="B1233" s="4" t="s">
        <v>1185</v>
      </c>
      <c r="C1233" s="4">
        <v>0</v>
      </c>
      <c r="K1233">
        <f t="shared" si="132"/>
        <v>7012</v>
      </c>
      <c r="L1233" t="str">
        <f t="shared" si="133"/>
        <v>Glass inners for vacuum flasks or for other vacuum vessels</v>
      </c>
      <c r="M1233">
        <f t="shared" si="134"/>
        <v>0</v>
      </c>
      <c r="N1233" t="e">
        <f t="shared" si="135"/>
        <v>#N/A</v>
      </c>
      <c r="O1233" t="e">
        <f t="shared" si="136"/>
        <v>#N/A</v>
      </c>
      <c r="P1233" s="1">
        <f t="shared" si="137"/>
        <v>0</v>
      </c>
    </row>
    <row r="1234" spans="1:16" x14ac:dyDescent="0.25">
      <c r="A1234" s="4">
        <v>8602</v>
      </c>
      <c r="B1234" s="4" t="s">
        <v>1186</v>
      </c>
      <c r="C1234" s="4">
        <v>519</v>
      </c>
      <c r="K1234">
        <f t="shared" si="132"/>
        <v>8602</v>
      </c>
      <c r="L1234" t="str">
        <f t="shared" si="133"/>
        <v>Rail locomotives (excluding those powered from an external source of electricity or by accumulators); ...</v>
      </c>
      <c r="M1234">
        <f t="shared" si="134"/>
        <v>519</v>
      </c>
      <c r="N1234" t="str">
        <f t="shared" si="135"/>
        <v>Other rail locomotives; locomotive tenders.</v>
      </c>
      <c r="O1234">
        <f t="shared" si="136"/>
        <v>0.51200000000000001</v>
      </c>
      <c r="P1234" s="1">
        <f t="shared" si="137"/>
        <v>2.2681189964305009E-6</v>
      </c>
    </row>
    <row r="1235" spans="1:16" x14ac:dyDescent="0.25">
      <c r="A1235" s="4">
        <v>8604</v>
      </c>
      <c r="B1235" s="4" t="s">
        <v>1187</v>
      </c>
      <c r="C1235" s="4">
        <v>6</v>
      </c>
      <c r="K1235">
        <f t="shared" si="132"/>
        <v>8604</v>
      </c>
      <c r="L1235" t="str">
        <f t="shared" si="133"/>
        <v>Railway or tramway maintenance or service vehicles, whether or not self-propelled, e.g., workshops, ...</v>
      </c>
      <c r="M1235">
        <f t="shared" si="134"/>
        <v>6</v>
      </c>
      <c r="N1235" t="str">
        <f t="shared" si="135"/>
        <v>Railway or tramway maintenance or service vehicles, whether or not self-propelled (for example, workshops, cranes, ballast tampers, trackliners, testing coaches and track inspection vehicles).</v>
      </c>
      <c r="O1235">
        <f t="shared" si="136"/>
        <v>-6.9000000000000006E-2</v>
      </c>
      <c r="P1235" s="1">
        <f t="shared" si="137"/>
        <v>2.6221028860468216E-8</v>
      </c>
    </row>
    <row r="1236" spans="1:16" x14ac:dyDescent="0.25">
      <c r="A1236" s="4">
        <v>8605</v>
      </c>
      <c r="B1236" s="4" t="s">
        <v>1188</v>
      </c>
      <c r="C1236" s="4">
        <v>11</v>
      </c>
      <c r="K1236">
        <f t="shared" si="132"/>
        <v>8605</v>
      </c>
      <c r="L1236" t="str">
        <f t="shared" si="133"/>
        <v>Railway or tramway passenger coaches, luggage vans, post office coaches and other special purpose ...</v>
      </c>
      <c r="M1236">
        <f t="shared" si="134"/>
        <v>11</v>
      </c>
      <c r="N1236" t="str">
        <f t="shared" si="135"/>
        <v>Railway or tramway passenger coaches, not self-propelled; luggage vans, post office coaches and other special purpose railway or tramway coaches, not self-propelled (excluding those of heading 86.04).</v>
      </c>
      <c r="O1236">
        <f t="shared" si="136"/>
        <v>1.206</v>
      </c>
      <c r="P1236" s="1">
        <f t="shared" si="137"/>
        <v>4.8071886244191729E-8</v>
      </c>
    </row>
    <row r="1237" spans="1:16" x14ac:dyDescent="0.25">
      <c r="A1237" s="4">
        <v>8485</v>
      </c>
      <c r="B1237" s="4" t="s">
        <v>1189</v>
      </c>
      <c r="C1237" s="4">
        <v>0</v>
      </c>
      <c r="K1237">
        <f t="shared" si="132"/>
        <v>8485</v>
      </c>
      <c r="L1237" t="str">
        <f t="shared" si="133"/>
        <v>Machinery parts not specified or included elsewhere in this chapter (excluding parts containing ...</v>
      </c>
      <c r="M1237">
        <f t="shared" si="134"/>
        <v>0</v>
      </c>
      <c r="N1237" t="e">
        <f t="shared" si="135"/>
        <v>#N/A</v>
      </c>
      <c r="O1237" t="e">
        <f t="shared" si="136"/>
        <v>#N/A</v>
      </c>
      <c r="P1237" s="1">
        <f t="shared" si="137"/>
        <v>0</v>
      </c>
    </row>
    <row r="1238" spans="1:16" x14ac:dyDescent="0.25">
      <c r="A1238" s="4">
        <v>8524</v>
      </c>
      <c r="B1238" s="4" t="s">
        <v>1190</v>
      </c>
      <c r="C1238" s="4">
        <v>0</v>
      </c>
      <c r="K1238">
        <f t="shared" si="132"/>
        <v>8524</v>
      </c>
      <c r="L1238" t="str">
        <f t="shared" si="133"/>
        <v>Records, tapes and other recorded media for sound or other similarly recorded phenomena, incl. ...</v>
      </c>
      <c r="M1238">
        <f t="shared" si="134"/>
        <v>0</v>
      </c>
      <c r="N1238" t="e">
        <f t="shared" si="135"/>
        <v>#N/A</v>
      </c>
      <c r="O1238" t="e">
        <f t="shared" si="136"/>
        <v>#N/A</v>
      </c>
      <c r="P1238" s="1">
        <f t="shared" si="137"/>
        <v>0</v>
      </c>
    </row>
    <row r="1239" spans="1:16" x14ac:dyDescent="0.25">
      <c r="A1239" s="4">
        <v>8520</v>
      </c>
      <c r="B1239" s="4" t="s">
        <v>1191</v>
      </c>
      <c r="C1239" s="4">
        <v>0</v>
      </c>
      <c r="K1239">
        <f t="shared" si="132"/>
        <v>8520</v>
      </c>
      <c r="L1239" t="str">
        <f t="shared" si="133"/>
        <v>Magnetic tape recorders and other sound recording apparatus whether or not incorporating a ...</v>
      </c>
      <c r="M1239">
        <f t="shared" si="134"/>
        <v>0</v>
      </c>
      <c r="N1239" t="e">
        <f t="shared" si="135"/>
        <v>#N/A</v>
      </c>
      <c r="O1239" t="e">
        <f t="shared" si="136"/>
        <v>#N/A</v>
      </c>
      <c r="P1239" s="1">
        <f t="shared" si="137"/>
        <v>0</v>
      </c>
    </row>
    <row r="1240" spans="1:16" x14ac:dyDescent="0.25">
      <c r="A1240" s="4">
        <v>8107</v>
      </c>
      <c r="B1240" s="4" t="s">
        <v>1192</v>
      </c>
      <c r="C1240" s="4">
        <v>0</v>
      </c>
      <c r="K1240">
        <f t="shared" si="132"/>
        <v>8107</v>
      </c>
      <c r="L1240" t="str">
        <f t="shared" si="133"/>
        <v>Cadmium and articles thereof, n.e.s.; cadmium waste and scrap (excluding ash and residues containing ...</v>
      </c>
      <c r="M1240">
        <f t="shared" si="134"/>
        <v>0</v>
      </c>
      <c r="N1240" t="str">
        <f t="shared" si="135"/>
        <v>Cadmium and articles thereof, including waste and scrap.</v>
      </c>
      <c r="O1240">
        <f t="shared" si="136"/>
        <v>0.41599999999999998</v>
      </c>
      <c r="P1240" s="1">
        <f t="shared" si="137"/>
        <v>0</v>
      </c>
    </row>
    <row r="1241" spans="1:16" x14ac:dyDescent="0.25">
      <c r="A1241" s="4">
        <v>8111</v>
      </c>
      <c r="B1241" s="4" t="s">
        <v>1193</v>
      </c>
      <c r="C1241" s="4">
        <v>30</v>
      </c>
      <c r="K1241">
        <f t="shared" si="132"/>
        <v>8111</v>
      </c>
      <c r="L1241" t="str">
        <f t="shared" si="133"/>
        <v>Manganese and articles thereof, n.e.s.; manganese waste and scrap (excluding ash and residues ...</v>
      </c>
      <c r="M1241">
        <f t="shared" si="134"/>
        <v>30</v>
      </c>
      <c r="N1241" t="str">
        <f t="shared" si="135"/>
        <v>Manganese and articles thereof, including waste and scrap.</v>
      </c>
      <c r="O1241">
        <f t="shared" si="136"/>
        <v>-0.10299999999999999</v>
      </c>
      <c r="P1241" s="1">
        <f t="shared" si="137"/>
        <v>1.3110514430234108E-7</v>
      </c>
    </row>
    <row r="1242" spans="1:16" x14ac:dyDescent="0.25">
      <c r="A1242" s="4">
        <v>8004</v>
      </c>
      <c r="B1242" s="4" t="s">
        <v>1194</v>
      </c>
      <c r="C1242" s="4">
        <v>0</v>
      </c>
      <c r="K1242">
        <f t="shared" si="132"/>
        <v>8004</v>
      </c>
      <c r="L1242" t="str">
        <f t="shared" si="133"/>
        <v>Tin plates, sheets and strip, of a thickness of &gt; 0,2 mm</v>
      </c>
      <c r="M1242">
        <f t="shared" si="134"/>
        <v>0</v>
      </c>
      <c r="N1242" t="e">
        <f t="shared" si="135"/>
        <v>#N/A</v>
      </c>
      <c r="O1242" t="e">
        <f t="shared" si="136"/>
        <v>#N/A</v>
      </c>
      <c r="P1242" s="1">
        <f t="shared" si="137"/>
        <v>0</v>
      </c>
    </row>
    <row r="1243" spans="1:16" x14ac:dyDescent="0.25">
      <c r="A1243" s="4">
        <v>8005</v>
      </c>
      <c r="B1243" s="4" t="s">
        <v>1195</v>
      </c>
      <c r="C1243" s="4">
        <v>0</v>
      </c>
      <c r="K1243">
        <f t="shared" si="132"/>
        <v>8005</v>
      </c>
      <c r="L1243" t="str">
        <f t="shared" si="133"/>
        <v>Tin foil of a thickness "without any backing" &lt;= 0,2 mm, whether or not printed or backed with ...</v>
      </c>
      <c r="M1243">
        <f t="shared" si="134"/>
        <v>0</v>
      </c>
      <c r="N1243" t="e">
        <f t="shared" si="135"/>
        <v>#N/A</v>
      </c>
      <c r="O1243" t="e">
        <f t="shared" si="136"/>
        <v>#N/A</v>
      </c>
      <c r="P1243" s="1">
        <f t="shared" si="137"/>
        <v>0</v>
      </c>
    </row>
    <row r="1244" spans="1:16" x14ac:dyDescent="0.25">
      <c r="A1244" s="4">
        <v>8006</v>
      </c>
      <c r="B1244" s="4" t="s">
        <v>1196</v>
      </c>
      <c r="C1244" s="4">
        <v>0</v>
      </c>
      <c r="K1244">
        <f t="shared" si="132"/>
        <v>8006</v>
      </c>
      <c r="L1244" t="str">
        <f t="shared" si="133"/>
        <v>Tin tubes, pipes and tube or pipe fittings "e.g., couplings, elbows, sleeves"</v>
      </c>
      <c r="M1244">
        <f t="shared" si="134"/>
        <v>0</v>
      </c>
      <c r="N1244" t="e">
        <f t="shared" si="135"/>
        <v>#N/A</v>
      </c>
      <c r="O1244" t="e">
        <f t="shared" si="136"/>
        <v>#N/A</v>
      </c>
      <c r="P1244" s="1">
        <f t="shared" si="137"/>
        <v>0</v>
      </c>
    </row>
    <row r="1245" spans="1:16" x14ac:dyDescent="0.25">
      <c r="A1245" s="4">
        <v>7805</v>
      </c>
      <c r="B1245" s="4" t="s">
        <v>1197</v>
      </c>
      <c r="C1245" s="4">
        <v>0</v>
      </c>
      <c r="K1245">
        <f t="shared" si="132"/>
        <v>7805</v>
      </c>
      <c r="L1245" t="str">
        <f t="shared" si="133"/>
        <v>Lead tubes, pipes and tube or pipe fittings "e.g., couplings, elbows, sleeves"</v>
      </c>
      <c r="M1245">
        <f t="shared" si="134"/>
        <v>0</v>
      </c>
      <c r="N1245" t="e">
        <f t="shared" si="135"/>
        <v>#N/A</v>
      </c>
      <c r="O1245" t="e">
        <f t="shared" si="136"/>
        <v>#N/A</v>
      </c>
      <c r="P1245" s="1">
        <f t="shared" si="137"/>
        <v>0</v>
      </c>
    </row>
    <row r="1246" spans="1:16" x14ac:dyDescent="0.25">
      <c r="A1246" s="4">
        <v>7803</v>
      </c>
      <c r="B1246" s="4" t="s">
        <v>1198</v>
      </c>
      <c r="C1246" s="4">
        <v>0</v>
      </c>
      <c r="K1246">
        <f t="shared" si="132"/>
        <v>7803</v>
      </c>
      <c r="L1246" t="str">
        <f t="shared" si="133"/>
        <v>Lead bars, rods, profiles and wire, n.e.s.</v>
      </c>
      <c r="M1246">
        <f t="shared" si="134"/>
        <v>0</v>
      </c>
      <c r="N1246" t="e">
        <f t="shared" si="135"/>
        <v>#N/A</v>
      </c>
      <c r="O1246" t="e">
        <f t="shared" si="136"/>
        <v>#N/A</v>
      </c>
      <c r="P1246" s="1">
        <f t="shared" si="137"/>
        <v>0</v>
      </c>
    </row>
    <row r="1247" spans="1:16" x14ac:dyDescent="0.25">
      <c r="A1247" s="4">
        <v>7906</v>
      </c>
      <c r="B1247" s="4" t="s">
        <v>1199</v>
      </c>
      <c r="C1247" s="4">
        <v>0</v>
      </c>
      <c r="K1247">
        <f t="shared" si="132"/>
        <v>7906</v>
      </c>
      <c r="L1247" t="str">
        <f t="shared" si="133"/>
        <v>Zinc tubes, pipes and tube or pipe fittings "e.g., couplings, elbows, sleeves"</v>
      </c>
      <c r="M1247">
        <f t="shared" si="134"/>
        <v>0</v>
      </c>
      <c r="N1247" t="e">
        <f t="shared" si="135"/>
        <v>#N/A</v>
      </c>
      <c r="O1247" t="e">
        <f t="shared" si="136"/>
        <v>#N/A</v>
      </c>
      <c r="P1247" s="1">
        <f t="shared" si="137"/>
        <v>0</v>
      </c>
    </row>
    <row r="1248" spans="1:16" x14ac:dyDescent="0.25">
      <c r="A1248" s="4">
        <v>7416</v>
      </c>
      <c r="B1248" s="4" t="s">
        <v>1200</v>
      </c>
      <c r="C1248" s="4">
        <v>0</v>
      </c>
      <c r="K1248">
        <f t="shared" si="132"/>
        <v>7416</v>
      </c>
      <c r="L1248" t="str">
        <f t="shared" si="133"/>
        <v>Copper springs (excluding clock and watch springs, spring washers and other lock washers)</v>
      </c>
      <c r="M1248">
        <f t="shared" si="134"/>
        <v>0</v>
      </c>
      <c r="N1248" t="e">
        <f t="shared" si="135"/>
        <v>#N/A</v>
      </c>
      <c r="O1248" t="e">
        <f t="shared" si="136"/>
        <v>#N/A</v>
      </c>
      <c r="P1248" s="1">
        <f t="shared" si="137"/>
        <v>0</v>
      </c>
    </row>
    <row r="1249" spans="1:16" x14ac:dyDescent="0.25">
      <c r="A1249" s="4">
        <v>7417</v>
      </c>
      <c r="B1249" s="4" t="s">
        <v>1201</v>
      </c>
      <c r="C1249" s="4">
        <v>0</v>
      </c>
      <c r="K1249">
        <f t="shared" si="132"/>
        <v>7417</v>
      </c>
      <c r="L1249" t="str">
        <f t="shared" si="133"/>
        <v>Cooking or heating apparatus of a kind used for domestic purposes, non-electric, and parts ...</v>
      </c>
      <c r="M1249">
        <f t="shared" si="134"/>
        <v>0</v>
      </c>
      <c r="N1249" t="e">
        <f t="shared" si="135"/>
        <v>#N/A</v>
      </c>
      <c r="O1249" t="e">
        <f t="shared" si="136"/>
        <v>#N/A</v>
      </c>
      <c r="P1249" s="1">
        <f t="shared" si="137"/>
        <v>0</v>
      </c>
    </row>
    <row r="1250" spans="1:16" x14ac:dyDescent="0.25">
      <c r="A1250" s="4">
        <v>7501</v>
      </c>
      <c r="B1250" s="4" t="s">
        <v>1202</v>
      </c>
      <c r="C1250" s="4">
        <v>1</v>
      </c>
      <c r="K1250">
        <f t="shared" si="132"/>
        <v>7501</v>
      </c>
      <c r="L1250" t="str">
        <f t="shared" si="133"/>
        <v>Nickel mattes, nickel oxide sinters and other intermediate products of nickel metallurgy :</v>
      </c>
      <c r="M1250">
        <f t="shared" si="134"/>
        <v>1</v>
      </c>
      <c r="N1250" t="str">
        <f t="shared" si="135"/>
        <v>Nickel mattes, nickel oxide sinters and other intermediate products of nickel metallurgy</v>
      </c>
      <c r="O1250">
        <f t="shared" si="136"/>
        <v>-1.3580000000000001</v>
      </c>
      <c r="P1250" s="1">
        <f t="shared" si="137"/>
        <v>4.3701714767447027E-9</v>
      </c>
    </row>
    <row r="1251" spans="1:16" x14ac:dyDescent="0.25">
      <c r="A1251" s="4">
        <v>7414</v>
      </c>
      <c r="B1251" s="4" t="s">
        <v>1203</v>
      </c>
      <c r="C1251" s="4">
        <v>0</v>
      </c>
      <c r="K1251">
        <f t="shared" si="132"/>
        <v>7414</v>
      </c>
      <c r="L1251" t="str">
        <f t="shared" si="133"/>
        <v>Cloth "incl. endless bands", grill and netting, of copper wire, and expanded metal, of copper ...</v>
      </c>
      <c r="M1251">
        <f t="shared" si="134"/>
        <v>0</v>
      </c>
      <c r="N1251" t="e">
        <f t="shared" si="135"/>
        <v>#N/A</v>
      </c>
      <c r="O1251" t="e">
        <f t="shared" si="136"/>
        <v>#N/A</v>
      </c>
      <c r="P1251" s="1">
        <f t="shared" si="137"/>
        <v>0</v>
      </c>
    </row>
    <row r="1252" spans="1:16" x14ac:dyDescent="0.25">
      <c r="A1252" s="4">
        <v>9009</v>
      </c>
      <c r="B1252" s="4" t="s">
        <v>1204</v>
      </c>
      <c r="C1252" s="4">
        <v>0</v>
      </c>
      <c r="K1252">
        <f t="shared" si="132"/>
        <v>9009</v>
      </c>
      <c r="L1252" t="str">
        <f t="shared" si="133"/>
        <v>Photocopying apparatus incorporating an optical system or of the contact type and thermo-copying ...</v>
      </c>
      <c r="M1252">
        <f t="shared" si="134"/>
        <v>0</v>
      </c>
      <c r="N1252" t="e">
        <f t="shared" si="135"/>
        <v>#N/A</v>
      </c>
      <c r="O1252" t="e">
        <f t="shared" si="136"/>
        <v>#N/A</v>
      </c>
      <c r="P1252" s="1">
        <f t="shared" si="137"/>
        <v>0</v>
      </c>
    </row>
    <row r="1253" spans="1:16" x14ac:dyDescent="0.25">
      <c r="A1253" s="4">
        <v>9999</v>
      </c>
      <c r="B1253" s="4" t="s">
        <v>1205</v>
      </c>
      <c r="C1253" s="4">
        <v>0</v>
      </c>
      <c r="K1253">
        <f t="shared" si="132"/>
        <v>9999</v>
      </c>
      <c r="L1253" t="str">
        <f t="shared" si="133"/>
        <v>Commodities not elsewhere specified</v>
      </c>
      <c r="M1253">
        <f t="shared" si="134"/>
        <v>0</v>
      </c>
      <c r="N1253" t="e">
        <f t="shared" si="135"/>
        <v>#N/A</v>
      </c>
      <c r="O1253" t="e">
        <f t="shared" si="136"/>
        <v>#N/A</v>
      </c>
      <c r="P1253" s="1">
        <f t="shared" si="137"/>
        <v>0</v>
      </c>
    </row>
    <row r="1254" spans="1:16" x14ac:dyDescent="0.25">
      <c r="A1254" s="4">
        <v>9307</v>
      </c>
      <c r="B1254" s="4" t="s">
        <v>1206</v>
      </c>
      <c r="C1254" s="4">
        <v>1177</v>
      </c>
      <c r="K1254">
        <f t="shared" si="132"/>
        <v>9307</v>
      </c>
      <c r="L1254" t="str">
        <f t="shared" si="133"/>
        <v>Swords, cutlasses, bayonets, lances and similar arms and parts thereof, and scabbards and sheaths ...</v>
      </c>
      <c r="M1254">
        <f t="shared" si="134"/>
        <v>1177</v>
      </c>
      <c r="N1254" t="str">
        <f t="shared" si="135"/>
        <v>Swords, cutlasses, bayonets, lances and similar arms and parts thereof and scabbards and sheaths therefor.</v>
      </c>
      <c r="O1254">
        <f t="shared" si="136"/>
        <v>-0.13400000000000001</v>
      </c>
      <c r="P1254" s="1">
        <f t="shared" si="137"/>
        <v>5.1436918281285152E-6</v>
      </c>
    </row>
    <row r="1255" spans="1:16" x14ac:dyDescent="0.25">
      <c r="A1255" s="4">
        <v>9203</v>
      </c>
      <c r="B1255" s="4" t="s">
        <v>1207</v>
      </c>
      <c r="C1255" s="4">
        <v>0</v>
      </c>
      <c r="K1255">
        <f t="shared" si="132"/>
        <v>9203</v>
      </c>
      <c r="L1255" t="str">
        <f t="shared" si="133"/>
        <v>Keyboard pipe organs; harmoniums and similar keyboard instruments with free metal reeds (excluding ...</v>
      </c>
      <c r="M1255">
        <f t="shared" si="134"/>
        <v>0</v>
      </c>
      <c r="N1255" t="e">
        <f t="shared" si="135"/>
        <v>#N/A</v>
      </c>
      <c r="O1255" t="e">
        <f t="shared" si="136"/>
        <v>#N/A</v>
      </c>
      <c r="P1255" s="1">
        <f t="shared" si="137"/>
        <v>0</v>
      </c>
    </row>
    <row r="1256" spans="1:16" x14ac:dyDescent="0.25">
      <c r="A1256" s="4">
        <v>9204</v>
      </c>
      <c r="B1256" s="4" t="s">
        <v>1208</v>
      </c>
      <c r="C1256" s="4">
        <v>0</v>
      </c>
      <c r="K1256">
        <f t="shared" si="132"/>
        <v>9204</v>
      </c>
      <c r="L1256" t="str">
        <f t="shared" si="133"/>
        <v>Accordions and similar instruments; mouth organs</v>
      </c>
      <c r="M1256">
        <f t="shared" si="134"/>
        <v>0</v>
      </c>
      <c r="N1256" t="e">
        <f t="shared" si="135"/>
        <v>#N/A</v>
      </c>
      <c r="O1256" t="e">
        <f t="shared" si="136"/>
        <v>#N/A</v>
      </c>
      <c r="P1256" s="1">
        <f t="shared" si="137"/>
        <v>0</v>
      </c>
    </row>
    <row r="1257" spans="1:16" x14ac:dyDescent="0.25">
      <c r="A1257" s="4">
        <v>9501</v>
      </c>
      <c r="B1257" s="4" t="s">
        <v>1209</v>
      </c>
      <c r="C1257" s="4">
        <v>0</v>
      </c>
      <c r="K1257">
        <f t="shared" si="132"/>
        <v>9501</v>
      </c>
      <c r="L1257" t="str">
        <f t="shared" si="133"/>
        <v>Wheeled toys designed to be ridden by children, e.g. tricycles, scooters, pedal cars (excluding ...</v>
      </c>
      <c r="M1257">
        <f t="shared" si="134"/>
        <v>0</v>
      </c>
      <c r="N1257" t="e">
        <f t="shared" si="135"/>
        <v>#N/A</v>
      </c>
      <c r="O1257" t="e">
        <f t="shared" si="136"/>
        <v>#N/A</v>
      </c>
      <c r="P1257" s="1">
        <f t="shared" si="137"/>
        <v>0</v>
      </c>
    </row>
    <row r="1258" spans="1:16" x14ac:dyDescent="0.25">
      <c r="A1258" s="4">
        <v>9502</v>
      </c>
      <c r="B1258" s="4" t="s">
        <v>1210</v>
      </c>
      <c r="C1258" s="4">
        <v>0</v>
      </c>
      <c r="K1258">
        <f t="shared" si="132"/>
        <v>9502</v>
      </c>
      <c r="L1258" t="str">
        <f t="shared" si="133"/>
        <v>Dolls representing only human beings</v>
      </c>
      <c r="M1258">
        <f t="shared" si="134"/>
        <v>0</v>
      </c>
      <c r="N1258" t="e">
        <f t="shared" si="135"/>
        <v>#N/A</v>
      </c>
      <c r="O1258" t="e">
        <f t="shared" si="136"/>
        <v>#N/A</v>
      </c>
      <c r="P1258" s="1">
        <f t="shared" si="137"/>
        <v>0</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U1258"/>
  <sheetViews>
    <sheetView zoomScale="50" zoomScaleNormal="50" workbookViewId="0">
      <selection activeCell="U71" sqref="U71"/>
    </sheetView>
  </sheetViews>
  <sheetFormatPr defaultRowHeight="15" x14ac:dyDescent="0.25"/>
  <cols>
    <col min="1" max="1" width="14.28515625" customWidth="1"/>
    <col min="2" max="2" width="15.85546875" customWidth="1"/>
    <col min="3" max="3" width="24.7109375" customWidth="1"/>
    <col min="8" max="8" width="16.7109375" customWidth="1"/>
    <col min="13" max="13" width="17.85546875" customWidth="1"/>
    <col min="14" max="14" width="18" customWidth="1"/>
    <col min="16" max="16" width="16.85546875" customWidth="1"/>
    <col min="17" max="17" width="17.28515625" customWidth="1"/>
    <col min="19" max="19" width="18.85546875" bestFit="1" customWidth="1"/>
    <col min="20" max="20" width="17.7109375" bestFit="1" customWidth="1"/>
    <col min="21" max="21" width="17.28515625" bestFit="1" customWidth="1"/>
  </cols>
  <sheetData>
    <row r="2" spans="1:21" ht="14.45" x14ac:dyDescent="0.3">
      <c r="A2" s="6" t="s">
        <v>4</v>
      </c>
      <c r="B2" s="6" t="s">
        <v>5</v>
      </c>
      <c r="C2" s="6" t="s">
        <v>1213</v>
      </c>
      <c r="E2" s="7" t="s">
        <v>2465</v>
      </c>
      <c r="F2" s="7" t="s">
        <v>2466</v>
      </c>
      <c r="G2" s="7" t="s">
        <v>2467</v>
      </c>
      <c r="H2" s="7" t="s">
        <v>2468</v>
      </c>
      <c r="I2" s="7" t="s">
        <v>2469</v>
      </c>
      <c r="K2" s="8" t="s">
        <v>4</v>
      </c>
      <c r="L2" s="8" t="s">
        <v>5</v>
      </c>
      <c r="M2" s="8" t="s">
        <v>1213</v>
      </c>
      <c r="N2" s="8"/>
      <c r="O2" s="8"/>
      <c r="P2" s="8"/>
    </row>
    <row r="3" spans="1:21" ht="14.45" x14ac:dyDescent="0.3">
      <c r="A3" s="4" t="s">
        <v>1215</v>
      </c>
      <c r="B3" s="4" t="s">
        <v>6</v>
      </c>
      <c r="C3" s="4">
        <v>229544513</v>
      </c>
      <c r="E3" s="5">
        <v>2013</v>
      </c>
      <c r="F3" s="5">
        <v>1</v>
      </c>
      <c r="G3" s="5">
        <v>9022</v>
      </c>
      <c r="H3" s="5" t="s">
        <v>1287</v>
      </c>
      <c r="I3" s="5">
        <v>2.198</v>
      </c>
      <c r="K3" s="9" t="s">
        <v>1215</v>
      </c>
      <c r="L3" s="9" t="s">
        <v>6</v>
      </c>
      <c r="M3" s="9">
        <v>228823973</v>
      </c>
      <c r="N3" s="9"/>
      <c r="O3" s="9" t="s">
        <v>2470</v>
      </c>
      <c r="P3" s="9" t="s">
        <v>2471</v>
      </c>
      <c r="S3" t="s">
        <v>2474</v>
      </c>
      <c r="T3" t="s">
        <v>2475</v>
      </c>
      <c r="U3" t="s">
        <v>2476</v>
      </c>
    </row>
    <row r="4" spans="1:21" ht="14.45" x14ac:dyDescent="0.3">
      <c r="A4" s="4">
        <v>8471</v>
      </c>
      <c r="B4" s="4" t="s">
        <v>7</v>
      </c>
      <c r="C4" s="4">
        <v>13711602</v>
      </c>
      <c r="E4" s="5">
        <v>2013</v>
      </c>
      <c r="F4" s="5">
        <v>2</v>
      </c>
      <c r="G4" s="5">
        <v>3705</v>
      </c>
      <c r="H4" s="5" t="s">
        <v>1256</v>
      </c>
      <c r="I4" s="5">
        <v>2.1509999999999998</v>
      </c>
      <c r="K4" s="2">
        <f>A4</f>
        <v>8471</v>
      </c>
      <c r="L4" s="2" t="str">
        <f>B4</f>
        <v>Automatic data-processing machines and units thereof; magnetic or optical readers, machines ...</v>
      </c>
      <c r="M4" s="2">
        <f>C4</f>
        <v>13711602</v>
      </c>
      <c r="N4" s="2" t="str">
        <f>VLOOKUP(K4,$G$3:$I$1222,2,FALSE)</f>
        <v>Automatic data processing machines and units thereof; magnetic or optical readers, machines for transcribing data onto data media in coded form and machines for processing such data, not elsewhere specified or included.</v>
      </c>
      <c r="O4" s="2">
        <f>VLOOKUP(K4,$G$3:$I$1222,3,FALSE)</f>
        <v>0.746</v>
      </c>
      <c r="P4" s="3">
        <f>M4/$M$3</f>
        <v>5.9922051960875619E-2</v>
      </c>
      <c r="R4">
        <f>O4*P4</f>
        <v>4.470185076281321E-2</v>
      </c>
      <c r="S4" s="7">
        <f>SUM(R4:R204)</f>
        <v>-5.356997505239542E-2</v>
      </c>
      <c r="T4" s="10">
        <f>SUM(P4:P204)</f>
        <v>0.88099475923355275</v>
      </c>
      <c r="U4" s="10">
        <f>SUM(P4:P104)</f>
        <v>0.77610848492697049</v>
      </c>
    </row>
    <row r="5" spans="1:21" ht="14.45" x14ac:dyDescent="0.3">
      <c r="A5" s="4">
        <v>8703</v>
      </c>
      <c r="B5" s="4" t="s">
        <v>8</v>
      </c>
      <c r="C5" s="4">
        <v>5680374</v>
      </c>
      <c r="E5" s="5">
        <v>2013</v>
      </c>
      <c r="F5" s="5">
        <v>3</v>
      </c>
      <c r="G5" s="5">
        <v>8486</v>
      </c>
      <c r="H5" s="5" t="s">
        <v>1272</v>
      </c>
      <c r="I5" s="5">
        <v>2.121</v>
      </c>
      <c r="K5" s="2">
        <f t="shared" ref="K5:M68" si="0">A5</f>
        <v>8703</v>
      </c>
      <c r="L5" s="2" t="str">
        <f t="shared" si="0"/>
        <v>Motor cars and other motor vehicles principally designed for the transport of persons, incl. ...</v>
      </c>
      <c r="M5" s="2">
        <f t="shared" si="0"/>
        <v>5680374</v>
      </c>
      <c r="N5" s="2" t="str">
        <f t="shared" ref="N5:N68" si="1">VLOOKUP(K5,$G$3:$I$1222,2,FALSE)</f>
        <v>Motor cars and other motor vehicles principally designed for the transport of persons (other than those of heading 87.02), including station wagons and racing cars.</v>
      </c>
      <c r="O5" s="2">
        <f t="shared" ref="O5:O68" si="2">VLOOKUP(K5,$G$3:$I$1222,3,FALSE)</f>
        <v>0.66500000000000004</v>
      </c>
      <c r="P5" s="3">
        <f t="shared" ref="P5:P68" si="3">M5/$M$3</f>
        <v>2.4824208432042215E-2</v>
      </c>
      <c r="R5">
        <f t="shared" ref="R5:R68" si="4">O5*P5</f>
        <v>1.6508098607308074E-2</v>
      </c>
    </row>
    <row r="6" spans="1:21" ht="14.45" x14ac:dyDescent="0.3">
      <c r="A6" s="4">
        <v>8704</v>
      </c>
      <c r="B6" s="4" t="s">
        <v>9</v>
      </c>
      <c r="C6" s="4">
        <v>10519833</v>
      </c>
      <c r="E6" s="5">
        <v>2013</v>
      </c>
      <c r="F6" s="5">
        <v>4</v>
      </c>
      <c r="G6" s="5">
        <v>9027</v>
      </c>
      <c r="H6" s="5" t="s">
        <v>1260</v>
      </c>
      <c r="I6" s="5">
        <v>2.0960000000000001</v>
      </c>
      <c r="K6" s="2">
        <f t="shared" si="0"/>
        <v>8704</v>
      </c>
      <c r="L6" s="2" t="str">
        <f t="shared" si="0"/>
        <v>Motor vehicles for the transport of goods, incl. chassis with engine and cab</v>
      </c>
      <c r="M6" s="2">
        <f t="shared" si="0"/>
        <v>10519833</v>
      </c>
      <c r="N6" s="2" t="str">
        <f t="shared" si="1"/>
        <v>Motor vehicles for the transport of goods.</v>
      </c>
      <c r="O6" s="2">
        <f t="shared" si="2"/>
        <v>0.23200000000000001</v>
      </c>
      <c r="P6" s="3">
        <f t="shared" si="3"/>
        <v>4.5973474116717657E-2</v>
      </c>
      <c r="R6">
        <f t="shared" si="4"/>
        <v>1.0665845995078497E-2</v>
      </c>
    </row>
    <row r="7" spans="1:21" ht="14.45" x14ac:dyDescent="0.3">
      <c r="A7" s="4">
        <v>8542</v>
      </c>
      <c r="B7" s="4" t="s">
        <v>10</v>
      </c>
      <c r="C7" s="4">
        <v>6689037</v>
      </c>
      <c r="E7" s="5">
        <v>2013</v>
      </c>
      <c r="F7" s="5">
        <v>5</v>
      </c>
      <c r="G7" s="5">
        <v>3707</v>
      </c>
      <c r="H7" s="5" t="s">
        <v>1259</v>
      </c>
      <c r="I7" s="5">
        <v>2.0619999999999998</v>
      </c>
      <c r="K7" s="2">
        <f t="shared" si="0"/>
        <v>8542</v>
      </c>
      <c r="L7" s="2" t="str">
        <f t="shared" si="0"/>
        <v>Electronic integrated circuits; parts thereof</v>
      </c>
      <c r="M7" s="2">
        <f t="shared" si="0"/>
        <v>6689037</v>
      </c>
      <c r="N7" s="2" t="str">
        <f t="shared" si="1"/>
        <v>Electronic integrated circuits.</v>
      </c>
      <c r="O7" s="2">
        <f t="shared" si="2"/>
        <v>0.72799999999999998</v>
      </c>
      <c r="P7" s="3">
        <f t="shared" si="3"/>
        <v>2.9232238704289957E-2</v>
      </c>
      <c r="R7">
        <f t="shared" si="4"/>
        <v>2.1281069776723088E-2</v>
      </c>
    </row>
    <row r="8" spans="1:21" ht="14.45" x14ac:dyDescent="0.3">
      <c r="A8" s="4">
        <v>2710</v>
      </c>
      <c r="B8" s="4" t="s">
        <v>11</v>
      </c>
      <c r="C8" s="4">
        <v>11388545</v>
      </c>
      <c r="E8" s="5">
        <v>2013</v>
      </c>
      <c r="F8" s="5">
        <v>6</v>
      </c>
      <c r="G8" s="5">
        <v>7507</v>
      </c>
      <c r="H8" s="5" t="s">
        <v>1257</v>
      </c>
      <c r="I8" s="5">
        <v>1.9870000000000001</v>
      </c>
      <c r="K8" s="2">
        <f t="shared" si="0"/>
        <v>2710</v>
      </c>
      <c r="L8" s="2" t="str">
        <f t="shared" si="0"/>
        <v>Petroleum oils and oils obtained from bituminous minerals (excluding crude); preparations containing ...</v>
      </c>
      <c r="M8" s="2">
        <f t="shared" si="0"/>
        <v>11388545</v>
      </c>
      <c r="N8" s="2" t="str">
        <f t="shared" si="1"/>
        <v>Petroleum oils and oils obtained from bituminous minerals, other than crude; preparations not elsewhere specified or included, containing by weight 70 % or more of petroleum oils or of oils obtained from bituminous minerals, these oils being the basic con</v>
      </c>
      <c r="O8" s="2">
        <f t="shared" si="2"/>
        <v>-1.0960000000000001</v>
      </c>
      <c r="P8" s="3">
        <f t="shared" si="3"/>
        <v>4.9769894520623505E-2</v>
      </c>
      <c r="R8">
        <f t="shared" si="4"/>
        <v>-5.4547804394603362E-2</v>
      </c>
    </row>
    <row r="9" spans="1:21" ht="14.45" x14ac:dyDescent="0.3">
      <c r="A9" s="4">
        <v>8708</v>
      </c>
      <c r="B9" s="4" t="s">
        <v>12</v>
      </c>
      <c r="C9" s="4">
        <v>5861333</v>
      </c>
      <c r="E9" s="5">
        <v>2013</v>
      </c>
      <c r="F9" s="5">
        <v>7</v>
      </c>
      <c r="G9" s="5">
        <v>8445</v>
      </c>
      <c r="H9" s="5" t="s">
        <v>1301</v>
      </c>
      <c r="I9" s="5">
        <v>1.9810000000000001</v>
      </c>
      <c r="K9" s="2">
        <f t="shared" si="0"/>
        <v>8708</v>
      </c>
      <c r="L9" s="2" t="str">
        <f t="shared" si="0"/>
        <v>Parts and accessories for tractors, motor vehicles for the transport of ten or more persons, ...</v>
      </c>
      <c r="M9" s="2">
        <f t="shared" si="0"/>
        <v>5861333</v>
      </c>
      <c r="N9" s="2" t="str">
        <f t="shared" si="1"/>
        <v>Parts and accessories of the motor vehicles of headings 87.01 to 87.05.</v>
      </c>
      <c r="O9" s="2">
        <f t="shared" si="2"/>
        <v>1.3260000000000001</v>
      </c>
      <c r="P9" s="3">
        <f t="shared" si="3"/>
        <v>2.561503029230246E-2</v>
      </c>
      <c r="R9">
        <f t="shared" si="4"/>
        <v>3.3965530167593065E-2</v>
      </c>
    </row>
    <row r="10" spans="1:21" ht="14.45" x14ac:dyDescent="0.3">
      <c r="A10" s="4">
        <v>4001</v>
      </c>
      <c r="B10" s="4" t="s">
        <v>13</v>
      </c>
      <c r="C10" s="4">
        <v>8745795</v>
      </c>
      <c r="E10" s="5">
        <v>2013</v>
      </c>
      <c r="F10" s="5">
        <v>8</v>
      </c>
      <c r="G10" s="5">
        <v>8209</v>
      </c>
      <c r="H10" s="5" t="s">
        <v>1261</v>
      </c>
      <c r="I10" s="5">
        <v>1.966</v>
      </c>
      <c r="K10" s="2">
        <f t="shared" si="0"/>
        <v>4001</v>
      </c>
      <c r="L10" s="2" t="str">
        <f t="shared" si="0"/>
        <v>Natural rubber, balata, gutta-percha, guayule, chicle and similar natural gums, in primary ...</v>
      </c>
      <c r="M10" s="2">
        <f t="shared" si="0"/>
        <v>8745795</v>
      </c>
      <c r="N10" s="2" t="str">
        <f t="shared" si="1"/>
        <v>Natural rubber, balata, gutta-percha, guayule, chicle and similar natural gums, in primary forms or in plates, sheets or strip.</v>
      </c>
      <c r="O10" s="2">
        <f t="shared" si="2"/>
        <v>-2.9359999999999999</v>
      </c>
      <c r="P10" s="3">
        <f t="shared" si="3"/>
        <v>3.8220623850456437E-2</v>
      </c>
      <c r="R10">
        <f t="shared" si="4"/>
        <v>-0.1122157516249401</v>
      </c>
    </row>
    <row r="11" spans="1:21" ht="14.45" x14ac:dyDescent="0.3">
      <c r="A11" s="4">
        <v>1006</v>
      </c>
      <c r="B11" s="4" t="s">
        <v>14</v>
      </c>
      <c r="C11" s="4">
        <v>4632270</v>
      </c>
      <c r="E11" s="5">
        <v>2013</v>
      </c>
      <c r="F11" s="5">
        <v>9</v>
      </c>
      <c r="G11" s="5">
        <v>8457</v>
      </c>
      <c r="H11" s="5" t="s">
        <v>1258</v>
      </c>
      <c r="I11" s="5">
        <v>1.9650000000000001</v>
      </c>
      <c r="K11" s="2">
        <f t="shared" si="0"/>
        <v>1006</v>
      </c>
      <c r="L11" s="2" t="str">
        <f t="shared" si="0"/>
        <v>Rice</v>
      </c>
      <c r="M11" s="2">
        <f t="shared" si="0"/>
        <v>4632270</v>
      </c>
      <c r="N11" s="2" t="str">
        <f t="shared" si="1"/>
        <v>Rice.</v>
      </c>
      <c r="O11" s="2">
        <f t="shared" si="2"/>
        <v>-1.871</v>
      </c>
      <c r="P11" s="3">
        <f t="shared" si="3"/>
        <v>2.0243814226580184E-2</v>
      </c>
      <c r="R11">
        <f t="shared" si="4"/>
        <v>-3.7876176417931527E-2</v>
      </c>
    </row>
    <row r="12" spans="1:21" ht="14.45" x14ac:dyDescent="0.3">
      <c r="A12" s="4">
        <v>8415</v>
      </c>
      <c r="B12" s="4" t="s">
        <v>15</v>
      </c>
      <c r="C12" s="4">
        <v>4081007</v>
      </c>
      <c r="E12" s="5">
        <v>2013</v>
      </c>
      <c r="F12" s="5">
        <v>10</v>
      </c>
      <c r="G12" s="5">
        <v>3910</v>
      </c>
      <c r="H12" s="5" t="s">
        <v>1293</v>
      </c>
      <c r="I12" s="5">
        <v>1.9330000000000001</v>
      </c>
      <c r="K12" s="2">
        <f t="shared" si="0"/>
        <v>8415</v>
      </c>
      <c r="L12" s="2" t="str">
        <f t="shared" si="0"/>
        <v>Air conditioning machines comprising a motor-driven fan and elements for changing the temperature ...</v>
      </c>
      <c r="M12" s="2">
        <f t="shared" si="0"/>
        <v>4081007</v>
      </c>
      <c r="N12" s="2" t="str">
        <f t="shared" si="1"/>
        <v>Air conditioning machines, comprising a motor-driven fan and elements for changing the temperature and humidity, including those machines in which the humidity cannot be separately regulated.</v>
      </c>
      <c r="O12" s="2">
        <f t="shared" si="2"/>
        <v>0.99299999999999999</v>
      </c>
      <c r="P12" s="3">
        <f t="shared" si="3"/>
        <v>1.7834700387795468E-2</v>
      </c>
      <c r="R12">
        <f t="shared" si="4"/>
        <v>1.7709857485080898E-2</v>
      </c>
    </row>
    <row r="13" spans="1:21" ht="14.45" x14ac:dyDescent="0.3">
      <c r="A13" s="4">
        <v>7108</v>
      </c>
      <c r="B13" s="4" t="s">
        <v>16</v>
      </c>
      <c r="C13" s="4">
        <v>6637622</v>
      </c>
      <c r="E13" s="5">
        <v>2013</v>
      </c>
      <c r="F13" s="5">
        <v>11</v>
      </c>
      <c r="G13" s="5">
        <v>9016</v>
      </c>
      <c r="H13" s="5" t="s">
        <v>1328</v>
      </c>
      <c r="I13" s="5">
        <v>1.903</v>
      </c>
      <c r="K13" s="2">
        <f t="shared" si="0"/>
        <v>7108</v>
      </c>
      <c r="L13" s="2" t="str">
        <f t="shared" si="0"/>
        <v>Gold, incl. gold plated with platinum, unwrought or not further worked than semi-manufactured ...</v>
      </c>
      <c r="M13" s="2">
        <f t="shared" si="0"/>
        <v>6637622</v>
      </c>
      <c r="N13" s="2" t="str">
        <f t="shared" si="1"/>
        <v>Gold</v>
      </c>
      <c r="O13" s="2">
        <f t="shared" si="2"/>
        <v>-2.2069999999999999</v>
      </c>
      <c r="P13" s="3">
        <f t="shared" si="3"/>
        <v>2.9007546337813127E-2</v>
      </c>
      <c r="R13">
        <f t="shared" si="4"/>
        <v>-6.4019654767553572E-2</v>
      </c>
    </row>
    <row r="14" spans="1:21" ht="14.45" x14ac:dyDescent="0.3">
      <c r="A14" s="4">
        <v>7113</v>
      </c>
      <c r="B14" s="4" t="s">
        <v>17</v>
      </c>
      <c r="C14" s="4">
        <v>3767198</v>
      </c>
      <c r="E14" s="5">
        <v>2013</v>
      </c>
      <c r="F14" s="5">
        <v>12</v>
      </c>
      <c r="G14" s="5">
        <v>2910</v>
      </c>
      <c r="H14" s="5" t="s">
        <v>1310</v>
      </c>
      <c r="I14" s="5">
        <v>1.88</v>
      </c>
      <c r="K14" s="2">
        <f t="shared" si="0"/>
        <v>7113</v>
      </c>
      <c r="L14" s="2" t="str">
        <f t="shared" si="0"/>
        <v>Articles of jewellery and parts thereof, of precious metal or of metal clad with precious metal ...</v>
      </c>
      <c r="M14" s="2">
        <f t="shared" si="0"/>
        <v>3767198</v>
      </c>
      <c r="N14" s="2" t="str">
        <f t="shared" si="1"/>
        <v>Articles of jewellery and parts thereof, of precious metal or of metal clad with precious metal.</v>
      </c>
      <c r="O14" s="2">
        <f t="shared" si="2"/>
        <v>1.0999999999999999E-2</v>
      </c>
      <c r="P14" s="3">
        <f t="shared" si="3"/>
        <v>1.646330124684969E-2</v>
      </c>
      <c r="R14">
        <f t="shared" si="4"/>
        <v>1.8109631371534656E-4</v>
      </c>
    </row>
    <row r="15" spans="1:21" ht="14.45" x14ac:dyDescent="0.3">
      <c r="A15" s="4">
        <v>3901</v>
      </c>
      <c r="B15" s="4" t="s">
        <v>18</v>
      </c>
      <c r="C15" s="4">
        <v>3525567</v>
      </c>
      <c r="E15" s="5">
        <v>2013</v>
      </c>
      <c r="F15" s="5">
        <v>13</v>
      </c>
      <c r="G15" s="5">
        <v>3818</v>
      </c>
      <c r="H15" s="5" t="s">
        <v>1265</v>
      </c>
      <c r="I15" s="5">
        <v>1.8759999999999999</v>
      </c>
      <c r="K15" s="2">
        <f t="shared" si="0"/>
        <v>3901</v>
      </c>
      <c r="L15" s="2" t="str">
        <f t="shared" si="0"/>
        <v>Polymers of ethylene, in primary forms</v>
      </c>
      <c r="M15" s="2">
        <f t="shared" si="0"/>
        <v>3525567</v>
      </c>
      <c r="N15" s="2" t="str">
        <f t="shared" si="1"/>
        <v>Polymers of ethylene, in primary forms.</v>
      </c>
      <c r="O15" s="2">
        <f t="shared" si="2"/>
        <v>0.35</v>
      </c>
      <c r="P15" s="3">
        <f t="shared" si="3"/>
        <v>1.5407332342752392E-2</v>
      </c>
      <c r="R15">
        <f t="shared" si="4"/>
        <v>5.3925663199633368E-3</v>
      </c>
    </row>
    <row r="16" spans="1:21" ht="14.45" x14ac:dyDescent="0.3">
      <c r="A16" s="4">
        <v>4011</v>
      </c>
      <c r="B16" s="4" t="s">
        <v>19</v>
      </c>
      <c r="C16" s="4">
        <v>3301702</v>
      </c>
      <c r="E16" s="5">
        <v>2013</v>
      </c>
      <c r="F16" s="5">
        <v>14</v>
      </c>
      <c r="G16" s="5">
        <v>8460</v>
      </c>
      <c r="H16" s="5" t="s">
        <v>1274</v>
      </c>
      <c r="I16" s="5">
        <v>1.861</v>
      </c>
      <c r="K16" s="2">
        <f t="shared" si="0"/>
        <v>4011</v>
      </c>
      <c r="L16" s="2" t="str">
        <f t="shared" si="0"/>
        <v>New pneumatic tyres, of rubber</v>
      </c>
      <c r="M16" s="2">
        <f t="shared" si="0"/>
        <v>3301702</v>
      </c>
      <c r="N16" s="2" t="str">
        <f t="shared" si="1"/>
        <v>New pneumatic tyres, of rubber.</v>
      </c>
      <c r="O16" s="2">
        <f t="shared" si="2"/>
        <v>0.28100000000000003</v>
      </c>
      <c r="P16" s="3">
        <f t="shared" si="3"/>
        <v>1.4429003905110939E-2</v>
      </c>
      <c r="R16">
        <f t="shared" si="4"/>
        <v>4.0545500973361744E-3</v>
      </c>
    </row>
    <row r="17" spans="1:18" ht="14.45" x14ac:dyDescent="0.3">
      <c r="A17" s="4">
        <v>8473</v>
      </c>
      <c r="B17" s="4" t="s">
        <v>20</v>
      </c>
      <c r="C17" s="4">
        <v>3517597</v>
      </c>
      <c r="E17" s="5">
        <v>2013</v>
      </c>
      <c r="F17" s="5">
        <v>15</v>
      </c>
      <c r="G17" s="5">
        <v>9026</v>
      </c>
      <c r="H17" s="5" t="s">
        <v>1264</v>
      </c>
      <c r="I17" s="5">
        <v>1.8540000000000001</v>
      </c>
      <c r="K17" s="2">
        <f t="shared" si="0"/>
        <v>8473</v>
      </c>
      <c r="L17" s="2" t="str">
        <f t="shared" si="0"/>
        <v>Parts and accessories (other than covers, carrying cases and the like) suitable for use solely ...</v>
      </c>
      <c r="M17" s="2">
        <f t="shared" si="0"/>
        <v>3517597</v>
      </c>
      <c r="N17" s="2" t="str">
        <f t="shared" si="1"/>
        <v>Parts and accessories (other than covers, carrying cases and the like) suitable for use solely or principally with machines of headings 84.69 to 84.72.</v>
      </c>
      <c r="O17" s="2">
        <f t="shared" si="2"/>
        <v>0.92900000000000005</v>
      </c>
      <c r="P17" s="3">
        <f t="shared" si="3"/>
        <v>1.5372502076082737E-2</v>
      </c>
      <c r="R17">
        <f t="shared" si="4"/>
        <v>1.4281054428680863E-2</v>
      </c>
    </row>
    <row r="18" spans="1:18" ht="14.45" x14ac:dyDescent="0.3">
      <c r="A18" s="4">
        <v>8443</v>
      </c>
      <c r="B18" s="4" t="s">
        <v>21</v>
      </c>
      <c r="C18" s="4">
        <v>1787702</v>
      </c>
      <c r="E18" s="5">
        <v>2013</v>
      </c>
      <c r="F18" s="5">
        <v>16</v>
      </c>
      <c r="G18" s="5">
        <v>8484</v>
      </c>
      <c r="H18" s="5" t="s">
        <v>1270</v>
      </c>
      <c r="I18" s="5">
        <v>1.8360000000000001</v>
      </c>
      <c r="K18" s="2">
        <f t="shared" si="0"/>
        <v>8443</v>
      </c>
      <c r="L18" s="2" t="str">
        <f t="shared" si="0"/>
        <v>Printing machinery used for printing by means of plates, cylinders and other printing components ...</v>
      </c>
      <c r="M18" s="2">
        <f t="shared" si="0"/>
        <v>1787702</v>
      </c>
      <c r="N18" s="2" t="str">
        <f t="shared" si="1"/>
        <v>Printing machinery used for printing by means of plates, cylinders and other printing components of heading 84.42; other printers, copying machines and facsimile machines, whether or not combined; parts and accessories thereof.</v>
      </c>
      <c r="O18" s="2">
        <f t="shared" si="2"/>
        <v>0.84499999999999997</v>
      </c>
      <c r="P18" s="3">
        <f t="shared" si="3"/>
        <v>7.8125642893194583E-3</v>
      </c>
      <c r="R18">
        <f t="shared" si="4"/>
        <v>6.6016168244749417E-3</v>
      </c>
    </row>
    <row r="19" spans="1:18" ht="14.45" x14ac:dyDescent="0.3">
      <c r="A19" s="4">
        <v>1701</v>
      </c>
      <c r="B19" s="4" t="s">
        <v>22</v>
      </c>
      <c r="C19" s="4">
        <v>3952643</v>
      </c>
      <c r="E19" s="5">
        <v>2013</v>
      </c>
      <c r="F19" s="5">
        <v>17</v>
      </c>
      <c r="G19" s="5">
        <v>9012</v>
      </c>
      <c r="H19" s="5" t="s">
        <v>1263</v>
      </c>
      <c r="I19" s="5">
        <v>1.827</v>
      </c>
      <c r="K19" s="2">
        <f t="shared" si="0"/>
        <v>1701</v>
      </c>
      <c r="L19" s="2" t="str">
        <f t="shared" si="0"/>
        <v>Cane or beet sugar and chemically pure sucrose, in solid form</v>
      </c>
      <c r="M19" s="2">
        <f t="shared" si="0"/>
        <v>3952643</v>
      </c>
      <c r="N19" s="2" t="str">
        <f t="shared" si="1"/>
        <v>Cane or beet sugar and chemically pure sucrose, in solid form.</v>
      </c>
      <c r="O19" s="2">
        <f t="shared" si="2"/>
        <v>-1.6379999999999999</v>
      </c>
      <c r="P19" s="3">
        <f t="shared" si="3"/>
        <v>1.7273727696354612E-2</v>
      </c>
      <c r="R19">
        <f t="shared" si="4"/>
        <v>-2.8294365966628852E-2</v>
      </c>
    </row>
    <row r="20" spans="1:18" ht="14.45" x14ac:dyDescent="0.3">
      <c r="A20" s="4">
        <v>1604</v>
      </c>
      <c r="B20" s="4" t="s">
        <v>23</v>
      </c>
      <c r="C20" s="4">
        <v>3440774</v>
      </c>
      <c r="E20" s="5">
        <v>2013</v>
      </c>
      <c r="F20" s="5">
        <v>18</v>
      </c>
      <c r="G20" s="5">
        <v>2850</v>
      </c>
      <c r="H20" s="5" t="s">
        <v>1288</v>
      </c>
      <c r="I20" s="5">
        <v>1.802</v>
      </c>
      <c r="K20" s="2">
        <f t="shared" si="0"/>
        <v>1604</v>
      </c>
      <c r="L20" s="2" t="str">
        <f t="shared" si="0"/>
        <v>Prepared or preserved fish; caviar and caviar substitutes prepared from fish eggs</v>
      </c>
      <c r="M20" s="2">
        <f t="shared" si="0"/>
        <v>3440774</v>
      </c>
      <c r="N20" s="2" t="str">
        <f t="shared" si="1"/>
        <v>Prepared or preserved fish; caviar and caviar substitutes prepared from fish eggs.</v>
      </c>
      <c r="O20" s="2">
        <f t="shared" si="2"/>
        <v>-1.1759999999999999</v>
      </c>
      <c r="P20" s="3">
        <f t="shared" si="3"/>
        <v>1.5036772392724778E-2</v>
      </c>
      <c r="R20">
        <f t="shared" si="4"/>
        <v>-1.7683244333844338E-2</v>
      </c>
    </row>
    <row r="21" spans="1:18" ht="14.45" x14ac:dyDescent="0.3">
      <c r="A21" s="4">
        <v>8517</v>
      </c>
      <c r="B21" s="4" t="s">
        <v>24</v>
      </c>
      <c r="C21" s="4">
        <v>2227183</v>
      </c>
      <c r="E21" s="5">
        <v>2013</v>
      </c>
      <c r="F21" s="5">
        <v>19</v>
      </c>
      <c r="G21" s="5">
        <v>8109</v>
      </c>
      <c r="H21" s="5" t="s">
        <v>1360</v>
      </c>
      <c r="I21" s="5">
        <v>1.794</v>
      </c>
      <c r="K21" s="2">
        <f t="shared" si="0"/>
        <v>8517</v>
      </c>
      <c r="L21" s="2" t="str">
        <f t="shared" si="0"/>
        <v>Telephone sets, incl. telephones for cellular networks or for other wireless networks; other ...</v>
      </c>
      <c r="M21" s="2">
        <f t="shared" si="0"/>
        <v>2227183</v>
      </c>
      <c r="N21" s="2" t="str">
        <f t="shared" si="1"/>
        <v>Telephone sets, including telephones for cellular networks or for other wireless networks; other apparatus for the transmission or reception of voice, images or other data, including apparatus for communication in a wired or wireless network (such as a lo</v>
      </c>
      <c r="O21" s="2">
        <f t="shared" si="2"/>
        <v>0.85599999999999998</v>
      </c>
      <c r="P21" s="3">
        <f t="shared" si="3"/>
        <v>9.7331716200906981E-3</v>
      </c>
      <c r="R21">
        <f t="shared" si="4"/>
        <v>8.3315949067976382E-3</v>
      </c>
    </row>
    <row r="22" spans="1:18" ht="14.45" x14ac:dyDescent="0.3">
      <c r="A22" s="4">
        <v>1602</v>
      </c>
      <c r="B22" s="4" t="s">
        <v>25</v>
      </c>
      <c r="C22" s="4">
        <v>2215286</v>
      </c>
      <c r="E22" s="5">
        <v>2013</v>
      </c>
      <c r="F22" s="5">
        <v>20</v>
      </c>
      <c r="G22" s="5">
        <v>8208</v>
      </c>
      <c r="H22" s="5" t="s">
        <v>1300</v>
      </c>
      <c r="I22" s="5">
        <v>1.774</v>
      </c>
      <c r="K22" s="2">
        <f t="shared" si="0"/>
        <v>1602</v>
      </c>
      <c r="L22" s="2" t="str">
        <f t="shared" si="0"/>
        <v>Prepared or preserved meat, offal or blood (excluding sausages and similar products, and meat ...</v>
      </c>
      <c r="M22" s="2">
        <f t="shared" si="0"/>
        <v>2215286</v>
      </c>
      <c r="N22" s="2" t="str">
        <f t="shared" si="1"/>
        <v>Other prepared or preserved meat, meat offal or blood.</v>
      </c>
      <c r="O22" s="2">
        <f t="shared" si="2"/>
        <v>-8.0000000000000002E-3</v>
      </c>
      <c r="P22" s="3">
        <f t="shared" si="3"/>
        <v>9.6811796900318648E-3</v>
      </c>
      <c r="R22">
        <f t="shared" si="4"/>
        <v>-7.7449437520254926E-5</v>
      </c>
    </row>
    <row r="23" spans="1:18" ht="14.45" x14ac:dyDescent="0.3">
      <c r="A23" s="4">
        <v>3907</v>
      </c>
      <c r="B23" s="4" t="s">
        <v>26</v>
      </c>
      <c r="C23" s="4">
        <v>1959332</v>
      </c>
      <c r="E23" s="5">
        <v>2013</v>
      </c>
      <c r="F23" s="5">
        <v>21</v>
      </c>
      <c r="G23" s="5">
        <v>8444</v>
      </c>
      <c r="H23" s="5" t="s">
        <v>1291</v>
      </c>
      <c r="I23" s="5">
        <v>1.7729999999999999</v>
      </c>
      <c r="K23" s="2">
        <f t="shared" si="0"/>
        <v>3907</v>
      </c>
      <c r="L23" s="2" t="str">
        <f t="shared" si="0"/>
        <v>Polyacetals, other polyethers and epoxide resins, in primary forms; polycarbonates, alkyd resins, ...</v>
      </c>
      <c r="M23" s="2">
        <f t="shared" si="0"/>
        <v>1959332</v>
      </c>
      <c r="N23" s="2" t="str">
        <f t="shared" si="1"/>
        <v>Polyacetals, other polyethers and epoxide resins, in primary forms; polycarbonates, alkyd resins, polyallyl esters and other polyesters, in primary forms.</v>
      </c>
      <c r="O23" s="2">
        <f t="shared" si="2"/>
        <v>0.69599999999999995</v>
      </c>
      <c r="P23" s="3">
        <f t="shared" si="3"/>
        <v>8.5626168198731523E-3</v>
      </c>
      <c r="R23">
        <f t="shared" si="4"/>
        <v>5.9595813066317133E-3</v>
      </c>
    </row>
    <row r="24" spans="1:18" ht="14.45" x14ac:dyDescent="0.3">
      <c r="A24" s="4">
        <v>8418</v>
      </c>
      <c r="B24" s="4" t="s">
        <v>27</v>
      </c>
      <c r="C24" s="4">
        <v>1811571</v>
      </c>
      <c r="E24" s="5">
        <v>2013</v>
      </c>
      <c r="F24" s="5">
        <v>22</v>
      </c>
      <c r="G24" s="5">
        <v>4806</v>
      </c>
      <c r="H24" s="5" t="s">
        <v>1275</v>
      </c>
      <c r="I24" s="5">
        <v>1.7330000000000001</v>
      </c>
      <c r="K24" s="2">
        <f t="shared" si="0"/>
        <v>8418</v>
      </c>
      <c r="L24" s="2" t="str">
        <f t="shared" si="0"/>
        <v>Refrigerators, freezers and other refrigerating or freezing equipment, electric or other; heat ...</v>
      </c>
      <c r="M24" s="2">
        <f t="shared" si="0"/>
        <v>1811571</v>
      </c>
      <c r="N24" s="2" t="str">
        <f t="shared" si="1"/>
        <v>Refrigerators, freezers and other refrigerating or freezing equipment, electric or other; heat pumps other than air conditioning machines of heading 84.15.</v>
      </c>
      <c r="O24" s="2">
        <f t="shared" si="2"/>
        <v>0.66400000000000003</v>
      </c>
      <c r="P24" s="3">
        <f t="shared" si="3"/>
        <v>7.9168759122978782E-3</v>
      </c>
      <c r="R24">
        <f t="shared" si="4"/>
        <v>5.2568056057657915E-3</v>
      </c>
    </row>
    <row r="25" spans="1:18" ht="14.45" x14ac:dyDescent="0.3">
      <c r="A25" s="4">
        <v>7102</v>
      </c>
      <c r="B25" s="4" t="s">
        <v>28</v>
      </c>
      <c r="C25" s="4">
        <v>1492620</v>
      </c>
      <c r="E25" s="5">
        <v>2013</v>
      </c>
      <c r="F25" s="5">
        <v>23</v>
      </c>
      <c r="G25" s="5">
        <v>9030</v>
      </c>
      <c r="H25" s="5" t="s">
        <v>1480</v>
      </c>
      <c r="I25" s="5">
        <v>1.7310000000000001</v>
      </c>
      <c r="K25" s="2">
        <f t="shared" si="0"/>
        <v>7102</v>
      </c>
      <c r="L25" s="2" t="str">
        <f t="shared" si="0"/>
        <v>Diamonds, whether or not worked, but not mounted or set (excluding unmounted stones for pick-up ...</v>
      </c>
      <c r="M25" s="2">
        <f t="shared" si="0"/>
        <v>1492620</v>
      </c>
      <c r="N25" s="2" t="str">
        <f t="shared" si="1"/>
        <v>Diamonds, whether or not worked, but not mounted or set.</v>
      </c>
      <c r="O25" s="2">
        <f t="shared" si="2"/>
        <v>-0.67</v>
      </c>
      <c r="P25" s="3">
        <f t="shared" si="3"/>
        <v>6.5230053496186779E-3</v>
      </c>
      <c r="R25">
        <f t="shared" si="4"/>
        <v>-4.3704135842445148E-3</v>
      </c>
    </row>
    <row r="26" spans="1:18" ht="14.45" x14ac:dyDescent="0.3">
      <c r="A26" s="4">
        <v>8525</v>
      </c>
      <c r="B26" s="4" t="s">
        <v>29</v>
      </c>
      <c r="C26" s="4">
        <v>2347768</v>
      </c>
      <c r="E26" s="5">
        <v>2013</v>
      </c>
      <c r="F26" s="5">
        <v>24</v>
      </c>
      <c r="G26" s="5">
        <v>8439</v>
      </c>
      <c r="H26" s="5" t="s">
        <v>1324</v>
      </c>
      <c r="I26" s="5">
        <v>1.73</v>
      </c>
      <c r="K26" s="2">
        <f t="shared" si="0"/>
        <v>8525</v>
      </c>
      <c r="L26" s="2" t="str">
        <f t="shared" si="0"/>
        <v>Transmission apparatus for radio-broadcasting or television, whether or not incorporating reception ...</v>
      </c>
      <c r="M26" s="2">
        <f t="shared" si="0"/>
        <v>2347768</v>
      </c>
      <c r="N26" s="2" t="str">
        <f t="shared" si="1"/>
        <v>Transmission apparatus for radio-broadcasting or television, whether or not incorporating reception apparatus or sound recording or reproducing apparatus; television cameras, digital cameras and video camera recorders.</v>
      </c>
      <c r="O26" s="2">
        <f t="shared" si="2"/>
        <v>0.66</v>
      </c>
      <c r="P26" s="3">
        <f t="shared" si="3"/>
        <v>1.0260148747613957E-2</v>
      </c>
      <c r="R26">
        <f t="shared" si="4"/>
        <v>6.7716981734252122E-3</v>
      </c>
    </row>
    <row r="27" spans="1:18" ht="14.45" x14ac:dyDescent="0.3">
      <c r="A27" s="4">
        <v>8414</v>
      </c>
      <c r="B27" s="4" t="s">
        <v>30</v>
      </c>
      <c r="C27" s="4">
        <v>1548775</v>
      </c>
      <c r="E27" s="5">
        <v>2013</v>
      </c>
      <c r="F27" s="5">
        <v>25</v>
      </c>
      <c r="G27" s="5">
        <v>8466</v>
      </c>
      <c r="H27" s="5" t="s">
        <v>1316</v>
      </c>
      <c r="I27" s="5">
        <v>1.724</v>
      </c>
      <c r="K27" s="2">
        <f t="shared" si="0"/>
        <v>8414</v>
      </c>
      <c r="L27" s="2" t="str">
        <f t="shared" si="0"/>
        <v>Air or vacuum pumps (excluding gas compound elevators and pneumatic elevators and conveyors); ...</v>
      </c>
      <c r="M27" s="2">
        <f t="shared" si="0"/>
        <v>1548775</v>
      </c>
      <c r="N27" s="2" t="str">
        <f t="shared" si="1"/>
        <v>Air or vacuum pumps, air or other gas compressors and fans; ventilating or recycling hoods incorporating a fan, whether or not fitted with filters.</v>
      </c>
      <c r="O27" s="2">
        <f t="shared" si="2"/>
        <v>1.5649999999999999</v>
      </c>
      <c r="P27" s="3">
        <f t="shared" si="3"/>
        <v>6.768412328895277E-3</v>
      </c>
      <c r="R27">
        <f t="shared" si="4"/>
        <v>1.0592565294721109E-2</v>
      </c>
    </row>
    <row r="28" spans="1:18" ht="14.45" x14ac:dyDescent="0.3">
      <c r="A28" s="4">
        <v>8528</v>
      </c>
      <c r="B28" s="4" t="s">
        <v>31</v>
      </c>
      <c r="C28" s="4">
        <v>1844628</v>
      </c>
      <c r="E28" s="5">
        <v>2013</v>
      </c>
      <c r="F28" s="5">
        <v>26</v>
      </c>
      <c r="G28" s="5">
        <v>3701</v>
      </c>
      <c r="H28" s="5" t="s">
        <v>1286</v>
      </c>
      <c r="I28" s="5">
        <v>1.68</v>
      </c>
      <c r="K28" s="2">
        <f t="shared" si="0"/>
        <v>8528</v>
      </c>
      <c r="L28" s="2" t="str">
        <f t="shared" si="0"/>
        <v>Monitors and projectors, not incorporating television reception apparatus; reception apparatus ...</v>
      </c>
      <c r="M28" s="2">
        <f t="shared" si="0"/>
        <v>1844628</v>
      </c>
      <c r="N28" s="2" t="str">
        <f t="shared" si="1"/>
        <v>Monitors and projectors, not incorporating television reception apparatus; reception apparatus for television, whether or not incorporating radio-broadcast receivers or sound or video recording or reproducing apparatus.</v>
      </c>
      <c r="O28" s="2">
        <f t="shared" si="2"/>
        <v>0.53</v>
      </c>
      <c r="P28" s="3">
        <f t="shared" si="3"/>
        <v>8.0613406708046273E-3</v>
      </c>
      <c r="R28">
        <f t="shared" si="4"/>
        <v>4.2725105555264523E-3</v>
      </c>
    </row>
    <row r="29" spans="1:18" ht="14.45" x14ac:dyDescent="0.3">
      <c r="A29" s="4">
        <v>714</v>
      </c>
      <c r="B29" s="4" t="s">
        <v>32</v>
      </c>
      <c r="C29" s="4">
        <v>1098579</v>
      </c>
      <c r="E29" s="5">
        <v>2013</v>
      </c>
      <c r="F29" s="5">
        <v>27</v>
      </c>
      <c r="G29" s="5">
        <v>8479</v>
      </c>
      <c r="H29" s="5" t="s">
        <v>1285</v>
      </c>
      <c r="I29" s="5">
        <v>1.671</v>
      </c>
      <c r="K29" s="2">
        <f t="shared" si="0"/>
        <v>714</v>
      </c>
      <c r="L29" s="2" t="str">
        <f t="shared" si="0"/>
        <v>Roots and tubers of manioc, arrowroot, salep, Jerusalem artichokes, sweet potatoes and similar ...</v>
      </c>
      <c r="M29" s="2">
        <f t="shared" si="0"/>
        <v>1098579</v>
      </c>
      <c r="N29" s="2" t="str">
        <f t="shared" si="1"/>
        <v>Manioc, arrowroot, salep, Jerusalem artichokes, sweet potatoes and similar roots and tubers with high starch or inulin content, fresh, chilled, frozen or dried, whether or not sliced or in the form of pellets; sago pith.</v>
      </c>
      <c r="O29" s="2">
        <f t="shared" si="2"/>
        <v>-2.6070000000000002</v>
      </c>
      <c r="P29" s="3">
        <f t="shared" si="3"/>
        <v>4.8009786107507191E-3</v>
      </c>
      <c r="R29">
        <f t="shared" si="4"/>
        <v>-1.2516151238227125E-2</v>
      </c>
    </row>
    <row r="30" spans="1:18" ht="14.45" x14ac:dyDescent="0.3">
      <c r="A30" s="4">
        <v>8504</v>
      </c>
      <c r="B30" s="4" t="s">
        <v>33</v>
      </c>
      <c r="C30" s="4">
        <v>1425833</v>
      </c>
      <c r="E30" s="5">
        <v>2013</v>
      </c>
      <c r="F30" s="5">
        <v>28</v>
      </c>
      <c r="G30" s="5">
        <v>9024</v>
      </c>
      <c r="H30" s="5" t="s">
        <v>1337</v>
      </c>
      <c r="I30" s="5">
        <v>1.661</v>
      </c>
      <c r="K30" s="2">
        <f t="shared" si="0"/>
        <v>8504</v>
      </c>
      <c r="L30" s="2" t="str">
        <f t="shared" si="0"/>
        <v>Electrical transformers, static converters, e.g. rectifiers, and inductors; parts thereof</v>
      </c>
      <c r="M30" s="2">
        <f t="shared" si="0"/>
        <v>1425833</v>
      </c>
      <c r="N30" s="2" t="str">
        <f t="shared" si="1"/>
        <v>Electrical transformers, static converters (for example, rectifiers) and inductors.</v>
      </c>
      <c r="O30" s="2">
        <f t="shared" si="2"/>
        <v>0.75600000000000001</v>
      </c>
      <c r="P30" s="3">
        <f t="shared" si="3"/>
        <v>6.2311347072013298E-3</v>
      </c>
      <c r="R30">
        <f t="shared" si="4"/>
        <v>4.7107378386442057E-3</v>
      </c>
    </row>
    <row r="31" spans="1:18" ht="14.45" x14ac:dyDescent="0.3">
      <c r="A31" s="4">
        <v>9013</v>
      </c>
      <c r="B31" s="4" t="s">
        <v>34</v>
      </c>
      <c r="C31" s="4">
        <v>381683</v>
      </c>
      <c r="E31" s="5">
        <v>2013</v>
      </c>
      <c r="F31" s="5">
        <v>29</v>
      </c>
      <c r="G31" s="5">
        <v>2929</v>
      </c>
      <c r="H31" s="5" t="s">
        <v>1279</v>
      </c>
      <c r="I31" s="5">
        <v>1.637</v>
      </c>
      <c r="K31" s="2">
        <f t="shared" si="0"/>
        <v>9013</v>
      </c>
      <c r="L31" s="2" t="str">
        <f t="shared" si="0"/>
        <v>Liquid crystal devices not constituting articles provided for more specifically in other heading; ...</v>
      </c>
      <c r="M31" s="2">
        <f t="shared" si="0"/>
        <v>381683</v>
      </c>
      <c r="N31" s="2" t="str">
        <f t="shared" si="1"/>
        <v>Liquid crystal devices not constituting articles provided for more specifically in other headings; lasers, other than laser diodes; other optical appliances and instruments, not specified or included elsewhere in this Chapter.</v>
      </c>
      <c r="O31" s="2">
        <f t="shared" si="2"/>
        <v>0.64300000000000002</v>
      </c>
      <c r="P31" s="3">
        <f t="shared" si="3"/>
        <v>1.6680201597583484E-3</v>
      </c>
      <c r="R31">
        <f t="shared" si="4"/>
        <v>1.0725369627246179E-3</v>
      </c>
    </row>
    <row r="32" spans="1:18" x14ac:dyDescent="0.25">
      <c r="A32" s="4">
        <v>8536</v>
      </c>
      <c r="B32" s="4" t="s">
        <v>35</v>
      </c>
      <c r="C32" s="4">
        <v>1090990</v>
      </c>
      <c r="E32" s="5">
        <v>2013</v>
      </c>
      <c r="F32" s="5">
        <v>30</v>
      </c>
      <c r="G32" s="5">
        <v>8483</v>
      </c>
      <c r="H32" s="5" t="s">
        <v>1276</v>
      </c>
      <c r="I32" s="5">
        <v>1.629</v>
      </c>
      <c r="K32" s="2">
        <f t="shared" si="0"/>
        <v>8536</v>
      </c>
      <c r="L32" s="2" t="str">
        <f t="shared" si="0"/>
        <v>Electrical apparatus for switching or protecting electrical circuits, or for making connections ...</v>
      </c>
      <c r="M32" s="2">
        <f t="shared" si="0"/>
        <v>1090990</v>
      </c>
      <c r="N32" s="2" t="str">
        <f t="shared" si="1"/>
        <v xml:space="preserve">Electrical apparatus for switching or protecting electrical circuits, or for making connections to or in electrical circuits (for example, switches, relays, fuses, surge suppressors, plugs, sockets, lamp-holders and other connectors, junction boxes), for </v>
      </c>
      <c r="O32" s="2">
        <f t="shared" si="2"/>
        <v>0.73699999999999999</v>
      </c>
      <c r="P32" s="3">
        <f t="shared" si="3"/>
        <v>4.7678133794137037E-3</v>
      </c>
      <c r="R32">
        <f t="shared" si="4"/>
        <v>3.5138784606278993E-3</v>
      </c>
    </row>
    <row r="33" spans="1:18" x14ac:dyDescent="0.25">
      <c r="A33" s="4">
        <v>8527</v>
      </c>
      <c r="B33" s="4" t="s">
        <v>36</v>
      </c>
      <c r="C33" s="4">
        <v>1091498</v>
      </c>
      <c r="E33" s="5">
        <v>2013</v>
      </c>
      <c r="F33" s="5">
        <v>31</v>
      </c>
      <c r="G33" s="5">
        <v>8458</v>
      </c>
      <c r="H33" s="5" t="s">
        <v>1269</v>
      </c>
      <c r="I33" s="5">
        <v>1.6</v>
      </c>
      <c r="K33" s="2">
        <f t="shared" si="0"/>
        <v>8527</v>
      </c>
      <c r="L33" s="2" t="str">
        <f t="shared" si="0"/>
        <v>Reception apparatus for radio-broadcasting, whether or not combined, in the same housing, with ...</v>
      </c>
      <c r="M33" s="2">
        <f t="shared" si="0"/>
        <v>1091498</v>
      </c>
      <c r="N33" s="2" t="str">
        <f t="shared" si="1"/>
        <v>Reception apparatus for radio-broadcasting, whether or not combined, in the same housing, with sound recording or reproducing apparatus or a clock.</v>
      </c>
      <c r="O33" s="2">
        <f t="shared" si="2"/>
        <v>0.192</v>
      </c>
      <c r="P33" s="3">
        <f t="shared" si="3"/>
        <v>4.7700334265238899E-3</v>
      </c>
      <c r="R33">
        <f t="shared" si="4"/>
        <v>9.1584641789258685E-4</v>
      </c>
    </row>
    <row r="34" spans="1:18" x14ac:dyDescent="0.25">
      <c r="A34" s="4">
        <v>8543</v>
      </c>
      <c r="B34" s="4" t="s">
        <v>37</v>
      </c>
      <c r="C34" s="4">
        <v>1525450</v>
      </c>
      <c r="E34" s="5">
        <v>2013</v>
      </c>
      <c r="F34" s="5">
        <v>32</v>
      </c>
      <c r="G34" s="5">
        <v>8406</v>
      </c>
      <c r="H34" s="5" t="s">
        <v>1312</v>
      </c>
      <c r="I34" s="5">
        <v>1.595</v>
      </c>
      <c r="K34" s="2">
        <f t="shared" si="0"/>
        <v>8543</v>
      </c>
      <c r="L34" s="2" t="str">
        <f t="shared" si="0"/>
        <v>Electrical machines and apparatus, having individual functions, n.e.s. in chapter 85 and parts ...</v>
      </c>
      <c r="M34" s="2">
        <f t="shared" si="0"/>
        <v>1525450</v>
      </c>
      <c r="N34" s="2" t="str">
        <f t="shared" si="1"/>
        <v>Electrical machines and apparatus, having individual functions, not specified or included elsewhere in this Chapter.</v>
      </c>
      <c r="O34" s="2">
        <f t="shared" si="2"/>
        <v>1.264</v>
      </c>
      <c r="P34" s="3">
        <f t="shared" si="3"/>
        <v>6.6664780792002071E-3</v>
      </c>
      <c r="R34">
        <f t="shared" si="4"/>
        <v>8.4264282921090623E-3</v>
      </c>
    </row>
    <row r="35" spans="1:18" x14ac:dyDescent="0.25">
      <c r="A35" s="4">
        <v>8534</v>
      </c>
      <c r="B35" s="4" t="s">
        <v>38</v>
      </c>
      <c r="C35" s="4">
        <v>610878</v>
      </c>
      <c r="E35" s="5">
        <v>2013</v>
      </c>
      <c r="F35" s="5">
        <v>33</v>
      </c>
      <c r="G35" s="5">
        <v>8477</v>
      </c>
      <c r="H35" s="5" t="s">
        <v>1273</v>
      </c>
      <c r="I35" s="5">
        <v>1.5920000000000001</v>
      </c>
      <c r="K35" s="2">
        <f t="shared" si="0"/>
        <v>8534</v>
      </c>
      <c r="L35" s="2" t="str">
        <f t="shared" si="0"/>
        <v>Printed circuits</v>
      </c>
      <c r="M35" s="2">
        <f t="shared" si="0"/>
        <v>610878</v>
      </c>
      <c r="N35" s="2" t="str">
        <f t="shared" si="1"/>
        <v>Printed circuits.</v>
      </c>
      <c r="O35" s="2">
        <f t="shared" si="2"/>
        <v>0.81799999999999995</v>
      </c>
      <c r="P35" s="3">
        <f t="shared" si="3"/>
        <v>2.6696416113708506E-3</v>
      </c>
      <c r="R35">
        <f t="shared" si="4"/>
        <v>2.1837668381013559E-3</v>
      </c>
    </row>
    <row r="36" spans="1:18" x14ac:dyDescent="0.25">
      <c r="A36" s="4">
        <v>2309</v>
      </c>
      <c r="B36" s="4" t="s">
        <v>39</v>
      </c>
      <c r="C36" s="4">
        <v>1085518</v>
      </c>
      <c r="E36" s="5">
        <v>2013</v>
      </c>
      <c r="F36" s="5">
        <v>34</v>
      </c>
      <c r="G36" s="5">
        <v>2934</v>
      </c>
      <c r="H36" s="5" t="s">
        <v>1289</v>
      </c>
      <c r="I36" s="5">
        <v>1.5840000000000001</v>
      </c>
      <c r="K36" s="2">
        <f t="shared" si="0"/>
        <v>2309</v>
      </c>
      <c r="L36" s="2" t="str">
        <f t="shared" si="0"/>
        <v>Preparations of a kind used in animal feeding</v>
      </c>
      <c r="M36" s="2">
        <f t="shared" si="0"/>
        <v>1085518</v>
      </c>
      <c r="N36" s="2" t="str">
        <f t="shared" si="1"/>
        <v>Preparations of a kind used in animal feeding.</v>
      </c>
      <c r="O36" s="2">
        <f t="shared" si="2"/>
        <v>-0.16200000000000001</v>
      </c>
      <c r="P36" s="3">
        <f t="shared" si="3"/>
        <v>4.7438998010929561E-3</v>
      </c>
      <c r="R36">
        <f t="shared" si="4"/>
        <v>-7.6851176777705888E-4</v>
      </c>
    </row>
    <row r="37" spans="1:18" x14ac:dyDescent="0.25">
      <c r="A37" s="4">
        <v>1108</v>
      </c>
      <c r="B37" s="4" t="s">
        <v>40</v>
      </c>
      <c r="C37" s="4">
        <v>1003835</v>
      </c>
      <c r="E37" s="5">
        <v>2013</v>
      </c>
      <c r="F37" s="5">
        <v>35</v>
      </c>
      <c r="G37" s="5">
        <v>2920</v>
      </c>
      <c r="H37" s="5" t="s">
        <v>1280</v>
      </c>
      <c r="I37" s="5">
        <v>1.581</v>
      </c>
      <c r="K37" s="2">
        <f t="shared" si="0"/>
        <v>1108</v>
      </c>
      <c r="L37" s="2" t="str">
        <f t="shared" si="0"/>
        <v>Starches; inulin</v>
      </c>
      <c r="M37" s="2">
        <f t="shared" si="0"/>
        <v>1003835</v>
      </c>
      <c r="N37" s="2" t="str">
        <f t="shared" si="1"/>
        <v>Starches; inulin.</v>
      </c>
      <c r="O37" s="2">
        <f t="shared" si="2"/>
        <v>-9.9000000000000005E-2</v>
      </c>
      <c r="P37" s="3">
        <f t="shared" si="3"/>
        <v>4.386931084358019E-3</v>
      </c>
      <c r="R37">
        <f t="shared" si="4"/>
        <v>-4.3430617735144389E-4</v>
      </c>
    </row>
    <row r="38" spans="1:18" x14ac:dyDescent="0.25">
      <c r="A38" s="4">
        <v>7326</v>
      </c>
      <c r="B38" s="4" t="s">
        <v>41</v>
      </c>
      <c r="C38" s="4">
        <v>1301888</v>
      </c>
      <c r="E38" s="5">
        <v>2013</v>
      </c>
      <c r="F38" s="5">
        <v>36</v>
      </c>
      <c r="G38" s="5">
        <v>3403</v>
      </c>
      <c r="H38" s="5" t="s">
        <v>1317</v>
      </c>
      <c r="I38" s="5">
        <v>1.57</v>
      </c>
      <c r="K38" s="2">
        <f t="shared" si="0"/>
        <v>7326</v>
      </c>
      <c r="L38" s="2" t="str">
        <f t="shared" si="0"/>
        <v>Articles of iron or steel, n.e.s. (excluding cast articles)</v>
      </c>
      <c r="M38" s="2">
        <f t="shared" si="0"/>
        <v>1301888</v>
      </c>
      <c r="N38" s="2" t="str">
        <f t="shared" si="1"/>
        <v>Other articles of iron or steel.</v>
      </c>
      <c r="O38" s="2">
        <f t="shared" si="2"/>
        <v>1.1000000000000001</v>
      </c>
      <c r="P38" s="3">
        <f t="shared" si="3"/>
        <v>5.689473803516208E-3</v>
      </c>
      <c r="R38">
        <f t="shared" si="4"/>
        <v>6.2584211838678291E-3</v>
      </c>
    </row>
    <row r="39" spans="1:18" x14ac:dyDescent="0.25">
      <c r="A39" s="4">
        <v>8711</v>
      </c>
      <c r="B39" s="4" t="s">
        <v>42</v>
      </c>
      <c r="C39" s="4">
        <v>1149700</v>
      </c>
      <c r="E39" s="5">
        <v>2013</v>
      </c>
      <c r="F39" s="5">
        <v>37</v>
      </c>
      <c r="G39" s="5">
        <v>8420</v>
      </c>
      <c r="H39" s="5" t="s">
        <v>1348</v>
      </c>
      <c r="I39" s="5">
        <v>1.569</v>
      </c>
      <c r="K39" s="2">
        <f t="shared" si="0"/>
        <v>8711</v>
      </c>
      <c r="L39" s="2" t="str">
        <f t="shared" si="0"/>
        <v>Motorcycles, incl. mopeds, and cycles fitted with an auxiliary motor, with or without side-cars; ...</v>
      </c>
      <c r="M39" s="2">
        <f t="shared" si="0"/>
        <v>1149700</v>
      </c>
      <c r="N39" s="2" t="str">
        <f t="shared" si="1"/>
        <v>Motorcycles (including mopeds) and cycles fitted with an auxiliary motor, with or without side-cars; side-cars.</v>
      </c>
      <c r="O39" s="2">
        <f t="shared" si="2"/>
        <v>-0.47599999999999998</v>
      </c>
      <c r="P39" s="3">
        <f t="shared" si="3"/>
        <v>5.0243861468133848E-3</v>
      </c>
      <c r="R39">
        <f t="shared" si="4"/>
        <v>-2.391607805883171E-3</v>
      </c>
    </row>
    <row r="40" spans="1:18" x14ac:dyDescent="0.25">
      <c r="A40" s="4">
        <v>8407</v>
      </c>
      <c r="B40" s="4" t="s">
        <v>43</v>
      </c>
      <c r="C40" s="4">
        <v>1141647</v>
      </c>
      <c r="E40" s="5">
        <v>2013</v>
      </c>
      <c r="F40" s="5">
        <v>38</v>
      </c>
      <c r="G40" s="5">
        <v>2933</v>
      </c>
      <c r="H40" s="5" t="s">
        <v>1302</v>
      </c>
      <c r="I40" s="5">
        <v>1.5649999999999999</v>
      </c>
      <c r="K40" s="2">
        <f t="shared" si="0"/>
        <v>8407</v>
      </c>
      <c r="L40" s="2" t="str">
        <f t="shared" si="0"/>
        <v>Spark-ignition reciprocating or rotary internal combustion piston engine</v>
      </c>
      <c r="M40" s="2">
        <f t="shared" si="0"/>
        <v>1141647</v>
      </c>
      <c r="N40" s="2" t="str">
        <f t="shared" si="1"/>
        <v>Spark-ignition reciprocating or rotary internal combustion piston engines.</v>
      </c>
      <c r="O40" s="2">
        <f t="shared" si="2"/>
        <v>1.0069999999999999</v>
      </c>
      <c r="P40" s="3">
        <f t="shared" si="3"/>
        <v>4.9891931559111601E-3</v>
      </c>
      <c r="R40">
        <f t="shared" si="4"/>
        <v>5.0241175080025374E-3</v>
      </c>
    </row>
    <row r="41" spans="1:18" x14ac:dyDescent="0.25">
      <c r="A41" s="4">
        <v>3902</v>
      </c>
      <c r="B41" s="4" t="s">
        <v>44</v>
      </c>
      <c r="C41" s="4">
        <v>1133384</v>
      </c>
      <c r="E41" s="5">
        <v>2013</v>
      </c>
      <c r="F41" s="5">
        <v>39</v>
      </c>
      <c r="G41" s="5">
        <v>8414</v>
      </c>
      <c r="H41" s="5" t="s">
        <v>1296</v>
      </c>
      <c r="I41" s="5">
        <v>1.5649999999999999</v>
      </c>
      <c r="K41" s="2">
        <f t="shared" si="0"/>
        <v>3902</v>
      </c>
      <c r="L41" s="2" t="str">
        <f t="shared" si="0"/>
        <v>Polymers of propylene or of other olefins, in primary forms</v>
      </c>
      <c r="M41" s="2">
        <f t="shared" si="0"/>
        <v>1133384</v>
      </c>
      <c r="N41" s="2" t="str">
        <f t="shared" si="1"/>
        <v>Polymers of propylene or of other olefins, in primary forms.</v>
      </c>
      <c r="O41" s="2">
        <f t="shared" si="2"/>
        <v>0.249</v>
      </c>
      <c r="P41" s="3">
        <f t="shared" si="3"/>
        <v>4.9530824289988184E-3</v>
      </c>
      <c r="R41">
        <f t="shared" si="4"/>
        <v>1.2333175248207058E-3</v>
      </c>
    </row>
    <row r="42" spans="1:18" x14ac:dyDescent="0.25">
      <c r="A42" s="4">
        <v>2902</v>
      </c>
      <c r="B42" s="4" t="s">
        <v>45</v>
      </c>
      <c r="C42" s="4">
        <v>1915733</v>
      </c>
      <c r="E42" s="5">
        <v>2013</v>
      </c>
      <c r="F42" s="5">
        <v>40</v>
      </c>
      <c r="G42" s="5">
        <v>2925</v>
      </c>
      <c r="H42" s="5" t="s">
        <v>1321</v>
      </c>
      <c r="I42" s="5">
        <v>1.556</v>
      </c>
      <c r="K42" s="2">
        <f t="shared" si="0"/>
        <v>2902</v>
      </c>
      <c r="L42" s="2" t="str">
        <f t="shared" si="0"/>
        <v>Cyclic hydrocarbons</v>
      </c>
      <c r="M42" s="2">
        <f t="shared" si="0"/>
        <v>1915733</v>
      </c>
      <c r="N42" s="2" t="str">
        <f t="shared" si="1"/>
        <v>Cyclic hydrocarbons.</v>
      </c>
      <c r="O42" s="2">
        <f t="shared" si="2"/>
        <v>0.35099999999999998</v>
      </c>
      <c r="P42" s="3">
        <f t="shared" si="3"/>
        <v>8.3720817136585593E-3</v>
      </c>
      <c r="R42">
        <f t="shared" si="4"/>
        <v>2.9386006814941541E-3</v>
      </c>
    </row>
    <row r="43" spans="1:18" x14ac:dyDescent="0.25">
      <c r="A43" s="4">
        <v>3923</v>
      </c>
      <c r="B43" s="4" t="s">
        <v>46</v>
      </c>
      <c r="C43" s="4">
        <v>1007667</v>
      </c>
      <c r="E43" s="5">
        <v>2013</v>
      </c>
      <c r="F43" s="5">
        <v>41</v>
      </c>
      <c r="G43" s="5">
        <v>3908</v>
      </c>
      <c r="H43" s="5" t="s">
        <v>1304</v>
      </c>
      <c r="I43" s="5">
        <v>1.554</v>
      </c>
      <c r="K43" s="2">
        <f t="shared" si="0"/>
        <v>3923</v>
      </c>
      <c r="L43" s="2" t="str">
        <f t="shared" si="0"/>
        <v>Articles for the conveyance or packaging of goods, of plastics; stoppers, lids, caps and other ...</v>
      </c>
      <c r="M43" s="2">
        <f t="shared" si="0"/>
        <v>1007667</v>
      </c>
      <c r="N43" s="2" t="str">
        <f t="shared" si="1"/>
        <v>Articles for the conveyance or packing of goods, of plastics; stoppers, lids, caps and other closures, of plastics.</v>
      </c>
      <c r="O43" s="2">
        <f t="shared" si="2"/>
        <v>-0.46100000000000002</v>
      </c>
      <c r="P43" s="3">
        <f t="shared" si="3"/>
        <v>4.4036775814569043E-3</v>
      </c>
      <c r="R43">
        <f t="shared" si="4"/>
        <v>-2.030095365051633E-3</v>
      </c>
    </row>
    <row r="44" spans="1:18" x14ac:dyDescent="0.25">
      <c r="A44" s="4">
        <v>2106</v>
      </c>
      <c r="B44" s="4" t="s">
        <v>47</v>
      </c>
      <c r="C44" s="4">
        <v>875701</v>
      </c>
      <c r="E44" s="5">
        <v>2013</v>
      </c>
      <c r="F44" s="5">
        <v>42</v>
      </c>
      <c r="G44" s="5">
        <v>7223</v>
      </c>
      <c r="H44" s="5" t="s">
        <v>1323</v>
      </c>
      <c r="I44" s="5">
        <v>1.5489999999999999</v>
      </c>
      <c r="K44" s="2">
        <f t="shared" si="0"/>
        <v>2106</v>
      </c>
      <c r="L44" s="2" t="str">
        <f t="shared" si="0"/>
        <v>Food preparations, n.e.s.</v>
      </c>
      <c r="M44" s="2">
        <f t="shared" si="0"/>
        <v>875701</v>
      </c>
      <c r="N44" s="2" t="str">
        <f t="shared" si="1"/>
        <v>Food preparations not elsewhere specified or included.</v>
      </c>
      <c r="O44" s="2">
        <f t="shared" si="2"/>
        <v>0.214</v>
      </c>
      <c r="P44" s="3">
        <f t="shared" si="3"/>
        <v>3.8269635323568128E-3</v>
      </c>
      <c r="R44">
        <f t="shared" si="4"/>
        <v>8.1897019592435793E-4</v>
      </c>
    </row>
    <row r="45" spans="1:18" x14ac:dyDescent="0.25">
      <c r="A45" s="4">
        <v>8408</v>
      </c>
      <c r="B45" s="4" t="s">
        <v>48</v>
      </c>
      <c r="C45" s="4">
        <v>939128</v>
      </c>
      <c r="E45" s="5">
        <v>2013</v>
      </c>
      <c r="F45" s="5">
        <v>43</v>
      </c>
      <c r="G45" s="5">
        <v>2937</v>
      </c>
      <c r="H45" s="5" t="s">
        <v>1356</v>
      </c>
      <c r="I45" s="5">
        <v>1.5489999999999999</v>
      </c>
      <c r="K45" s="2">
        <f t="shared" si="0"/>
        <v>8408</v>
      </c>
      <c r="L45" s="2" t="str">
        <f t="shared" si="0"/>
        <v>Compression-ignition internal combustion piston engine "diesel or semi-diesel engine"</v>
      </c>
      <c r="M45" s="2">
        <f t="shared" si="0"/>
        <v>939128</v>
      </c>
      <c r="N45" s="2" t="str">
        <f t="shared" si="1"/>
        <v>Compression-ignition internal combustion piston engines (diesel or semi-diesel engines).</v>
      </c>
      <c r="O45" s="2">
        <f t="shared" si="2"/>
        <v>1.512</v>
      </c>
      <c r="P45" s="3">
        <f t="shared" si="3"/>
        <v>4.1041503986122994E-3</v>
      </c>
      <c r="R45">
        <f t="shared" si="4"/>
        <v>6.2054754027017966E-3</v>
      </c>
    </row>
    <row r="46" spans="1:18" x14ac:dyDescent="0.25">
      <c r="A46" s="4">
        <v>1605</v>
      </c>
      <c r="B46" s="4" t="s">
        <v>49</v>
      </c>
      <c r="C46" s="4">
        <v>1763749</v>
      </c>
      <c r="E46" s="5">
        <v>2013</v>
      </c>
      <c r="F46" s="5">
        <v>44</v>
      </c>
      <c r="G46" s="5">
        <v>9201</v>
      </c>
      <c r="H46" s="5" t="s">
        <v>1305</v>
      </c>
      <c r="I46" s="5">
        <v>1.5469999999999999</v>
      </c>
      <c r="K46" s="2">
        <f t="shared" si="0"/>
        <v>1605</v>
      </c>
      <c r="L46" s="2" t="str">
        <f t="shared" si="0"/>
        <v>Crustaceans, molluscs and other aquatic invertebrates, prepared or preserved (excluding smoked)</v>
      </c>
      <c r="M46" s="2">
        <f t="shared" si="0"/>
        <v>1763749</v>
      </c>
      <c r="N46" s="2" t="str">
        <f t="shared" si="1"/>
        <v>Crustaceans, molluscs and other aquatic invertebrates, prepared or preserved.</v>
      </c>
      <c r="O46" s="2">
        <f t="shared" si="2"/>
        <v>-1.419</v>
      </c>
      <c r="P46" s="3">
        <f t="shared" si="3"/>
        <v>7.7078855719369928E-3</v>
      </c>
      <c r="R46">
        <f t="shared" si="4"/>
        <v>-1.0937489626578593E-2</v>
      </c>
    </row>
    <row r="47" spans="1:18" x14ac:dyDescent="0.25">
      <c r="A47" s="4">
        <v>7103</v>
      </c>
      <c r="B47" s="4" t="s">
        <v>50</v>
      </c>
      <c r="C47" s="4">
        <v>611388</v>
      </c>
      <c r="E47" s="5">
        <v>2013</v>
      </c>
      <c r="F47" s="5">
        <v>45</v>
      </c>
      <c r="G47" s="5">
        <v>8603</v>
      </c>
      <c r="H47" s="5" t="s">
        <v>1344</v>
      </c>
      <c r="I47" s="5">
        <v>1.5469999999999999</v>
      </c>
      <c r="K47" s="2">
        <f t="shared" si="0"/>
        <v>7103</v>
      </c>
      <c r="L47" s="2" t="str">
        <f t="shared" si="0"/>
        <v>Precious stones and semi-precious stones, whether or not worked or graded, but not strung, ...</v>
      </c>
      <c r="M47" s="2">
        <f t="shared" si="0"/>
        <v>611388</v>
      </c>
      <c r="N47" s="2" t="str">
        <f t="shared" si="1"/>
        <v>Precious stones (other than diamonds) and semi-precious stones, whether or not worked or graded but not strung, mounted or set; ungraded precious stones (other than diamonds) and semi-precious stones, temporarily strung for convenience of transport.</v>
      </c>
      <c r="O47" s="2">
        <f t="shared" si="2"/>
        <v>-1.8959999999999999</v>
      </c>
      <c r="P47" s="3">
        <f t="shared" si="3"/>
        <v>2.6718703988239906E-3</v>
      </c>
      <c r="R47">
        <f t="shared" si="4"/>
        <v>-5.0658662761702859E-3</v>
      </c>
    </row>
    <row r="48" spans="1:18" x14ac:dyDescent="0.25">
      <c r="A48" s="4">
        <v>2008</v>
      </c>
      <c r="B48" s="4" t="s">
        <v>51</v>
      </c>
      <c r="C48" s="4">
        <v>912069</v>
      </c>
      <c r="E48" s="5">
        <v>2013</v>
      </c>
      <c r="F48" s="5">
        <v>46</v>
      </c>
      <c r="G48" s="5">
        <v>9017</v>
      </c>
      <c r="H48" s="5" t="s">
        <v>1335</v>
      </c>
      <c r="I48" s="5">
        <v>1.546</v>
      </c>
      <c r="K48" s="2">
        <f t="shared" si="0"/>
        <v>2008</v>
      </c>
      <c r="L48" s="2" t="str">
        <f t="shared" si="0"/>
        <v>Fruits, nuts and other edible parts of plants, prepared or preserved, whether or not containing ...</v>
      </c>
      <c r="M48" s="2">
        <f t="shared" si="0"/>
        <v>912069</v>
      </c>
      <c r="N48" s="2" t="str">
        <f t="shared" si="1"/>
        <v>Fruit, nuts and other edible parts of plants, otherwise prepared or preserved, whether or not containing added sugar or other sweetening matter or spirit, not elsewhere specified or included.</v>
      </c>
      <c r="O48" s="2">
        <f t="shared" si="2"/>
        <v>-1.0609999999999999</v>
      </c>
      <c r="P48" s="3">
        <f t="shared" si="3"/>
        <v>3.9858979286230643E-3</v>
      </c>
      <c r="R48">
        <f t="shared" si="4"/>
        <v>-4.2290377022690707E-3</v>
      </c>
    </row>
    <row r="49" spans="1:18" x14ac:dyDescent="0.25">
      <c r="A49" s="4">
        <v>8544</v>
      </c>
      <c r="B49" s="4" t="s">
        <v>52</v>
      </c>
      <c r="C49" s="4">
        <v>1004337</v>
      </c>
      <c r="E49" s="5">
        <v>2013</v>
      </c>
      <c r="F49" s="5">
        <v>47</v>
      </c>
      <c r="G49" s="5">
        <v>3810</v>
      </c>
      <c r="H49" s="5" t="s">
        <v>1266</v>
      </c>
      <c r="I49" s="5">
        <v>1.5429999999999999</v>
      </c>
      <c r="K49" s="2">
        <f t="shared" si="0"/>
        <v>8544</v>
      </c>
      <c r="L49" s="2" t="str">
        <f t="shared" si="0"/>
        <v>Insulated "incl. enamelled or anodised" wire, cable "incl. coaxial cable" and other insulated ...</v>
      </c>
      <c r="M49" s="2">
        <f t="shared" si="0"/>
        <v>1004337</v>
      </c>
      <c r="N49" s="2" t="str">
        <f t="shared" si="1"/>
        <v>Insulated (including enamelled or anodised) wire, cable (including co-axial cable) and other insulated electric conductors, whether or not fitted with connectors; optical fibre cables, made up of individually sheathed fibres, whether or not assembled with</v>
      </c>
      <c r="O49" s="2">
        <f t="shared" si="2"/>
        <v>-0.40500000000000003</v>
      </c>
      <c r="P49" s="3">
        <f t="shared" si="3"/>
        <v>4.3891249104393449E-3</v>
      </c>
      <c r="R49">
        <f t="shared" si="4"/>
        <v>-1.7775955887279348E-3</v>
      </c>
    </row>
    <row r="50" spans="1:18" x14ac:dyDescent="0.25">
      <c r="A50" s="4">
        <v>2202</v>
      </c>
      <c r="B50" s="4" t="s">
        <v>53</v>
      </c>
      <c r="C50" s="4">
        <v>647918</v>
      </c>
      <c r="E50" s="5">
        <v>2013</v>
      </c>
      <c r="F50" s="5">
        <v>48</v>
      </c>
      <c r="G50" s="5">
        <v>3822</v>
      </c>
      <c r="H50" s="5" t="s">
        <v>1278</v>
      </c>
      <c r="I50" s="5">
        <v>1.5329999999999999</v>
      </c>
      <c r="K50" s="2">
        <f t="shared" si="0"/>
        <v>2202</v>
      </c>
      <c r="L50" s="2" t="str">
        <f t="shared" si="0"/>
        <v>Waters, incl. mineral waters and aerated waters, containing added sugar or other sweetening ...</v>
      </c>
      <c r="M50" s="2">
        <f t="shared" si="0"/>
        <v>647918</v>
      </c>
      <c r="N50" s="2" t="str">
        <f t="shared" si="1"/>
        <v>Waters, including mineral waters and aerated waters, containing added sugar or other sweetening matter or flavoured, and other non-alcoholic beverages, not including fruit or vegetable juices of heading 20.09.</v>
      </c>
      <c r="O50" s="2">
        <f t="shared" si="2"/>
        <v>-0.50600000000000001</v>
      </c>
      <c r="P50" s="3">
        <f t="shared" si="3"/>
        <v>2.8315127628694742E-3</v>
      </c>
      <c r="R50">
        <f t="shared" si="4"/>
        <v>-1.4327454580119539E-3</v>
      </c>
    </row>
    <row r="51" spans="1:18" x14ac:dyDescent="0.25">
      <c r="A51" s="4">
        <v>8450</v>
      </c>
      <c r="B51" s="4" t="s">
        <v>54</v>
      </c>
      <c r="C51" s="4">
        <v>883136</v>
      </c>
      <c r="E51" s="5">
        <v>2013</v>
      </c>
      <c r="F51" s="5">
        <v>49</v>
      </c>
      <c r="G51" s="5">
        <v>8467</v>
      </c>
      <c r="H51" s="5" t="s">
        <v>1355</v>
      </c>
      <c r="I51" s="5">
        <v>1.532</v>
      </c>
      <c r="K51" s="2">
        <f t="shared" si="0"/>
        <v>8450</v>
      </c>
      <c r="L51" s="2" t="str">
        <f t="shared" si="0"/>
        <v>Household or laundry-type washing machines, incl. machines which both wash and dry; parts thereof</v>
      </c>
      <c r="M51" s="2">
        <f t="shared" si="0"/>
        <v>883136</v>
      </c>
      <c r="N51" s="2" t="str">
        <f t="shared" si="1"/>
        <v>Household or laundry-type washing machines, including machines which both wash and dry.</v>
      </c>
      <c r="O51" s="2">
        <f t="shared" si="2"/>
        <v>0.75800000000000001</v>
      </c>
      <c r="P51" s="3">
        <f t="shared" si="3"/>
        <v>3.8594557572864097E-3</v>
      </c>
      <c r="R51">
        <f t="shared" si="4"/>
        <v>2.9254674640230988E-3</v>
      </c>
    </row>
    <row r="52" spans="1:18" x14ac:dyDescent="0.25">
      <c r="A52" s="4">
        <v>4015</v>
      </c>
      <c r="B52" s="4" t="s">
        <v>55</v>
      </c>
      <c r="C52" s="4">
        <v>1181091</v>
      </c>
      <c r="E52" s="5">
        <v>2013</v>
      </c>
      <c r="F52" s="5">
        <v>50</v>
      </c>
      <c r="G52" s="5">
        <v>2930</v>
      </c>
      <c r="H52" s="5" t="s">
        <v>1334</v>
      </c>
      <c r="I52" s="5">
        <v>1.5289999999999999</v>
      </c>
      <c r="K52" s="2">
        <f t="shared" si="0"/>
        <v>4015</v>
      </c>
      <c r="L52" s="2" t="str">
        <f t="shared" si="0"/>
        <v>Articles of apparel and clothing accessories, incl. gloves, mittens and mitts, for all purposes, ...</v>
      </c>
      <c r="M52" s="2">
        <f t="shared" si="0"/>
        <v>1181091</v>
      </c>
      <c r="N52" s="2" t="str">
        <f t="shared" si="1"/>
        <v>Articles of apparel and clothing accessories (including gloves, mittens and mitts), for all purposes, of vulcanised rubber other than hard rubber.</v>
      </c>
      <c r="O52" s="2">
        <f t="shared" si="2"/>
        <v>-0.66900000000000004</v>
      </c>
      <c r="P52" s="3">
        <f t="shared" si="3"/>
        <v>5.1615701996398774E-3</v>
      </c>
      <c r="R52">
        <f t="shared" si="4"/>
        <v>-3.4530904635590781E-3</v>
      </c>
    </row>
    <row r="53" spans="1:18" x14ac:dyDescent="0.25">
      <c r="A53" s="4">
        <v>8409</v>
      </c>
      <c r="B53" s="4" t="s">
        <v>56</v>
      </c>
      <c r="C53" s="4">
        <v>1121397</v>
      </c>
      <c r="E53" s="5">
        <v>2013</v>
      </c>
      <c r="F53" s="5">
        <v>51</v>
      </c>
      <c r="G53" s="5">
        <v>3821</v>
      </c>
      <c r="H53" s="5" t="s">
        <v>1292</v>
      </c>
      <c r="I53" s="5">
        <v>1.5229999999999999</v>
      </c>
      <c r="K53" s="2">
        <f t="shared" si="0"/>
        <v>8409</v>
      </c>
      <c r="L53" s="2" t="str">
        <f t="shared" si="0"/>
        <v>Parts suitable for use solely or principally with internal combustion piston engine of heading ...</v>
      </c>
      <c r="M53" s="2">
        <f t="shared" si="0"/>
        <v>1121397</v>
      </c>
      <c r="N53" s="2" t="str">
        <f t="shared" si="1"/>
        <v>Parts suitable for use solely or principally with the engines of heading 84.07 or 84.08.</v>
      </c>
      <c r="O53" s="2">
        <f t="shared" si="2"/>
        <v>1.0580000000000001</v>
      </c>
      <c r="P53" s="3">
        <f t="shared" si="3"/>
        <v>4.9006971835070792E-3</v>
      </c>
      <c r="R53">
        <f t="shared" si="4"/>
        <v>5.1849376201504897E-3</v>
      </c>
    </row>
    <row r="54" spans="1:18" x14ac:dyDescent="0.25">
      <c r="A54" s="4">
        <v>8537</v>
      </c>
      <c r="B54" s="4" t="s">
        <v>57</v>
      </c>
      <c r="C54" s="4">
        <v>700570</v>
      </c>
      <c r="E54" s="5">
        <v>2013</v>
      </c>
      <c r="F54" s="5">
        <v>52</v>
      </c>
      <c r="G54" s="5">
        <v>8408</v>
      </c>
      <c r="H54" s="5" t="s">
        <v>1303</v>
      </c>
      <c r="I54" s="5">
        <v>1.512</v>
      </c>
      <c r="K54" s="2">
        <f t="shared" si="0"/>
        <v>8537</v>
      </c>
      <c r="L54" s="2" t="str">
        <f t="shared" si="0"/>
        <v>Boards, panels, consoles, desks, cabinets and other bases, equipped with two or more apparatus ...</v>
      </c>
      <c r="M54" s="2">
        <f t="shared" si="0"/>
        <v>700570</v>
      </c>
      <c r="N54" s="2" t="str">
        <f t="shared" si="1"/>
        <v>Boards, panels, consoles, desks, cabinets and other bases, equipped with two or more apparatus of heading 85.35 or 85.36, for electric control or the distribution of electricity, including those incorporating instruments or apparatus of Chapter 90, and nu</v>
      </c>
      <c r="O54" s="2">
        <f t="shared" si="2"/>
        <v>0.71</v>
      </c>
      <c r="P54" s="3">
        <f t="shared" si="3"/>
        <v>3.0616110314630363E-3</v>
      </c>
      <c r="R54">
        <f t="shared" si="4"/>
        <v>2.1737438323387558E-3</v>
      </c>
    </row>
    <row r="55" spans="1:18" x14ac:dyDescent="0.25">
      <c r="A55" s="4">
        <v>2707</v>
      </c>
      <c r="B55" s="4" t="s">
        <v>58</v>
      </c>
      <c r="C55" s="4">
        <v>1240246</v>
      </c>
      <c r="E55" s="5">
        <v>2013</v>
      </c>
      <c r="F55" s="5">
        <v>53</v>
      </c>
      <c r="G55" s="5">
        <v>7017</v>
      </c>
      <c r="H55" s="5" t="s">
        <v>1282</v>
      </c>
      <c r="I55" s="5">
        <v>1.512</v>
      </c>
      <c r="K55" s="2">
        <f t="shared" si="0"/>
        <v>2707</v>
      </c>
      <c r="L55" s="2" t="str">
        <f t="shared" si="0"/>
        <v>Oils and other products of the distillation of high temperature coal tar; similar products ...</v>
      </c>
      <c r="M55" s="2">
        <f t="shared" si="0"/>
        <v>1240246</v>
      </c>
      <c r="N55" s="2" t="str">
        <f t="shared" si="1"/>
        <v>Oils and other products of the distillation of high temperature coal tar; similar products in which the weight of the aromatic constituents exceeds that of the non-aromatic constituents.</v>
      </c>
      <c r="O55" s="2">
        <f t="shared" si="2"/>
        <v>2.1000000000000001E-2</v>
      </c>
      <c r="P55" s="3">
        <f t="shared" si="3"/>
        <v>5.4200876933467104E-3</v>
      </c>
      <c r="R55">
        <f t="shared" si="4"/>
        <v>1.1382184156028093E-4</v>
      </c>
    </row>
    <row r="56" spans="1:18" x14ac:dyDescent="0.25">
      <c r="A56" s="4">
        <v>8501</v>
      </c>
      <c r="B56" s="4" t="s">
        <v>59</v>
      </c>
      <c r="C56" s="4">
        <v>991802</v>
      </c>
      <c r="E56" s="5">
        <v>2013</v>
      </c>
      <c r="F56" s="5">
        <v>54</v>
      </c>
      <c r="G56" s="5">
        <v>7225</v>
      </c>
      <c r="H56" s="5" t="s">
        <v>1284</v>
      </c>
      <c r="I56" s="5">
        <v>1.5109999999999999</v>
      </c>
      <c r="K56" s="2">
        <f t="shared" si="0"/>
        <v>8501</v>
      </c>
      <c r="L56" s="2" t="str">
        <f t="shared" si="0"/>
        <v>Electric motors and generators (excluding generating sets)</v>
      </c>
      <c r="M56" s="2">
        <f t="shared" si="0"/>
        <v>991802</v>
      </c>
      <c r="N56" s="2" t="str">
        <f t="shared" si="1"/>
        <v>Electric motors and generators (excluding generating sets).</v>
      </c>
      <c r="O56" s="2">
        <f t="shared" si="2"/>
        <v>0.77200000000000002</v>
      </c>
      <c r="P56" s="3">
        <f t="shared" si="3"/>
        <v>4.33434481097835E-3</v>
      </c>
      <c r="R56">
        <f t="shared" si="4"/>
        <v>3.3461141940752861E-3</v>
      </c>
    </row>
    <row r="57" spans="1:18" x14ac:dyDescent="0.25">
      <c r="A57" s="4">
        <v>3926</v>
      </c>
      <c r="B57" s="4" t="s">
        <v>60</v>
      </c>
      <c r="C57" s="4">
        <v>854634</v>
      </c>
      <c r="E57" s="5">
        <v>2013</v>
      </c>
      <c r="F57" s="5">
        <v>55</v>
      </c>
      <c r="G57" s="5">
        <v>3702</v>
      </c>
      <c r="H57" s="5" t="s">
        <v>1262</v>
      </c>
      <c r="I57" s="5">
        <v>1.5049999999999999</v>
      </c>
      <c r="K57" s="2">
        <f t="shared" si="0"/>
        <v>3926</v>
      </c>
      <c r="L57" s="2" t="str">
        <f t="shared" si="0"/>
        <v>Articles of plastics and articles of other materials of heading 3901 to 3914, n.e.s.</v>
      </c>
      <c r="M57" s="2">
        <f t="shared" si="0"/>
        <v>854634</v>
      </c>
      <c r="N57" s="2" t="str">
        <f t="shared" si="1"/>
        <v>Other articles of plastics and articles of other materials of headings 39.01 to 39.14.</v>
      </c>
      <c r="O57" s="2">
        <f t="shared" si="2"/>
        <v>0.746</v>
      </c>
      <c r="P57" s="3">
        <f t="shared" si="3"/>
        <v>3.7348971298562321E-3</v>
      </c>
      <c r="R57">
        <f t="shared" si="4"/>
        <v>2.7862332588727491E-3</v>
      </c>
    </row>
    <row r="58" spans="1:18" x14ac:dyDescent="0.25">
      <c r="A58" s="4">
        <v>7308</v>
      </c>
      <c r="B58" s="4" t="s">
        <v>61</v>
      </c>
      <c r="C58" s="4">
        <v>765472</v>
      </c>
      <c r="E58" s="5">
        <v>2013</v>
      </c>
      <c r="F58" s="5">
        <v>56</v>
      </c>
      <c r="G58" s="5">
        <v>8113</v>
      </c>
      <c r="H58" s="5" t="s">
        <v>1254</v>
      </c>
      <c r="I58" s="5">
        <v>1.504</v>
      </c>
      <c r="K58" s="2">
        <f t="shared" si="0"/>
        <v>7308</v>
      </c>
      <c r="L58" s="2" t="str">
        <f t="shared" si="0"/>
        <v>Structures and parts of structures "e.g., bridges and bridge-sections, lock-gates, towers, ...</v>
      </c>
      <c r="M58" s="2">
        <f t="shared" si="0"/>
        <v>765472</v>
      </c>
      <c r="N58" s="2" t="str">
        <f t="shared" si="1"/>
        <v xml:space="preserve">Structures (excluding prefabricated buildings of heading 94.06) and parts of structures (for example, bridges and bridge-sections, lock-gates, towers, lattice masts, roofs, roofing frame-works, doors and windows and their frames and thresholds for doors, </v>
      </c>
      <c r="O58" s="2">
        <f t="shared" si="2"/>
        <v>0.39</v>
      </c>
      <c r="P58" s="3">
        <f t="shared" si="3"/>
        <v>3.3452439006467212E-3</v>
      </c>
      <c r="R58">
        <f t="shared" si="4"/>
        <v>1.3046451212522213E-3</v>
      </c>
    </row>
    <row r="59" spans="1:18" x14ac:dyDescent="0.25">
      <c r="A59" s="4">
        <v>9001</v>
      </c>
      <c r="B59" s="4" t="s">
        <v>62</v>
      </c>
      <c r="C59" s="4">
        <v>716507</v>
      </c>
      <c r="E59" s="5">
        <v>2013</v>
      </c>
      <c r="F59" s="5">
        <v>57</v>
      </c>
      <c r="G59" s="5">
        <v>7226</v>
      </c>
      <c r="H59" s="5" t="s">
        <v>1338</v>
      </c>
      <c r="I59" s="5">
        <v>1.4910000000000001</v>
      </c>
      <c r="K59" s="2">
        <f t="shared" si="0"/>
        <v>9001</v>
      </c>
      <c r="L59" s="2" t="str">
        <f t="shared" si="0"/>
        <v>Optical fibres and optical fibre bundles; optical fibre cables (excluding made up of individually ...</v>
      </c>
      <c r="M59" s="2">
        <f t="shared" si="0"/>
        <v>716507</v>
      </c>
      <c r="N59" s="2" t="str">
        <f t="shared" si="1"/>
        <v>Optical fibres and optical fibre bundles; optical fibre cables other than those of heading 85.44; sheets and plates of polarising material; lenses (including contact lenses), prisms, mirrors and other optical elements, of any material, unmounted, other th</v>
      </c>
      <c r="O59" s="2">
        <f t="shared" si="2"/>
        <v>0.65600000000000003</v>
      </c>
      <c r="P59" s="3">
        <f t="shared" si="3"/>
        <v>3.1312584542879168E-3</v>
      </c>
      <c r="R59">
        <f t="shared" si="4"/>
        <v>2.0541055460128734E-3</v>
      </c>
    </row>
    <row r="60" spans="1:18" x14ac:dyDescent="0.25">
      <c r="A60" s="4">
        <v>8421</v>
      </c>
      <c r="B60" s="4" t="s">
        <v>63</v>
      </c>
      <c r="C60" s="4">
        <v>676051</v>
      </c>
      <c r="E60" s="5">
        <v>2013</v>
      </c>
      <c r="F60" s="5">
        <v>58</v>
      </c>
      <c r="G60" s="5">
        <v>3002</v>
      </c>
      <c r="H60" s="5" t="s">
        <v>1267</v>
      </c>
      <c r="I60" s="5">
        <v>1.488</v>
      </c>
      <c r="K60" s="2">
        <f t="shared" si="0"/>
        <v>8421</v>
      </c>
      <c r="L60" s="2" t="str">
        <f t="shared" si="0"/>
        <v>Centrifuges, incl. centrifugal dryers (excluding those for isotope separation); filtering or ...</v>
      </c>
      <c r="M60" s="2">
        <f t="shared" si="0"/>
        <v>676051</v>
      </c>
      <c r="N60" s="2" t="str">
        <f t="shared" si="1"/>
        <v>Centrifuges, including centrifugal dryers; filtering or purifying machinery and apparatus, for liquids or gases.</v>
      </c>
      <c r="O60" s="2">
        <f t="shared" si="2"/>
        <v>1.101</v>
      </c>
      <c r="P60" s="3">
        <f t="shared" si="3"/>
        <v>2.9544587970247332E-3</v>
      </c>
      <c r="R60">
        <f t="shared" si="4"/>
        <v>3.252859135524231E-3</v>
      </c>
    </row>
    <row r="61" spans="1:18" x14ac:dyDescent="0.25">
      <c r="A61" s="4">
        <v>4407</v>
      </c>
      <c r="B61" s="4" t="s">
        <v>64</v>
      </c>
      <c r="C61" s="4">
        <v>703659</v>
      </c>
      <c r="E61" s="5">
        <v>2013</v>
      </c>
      <c r="F61" s="5">
        <v>59</v>
      </c>
      <c r="G61" s="5">
        <v>8481</v>
      </c>
      <c r="H61" s="5" t="s">
        <v>1308</v>
      </c>
      <c r="I61" s="5">
        <v>1.48</v>
      </c>
      <c r="K61" s="2">
        <f t="shared" si="0"/>
        <v>4407</v>
      </c>
      <c r="L61" s="2" t="str">
        <f t="shared" si="0"/>
        <v>Wood sawn or chipped lengthwise, sliced or peeled, whether or not planed, sanded or end-jointed, ...</v>
      </c>
      <c r="M61" s="2">
        <f t="shared" si="0"/>
        <v>703659</v>
      </c>
      <c r="N61" s="2" t="str">
        <f t="shared" si="1"/>
        <v>Wood sawn or chipped lengthwise, sliced or peeled, whether or not planed, sanded or end-jointed, of a thickness exceeding 6 mm.</v>
      </c>
      <c r="O61" s="2">
        <f t="shared" si="2"/>
        <v>-1.1339999999999999</v>
      </c>
      <c r="P61" s="3">
        <f t="shared" si="3"/>
        <v>3.0751104911547009E-3</v>
      </c>
      <c r="R61">
        <f t="shared" si="4"/>
        <v>-3.4871752969694307E-3</v>
      </c>
    </row>
    <row r="62" spans="1:18" x14ac:dyDescent="0.25">
      <c r="A62" s="4">
        <v>3920</v>
      </c>
      <c r="B62" s="4" t="s">
        <v>65</v>
      </c>
      <c r="C62" s="4">
        <v>765486</v>
      </c>
      <c r="E62" s="5">
        <v>2013</v>
      </c>
      <c r="F62" s="5">
        <v>60</v>
      </c>
      <c r="G62" s="5">
        <v>8441</v>
      </c>
      <c r="H62" s="5" t="s">
        <v>1330</v>
      </c>
      <c r="I62" s="5">
        <v>1.4790000000000001</v>
      </c>
      <c r="K62" s="2">
        <f t="shared" si="0"/>
        <v>3920</v>
      </c>
      <c r="L62" s="2" t="str">
        <f t="shared" si="0"/>
        <v>Plates, sheets, film, foil and strip, of non-cellular plastics, not reinforced, laminated, ...</v>
      </c>
      <c r="M62" s="2">
        <f t="shared" si="0"/>
        <v>765486</v>
      </c>
      <c r="N62" s="2" t="str">
        <f t="shared" si="1"/>
        <v>Other plates, sheets, film, foil and strip, of plastics, non-cellular and not reinforced, laminated, supported or similarly combined with other materials.</v>
      </c>
      <c r="O62" s="2">
        <f t="shared" si="2"/>
        <v>0.436</v>
      </c>
      <c r="P62" s="3">
        <f t="shared" si="3"/>
        <v>3.3453050830473956E-3</v>
      </c>
      <c r="R62">
        <f t="shared" si="4"/>
        <v>1.4585530162086644E-3</v>
      </c>
    </row>
    <row r="63" spans="1:18" x14ac:dyDescent="0.25">
      <c r="A63" s="4">
        <v>3305</v>
      </c>
      <c r="B63" s="4" t="s">
        <v>66</v>
      </c>
      <c r="C63" s="4">
        <v>1039471</v>
      </c>
      <c r="E63" s="5">
        <v>2013</v>
      </c>
      <c r="F63" s="5">
        <v>61</v>
      </c>
      <c r="G63" s="5">
        <v>9108</v>
      </c>
      <c r="H63" s="5" t="s">
        <v>1294</v>
      </c>
      <c r="I63" s="5">
        <v>1.4730000000000001</v>
      </c>
      <c r="K63" s="2">
        <f t="shared" si="0"/>
        <v>3305</v>
      </c>
      <c r="L63" s="2" t="str">
        <f t="shared" si="0"/>
        <v>Preparations for use on the hair</v>
      </c>
      <c r="M63" s="2">
        <f t="shared" si="0"/>
        <v>1039471</v>
      </c>
      <c r="N63" s="2" t="str">
        <f t="shared" si="1"/>
        <v>Preparations for use on the hair.</v>
      </c>
      <c r="O63" s="2">
        <f t="shared" si="2"/>
        <v>0.129</v>
      </c>
      <c r="P63" s="3">
        <f t="shared" si="3"/>
        <v>4.5426665151032932E-3</v>
      </c>
      <c r="R63">
        <f t="shared" si="4"/>
        <v>5.8600398044832483E-4</v>
      </c>
    </row>
    <row r="64" spans="1:18" x14ac:dyDescent="0.25">
      <c r="A64" s="4">
        <v>8541</v>
      </c>
      <c r="B64" s="4" t="s">
        <v>67</v>
      </c>
      <c r="C64" s="4">
        <v>607191</v>
      </c>
      <c r="E64" s="5">
        <v>2013</v>
      </c>
      <c r="F64" s="5">
        <v>62</v>
      </c>
      <c r="G64" s="5">
        <v>2931</v>
      </c>
      <c r="H64" s="5" t="s">
        <v>1341</v>
      </c>
      <c r="I64" s="5">
        <v>1.472</v>
      </c>
      <c r="K64" s="2">
        <f t="shared" si="0"/>
        <v>8541</v>
      </c>
      <c r="L64" s="2" t="str">
        <f t="shared" si="0"/>
        <v>Diodes, transistors and similar semiconductor devices; photosensitive semiconductor devices, ...</v>
      </c>
      <c r="M64" s="2">
        <f t="shared" si="0"/>
        <v>607191</v>
      </c>
      <c r="N64" s="2" t="str">
        <f t="shared" si="1"/>
        <v>Diodes, transistors and similar semiconductor devices; photosensitive semiconductor devices, including photovoltaic cells whether or not assembled in modules or made up into panels; light emitting diodes; mounted piezo-electric crystals.</v>
      </c>
      <c r="O64" s="2">
        <f t="shared" si="2"/>
        <v>0.94099999999999995</v>
      </c>
      <c r="P64" s="3">
        <f t="shared" si="3"/>
        <v>2.6535287891360929E-3</v>
      </c>
      <c r="R64">
        <f t="shared" si="4"/>
        <v>2.4969705905770632E-3</v>
      </c>
    </row>
    <row r="65" spans="1:18" x14ac:dyDescent="0.25">
      <c r="A65" s="4">
        <v>8905</v>
      </c>
      <c r="B65" s="4" t="s">
        <v>68</v>
      </c>
      <c r="C65" s="4">
        <v>991087</v>
      </c>
      <c r="E65" s="5">
        <v>2013</v>
      </c>
      <c r="F65" s="5">
        <v>63</v>
      </c>
      <c r="G65" s="5">
        <v>9031</v>
      </c>
      <c r="H65" s="5" t="s">
        <v>1281</v>
      </c>
      <c r="I65" s="5">
        <v>1.4570000000000001</v>
      </c>
      <c r="K65" s="2">
        <f t="shared" si="0"/>
        <v>8905</v>
      </c>
      <c r="L65" s="2" t="str">
        <f t="shared" si="0"/>
        <v>Light-vessels, fire-floats, dredgers, floating cranes, and other vessels the navigability of ...</v>
      </c>
      <c r="M65" s="2">
        <f t="shared" si="0"/>
        <v>991087</v>
      </c>
      <c r="N65" s="2" t="str">
        <f t="shared" si="1"/>
        <v>Light-vessels, fire-floats, dredgers, floating cranes and other vessels the navigability of which is subsidiary to their main function; floating docks; floating or submersible drilling or production platforms.</v>
      </c>
      <c r="O65" s="2">
        <f t="shared" si="2"/>
        <v>-0.71399999999999997</v>
      </c>
      <c r="P65" s="3">
        <f t="shared" si="3"/>
        <v>4.3312201383724769E-3</v>
      </c>
      <c r="R65">
        <f t="shared" si="4"/>
        <v>-3.0924911787979484E-3</v>
      </c>
    </row>
    <row r="66" spans="1:18" x14ac:dyDescent="0.25">
      <c r="A66" s="4">
        <v>306</v>
      </c>
      <c r="B66" s="4" t="s">
        <v>69</v>
      </c>
      <c r="C66" s="4">
        <v>1534669</v>
      </c>
      <c r="E66" s="5">
        <v>2013</v>
      </c>
      <c r="F66" s="5">
        <v>64</v>
      </c>
      <c r="G66" s="5">
        <v>3919</v>
      </c>
      <c r="H66" s="5" t="s">
        <v>1377</v>
      </c>
      <c r="I66" s="5">
        <v>1.4419999999999999</v>
      </c>
      <c r="K66" s="2">
        <f t="shared" si="0"/>
        <v>306</v>
      </c>
      <c r="L66" s="2" t="str">
        <f t="shared" si="0"/>
        <v>Crustaceans, whether in shell or not, live, fresh, chilled, frozen, dried, salted or in brine, ...</v>
      </c>
      <c r="M66" s="2">
        <f t="shared" si="0"/>
        <v>1534669</v>
      </c>
      <c r="N66" s="2" t="str">
        <f t="shared" si="1"/>
        <v>Crustaceans, whether in shell or not, live, fresh, chilled, frozen, dried, salted or in brine; crustaceans, in shell, cooked by steaming or by boiling in water, whether or not chilled, frozen, dried, salted or in brine; flours, meals and pellets of crusta</v>
      </c>
      <c r="O66" s="2">
        <f t="shared" si="2"/>
        <v>-1.77</v>
      </c>
      <c r="P66" s="3">
        <f t="shared" si="3"/>
        <v>6.7067666900443162E-3</v>
      </c>
      <c r="R66">
        <f t="shared" si="4"/>
        <v>-1.187097704137844E-2</v>
      </c>
    </row>
    <row r="67" spans="1:18" x14ac:dyDescent="0.25">
      <c r="A67" s="4">
        <v>8516</v>
      </c>
      <c r="B67" s="4" t="s">
        <v>70</v>
      </c>
      <c r="C67" s="4">
        <v>913536</v>
      </c>
      <c r="E67" s="5">
        <v>2013</v>
      </c>
      <c r="F67" s="5">
        <v>65</v>
      </c>
      <c r="G67" s="5">
        <v>7318</v>
      </c>
      <c r="H67" s="5" t="s">
        <v>1367</v>
      </c>
      <c r="I67" s="5">
        <v>1.4339999999999999</v>
      </c>
      <c r="K67" s="2">
        <f t="shared" si="0"/>
        <v>8516</v>
      </c>
      <c r="L67" s="2" t="str">
        <f t="shared" si="0"/>
        <v>Electric instantaneous or storage water heaters and immersion heaters; electric space-heating ...</v>
      </c>
      <c r="M67" s="2">
        <f t="shared" si="0"/>
        <v>913536</v>
      </c>
      <c r="N67" s="2" t="str">
        <f t="shared" si="1"/>
        <v>Electric instantaneous or storage water heaters and immersion heaters; electric space heating apparatus and soil heating apparatus; electro-thermic hair-dressing apparatus (for example, hair dryers, hair curlers, curling tong heaters) and hand dryers; ele</v>
      </c>
      <c r="O67" s="2">
        <f t="shared" si="2"/>
        <v>0.68600000000000005</v>
      </c>
      <c r="P67" s="3">
        <f t="shared" si="3"/>
        <v>3.9923089701794489E-3</v>
      </c>
      <c r="R67">
        <f t="shared" si="4"/>
        <v>2.7387239535431023E-3</v>
      </c>
    </row>
    <row r="68" spans="1:18" x14ac:dyDescent="0.25">
      <c r="A68" s="4">
        <v>810</v>
      </c>
      <c r="B68" s="4" t="s">
        <v>71</v>
      </c>
      <c r="C68" s="4">
        <v>551480</v>
      </c>
      <c r="E68" s="5">
        <v>2013</v>
      </c>
      <c r="F68" s="5">
        <v>66</v>
      </c>
      <c r="G68" s="5">
        <v>2921</v>
      </c>
      <c r="H68" s="5" t="s">
        <v>1311</v>
      </c>
      <c r="I68" s="5">
        <v>1.4339999999999999</v>
      </c>
      <c r="K68" s="2">
        <f t="shared" si="0"/>
        <v>810</v>
      </c>
      <c r="L68" s="2" t="str">
        <f t="shared" si="0"/>
        <v>Fresh strawberries, raspberries, blackberries, back, white or red currants, gooseberries and ...</v>
      </c>
      <c r="M68" s="2">
        <f t="shared" si="0"/>
        <v>551480</v>
      </c>
      <c r="N68" s="2" t="str">
        <f t="shared" si="1"/>
        <v>Other fruit, fresh.</v>
      </c>
      <c r="O68" s="2">
        <f t="shared" si="2"/>
        <v>-1.1839999999999999</v>
      </c>
      <c r="P68" s="3">
        <f t="shared" si="3"/>
        <v>2.4100621659951687E-3</v>
      </c>
      <c r="R68">
        <f t="shared" si="4"/>
        <v>-2.8535136045382795E-3</v>
      </c>
    </row>
    <row r="69" spans="1:18" x14ac:dyDescent="0.25">
      <c r="A69" s="4">
        <v>4005</v>
      </c>
      <c r="B69" s="4" t="s">
        <v>72</v>
      </c>
      <c r="C69" s="4">
        <v>2143724</v>
      </c>
      <c r="E69" s="5">
        <v>2013</v>
      </c>
      <c r="F69" s="5">
        <v>67</v>
      </c>
      <c r="G69" s="5">
        <v>9504</v>
      </c>
      <c r="H69" s="5" t="s">
        <v>1416</v>
      </c>
      <c r="I69" s="5">
        <v>1.429</v>
      </c>
      <c r="K69" s="2">
        <f t="shared" ref="K69:M132" si="5">A69</f>
        <v>4005</v>
      </c>
      <c r="L69" s="2" t="str">
        <f t="shared" si="5"/>
        <v>Compounded rubber, unvulcanised, in primary forms or in plates, sheets or strip (excluding ...</v>
      </c>
      <c r="M69" s="2">
        <f t="shared" si="5"/>
        <v>2143724</v>
      </c>
      <c r="N69" s="2" t="str">
        <f t="shared" ref="N69:N132" si="6">VLOOKUP(K69,$G$3:$I$1222,2,FALSE)</f>
        <v>Compounded rubber, unvulcanised, in primary forms or in plates, sheets or strip.</v>
      </c>
      <c r="O69" s="2">
        <f t="shared" ref="O69:O132" si="7">VLOOKUP(K69,$G$3:$I$1222,3,FALSE)</f>
        <v>5.8999999999999997E-2</v>
      </c>
      <c r="P69" s="3">
        <f t="shared" ref="P69:P132" si="8">M69/$M$3</f>
        <v>9.368441478813062E-3</v>
      </c>
      <c r="R69">
        <f t="shared" ref="R69:R132" si="9">O69*P69</f>
        <v>5.5273804724997064E-4</v>
      </c>
    </row>
    <row r="70" spans="1:18" x14ac:dyDescent="0.25">
      <c r="A70" s="4">
        <v>8529</v>
      </c>
      <c r="B70" s="4" t="s">
        <v>73</v>
      </c>
      <c r="C70" s="4">
        <v>1344758</v>
      </c>
      <c r="E70" s="5">
        <v>2013</v>
      </c>
      <c r="F70" s="5">
        <v>68</v>
      </c>
      <c r="G70" s="5">
        <v>9021</v>
      </c>
      <c r="H70" s="5" t="s">
        <v>1283</v>
      </c>
      <c r="I70" s="5">
        <v>1.4179999999999999</v>
      </c>
      <c r="K70" s="2">
        <f t="shared" si="5"/>
        <v>8529</v>
      </c>
      <c r="L70" s="2" t="str">
        <f t="shared" si="5"/>
        <v>Parts suitable for use solely or principally with transmission and reception apparatus for ...</v>
      </c>
      <c r="M70" s="2">
        <f t="shared" si="5"/>
        <v>1344758</v>
      </c>
      <c r="N70" s="2" t="str">
        <f t="shared" si="6"/>
        <v>Parts suitable for use solely or principally with the apparatus of headings 85.25 to 85.28.</v>
      </c>
      <c r="O70" s="2">
        <f t="shared" si="7"/>
        <v>0.90200000000000002</v>
      </c>
      <c r="P70" s="3">
        <f t="shared" si="8"/>
        <v>5.8768230547242527E-3</v>
      </c>
      <c r="R70">
        <f t="shared" si="9"/>
        <v>5.3008943953612763E-3</v>
      </c>
    </row>
    <row r="71" spans="1:18" x14ac:dyDescent="0.25">
      <c r="A71" s="4">
        <v>2523</v>
      </c>
      <c r="B71" s="4" t="s">
        <v>74</v>
      </c>
      <c r="C71" s="4">
        <v>656851</v>
      </c>
      <c r="E71" s="5">
        <v>2013</v>
      </c>
      <c r="F71" s="5">
        <v>69</v>
      </c>
      <c r="G71" s="5">
        <v>2935</v>
      </c>
      <c r="H71" s="5" t="s">
        <v>1320</v>
      </c>
      <c r="I71" s="5">
        <v>1.415</v>
      </c>
      <c r="K71" s="2">
        <f t="shared" si="5"/>
        <v>2523</v>
      </c>
      <c r="L71" s="2" t="str">
        <f t="shared" si="5"/>
        <v>Cement, incl. cement clinkers, whether or not coloured</v>
      </c>
      <c r="M71" s="2">
        <f t="shared" si="5"/>
        <v>656851</v>
      </c>
      <c r="N71" s="2" t="str">
        <f t="shared" si="6"/>
        <v>Portland cement, aluminous cement, slag cement, supersulphate cement and similar hydraulic cements, whether or not coloured or in the form of clinkers.</v>
      </c>
      <c r="O71" s="2">
        <f t="shared" si="7"/>
        <v>-1.0429999999999999</v>
      </c>
      <c r="P71" s="3">
        <f t="shared" si="8"/>
        <v>2.8705515046712348E-3</v>
      </c>
      <c r="R71">
        <f t="shared" si="9"/>
        <v>-2.9939852193720975E-3</v>
      </c>
    </row>
    <row r="72" spans="1:18" x14ac:dyDescent="0.25">
      <c r="A72" s="4">
        <v>8481</v>
      </c>
      <c r="B72" s="4" t="s">
        <v>75</v>
      </c>
      <c r="C72" s="4">
        <v>596660</v>
      </c>
      <c r="E72" s="5">
        <v>2013</v>
      </c>
      <c r="F72" s="5">
        <v>70</v>
      </c>
      <c r="G72" s="5">
        <v>8427</v>
      </c>
      <c r="H72" s="5" t="s">
        <v>1306</v>
      </c>
      <c r="I72" s="5">
        <v>1.4119999999999999</v>
      </c>
      <c r="K72" s="2">
        <f t="shared" si="5"/>
        <v>8481</v>
      </c>
      <c r="L72" s="2" t="str">
        <f t="shared" si="5"/>
        <v>Taps, cocks, valves and similar appliances for pipes, boiler shells, tanks, vats or the like, ...</v>
      </c>
      <c r="M72" s="2">
        <f t="shared" si="5"/>
        <v>596660</v>
      </c>
      <c r="N72" s="2" t="str">
        <f t="shared" si="6"/>
        <v>Taps, cocks, valves and similar appliances for pipes, boiler shells, tanks, vats or the like, including pressure-reducing valves and thermostatically controlled valves.</v>
      </c>
      <c r="O72" s="2">
        <f t="shared" si="7"/>
        <v>1.48</v>
      </c>
      <c r="P72" s="3">
        <f t="shared" si="8"/>
        <v>2.6075065133144945E-3</v>
      </c>
      <c r="R72">
        <f t="shared" si="9"/>
        <v>3.8591096397054517E-3</v>
      </c>
    </row>
    <row r="73" spans="1:18" x14ac:dyDescent="0.25">
      <c r="A73" s="4">
        <v>3505</v>
      </c>
      <c r="B73" s="4" t="s">
        <v>76</v>
      </c>
      <c r="C73" s="4">
        <v>630836</v>
      </c>
      <c r="E73" s="5">
        <v>2013</v>
      </c>
      <c r="F73" s="5">
        <v>71</v>
      </c>
      <c r="G73" s="5">
        <v>8462</v>
      </c>
      <c r="H73" s="5" t="s">
        <v>1381</v>
      </c>
      <c r="I73" s="5">
        <v>1.409</v>
      </c>
      <c r="K73" s="2">
        <f t="shared" si="5"/>
        <v>3505</v>
      </c>
      <c r="L73" s="2" t="str">
        <f t="shared" si="5"/>
        <v>Dextrins and other modified starches, e.g. pregelatinised or esterified starches; glues based ...</v>
      </c>
      <c r="M73" s="2">
        <f t="shared" si="5"/>
        <v>630836</v>
      </c>
      <c r="N73" s="2" t="str">
        <f t="shared" si="6"/>
        <v>Dextrins and other modified starches (for example, pregelatinised or esterified starches); glues based on starches, or on dextrins or other modified starches.</v>
      </c>
      <c r="O73" s="2">
        <f t="shared" si="7"/>
        <v>0.61099999999999999</v>
      </c>
      <c r="P73" s="3">
        <f t="shared" si="8"/>
        <v>2.7568614937037213E-3</v>
      </c>
      <c r="R73">
        <f t="shared" si="9"/>
        <v>1.6844423726529738E-3</v>
      </c>
    </row>
    <row r="74" spans="1:18" x14ac:dyDescent="0.25">
      <c r="A74" s="4">
        <v>4016</v>
      </c>
      <c r="B74" s="4" t="s">
        <v>77</v>
      </c>
      <c r="C74" s="4">
        <v>695210</v>
      </c>
      <c r="E74" s="5">
        <v>2013</v>
      </c>
      <c r="F74" s="5">
        <v>72</v>
      </c>
      <c r="G74" s="5">
        <v>8419</v>
      </c>
      <c r="H74" s="5" t="s">
        <v>1345</v>
      </c>
      <c r="I74" s="5">
        <v>1.403</v>
      </c>
      <c r="K74" s="2">
        <f t="shared" si="5"/>
        <v>4016</v>
      </c>
      <c r="L74" s="2" t="str">
        <f t="shared" si="5"/>
        <v>Articles of vulcanised rubber (excluding hard rubber), n.e.s.</v>
      </c>
      <c r="M74" s="2">
        <f t="shared" si="5"/>
        <v>695210</v>
      </c>
      <c r="N74" s="2" t="str">
        <f t="shared" si="6"/>
        <v>Other articles of vulcanised rubber other than hard rubber.</v>
      </c>
      <c r="O74" s="2">
        <f t="shared" si="7"/>
        <v>0.77300000000000002</v>
      </c>
      <c r="P74" s="3">
        <f t="shared" si="8"/>
        <v>3.0381869123476848E-3</v>
      </c>
      <c r="R74">
        <f t="shared" si="9"/>
        <v>2.3485184832447606E-3</v>
      </c>
    </row>
    <row r="75" spans="1:18" x14ac:dyDescent="0.25">
      <c r="A75" s="4">
        <v>9002</v>
      </c>
      <c r="B75" s="4" t="s">
        <v>78</v>
      </c>
      <c r="C75" s="4">
        <v>932665</v>
      </c>
      <c r="E75" s="5">
        <v>2013</v>
      </c>
      <c r="F75" s="5">
        <v>73</v>
      </c>
      <c r="G75" s="5">
        <v>8472</v>
      </c>
      <c r="H75" s="5" t="s">
        <v>1459</v>
      </c>
      <c r="I75" s="5">
        <v>1.4019999999999999</v>
      </c>
      <c r="K75" s="2">
        <f t="shared" si="5"/>
        <v>9002</v>
      </c>
      <c r="L75" s="2" t="str">
        <f t="shared" si="5"/>
        <v>Lenses, prisms, mirrors and other optical elements, of any material, mounted, being parts of ...</v>
      </c>
      <c r="M75" s="2">
        <f t="shared" si="5"/>
        <v>932665</v>
      </c>
      <c r="N75" s="2" t="str">
        <f t="shared" si="6"/>
        <v>Lenses, prisms, mirrors and other optical elements, of any material, mounted, being parts of or fittings for instruments or apparatus, other than such elements of glass not optically worked.</v>
      </c>
      <c r="O75" s="2">
        <f t="shared" si="7"/>
        <v>0.88100000000000001</v>
      </c>
      <c r="P75" s="3">
        <f t="shared" si="8"/>
        <v>4.075905980358098E-3</v>
      </c>
      <c r="R75">
        <f t="shared" si="9"/>
        <v>3.5908731686954843E-3</v>
      </c>
    </row>
    <row r="76" spans="1:18" x14ac:dyDescent="0.25">
      <c r="A76" s="4">
        <v>2009</v>
      </c>
      <c r="B76" s="4" t="s">
        <v>79</v>
      </c>
      <c r="C76" s="4">
        <v>427478</v>
      </c>
      <c r="E76" s="5">
        <v>2013</v>
      </c>
      <c r="F76" s="5">
        <v>74</v>
      </c>
      <c r="G76" s="5">
        <v>8442</v>
      </c>
      <c r="H76" s="5" t="s">
        <v>1385</v>
      </c>
      <c r="I76" s="5">
        <v>1.401</v>
      </c>
      <c r="K76" s="2">
        <f t="shared" si="5"/>
        <v>2009</v>
      </c>
      <c r="L76" s="2" t="str">
        <f t="shared" si="5"/>
        <v>Fruit juices, incl. grape must, and vegetable juices, unfermented, not containing added spirit, ...</v>
      </c>
      <c r="M76" s="2">
        <f t="shared" si="5"/>
        <v>427478</v>
      </c>
      <c r="N76" s="2" t="str">
        <f t="shared" si="6"/>
        <v>Fruit juices (including grape must) and vegetable juices, unfermented and not containing added spirit, whether or not containing added sugar or other sweetening matter.</v>
      </c>
      <c r="O76" s="2">
        <f t="shared" si="7"/>
        <v>-0.81599999999999995</v>
      </c>
      <c r="P76" s="3">
        <f t="shared" si="8"/>
        <v>1.868152162535872E-3</v>
      </c>
      <c r="R76">
        <f t="shared" si="9"/>
        <v>-1.5244121646292715E-3</v>
      </c>
    </row>
    <row r="77" spans="1:18" x14ac:dyDescent="0.25">
      <c r="A77" s="4">
        <v>8413</v>
      </c>
      <c r="B77" s="4" t="s">
        <v>80</v>
      </c>
      <c r="C77" s="4">
        <v>457273</v>
      </c>
      <c r="E77" s="5">
        <v>2013</v>
      </c>
      <c r="F77" s="5">
        <v>75</v>
      </c>
      <c r="G77" s="5">
        <v>2907</v>
      </c>
      <c r="H77" s="5" t="s">
        <v>1336</v>
      </c>
      <c r="I77" s="5">
        <v>1.3979999999999999</v>
      </c>
      <c r="K77" s="2">
        <f t="shared" si="5"/>
        <v>8413</v>
      </c>
      <c r="L77" s="2" t="str">
        <f t="shared" si="5"/>
        <v>Pumps for liquids, whether or not fitted with a measuring device (excluding ceramic pumps and ...</v>
      </c>
      <c r="M77" s="2">
        <f t="shared" si="5"/>
        <v>457273</v>
      </c>
      <c r="N77" s="2" t="str">
        <f t="shared" si="6"/>
        <v>Pumps for liquids, whether or not fitted with a measuring device; liquid elevators.</v>
      </c>
      <c r="O77" s="2">
        <f t="shared" si="7"/>
        <v>1.343</v>
      </c>
      <c r="P77" s="3">
        <f t="shared" si="8"/>
        <v>1.9983614216854805E-3</v>
      </c>
      <c r="R77">
        <f t="shared" si="9"/>
        <v>2.6837993893236004E-3</v>
      </c>
    </row>
    <row r="78" spans="1:18" x14ac:dyDescent="0.25">
      <c r="A78" s="4">
        <v>2103</v>
      </c>
      <c r="B78" s="4" t="s">
        <v>81</v>
      </c>
      <c r="C78" s="4">
        <v>505768</v>
      </c>
      <c r="E78" s="5">
        <v>2013</v>
      </c>
      <c r="F78" s="5">
        <v>76</v>
      </c>
      <c r="G78" s="5">
        <v>3911</v>
      </c>
      <c r="H78" s="5" t="s">
        <v>1373</v>
      </c>
      <c r="I78" s="5">
        <v>1.397</v>
      </c>
      <c r="K78" s="2">
        <f t="shared" si="5"/>
        <v>2103</v>
      </c>
      <c r="L78" s="2" t="str">
        <f t="shared" si="5"/>
        <v>Sauce and preparations therefor; mixed condiments and mixed seasonings; mustard flour and meal, ...</v>
      </c>
      <c r="M78" s="2">
        <f t="shared" si="5"/>
        <v>505768</v>
      </c>
      <c r="N78" s="2" t="str">
        <f t="shared" si="6"/>
        <v>Sauces and preparations therefor; mixed condiments and mixed seasonings; mustard flour and meal and prepared mustard.</v>
      </c>
      <c r="O78" s="2">
        <f t="shared" si="7"/>
        <v>-0.36199999999999999</v>
      </c>
      <c r="P78" s="3">
        <f t="shared" si="8"/>
        <v>2.2102928874502149E-3</v>
      </c>
      <c r="R78">
        <f t="shared" si="9"/>
        <v>-8.0012602525697779E-4</v>
      </c>
    </row>
    <row r="79" spans="1:18" x14ac:dyDescent="0.25">
      <c r="A79" s="4">
        <v>2917</v>
      </c>
      <c r="B79" s="4" t="s">
        <v>82</v>
      </c>
      <c r="C79" s="4">
        <v>1528839</v>
      </c>
      <c r="E79" s="5">
        <v>2013</v>
      </c>
      <c r="F79" s="5">
        <v>77</v>
      </c>
      <c r="G79" s="5">
        <v>9008</v>
      </c>
      <c r="H79" s="5" t="s">
        <v>1419</v>
      </c>
      <c r="I79" s="5">
        <v>1.397</v>
      </c>
      <c r="K79" s="2">
        <f t="shared" si="5"/>
        <v>2917</v>
      </c>
      <c r="L79" s="2" t="str">
        <f t="shared" si="5"/>
        <v>Polycarboxylic acids, their anhydrides, halides, peroxides and peroxyacids; their halogenated, ...</v>
      </c>
      <c r="M79" s="2">
        <f t="shared" si="5"/>
        <v>1528839</v>
      </c>
      <c r="N79" s="2" t="str">
        <f t="shared" si="6"/>
        <v>Polycarboxylic acids, their anhydrides, halides, peroxides and peroxyacids; their halogenated, sulphonated, nitrated or nitrosated derivatives.</v>
      </c>
      <c r="O79" s="2">
        <f t="shared" si="7"/>
        <v>0.90400000000000003</v>
      </c>
      <c r="P79" s="3">
        <f t="shared" si="8"/>
        <v>6.6812885903348943E-3</v>
      </c>
      <c r="R79">
        <f t="shared" si="9"/>
        <v>6.0398848856627442E-3</v>
      </c>
    </row>
    <row r="80" spans="1:18" x14ac:dyDescent="0.25">
      <c r="A80" s="4">
        <v>4002</v>
      </c>
      <c r="B80" s="4" t="s">
        <v>83</v>
      </c>
      <c r="C80" s="4">
        <v>279393</v>
      </c>
      <c r="E80" s="5">
        <v>2013</v>
      </c>
      <c r="F80" s="5">
        <v>78</v>
      </c>
      <c r="G80" s="5">
        <v>7415</v>
      </c>
      <c r="H80" s="5" t="s">
        <v>1451</v>
      </c>
      <c r="I80" s="5">
        <v>1.3879999999999999</v>
      </c>
      <c r="K80" s="2">
        <f t="shared" si="5"/>
        <v>4002</v>
      </c>
      <c r="L80" s="2" t="str">
        <f t="shared" si="5"/>
        <v>Synthetic rubber and factice derived from oils, in primary forms or in plates, sheets or strip; ...</v>
      </c>
      <c r="M80" s="2">
        <f t="shared" si="5"/>
        <v>279393</v>
      </c>
      <c r="N80" s="2" t="str">
        <f t="shared" si="6"/>
        <v>Synthetic rubber and factice derived from oils, in primary forms or in plates, sheets or strip; mixtures of any product of heading 40.01 with any product of this heading, in primary forms or in plates, sheets or strip.</v>
      </c>
      <c r="O80" s="2">
        <f t="shared" si="7"/>
        <v>1.1970000000000001</v>
      </c>
      <c r="P80" s="3">
        <f t="shared" si="8"/>
        <v>1.2209953194021327E-3</v>
      </c>
      <c r="R80">
        <f t="shared" si="9"/>
        <v>1.461531397324353E-3</v>
      </c>
    </row>
    <row r="81" spans="1:18" x14ac:dyDescent="0.25">
      <c r="A81" s="4">
        <v>8714</v>
      </c>
      <c r="B81" s="4" t="s">
        <v>84</v>
      </c>
      <c r="C81" s="4">
        <v>642357</v>
      </c>
      <c r="E81" s="5">
        <v>2013</v>
      </c>
      <c r="F81" s="5">
        <v>79</v>
      </c>
      <c r="G81" s="5">
        <v>8514</v>
      </c>
      <c r="H81" s="5" t="s">
        <v>1314</v>
      </c>
      <c r="I81" s="5">
        <v>1.3759999999999999</v>
      </c>
      <c r="K81" s="2">
        <f t="shared" si="5"/>
        <v>8714</v>
      </c>
      <c r="L81" s="2" t="str">
        <f t="shared" si="5"/>
        <v>Parts and accessories for motorcycles and bicycles and for carriages for disabled persons, ...</v>
      </c>
      <c r="M81" s="2">
        <f t="shared" si="5"/>
        <v>642357</v>
      </c>
      <c r="N81" s="2" t="str">
        <f t="shared" si="6"/>
        <v>Parts and accessories of vehicles of headings 87.11 to 87.13.</v>
      </c>
      <c r="O81" s="2">
        <f t="shared" si="7"/>
        <v>-0.16900000000000001</v>
      </c>
      <c r="P81" s="3">
        <f t="shared" si="8"/>
        <v>2.8072102392872971E-3</v>
      </c>
      <c r="R81">
        <f t="shared" si="9"/>
        <v>-4.7441853043955323E-4</v>
      </c>
    </row>
    <row r="82" spans="1:18" x14ac:dyDescent="0.25">
      <c r="A82" s="4">
        <v>8411</v>
      </c>
      <c r="B82" s="4" t="s">
        <v>85</v>
      </c>
      <c r="C82" s="4">
        <v>330924</v>
      </c>
      <c r="E82" s="5">
        <v>2013</v>
      </c>
      <c r="F82" s="5">
        <v>80</v>
      </c>
      <c r="G82" s="5">
        <v>2914</v>
      </c>
      <c r="H82" s="5" t="s">
        <v>1298</v>
      </c>
      <c r="I82" s="5">
        <v>1.3620000000000001</v>
      </c>
      <c r="K82" s="2">
        <f t="shared" si="5"/>
        <v>8411</v>
      </c>
      <c r="L82" s="2" t="str">
        <f t="shared" si="5"/>
        <v>Turbojets, turbopropellers and other gas turbines</v>
      </c>
      <c r="M82" s="2">
        <f t="shared" si="5"/>
        <v>330924</v>
      </c>
      <c r="N82" s="2" t="str">
        <f t="shared" si="6"/>
        <v>Turbo-jets, turbo-propellers and other gas turbines.</v>
      </c>
      <c r="O82" s="2">
        <f t="shared" si="7"/>
        <v>0.56899999999999995</v>
      </c>
      <c r="P82" s="3">
        <f t="shared" si="8"/>
        <v>1.446194625770264E-3</v>
      </c>
      <c r="R82">
        <f t="shared" si="9"/>
        <v>8.2288474206328014E-4</v>
      </c>
    </row>
    <row r="83" spans="1:18" x14ac:dyDescent="0.25">
      <c r="A83" s="4">
        <v>8429</v>
      </c>
      <c r="B83" s="4" t="s">
        <v>86</v>
      </c>
      <c r="C83" s="4">
        <v>723808</v>
      </c>
      <c r="E83" s="5">
        <v>2013</v>
      </c>
      <c r="F83" s="5">
        <v>81</v>
      </c>
      <c r="G83" s="5">
        <v>8523</v>
      </c>
      <c r="H83" s="5" t="s">
        <v>1343</v>
      </c>
      <c r="I83" s="5">
        <v>1.355</v>
      </c>
      <c r="K83" s="2">
        <f t="shared" si="5"/>
        <v>8429</v>
      </c>
      <c r="L83" s="2" t="str">
        <f t="shared" si="5"/>
        <v>Self-propelled bulldozers, angledozers, graders, levellers, scrapers, mechanical shovels, excavators, ...</v>
      </c>
      <c r="M83" s="2">
        <f t="shared" si="5"/>
        <v>723808</v>
      </c>
      <c r="N83" s="2" t="str">
        <f t="shared" si="6"/>
        <v>Self-propelled bulldozers, angledozers, graders, levellers, scrapers, mechanical shovels, excavators, shovel loaders, tamping machines and road rollers.</v>
      </c>
      <c r="O83" s="2">
        <f t="shared" si="7"/>
        <v>-0.82799999999999996</v>
      </c>
      <c r="P83" s="3">
        <f t="shared" si="8"/>
        <v>3.16316507623963E-3</v>
      </c>
      <c r="R83">
        <f t="shared" si="9"/>
        <v>-2.6191006831264136E-3</v>
      </c>
    </row>
    <row r="84" spans="1:18" x14ac:dyDescent="0.25">
      <c r="A84" s="4">
        <v>8302</v>
      </c>
      <c r="B84" s="4" t="s">
        <v>87</v>
      </c>
      <c r="C84" s="4">
        <v>402805</v>
      </c>
      <c r="E84" s="5">
        <v>2013</v>
      </c>
      <c r="F84" s="5">
        <v>82</v>
      </c>
      <c r="G84" s="5">
        <v>5911</v>
      </c>
      <c r="H84" s="5" t="s">
        <v>1376</v>
      </c>
      <c r="I84" s="5">
        <v>1.3540000000000001</v>
      </c>
      <c r="K84" s="2">
        <f t="shared" si="5"/>
        <v>8302</v>
      </c>
      <c r="L84" s="2" t="str">
        <f t="shared" si="5"/>
        <v>Base metal mountings, fittings and similar articles suitable for furniture, doors, staircases, ...</v>
      </c>
      <c r="M84" s="2">
        <f t="shared" si="5"/>
        <v>402805</v>
      </c>
      <c r="N84" s="2" t="str">
        <f t="shared" si="6"/>
        <v>Base metal mountings, fittings and similar articles suitable for furniture, doors, staircases, windows, blinds, coachwork, saddlery, trunks, chests, caskets or the like; base metal hat-racks, hat-pegs, brackets and similar fixtures; castors with mountings</v>
      </c>
      <c r="O84" s="2">
        <f t="shared" si="7"/>
        <v>0.89900000000000002</v>
      </c>
      <c r="P84" s="3">
        <f t="shared" si="8"/>
        <v>1.76032692169015E-3</v>
      </c>
      <c r="R84">
        <f t="shared" si="9"/>
        <v>1.582533902599445E-3</v>
      </c>
    </row>
    <row r="85" spans="1:18" x14ac:dyDescent="0.25">
      <c r="A85" s="4">
        <v>9018</v>
      </c>
      <c r="B85" s="4" t="s">
        <v>88</v>
      </c>
      <c r="C85" s="4">
        <v>480117</v>
      </c>
      <c r="E85" s="5">
        <v>2013</v>
      </c>
      <c r="F85" s="5">
        <v>83</v>
      </c>
      <c r="G85" s="5">
        <v>8480</v>
      </c>
      <c r="H85" s="5" t="s">
        <v>1379</v>
      </c>
      <c r="I85" s="5">
        <v>1.35</v>
      </c>
      <c r="K85" s="2">
        <f t="shared" si="5"/>
        <v>9018</v>
      </c>
      <c r="L85" s="2" t="str">
        <f t="shared" si="5"/>
        <v>Instruments and appliances used in medical, surgical, dental or veterinary sciences, incl. ...</v>
      </c>
      <c r="M85" s="2">
        <f t="shared" si="5"/>
        <v>480117</v>
      </c>
      <c r="N85" s="2" t="str">
        <f t="shared" si="6"/>
        <v>Instruments and appliances used in medical, surgical, dental or veterinary sciences, including scintigraphic apparatus, other electro-medical apparatus and sight-testing instruments.</v>
      </c>
      <c r="O85" s="2">
        <f t="shared" si="7"/>
        <v>1.048</v>
      </c>
      <c r="P85" s="3">
        <f t="shared" si="8"/>
        <v>2.0981936189002365E-3</v>
      </c>
      <c r="R85">
        <f t="shared" si="9"/>
        <v>2.198906912607448E-3</v>
      </c>
    </row>
    <row r="86" spans="1:18" x14ac:dyDescent="0.25">
      <c r="A86" s="4">
        <v>9401</v>
      </c>
      <c r="B86" s="4" t="s">
        <v>89</v>
      </c>
      <c r="C86" s="4">
        <v>548955</v>
      </c>
      <c r="E86" s="5">
        <v>2013</v>
      </c>
      <c r="F86" s="5">
        <v>84</v>
      </c>
      <c r="G86" s="5">
        <v>2842</v>
      </c>
      <c r="H86" s="5" t="s">
        <v>1422</v>
      </c>
      <c r="I86" s="5">
        <v>1.349</v>
      </c>
      <c r="K86" s="2">
        <f t="shared" si="5"/>
        <v>9401</v>
      </c>
      <c r="L86" s="2" t="str">
        <f t="shared" si="5"/>
        <v>Seats, whether or not convertible into beds, and parts thereof, n.e.s. (excluding medical, ...</v>
      </c>
      <c r="M86" s="2">
        <f t="shared" si="5"/>
        <v>548955</v>
      </c>
      <c r="N86" s="2" t="str">
        <f t="shared" si="6"/>
        <v>Seats (other than those of heading 94.02), whether or not convertible into beds, and parts thereof.</v>
      </c>
      <c r="O86" s="2">
        <f t="shared" si="7"/>
        <v>0.17100000000000001</v>
      </c>
      <c r="P86" s="3">
        <f t="shared" si="8"/>
        <v>2.3990274830163884E-3</v>
      </c>
      <c r="R86">
        <f t="shared" si="9"/>
        <v>4.1023369959580243E-4</v>
      </c>
    </row>
    <row r="87" spans="1:18" x14ac:dyDescent="0.25">
      <c r="A87" s="4">
        <v>4411</v>
      </c>
      <c r="B87" s="4" t="s">
        <v>90</v>
      </c>
      <c r="C87" s="4">
        <v>392958</v>
      </c>
      <c r="E87" s="5">
        <v>2013</v>
      </c>
      <c r="F87" s="5">
        <v>85</v>
      </c>
      <c r="G87" s="5">
        <v>5903</v>
      </c>
      <c r="H87" s="5" t="s">
        <v>1382</v>
      </c>
      <c r="I87" s="5">
        <v>1.347</v>
      </c>
      <c r="K87" s="2">
        <f t="shared" si="5"/>
        <v>4411</v>
      </c>
      <c r="L87" s="2" t="str">
        <f t="shared" si="5"/>
        <v>Fibreboard of wood or other ligneous materials, whether or not agglomerated with resins or ...</v>
      </c>
      <c r="M87" s="2">
        <f t="shared" si="5"/>
        <v>392958</v>
      </c>
      <c r="N87" s="2" t="str">
        <f t="shared" si="6"/>
        <v>Fibreboard of wood or other ligneous materials, whether or not bonded with resins or other organic substances.</v>
      </c>
      <c r="O87" s="2">
        <f t="shared" si="7"/>
        <v>4.9000000000000002E-2</v>
      </c>
      <c r="P87" s="3">
        <f t="shared" si="8"/>
        <v>1.7172938431586448E-3</v>
      </c>
      <c r="R87">
        <f t="shared" si="9"/>
        <v>8.4147398314773599E-5</v>
      </c>
    </row>
    <row r="88" spans="1:18" x14ac:dyDescent="0.25">
      <c r="A88" s="4">
        <v>4802</v>
      </c>
      <c r="B88" s="4" t="s">
        <v>91</v>
      </c>
      <c r="C88" s="4">
        <v>509988</v>
      </c>
      <c r="E88" s="5">
        <v>2013</v>
      </c>
      <c r="F88" s="5">
        <v>86</v>
      </c>
      <c r="G88" s="5">
        <v>8463</v>
      </c>
      <c r="H88" s="5" t="s">
        <v>1491</v>
      </c>
      <c r="I88" s="5">
        <v>1.3460000000000001</v>
      </c>
      <c r="K88" s="2">
        <f t="shared" si="5"/>
        <v>4802</v>
      </c>
      <c r="L88" s="2" t="str">
        <f t="shared" si="5"/>
        <v>Uncoated paper and paperboard, of a kind used for writing, printing or other graphic purposes, ...</v>
      </c>
      <c r="M88" s="2">
        <f t="shared" si="5"/>
        <v>509988</v>
      </c>
      <c r="N88" s="2" t="str">
        <f t="shared" si="6"/>
        <v>Uncoated paper and paperboard, of a kind used for writing, printing or other graphic purposes, and non perforated punch-cards and punch tape paper, in rolls or rectangular (including square) sheets, of any size, other than paper of heading 48.01 or 48.03;</v>
      </c>
      <c r="O88" s="2">
        <f t="shared" si="7"/>
        <v>0.73799999999999999</v>
      </c>
      <c r="P88" s="3">
        <f t="shared" si="8"/>
        <v>2.2287350110820774E-3</v>
      </c>
      <c r="R88">
        <f t="shared" si="9"/>
        <v>1.644806438178573E-3</v>
      </c>
    </row>
    <row r="89" spans="1:18" x14ac:dyDescent="0.25">
      <c r="A89" s="4">
        <v>9403</v>
      </c>
      <c r="B89" s="4" t="s">
        <v>92</v>
      </c>
      <c r="C89" s="4">
        <v>533495</v>
      </c>
      <c r="E89" s="5">
        <v>2013</v>
      </c>
      <c r="F89" s="5">
        <v>87</v>
      </c>
      <c r="G89" s="5">
        <v>8413</v>
      </c>
      <c r="H89" s="5" t="s">
        <v>1313</v>
      </c>
      <c r="I89" s="5">
        <v>1.343</v>
      </c>
      <c r="K89" s="2">
        <f t="shared" si="5"/>
        <v>9403</v>
      </c>
      <c r="L89" s="2" t="str">
        <f t="shared" si="5"/>
        <v>Furniture and parts thereof, n.e.s. (excluding seats and medical, surgical, dental or veterinary ...</v>
      </c>
      <c r="M89" s="2">
        <f t="shared" si="5"/>
        <v>533495</v>
      </c>
      <c r="N89" s="2" t="str">
        <f t="shared" si="6"/>
        <v>Other furniture and parts thereof.</v>
      </c>
      <c r="O89" s="2">
        <f t="shared" si="7"/>
        <v>0.24399999999999999</v>
      </c>
      <c r="P89" s="3">
        <f t="shared" si="8"/>
        <v>2.3314646319859151E-3</v>
      </c>
      <c r="R89">
        <f t="shared" si="9"/>
        <v>5.6887737020456326E-4</v>
      </c>
    </row>
    <row r="90" spans="1:18" x14ac:dyDescent="0.25">
      <c r="A90" s="4">
        <v>9506</v>
      </c>
      <c r="B90" s="4" t="s">
        <v>93</v>
      </c>
      <c r="C90" s="4">
        <v>488855</v>
      </c>
      <c r="E90" s="5">
        <v>2013</v>
      </c>
      <c r="F90" s="5">
        <v>88</v>
      </c>
      <c r="G90" s="5">
        <v>5904</v>
      </c>
      <c r="H90" s="5" t="s">
        <v>1340</v>
      </c>
      <c r="I90" s="5">
        <v>1.341</v>
      </c>
      <c r="K90" s="2">
        <f t="shared" si="5"/>
        <v>9506</v>
      </c>
      <c r="L90" s="2" t="str">
        <f t="shared" si="5"/>
        <v>Articles and equipment for general physical exercise, gymnastics, athletics, other sports, ...</v>
      </c>
      <c r="M90" s="2">
        <f t="shared" si="5"/>
        <v>488855</v>
      </c>
      <c r="N90" s="2" t="str">
        <f t="shared" si="6"/>
        <v>Articles and equipment for general physical exercise, gymnastics, athletics, other sports (including table- tennis) or outdoor games, not specified or included elsewhere in this Chapter; swimming pools and paddling pools.</v>
      </c>
      <c r="O90" s="2">
        <f t="shared" si="7"/>
        <v>5.7000000000000002E-2</v>
      </c>
      <c r="P90" s="3">
        <f t="shared" si="8"/>
        <v>2.1363801772640318E-3</v>
      </c>
      <c r="R90">
        <f t="shared" si="9"/>
        <v>1.2177367010404982E-4</v>
      </c>
    </row>
    <row r="91" spans="1:18" x14ac:dyDescent="0.25">
      <c r="A91" s="4">
        <v>3903</v>
      </c>
      <c r="B91" s="4" t="s">
        <v>94</v>
      </c>
      <c r="C91" s="4">
        <v>539044</v>
      </c>
      <c r="E91" s="5">
        <v>2013</v>
      </c>
      <c r="F91" s="5">
        <v>89</v>
      </c>
      <c r="G91" s="5">
        <v>8456</v>
      </c>
      <c r="H91" s="5" t="s">
        <v>1357</v>
      </c>
      <c r="I91" s="5">
        <v>1.339</v>
      </c>
      <c r="K91" s="2">
        <f t="shared" si="5"/>
        <v>3903</v>
      </c>
      <c r="L91" s="2" t="str">
        <f t="shared" si="5"/>
        <v>Polymers of styrene, in primary forms</v>
      </c>
      <c r="M91" s="2">
        <f t="shared" si="5"/>
        <v>539044</v>
      </c>
      <c r="N91" s="2" t="str">
        <f t="shared" si="6"/>
        <v>Polymers of styrene, in primary forms.</v>
      </c>
      <c r="O91" s="2">
        <f t="shared" si="7"/>
        <v>1.0029999999999999</v>
      </c>
      <c r="P91" s="3">
        <f t="shared" si="8"/>
        <v>2.3557147135103715E-3</v>
      </c>
      <c r="R91">
        <f t="shared" si="9"/>
        <v>2.3627818576509025E-3</v>
      </c>
    </row>
    <row r="92" spans="1:18" x14ac:dyDescent="0.25">
      <c r="A92" s="4">
        <v>7318</v>
      </c>
      <c r="B92" s="4" t="s">
        <v>95</v>
      </c>
      <c r="C92" s="4">
        <v>451524</v>
      </c>
      <c r="E92" s="5">
        <v>2013</v>
      </c>
      <c r="F92" s="5">
        <v>90</v>
      </c>
      <c r="G92" s="5">
        <v>8707</v>
      </c>
      <c r="H92" s="5" t="s">
        <v>1352</v>
      </c>
      <c r="I92" s="5">
        <v>1.339</v>
      </c>
      <c r="K92" s="2">
        <f t="shared" si="5"/>
        <v>7318</v>
      </c>
      <c r="L92" s="2" t="str">
        <f t="shared" si="5"/>
        <v>Screws, bolts, nuts, coach screws, screw hooks, rivets, cotters, cotter pins, washers, incl. ...</v>
      </c>
      <c r="M92" s="2">
        <f t="shared" si="5"/>
        <v>451524</v>
      </c>
      <c r="N92" s="2" t="str">
        <f t="shared" si="6"/>
        <v>Screws, bolts, nuts, coach screws, screw hooks, rivets, cotters, cotter-pins, washers (including spring washers) and similar articles, of iron or steel.</v>
      </c>
      <c r="O92" s="2">
        <f t="shared" si="7"/>
        <v>1.4339999999999999</v>
      </c>
      <c r="P92" s="3">
        <f t="shared" si="8"/>
        <v>1.9732373058656753E-3</v>
      </c>
      <c r="R92">
        <f t="shared" si="9"/>
        <v>2.8296222966113782E-3</v>
      </c>
    </row>
    <row r="93" spans="1:18" x14ac:dyDescent="0.25">
      <c r="A93" s="4">
        <v>207</v>
      </c>
      <c r="B93" s="4" t="s">
        <v>96</v>
      </c>
      <c r="C93" s="4">
        <v>197662</v>
      </c>
      <c r="E93" s="5">
        <v>2013</v>
      </c>
      <c r="F93" s="5">
        <v>91</v>
      </c>
      <c r="G93" s="5">
        <v>7014</v>
      </c>
      <c r="H93" s="5" t="s">
        <v>1359</v>
      </c>
      <c r="I93" s="5">
        <v>1.3380000000000001</v>
      </c>
      <c r="K93" s="2">
        <f t="shared" si="5"/>
        <v>207</v>
      </c>
      <c r="L93" s="2" t="str">
        <f t="shared" si="5"/>
        <v>Meat and edible offal of fowls of the species Gallus domesticus, ducks, geese, turkeys and ...</v>
      </c>
      <c r="M93" s="2">
        <f t="shared" si="5"/>
        <v>197662</v>
      </c>
      <c r="N93" s="2" t="str">
        <f t="shared" si="6"/>
        <v>Meat and edible offal, of the poultry of heading 01.05, fresh, chilled or frozen.</v>
      </c>
      <c r="O93" s="2">
        <f t="shared" si="7"/>
        <v>0.36199999999999999</v>
      </c>
      <c r="P93" s="3">
        <f t="shared" si="8"/>
        <v>8.638168344363115E-4</v>
      </c>
      <c r="R93">
        <f t="shared" si="9"/>
        <v>3.1270169406594477E-4</v>
      </c>
    </row>
    <row r="94" spans="1:18" x14ac:dyDescent="0.25">
      <c r="A94" s="4">
        <v>5402</v>
      </c>
      <c r="B94" s="4" t="s">
        <v>97</v>
      </c>
      <c r="C94" s="4">
        <v>416343</v>
      </c>
      <c r="E94" s="5">
        <v>2013</v>
      </c>
      <c r="F94" s="5">
        <v>92</v>
      </c>
      <c r="G94" s="5">
        <v>3906</v>
      </c>
      <c r="H94" s="5" t="s">
        <v>1332</v>
      </c>
      <c r="I94" s="5">
        <v>1.329</v>
      </c>
      <c r="K94" s="2">
        <f t="shared" si="5"/>
        <v>5402</v>
      </c>
      <c r="L94" s="2" t="str">
        <f t="shared" si="5"/>
        <v>Synthetic filament yarn, incl. synthetic monofilaments of &lt; 67 decitex (excluding sewing thread ...</v>
      </c>
      <c r="M94" s="2">
        <f t="shared" si="5"/>
        <v>416343</v>
      </c>
      <c r="N94" s="2" t="str">
        <f t="shared" si="6"/>
        <v>Synthetic filament yarn (other than sewing thread), not put up for retail sale, including synthetic monofilament of less than 67 decitex.</v>
      </c>
      <c r="O94" s="2">
        <f t="shared" si="7"/>
        <v>0.54300000000000004</v>
      </c>
      <c r="P94" s="3">
        <f t="shared" si="8"/>
        <v>1.8194903031423198E-3</v>
      </c>
      <c r="R94">
        <f t="shared" si="9"/>
        <v>9.8798323460627972E-4</v>
      </c>
    </row>
    <row r="95" spans="1:18" x14ac:dyDescent="0.25">
      <c r="A95" s="4">
        <v>4107</v>
      </c>
      <c r="B95" s="4" t="s">
        <v>98</v>
      </c>
      <c r="C95" s="4">
        <v>187930</v>
      </c>
      <c r="E95" s="5">
        <v>2013</v>
      </c>
      <c r="F95" s="5">
        <v>93</v>
      </c>
      <c r="G95" s="5">
        <v>8708</v>
      </c>
      <c r="H95" s="5" t="s">
        <v>1351</v>
      </c>
      <c r="I95" s="5">
        <v>1.3260000000000001</v>
      </c>
      <c r="K95" s="2">
        <f t="shared" si="5"/>
        <v>4107</v>
      </c>
      <c r="L95" s="2" t="str">
        <f t="shared" si="5"/>
        <v>Leather further prepared after tanning or crusting "incl. parchment-dressed leather", of bovine ...</v>
      </c>
      <c r="M95" s="2">
        <f t="shared" si="5"/>
        <v>187930</v>
      </c>
      <c r="N95" s="2" t="str">
        <f t="shared" si="6"/>
        <v>Leather further prepared after tanning or crusting, including parchment-dressed leather, of bovine (including buffalo) or equine animals, without hair on, whether or not split, other than leather of heading 41.14.</v>
      </c>
      <c r="O95" s="2">
        <f t="shared" si="7"/>
        <v>-0.71899999999999997</v>
      </c>
      <c r="P95" s="3">
        <f t="shared" si="8"/>
        <v>8.2128632562463203E-4</v>
      </c>
      <c r="R95">
        <f t="shared" si="9"/>
        <v>-5.9050486812411041E-4</v>
      </c>
    </row>
    <row r="96" spans="1:18" x14ac:dyDescent="0.25">
      <c r="A96" s="4">
        <v>7610</v>
      </c>
      <c r="B96" s="4" t="s">
        <v>99</v>
      </c>
      <c r="C96" s="4">
        <v>418927</v>
      </c>
      <c r="E96" s="5">
        <v>2013</v>
      </c>
      <c r="F96" s="5">
        <v>94</v>
      </c>
      <c r="G96" s="5">
        <v>7220</v>
      </c>
      <c r="H96" s="5" t="s">
        <v>1327</v>
      </c>
      <c r="I96" s="5">
        <v>1.323</v>
      </c>
      <c r="K96" s="2">
        <f t="shared" si="5"/>
        <v>7610</v>
      </c>
      <c r="L96" s="2" t="str">
        <f t="shared" si="5"/>
        <v>Structures and parts of structures "e.g., bridges and bridge-sections, towers, lattice masts, ...</v>
      </c>
      <c r="M96" s="2">
        <f t="shared" si="5"/>
        <v>418927</v>
      </c>
      <c r="N96" s="2" t="str">
        <f t="shared" si="6"/>
        <v>Aluminium structures (excluding prefabricated buildings of heading 94.06) and parts of structures (for example, bridges and bridge-sections, towers, lattice masts, roofs, roofing frameworks, doors and windows and their frames and thresholds for doors, bal</v>
      </c>
      <c r="O96" s="2">
        <f t="shared" si="7"/>
        <v>0.40899999999999997</v>
      </c>
      <c r="P96" s="3">
        <f t="shared" si="8"/>
        <v>1.8307828262382282E-3</v>
      </c>
      <c r="R96">
        <f t="shared" si="9"/>
        <v>7.4879017593143526E-4</v>
      </c>
    </row>
    <row r="97" spans="1:18" x14ac:dyDescent="0.25">
      <c r="A97" s="4">
        <v>8803</v>
      </c>
      <c r="B97" s="4" t="s">
        <v>100</v>
      </c>
      <c r="C97" s="4">
        <v>1072816</v>
      </c>
      <c r="E97" s="5">
        <v>2013</v>
      </c>
      <c r="F97" s="5">
        <v>95</v>
      </c>
      <c r="G97" s="5">
        <v>9104</v>
      </c>
      <c r="H97" s="5" t="s">
        <v>1362</v>
      </c>
      <c r="I97" s="5">
        <v>1.321</v>
      </c>
      <c r="K97" s="2">
        <f t="shared" si="5"/>
        <v>8803</v>
      </c>
      <c r="L97" s="2" t="str">
        <f t="shared" si="5"/>
        <v>Parts of aircraft and spacecraft of heading 8801 or 8802, n.e.s.</v>
      </c>
      <c r="M97" s="2">
        <f t="shared" si="5"/>
        <v>1072816</v>
      </c>
      <c r="N97" s="2" t="str">
        <f t="shared" si="6"/>
        <v>Parts of goods of heading 88.01 or 88.02.</v>
      </c>
      <c r="O97" s="2">
        <f t="shared" si="7"/>
        <v>0.66300000000000003</v>
      </c>
      <c r="P97" s="3">
        <f t="shared" si="8"/>
        <v>4.6883898829953446E-3</v>
      </c>
      <c r="R97">
        <f t="shared" si="9"/>
        <v>3.1084024924259135E-3</v>
      </c>
    </row>
    <row r="98" spans="1:18" x14ac:dyDescent="0.25">
      <c r="A98" s="4">
        <v>8482</v>
      </c>
      <c r="B98" s="4" t="s">
        <v>101</v>
      </c>
      <c r="C98" s="4">
        <v>348722</v>
      </c>
      <c r="E98" s="5">
        <v>2013</v>
      </c>
      <c r="F98" s="5">
        <v>96</v>
      </c>
      <c r="G98" s="5">
        <v>3215</v>
      </c>
      <c r="H98" s="5" t="s">
        <v>1290</v>
      </c>
      <c r="I98" s="5">
        <v>1.3169999999999999</v>
      </c>
      <c r="K98" s="2">
        <f t="shared" si="5"/>
        <v>8482</v>
      </c>
      <c r="L98" s="2" t="str">
        <f t="shared" si="5"/>
        <v>Ball or roller bearings (excluding steel balls of heading 7326); parts thereof</v>
      </c>
      <c r="M98" s="2">
        <f t="shared" si="5"/>
        <v>348722</v>
      </c>
      <c r="N98" s="2" t="str">
        <f t="shared" si="6"/>
        <v>Ball or roller bearings.</v>
      </c>
      <c r="O98" s="2">
        <f t="shared" si="7"/>
        <v>1.286</v>
      </c>
      <c r="P98" s="3">
        <f t="shared" si="8"/>
        <v>1.5239749377133661E-3</v>
      </c>
      <c r="R98">
        <f t="shared" si="9"/>
        <v>1.959831769899389E-3</v>
      </c>
    </row>
    <row r="99" spans="1:18" x14ac:dyDescent="0.25">
      <c r="A99" s="4">
        <v>1902</v>
      </c>
      <c r="B99" s="4" t="s">
        <v>102</v>
      </c>
      <c r="C99" s="4">
        <v>368029</v>
      </c>
      <c r="E99" s="5">
        <v>2013</v>
      </c>
      <c r="F99" s="5">
        <v>97</v>
      </c>
      <c r="G99" s="5">
        <v>8416</v>
      </c>
      <c r="H99" s="5" t="s">
        <v>1527</v>
      </c>
      <c r="I99" s="5">
        <v>1.3169999999999999</v>
      </c>
      <c r="K99" s="2">
        <f t="shared" si="5"/>
        <v>1902</v>
      </c>
      <c r="L99" s="2" t="str">
        <f t="shared" si="5"/>
        <v>Pasta, whether or not cooked or stuffed with meat or other substances or otherwise prepared, ...</v>
      </c>
      <c r="M99" s="2">
        <f t="shared" si="5"/>
        <v>368029</v>
      </c>
      <c r="N99" s="2" t="str">
        <f t="shared" si="6"/>
        <v>Pasta, whether or not cooked or stuffed (with meat or other substances) or otherwise prepared, such as spaghetti, macaroni, noodles, lasagne, gnocchi, ravioli, cannelloni; couscous, whether or not prepared.</v>
      </c>
      <c r="O99" s="2">
        <f t="shared" si="7"/>
        <v>-1.359</v>
      </c>
      <c r="P99" s="3">
        <f t="shared" si="8"/>
        <v>1.6083498384148762E-3</v>
      </c>
      <c r="R99">
        <f t="shared" si="9"/>
        <v>-2.1857474304058165E-3</v>
      </c>
    </row>
    <row r="100" spans="1:18" x14ac:dyDescent="0.25">
      <c r="A100" s="4">
        <v>9032</v>
      </c>
      <c r="B100" s="4" t="s">
        <v>103</v>
      </c>
      <c r="C100" s="4">
        <v>307675</v>
      </c>
      <c r="E100" s="5">
        <v>2013</v>
      </c>
      <c r="F100" s="5">
        <v>98</v>
      </c>
      <c r="G100" s="5">
        <v>2812</v>
      </c>
      <c r="H100" s="5" t="s">
        <v>1255</v>
      </c>
      <c r="I100" s="5">
        <v>1.3109999999999999</v>
      </c>
      <c r="K100" s="2">
        <f t="shared" si="5"/>
        <v>9032</v>
      </c>
      <c r="L100" s="2" t="str">
        <f t="shared" si="5"/>
        <v>Regulating or controlling instruments and apparatus (excluding taps, cocks and valves of heading ...</v>
      </c>
      <c r="M100" s="2">
        <f t="shared" si="5"/>
        <v>307675</v>
      </c>
      <c r="N100" s="2" t="str">
        <f t="shared" si="6"/>
        <v>Automatic regulating or controlling instruments and apparatus.</v>
      </c>
      <c r="O100" s="2">
        <f t="shared" si="7"/>
        <v>1.3109999999999999</v>
      </c>
      <c r="P100" s="3">
        <f t="shared" si="8"/>
        <v>1.3445925091074265E-3</v>
      </c>
      <c r="R100">
        <f t="shared" si="9"/>
        <v>1.762760779439836E-3</v>
      </c>
    </row>
    <row r="101" spans="1:18" x14ac:dyDescent="0.25">
      <c r="A101" s="4">
        <v>5503</v>
      </c>
      <c r="B101" s="4" t="s">
        <v>104</v>
      </c>
      <c r="C101" s="4">
        <v>415614</v>
      </c>
      <c r="E101" s="5">
        <v>2013</v>
      </c>
      <c r="F101" s="5">
        <v>99</v>
      </c>
      <c r="G101" s="5">
        <v>9032</v>
      </c>
      <c r="H101" s="5" t="s">
        <v>1370</v>
      </c>
      <c r="I101" s="5">
        <v>1.3109999999999999</v>
      </c>
      <c r="K101" s="2">
        <f t="shared" si="5"/>
        <v>5503</v>
      </c>
      <c r="L101" s="2" t="str">
        <f t="shared" si="5"/>
        <v>Synthetic staple fibres, not carded, combed or otherwise processed for spinning</v>
      </c>
      <c r="M101" s="2">
        <f t="shared" si="5"/>
        <v>415614</v>
      </c>
      <c r="N101" s="2" t="str">
        <f t="shared" si="6"/>
        <v>Synthetic staple fibres, not carded, combed or otherwise processed for spinning.</v>
      </c>
      <c r="O101" s="2">
        <f t="shared" si="7"/>
        <v>-0.216</v>
      </c>
      <c r="P101" s="3">
        <f t="shared" si="8"/>
        <v>1.816304448135773E-3</v>
      </c>
      <c r="R101">
        <f t="shared" si="9"/>
        <v>-3.9232176079732694E-4</v>
      </c>
    </row>
    <row r="102" spans="1:18" x14ac:dyDescent="0.25">
      <c r="A102" s="4">
        <v>8507</v>
      </c>
      <c r="B102" s="4" t="s">
        <v>105</v>
      </c>
      <c r="C102" s="4">
        <v>277471</v>
      </c>
      <c r="E102" s="5">
        <v>2013</v>
      </c>
      <c r="F102" s="5">
        <v>100</v>
      </c>
      <c r="G102" s="5">
        <v>9025</v>
      </c>
      <c r="H102" s="5" t="s">
        <v>1432</v>
      </c>
      <c r="I102" s="5">
        <v>1.31</v>
      </c>
      <c r="K102" s="2">
        <f t="shared" si="5"/>
        <v>8507</v>
      </c>
      <c r="L102" s="2" t="str">
        <f t="shared" si="5"/>
        <v>Electric accumulators, incl. separators therefor, whether or not square or rectangular; parts ...</v>
      </c>
      <c r="M102" s="2">
        <f t="shared" si="5"/>
        <v>277471</v>
      </c>
      <c r="N102" s="2" t="str">
        <f t="shared" si="6"/>
        <v>Electric accumulators, including separators therefor, whether or not rectangular (including square).</v>
      </c>
      <c r="O102" s="2">
        <f t="shared" si="7"/>
        <v>0.27700000000000002</v>
      </c>
      <c r="P102" s="3">
        <f t="shared" si="8"/>
        <v>1.2125958498238295E-3</v>
      </c>
      <c r="R102">
        <f t="shared" si="9"/>
        <v>3.3588905040120081E-4</v>
      </c>
    </row>
    <row r="103" spans="1:18" x14ac:dyDescent="0.25">
      <c r="A103" s="4">
        <v>7117</v>
      </c>
      <c r="B103" s="4" t="s">
        <v>106</v>
      </c>
      <c r="C103" s="4">
        <v>375024</v>
      </c>
      <c r="E103" s="5">
        <v>2013</v>
      </c>
      <c r="F103" s="5">
        <v>101</v>
      </c>
      <c r="G103" s="5">
        <v>8451</v>
      </c>
      <c r="H103" s="5" t="s">
        <v>1329</v>
      </c>
      <c r="I103" s="5">
        <v>1.31</v>
      </c>
      <c r="K103" s="2">
        <f t="shared" si="5"/>
        <v>7117</v>
      </c>
      <c r="L103" s="2" t="str">
        <f t="shared" si="5"/>
        <v>Imitation jewellery</v>
      </c>
      <c r="M103" s="2">
        <f t="shared" si="5"/>
        <v>375024</v>
      </c>
      <c r="N103" s="2" t="str">
        <f t="shared" si="6"/>
        <v>Imitation jewellery.</v>
      </c>
      <c r="O103" s="2">
        <f t="shared" si="7"/>
        <v>-0.504</v>
      </c>
      <c r="P103" s="3">
        <f t="shared" si="8"/>
        <v>1.6389191878947054E-3</v>
      </c>
      <c r="R103">
        <f t="shared" si="9"/>
        <v>-8.2601527069893152E-4</v>
      </c>
    </row>
    <row r="104" spans="1:18" x14ac:dyDescent="0.25">
      <c r="A104" s="4">
        <v>8512</v>
      </c>
      <c r="B104" s="4" t="s">
        <v>107</v>
      </c>
      <c r="C104" s="4">
        <v>317907</v>
      </c>
      <c r="E104" s="5">
        <v>2013</v>
      </c>
      <c r="F104" s="5">
        <v>102</v>
      </c>
      <c r="G104" s="5">
        <v>8448</v>
      </c>
      <c r="H104" s="5" t="s">
        <v>1299</v>
      </c>
      <c r="I104" s="5">
        <v>1.3089999999999999</v>
      </c>
      <c r="K104" s="2">
        <f t="shared" si="5"/>
        <v>8512</v>
      </c>
      <c r="L104" s="2" t="str">
        <f t="shared" si="5"/>
        <v>Electrical lighting or signalling equipment (excluding lamps of heading 8539), windscreen wipers, ...</v>
      </c>
      <c r="M104" s="2">
        <f t="shared" si="5"/>
        <v>317907</v>
      </c>
      <c r="N104" s="2" t="str">
        <f t="shared" si="6"/>
        <v>Electrical lighting or signalling equipment (excluding articles of heading 85.39), windscreen wipers, defrosters and demisters, of a kind used for cycles or motor vehicles.</v>
      </c>
      <c r="O104" s="2">
        <f t="shared" si="7"/>
        <v>1.0129999999999999</v>
      </c>
      <c r="P104" s="3">
        <f t="shared" si="8"/>
        <v>1.3893081036574781E-3</v>
      </c>
      <c r="R104">
        <f t="shared" si="9"/>
        <v>1.4073691090050252E-3</v>
      </c>
    </row>
    <row r="105" spans="1:18" x14ac:dyDescent="0.25">
      <c r="A105" s="4">
        <v>307</v>
      </c>
      <c r="B105" s="4" t="s">
        <v>108</v>
      </c>
      <c r="C105" s="4">
        <v>464813</v>
      </c>
      <c r="E105" s="5">
        <v>2013</v>
      </c>
      <c r="F105" s="5">
        <v>103</v>
      </c>
      <c r="G105" s="5">
        <v>7315</v>
      </c>
      <c r="H105" s="5" t="s">
        <v>1489</v>
      </c>
      <c r="I105" s="5">
        <v>1.3069999999999999</v>
      </c>
      <c r="K105" s="2">
        <f t="shared" si="5"/>
        <v>307</v>
      </c>
      <c r="L105" s="2" t="str">
        <f t="shared" si="5"/>
        <v>Molluscs, fit for human consumption, even smoked, whether in shell or not, live, fresh, chilled, ...</v>
      </c>
      <c r="M105" s="2">
        <f t="shared" si="5"/>
        <v>464813</v>
      </c>
      <c r="N105" s="2" t="str">
        <f t="shared" si="6"/>
        <v>Molluscs, whether in shell or not, live, fresh, chilled, frozen, dried, salted or in brine; aquatic invertebrates other than crustaceans and molluscs, live, fresh, chilled, frozen, dried, salted or in brine; flours, meals and pellets of aquatic invertebra</v>
      </c>
      <c r="O105" s="2">
        <f t="shared" si="7"/>
        <v>-1.5569999999999999</v>
      </c>
      <c r="P105" s="3">
        <f t="shared" si="8"/>
        <v>2.0313125146201355E-3</v>
      </c>
      <c r="R105">
        <f t="shared" si="9"/>
        <v>-3.1627535852635511E-3</v>
      </c>
    </row>
    <row r="106" spans="1:18" x14ac:dyDescent="0.25">
      <c r="A106" s="4">
        <v>8428</v>
      </c>
      <c r="B106" s="4" t="s">
        <v>109</v>
      </c>
      <c r="C106" s="4">
        <v>447341</v>
      </c>
      <c r="E106" s="5">
        <v>2013</v>
      </c>
      <c r="F106" s="5">
        <v>104</v>
      </c>
      <c r="G106" s="5">
        <v>8482</v>
      </c>
      <c r="H106" s="5" t="s">
        <v>1349</v>
      </c>
      <c r="I106" s="5">
        <v>1.286</v>
      </c>
      <c r="K106" s="2">
        <f t="shared" si="5"/>
        <v>8428</v>
      </c>
      <c r="L106" s="2" t="str">
        <f t="shared" si="5"/>
        <v>Lifting, handling, loading or unloading machinery, e.g. lifts, escalators, conveyors, teleferics ...</v>
      </c>
      <c r="M106" s="2">
        <f t="shared" si="5"/>
        <v>447341</v>
      </c>
      <c r="N106" s="2" t="str">
        <f t="shared" si="6"/>
        <v>Other lifting, handling, loading or unloading machinery (for example, lifts, escalators, conveyors, teleferics).</v>
      </c>
      <c r="O106" s="2">
        <f t="shared" si="7"/>
        <v>1.0329999999999999</v>
      </c>
      <c r="P106" s="3">
        <f t="shared" si="8"/>
        <v>1.9549568785784521E-3</v>
      </c>
      <c r="R106">
        <f t="shared" si="9"/>
        <v>2.0194704555715408E-3</v>
      </c>
    </row>
    <row r="107" spans="1:18" x14ac:dyDescent="0.25">
      <c r="A107" s="4">
        <v>3304</v>
      </c>
      <c r="B107" s="4" t="s">
        <v>110</v>
      </c>
      <c r="C107" s="4">
        <v>391275</v>
      </c>
      <c r="E107" s="5">
        <v>2013</v>
      </c>
      <c r="F107" s="5">
        <v>105</v>
      </c>
      <c r="G107" s="5">
        <v>7009</v>
      </c>
      <c r="H107" s="5" t="s">
        <v>1372</v>
      </c>
      <c r="I107" s="5">
        <v>1.2789999999999999</v>
      </c>
      <c r="K107" s="2">
        <f t="shared" si="5"/>
        <v>3304</v>
      </c>
      <c r="L107" s="2" t="str">
        <f t="shared" si="5"/>
        <v>Beauty or make-up preparations and preparations for the care of the skin, incl. sunscreen or ...</v>
      </c>
      <c r="M107" s="2">
        <f t="shared" si="5"/>
        <v>391275</v>
      </c>
      <c r="N107" s="2" t="str">
        <f t="shared" si="6"/>
        <v>Beauty or make-up preparations and preparations for the care of the skin (other than medicaments), including sunscreen or sun tan preparations; manicure or pedicure preparations.</v>
      </c>
      <c r="O107" s="2">
        <f t="shared" si="7"/>
        <v>0.28599999999999998</v>
      </c>
      <c r="P107" s="3">
        <f t="shared" si="8"/>
        <v>1.7099388445632835E-3</v>
      </c>
      <c r="R107">
        <f t="shared" si="9"/>
        <v>4.8904250954509901E-4</v>
      </c>
    </row>
    <row r="108" spans="1:18" x14ac:dyDescent="0.25">
      <c r="A108" s="4">
        <v>1905</v>
      </c>
      <c r="B108" s="4" t="s">
        <v>1216</v>
      </c>
      <c r="C108" s="4">
        <v>274641</v>
      </c>
      <c r="E108" s="5">
        <v>2013</v>
      </c>
      <c r="F108" s="5">
        <v>106</v>
      </c>
      <c r="G108" s="5">
        <v>9005</v>
      </c>
      <c r="H108" s="5" t="s">
        <v>1460</v>
      </c>
      <c r="I108" s="5">
        <v>1.2789999999999999</v>
      </c>
      <c r="K108" s="2">
        <f t="shared" si="5"/>
        <v>1905</v>
      </c>
      <c r="L108" s="2" t="str">
        <f t="shared" si="5"/>
        <v>Bread, pastry, cakes, biscuits and other bakers wares, whether or not containing cocoa; communion ...</v>
      </c>
      <c r="M108" s="2">
        <f t="shared" si="5"/>
        <v>274641</v>
      </c>
      <c r="N108" s="2" t="str">
        <f t="shared" si="6"/>
        <v>Bread, pastry, cakes, biscuits and other bakers' wares, whether or not containing cocoa; communion wafers, empty cachets of a kind suitable for pharmaceutical use, sealing wafers, rice paper and similar products.</v>
      </c>
      <c r="O108" s="2">
        <f t="shared" si="7"/>
        <v>-0.26600000000000001</v>
      </c>
      <c r="P108" s="3">
        <f t="shared" si="8"/>
        <v>1.2002282645446419E-3</v>
      </c>
      <c r="R108">
        <f t="shared" si="9"/>
        <v>-3.1926071836887472E-4</v>
      </c>
    </row>
    <row r="109" spans="1:18" x14ac:dyDescent="0.25">
      <c r="A109" s="4">
        <v>3904</v>
      </c>
      <c r="B109" s="4" t="s">
        <v>111</v>
      </c>
      <c r="C109" s="4">
        <v>390158</v>
      </c>
      <c r="E109" s="5">
        <v>2013</v>
      </c>
      <c r="F109" s="5">
        <v>107</v>
      </c>
      <c r="G109" s="5">
        <v>2919</v>
      </c>
      <c r="H109" s="5" t="s">
        <v>1268</v>
      </c>
      <c r="I109" s="5">
        <v>1.2789999999999999</v>
      </c>
      <c r="K109" s="2">
        <f t="shared" si="5"/>
        <v>3904</v>
      </c>
      <c r="L109" s="2" t="str">
        <f t="shared" si="5"/>
        <v>Polymers of vinyl chloride or of other halogenated olefins, in primary forms</v>
      </c>
      <c r="M109" s="2">
        <f t="shared" si="5"/>
        <v>390158</v>
      </c>
      <c r="N109" s="2" t="str">
        <f t="shared" si="6"/>
        <v>Polymers of vinyl chloride or of other halogenated olefins, in primary forms.</v>
      </c>
      <c r="O109" s="2">
        <f t="shared" si="7"/>
        <v>0.53300000000000003</v>
      </c>
      <c r="P109" s="3">
        <f t="shared" si="8"/>
        <v>1.7050573630237598E-3</v>
      </c>
      <c r="R109">
        <f t="shared" si="9"/>
        <v>9.0879557449166399E-4</v>
      </c>
    </row>
    <row r="110" spans="1:18" x14ac:dyDescent="0.25">
      <c r="A110" s="4">
        <v>6109</v>
      </c>
      <c r="B110" s="4" t="s">
        <v>112</v>
      </c>
      <c r="C110" s="4">
        <v>384784</v>
      </c>
      <c r="E110" s="5">
        <v>2013</v>
      </c>
      <c r="F110" s="5">
        <v>108</v>
      </c>
      <c r="G110" s="5">
        <v>8426</v>
      </c>
      <c r="H110" s="5" t="s">
        <v>1849</v>
      </c>
      <c r="I110" s="5">
        <v>1.2769999999999999</v>
      </c>
      <c r="K110" s="2">
        <f t="shared" si="5"/>
        <v>6109</v>
      </c>
      <c r="L110" s="2" t="str">
        <f t="shared" si="5"/>
        <v>T-shirts, singlets and other vests, knitted or crocheted</v>
      </c>
      <c r="M110" s="2">
        <f t="shared" si="5"/>
        <v>384784</v>
      </c>
      <c r="N110" s="2" t="str">
        <f t="shared" si="6"/>
        <v>T-shirts, singlets and other vests, knitted or crocheted.</v>
      </c>
      <c r="O110" s="2">
        <f t="shared" si="7"/>
        <v>-1.698</v>
      </c>
      <c r="P110" s="3">
        <f t="shared" si="8"/>
        <v>1.6815720615077337E-3</v>
      </c>
      <c r="R110">
        <f t="shared" si="9"/>
        <v>-2.8553093604401316E-3</v>
      </c>
    </row>
    <row r="111" spans="1:18" x14ac:dyDescent="0.25">
      <c r="A111" s="4">
        <v>2910</v>
      </c>
      <c r="B111" s="4" t="s">
        <v>113</v>
      </c>
      <c r="C111" s="4">
        <v>700411</v>
      </c>
      <c r="E111" s="5">
        <v>2013</v>
      </c>
      <c r="F111" s="5">
        <v>109</v>
      </c>
      <c r="G111" s="5">
        <v>2908</v>
      </c>
      <c r="H111" s="5" t="s">
        <v>1383</v>
      </c>
      <c r="I111" s="5">
        <v>1.276</v>
      </c>
      <c r="K111" s="2">
        <f t="shared" si="5"/>
        <v>2910</v>
      </c>
      <c r="L111" s="2" t="str">
        <f t="shared" si="5"/>
        <v>Epoxides, epoxyalcohols, epoxyphenols and epoxyethers, with a three-membered ring, and their ...</v>
      </c>
      <c r="M111" s="2">
        <f t="shared" si="5"/>
        <v>700411</v>
      </c>
      <c r="N111" s="2" t="str">
        <f t="shared" si="6"/>
        <v>Epoxides, epoxyalcohols, epoxyphenols and epoxyethers, with a three-membered ring, and their halogenated, sulphonated, nitrated or nitrosated derivatives.</v>
      </c>
      <c r="O111" s="2">
        <f t="shared" si="7"/>
        <v>1.88</v>
      </c>
      <c r="P111" s="3">
        <f t="shared" si="8"/>
        <v>3.0609161741982339E-3</v>
      </c>
      <c r="R111">
        <f t="shared" si="9"/>
        <v>5.7545224074926791E-3</v>
      </c>
    </row>
    <row r="112" spans="1:18" x14ac:dyDescent="0.25">
      <c r="A112" s="4">
        <v>2901</v>
      </c>
      <c r="B112" s="4" t="s">
        <v>114</v>
      </c>
      <c r="C112" s="4">
        <v>391346</v>
      </c>
      <c r="E112" s="5">
        <v>2013</v>
      </c>
      <c r="F112" s="5">
        <v>110</v>
      </c>
      <c r="G112" s="5">
        <v>2853</v>
      </c>
      <c r="H112" s="5" t="s">
        <v>1295</v>
      </c>
      <c r="I112" s="5">
        <v>1.2689999999999999</v>
      </c>
      <c r="K112" s="2">
        <f t="shared" si="5"/>
        <v>2901</v>
      </c>
      <c r="L112" s="2" t="str">
        <f t="shared" si="5"/>
        <v>Acyclic hydrocarbons</v>
      </c>
      <c r="M112" s="2">
        <f t="shared" si="5"/>
        <v>391346</v>
      </c>
      <c r="N112" s="2" t="str">
        <f t="shared" si="6"/>
        <v>Acyclic hydrocarbons.</v>
      </c>
      <c r="O112" s="2">
        <f t="shared" si="7"/>
        <v>0.56499999999999995</v>
      </c>
      <c r="P112" s="3">
        <f t="shared" si="8"/>
        <v>1.7102491267381324E-3</v>
      </c>
      <c r="R112">
        <f t="shared" si="9"/>
        <v>9.6629075660704478E-4</v>
      </c>
    </row>
    <row r="113" spans="1:18" x14ac:dyDescent="0.25">
      <c r="A113" s="4">
        <v>8531</v>
      </c>
      <c r="B113" s="4" t="s">
        <v>115</v>
      </c>
      <c r="C113" s="4">
        <v>267618</v>
      </c>
      <c r="E113" s="5">
        <v>2013</v>
      </c>
      <c r="F113" s="5">
        <v>111</v>
      </c>
      <c r="G113" s="5">
        <v>8461</v>
      </c>
      <c r="H113" s="5" t="s">
        <v>1318</v>
      </c>
      <c r="I113" s="5">
        <v>1.268</v>
      </c>
      <c r="K113" s="2">
        <f t="shared" si="5"/>
        <v>8531</v>
      </c>
      <c r="L113" s="2" t="str">
        <f t="shared" si="5"/>
        <v>Electric sound or visual signalling apparatus, e.g. bells, sirens, indicator panels, burglar ...</v>
      </c>
      <c r="M113" s="2">
        <f t="shared" si="5"/>
        <v>267618</v>
      </c>
      <c r="N113" s="2" t="str">
        <f t="shared" si="6"/>
        <v>Electric sound or visual signalling apparatus (for example, bells, sirens, indicator panels, burglar or fire alarms), other than those of heading 85.12 or 85.30.</v>
      </c>
      <c r="O113" s="2">
        <f t="shared" si="7"/>
        <v>0.61399999999999999</v>
      </c>
      <c r="P113" s="3">
        <f t="shared" si="8"/>
        <v>1.1695365502634638E-3</v>
      </c>
      <c r="R113">
        <f t="shared" si="9"/>
        <v>7.1809544186176677E-4</v>
      </c>
    </row>
    <row r="114" spans="1:18" x14ac:dyDescent="0.25">
      <c r="A114" s="4">
        <v>8522</v>
      </c>
      <c r="B114" s="4" t="s">
        <v>116</v>
      </c>
      <c r="C114" s="4">
        <v>371501</v>
      </c>
      <c r="E114" s="5">
        <v>2013</v>
      </c>
      <c r="F114" s="5">
        <v>112</v>
      </c>
      <c r="G114" s="5">
        <v>7221</v>
      </c>
      <c r="H114" s="5" t="s">
        <v>1326</v>
      </c>
      <c r="I114" s="5">
        <v>1.264</v>
      </c>
      <c r="K114" s="2">
        <f t="shared" si="5"/>
        <v>8522</v>
      </c>
      <c r="L114" s="2" t="str">
        <f t="shared" si="5"/>
        <v>Parts and accessories suitable for use solely or principally with sound reproducing and recording ...</v>
      </c>
      <c r="M114" s="2">
        <f t="shared" si="5"/>
        <v>371501</v>
      </c>
      <c r="N114" s="2" t="str">
        <f t="shared" si="6"/>
        <v>Parts and accessories suitable for use solely or principally with the apparatus of headings 85.19 to 85.21.</v>
      </c>
      <c r="O114" s="2">
        <f t="shared" si="7"/>
        <v>0.71599999999999997</v>
      </c>
      <c r="P114" s="3">
        <f t="shared" si="8"/>
        <v>1.6235230737821338E-3</v>
      </c>
      <c r="R114">
        <f t="shared" si="9"/>
        <v>1.1624425208280078E-3</v>
      </c>
    </row>
    <row r="115" spans="1:18" x14ac:dyDescent="0.25">
      <c r="A115" s="4">
        <v>8483</v>
      </c>
      <c r="B115" s="4" t="s">
        <v>117</v>
      </c>
      <c r="C115" s="4">
        <v>324396</v>
      </c>
      <c r="E115" s="5">
        <v>2013</v>
      </c>
      <c r="F115" s="5">
        <v>113</v>
      </c>
      <c r="G115" s="5">
        <v>8543</v>
      </c>
      <c r="H115" s="5" t="s">
        <v>1415</v>
      </c>
      <c r="I115" s="5">
        <v>1.264</v>
      </c>
      <c r="K115" s="2">
        <f t="shared" si="5"/>
        <v>8483</v>
      </c>
      <c r="L115" s="2" t="str">
        <f t="shared" si="5"/>
        <v>Transmission shafts, incl. camshafts and crankshafts, and cranks; bearing housings and plain ...</v>
      </c>
      <c r="M115" s="2">
        <f t="shared" si="5"/>
        <v>324396</v>
      </c>
      <c r="N115" s="2" t="str">
        <f t="shared" si="6"/>
        <v>Transmission shafts (including cam shafts and crank shafts) and cranks; bearing housings and plain shaft bearings; gears and gearing; ball or roller screws; gear boxes and other speed changers, including torque converters; flywheels and pulleys, including</v>
      </c>
      <c r="O115" s="2">
        <f t="shared" si="7"/>
        <v>1.629</v>
      </c>
      <c r="P115" s="3">
        <f t="shared" si="8"/>
        <v>1.4176661463700746E-3</v>
      </c>
      <c r="R115">
        <f t="shared" si="9"/>
        <v>2.3093781524368517E-3</v>
      </c>
    </row>
    <row r="116" spans="1:18" x14ac:dyDescent="0.25">
      <c r="A116" s="4">
        <v>8511</v>
      </c>
      <c r="B116" s="4" t="s">
        <v>118</v>
      </c>
      <c r="C116" s="4">
        <v>378904</v>
      </c>
      <c r="E116" s="5">
        <v>2013</v>
      </c>
      <c r="F116" s="5">
        <v>114</v>
      </c>
      <c r="G116" s="5">
        <v>7505</v>
      </c>
      <c r="H116" s="5" t="s">
        <v>1797</v>
      </c>
      <c r="I116" s="5">
        <v>1.2629999999999999</v>
      </c>
      <c r="K116" s="2">
        <f t="shared" si="5"/>
        <v>8511</v>
      </c>
      <c r="L116" s="2" t="str">
        <f t="shared" si="5"/>
        <v>Electrical ignition or starting equipment of a kind used for spark-ignition or compression-ignition ...</v>
      </c>
      <c r="M116" s="2">
        <f t="shared" si="5"/>
        <v>378904</v>
      </c>
      <c r="N116" s="2" t="str">
        <f t="shared" si="6"/>
        <v>Electrical ignition or starting equipment of a kind used for spark-ignition or compression-ignition internal combustion engines (for example, ignition magnetos, magneto-dynamos, ignition coils, sparking plugs and glow plugs, starter motors); generators (f</v>
      </c>
      <c r="O116" s="2">
        <f t="shared" si="7"/>
        <v>1.054</v>
      </c>
      <c r="P116" s="3">
        <f t="shared" si="8"/>
        <v>1.6558754532244749E-3</v>
      </c>
      <c r="R116">
        <f t="shared" si="9"/>
        <v>1.7452927276985965E-3</v>
      </c>
    </row>
    <row r="117" spans="1:18" x14ac:dyDescent="0.25">
      <c r="A117" s="4">
        <v>3402</v>
      </c>
      <c r="B117" s="4" t="s">
        <v>119</v>
      </c>
      <c r="C117" s="4">
        <v>331732</v>
      </c>
      <c r="E117" s="5">
        <v>2013</v>
      </c>
      <c r="F117" s="5">
        <v>115</v>
      </c>
      <c r="G117" s="5">
        <v>7412</v>
      </c>
      <c r="H117" s="5" t="s">
        <v>1386</v>
      </c>
      <c r="I117" s="5">
        <v>1.258</v>
      </c>
      <c r="K117" s="2">
        <f t="shared" si="5"/>
        <v>3402</v>
      </c>
      <c r="L117" s="2" t="str">
        <f t="shared" si="5"/>
        <v>Organic surface-active agents (excluding soap); surface-active preparations, washing preparations, ...</v>
      </c>
      <c r="M117" s="2">
        <f t="shared" si="5"/>
        <v>331732</v>
      </c>
      <c r="N117" s="2" t="str">
        <f t="shared" si="6"/>
        <v>Organic surface-active agents (other than soap); surface-active preparations, washing preparations (including auxiliary washing preparations) and cleaning preparations, whether or not containing soap, other than those of heading 34.01.</v>
      </c>
      <c r="O117" s="2">
        <f t="shared" si="7"/>
        <v>0.245</v>
      </c>
      <c r="P117" s="3">
        <f t="shared" si="8"/>
        <v>1.4497257243234738E-3</v>
      </c>
      <c r="R117">
        <f t="shared" si="9"/>
        <v>3.5518280245925107E-4</v>
      </c>
    </row>
    <row r="118" spans="1:18" x14ac:dyDescent="0.25">
      <c r="A118" s="4">
        <v>5407</v>
      </c>
      <c r="B118" s="4" t="s">
        <v>120</v>
      </c>
      <c r="C118" s="4">
        <v>304978</v>
      </c>
      <c r="E118" s="5">
        <v>2013</v>
      </c>
      <c r="F118" s="5">
        <v>116</v>
      </c>
      <c r="G118" s="5">
        <v>7229</v>
      </c>
      <c r="H118" s="5" t="s">
        <v>1418</v>
      </c>
      <c r="I118" s="5">
        <v>1.2569999999999999</v>
      </c>
      <c r="K118" s="2">
        <f t="shared" si="5"/>
        <v>5407</v>
      </c>
      <c r="L118" s="2" t="str">
        <f t="shared" si="5"/>
        <v>Woven fabrics of synthetic filament yarn, incl. monofilament of &gt;= 67 decitex and with a cross ...</v>
      </c>
      <c r="M118" s="2">
        <f t="shared" si="5"/>
        <v>304978</v>
      </c>
      <c r="N118" s="2" t="str">
        <f t="shared" si="6"/>
        <v>Woven fabrics of synthetic filament yarn, including woven fabrics obtained from materials of heading 54.04.</v>
      </c>
      <c r="O118" s="2">
        <f t="shared" si="7"/>
        <v>-0.26100000000000001</v>
      </c>
      <c r="P118" s="3">
        <f t="shared" si="8"/>
        <v>1.332806156634646E-3</v>
      </c>
      <c r="R118">
        <f t="shared" si="9"/>
        <v>-3.4786240688164263E-4</v>
      </c>
    </row>
    <row r="119" spans="1:18" x14ac:dyDescent="0.25">
      <c r="A119" s="4">
        <v>8701</v>
      </c>
      <c r="B119" s="4" t="s">
        <v>121</v>
      </c>
      <c r="C119" s="4">
        <v>203689</v>
      </c>
      <c r="E119" s="5">
        <v>2013</v>
      </c>
      <c r="F119" s="5">
        <v>117</v>
      </c>
      <c r="G119" s="5">
        <v>1501</v>
      </c>
      <c r="H119" s="5" t="s">
        <v>1436</v>
      </c>
      <c r="I119" s="5">
        <v>1.252</v>
      </c>
      <c r="K119" s="2">
        <f t="shared" si="5"/>
        <v>8701</v>
      </c>
      <c r="L119" s="2" t="str">
        <f t="shared" si="5"/>
        <v>Tractors (other than tractors of heading 8709)</v>
      </c>
      <c r="M119" s="2">
        <f t="shared" si="5"/>
        <v>203689</v>
      </c>
      <c r="N119" s="2" t="str">
        <f t="shared" si="6"/>
        <v>Tractors (other than tractors of heading 87.09).</v>
      </c>
      <c r="O119" s="2">
        <f t="shared" si="7"/>
        <v>0.95299999999999996</v>
      </c>
      <c r="P119" s="3">
        <f t="shared" si="8"/>
        <v>8.9015585792665182E-4</v>
      </c>
      <c r="R119">
        <f t="shared" si="9"/>
        <v>8.4831853260409909E-4</v>
      </c>
    </row>
    <row r="120" spans="1:18" x14ac:dyDescent="0.25">
      <c r="A120" s="4">
        <v>4202</v>
      </c>
      <c r="B120" s="4" t="s">
        <v>122</v>
      </c>
      <c r="C120" s="4">
        <v>293234</v>
      </c>
      <c r="E120" s="5">
        <v>2013</v>
      </c>
      <c r="F120" s="5">
        <v>118</v>
      </c>
      <c r="G120" s="5">
        <v>3914</v>
      </c>
      <c r="H120" s="5" t="s">
        <v>1353</v>
      </c>
      <c r="I120" s="5">
        <v>1.252</v>
      </c>
      <c r="K120" s="2">
        <f t="shared" si="5"/>
        <v>4202</v>
      </c>
      <c r="L120" s="2" t="str">
        <f t="shared" si="5"/>
        <v>Trunks, suitcases, vanity cases, executive-cases, briefcases, school satchels, spectacle cases, ...</v>
      </c>
      <c r="M120" s="2">
        <f t="shared" si="5"/>
        <v>293234</v>
      </c>
      <c r="N120" s="2" t="str">
        <f t="shared" si="6"/>
        <v>Trunks, suit-cases, vanity-cases, executive-cases, brief-cases, school satchels, spectacle cases, binocular cases, camera cases, musical instrument cases, gun cases, holsters and similar containers; travelling-bags, insulated food or beverages bags, toile</v>
      </c>
      <c r="O120" s="2">
        <f t="shared" si="7"/>
        <v>-0.39400000000000002</v>
      </c>
      <c r="P120" s="3">
        <f t="shared" si="8"/>
        <v>1.2814828628117561E-3</v>
      </c>
      <c r="R120">
        <f t="shared" si="9"/>
        <v>-5.0490424794783189E-4</v>
      </c>
    </row>
    <row r="121" spans="1:18" x14ac:dyDescent="0.25">
      <c r="A121" s="4">
        <v>1901</v>
      </c>
      <c r="B121" s="4" t="s">
        <v>123</v>
      </c>
      <c r="C121" s="4">
        <v>280960</v>
      </c>
      <c r="E121" s="5">
        <v>2013</v>
      </c>
      <c r="F121" s="5">
        <v>119</v>
      </c>
      <c r="G121" s="5">
        <v>7307</v>
      </c>
      <c r="H121" s="5" t="s">
        <v>1363</v>
      </c>
      <c r="I121" s="5">
        <v>1.248</v>
      </c>
      <c r="K121" s="2">
        <f t="shared" si="5"/>
        <v>1901</v>
      </c>
      <c r="L121" s="2" t="str">
        <f t="shared" si="5"/>
        <v>Malt extract; food preparations of flour, groats, meal, starch or malt extract, not containing ...</v>
      </c>
      <c r="M121" s="2">
        <f t="shared" si="5"/>
        <v>280960</v>
      </c>
      <c r="N121" s="2" t="str">
        <f t="shared" si="6"/>
        <v>Malt extract; food preparations of flour, groats, meal, starch or malt extract, not containing cocoa or containing less than 40 % by weight of cocoa calculated on a totally defatted basis, not elsewhere specified or included; food preparations of goods of</v>
      </c>
      <c r="O121" s="2">
        <f t="shared" si="7"/>
        <v>0.19600000000000001</v>
      </c>
      <c r="P121" s="3">
        <f t="shared" si="8"/>
        <v>1.2278433781061917E-3</v>
      </c>
      <c r="R121">
        <f t="shared" si="9"/>
        <v>2.4065730210881358E-4</v>
      </c>
    </row>
    <row r="122" spans="1:18" x14ac:dyDescent="0.25">
      <c r="A122" s="4">
        <v>8523</v>
      </c>
      <c r="B122" s="4" t="s">
        <v>124</v>
      </c>
      <c r="C122" s="4">
        <v>377291</v>
      </c>
      <c r="E122" s="5">
        <v>2013</v>
      </c>
      <c r="F122" s="5">
        <v>120</v>
      </c>
      <c r="G122" s="5">
        <v>8202</v>
      </c>
      <c r="H122" s="5" t="s">
        <v>1350</v>
      </c>
      <c r="I122" s="5">
        <v>1.236</v>
      </c>
      <c r="K122" s="2">
        <f t="shared" si="5"/>
        <v>8523</v>
      </c>
      <c r="L122" s="2" t="str">
        <f t="shared" si="5"/>
        <v>Discs, tapes, solid-state non-volatile storage devices, "smart cards" and other media for the ...</v>
      </c>
      <c r="M122" s="2">
        <f t="shared" si="5"/>
        <v>377291</v>
      </c>
      <c r="N122" s="2" t="str">
        <f t="shared" si="6"/>
        <v xml:space="preserve">Discs, tapes, solid-state non-volatile storage devices, "smart cards" and other media for the recording of sound or of other phenomena, whether or not recorded, including matrices and masters for the production of discs, but excluding products of Chapter </v>
      </c>
      <c r="O122" s="2">
        <f t="shared" si="7"/>
        <v>1.355</v>
      </c>
      <c r="P122" s="3">
        <f t="shared" si="8"/>
        <v>1.6488263666324856E-3</v>
      </c>
      <c r="R122">
        <f t="shared" si="9"/>
        <v>2.234159726787018E-3</v>
      </c>
    </row>
    <row r="123" spans="1:18" x14ac:dyDescent="0.25">
      <c r="A123" s="4">
        <v>3004</v>
      </c>
      <c r="B123" s="4" t="s">
        <v>125</v>
      </c>
      <c r="C123" s="4">
        <v>243962</v>
      </c>
      <c r="E123" s="5">
        <v>2013</v>
      </c>
      <c r="F123" s="5">
        <v>121</v>
      </c>
      <c r="G123" s="5">
        <v>2906</v>
      </c>
      <c r="H123" s="5" t="s">
        <v>1481</v>
      </c>
      <c r="I123" s="5">
        <v>1.2310000000000001</v>
      </c>
      <c r="K123" s="2">
        <f t="shared" si="5"/>
        <v>3004</v>
      </c>
      <c r="L123" s="2" t="str">
        <f t="shared" si="5"/>
        <v>Medicaments consisting of mixed or unmixed products for therapeutic or prophylactic uses, put ...</v>
      </c>
      <c r="M123" s="2">
        <f t="shared" si="5"/>
        <v>243962</v>
      </c>
      <c r="N123" s="2" t="str">
        <f t="shared" si="6"/>
        <v>Medicaments (excluding goods of heading 30.02, 30.05 or 30.06) consisting of mixed or unmixed products for therapeutic or prophylactic uses, put up in measured doses (including those in the form of transdermal administration systems) or in forms or packin</v>
      </c>
      <c r="O123" s="2">
        <f t="shared" si="7"/>
        <v>0.90900000000000003</v>
      </c>
      <c r="P123" s="3">
        <f t="shared" si="8"/>
        <v>1.0661557738095911E-3</v>
      </c>
      <c r="R123">
        <f t="shared" si="9"/>
        <v>9.6913559839291832E-4</v>
      </c>
    </row>
    <row r="124" spans="1:18" x14ac:dyDescent="0.25">
      <c r="A124" s="4">
        <v>6403</v>
      </c>
      <c r="B124" s="4" t="s">
        <v>126</v>
      </c>
      <c r="C124" s="4">
        <v>343838</v>
      </c>
      <c r="E124" s="5">
        <v>2013</v>
      </c>
      <c r="F124" s="5">
        <v>122</v>
      </c>
      <c r="G124" s="5">
        <v>6909</v>
      </c>
      <c r="H124" s="5" t="s">
        <v>1457</v>
      </c>
      <c r="I124" s="5">
        <v>1.2310000000000001</v>
      </c>
      <c r="K124" s="2">
        <f t="shared" si="5"/>
        <v>6403</v>
      </c>
      <c r="L124" s="2" t="str">
        <f t="shared" si="5"/>
        <v>Footwear with outer soles of rubber, plastics, leather or composition leather and uppers of ...</v>
      </c>
      <c r="M124" s="2">
        <f t="shared" si="5"/>
        <v>343838</v>
      </c>
      <c r="N124" s="2" t="str">
        <f t="shared" si="6"/>
        <v>Footwear with outer soles of rubber, plastics, leather or composition leather and uppers of leather.</v>
      </c>
      <c r="O124" s="2">
        <f t="shared" si="7"/>
        <v>-1.2010000000000001</v>
      </c>
      <c r="P124" s="3">
        <f t="shared" si="8"/>
        <v>1.5026310202209451E-3</v>
      </c>
      <c r="R124">
        <f t="shared" si="9"/>
        <v>-1.804659855285355E-3</v>
      </c>
    </row>
    <row r="125" spans="1:18" x14ac:dyDescent="0.25">
      <c r="A125" s="4">
        <v>4009</v>
      </c>
      <c r="B125" s="4" t="s">
        <v>127</v>
      </c>
      <c r="C125" s="4">
        <v>232251</v>
      </c>
      <c r="E125" s="5">
        <v>2013</v>
      </c>
      <c r="F125" s="5">
        <v>123</v>
      </c>
      <c r="G125" s="5">
        <v>4009</v>
      </c>
      <c r="H125" s="5" t="s">
        <v>1455</v>
      </c>
      <c r="I125" s="5">
        <v>1.228</v>
      </c>
      <c r="K125" s="2">
        <f t="shared" si="5"/>
        <v>4009</v>
      </c>
      <c r="L125" s="2" t="str">
        <f t="shared" si="5"/>
        <v>Tubes, pipes and hoses, of vulcanised rubber other than hard rubber, with or without their ...</v>
      </c>
      <c r="M125" s="2">
        <f t="shared" si="5"/>
        <v>232251</v>
      </c>
      <c r="N125" s="2" t="str">
        <f t="shared" si="6"/>
        <v>Tubes, pipes and hoses, of vulcanised rubber other than hard rubber, with or without their fittings (for example, joints, elbows, flanges).</v>
      </c>
      <c r="O125" s="2">
        <f t="shared" si="7"/>
        <v>1.228</v>
      </c>
      <c r="P125" s="3">
        <f t="shared" si="8"/>
        <v>1.014976695645434E-3</v>
      </c>
      <c r="R125">
        <f t="shared" si="9"/>
        <v>1.2463913822525928E-3</v>
      </c>
    </row>
    <row r="126" spans="1:18" x14ac:dyDescent="0.25">
      <c r="A126" s="4">
        <v>304</v>
      </c>
      <c r="B126" s="4" t="s">
        <v>128</v>
      </c>
      <c r="C126" s="4">
        <v>416711</v>
      </c>
      <c r="E126" s="5">
        <v>2013</v>
      </c>
      <c r="F126" s="5">
        <v>124</v>
      </c>
      <c r="G126" s="5">
        <v>3006</v>
      </c>
      <c r="H126" s="5" t="s">
        <v>1420</v>
      </c>
      <c r="I126" s="5">
        <v>1.224</v>
      </c>
      <c r="K126" s="2">
        <f t="shared" si="5"/>
        <v>304</v>
      </c>
      <c r="L126" s="2" t="str">
        <f t="shared" si="5"/>
        <v>Fish fillets and other fish meat, whether or not minced, fresh, chilled or frozen</v>
      </c>
      <c r="M126" s="2">
        <f t="shared" si="5"/>
        <v>416711</v>
      </c>
      <c r="N126" s="2" t="str">
        <f t="shared" si="6"/>
        <v>Fish fillets and other fish meat (whether or not minced), fresh, chilled or frozen.</v>
      </c>
      <c r="O126" s="2">
        <f t="shared" si="7"/>
        <v>-1.0720000000000001</v>
      </c>
      <c r="P126" s="3">
        <f t="shared" si="8"/>
        <v>1.8210985262457618E-3</v>
      </c>
      <c r="R126">
        <f t="shared" si="9"/>
        <v>-1.9522176201354567E-3</v>
      </c>
    </row>
    <row r="127" spans="1:18" x14ac:dyDescent="0.25">
      <c r="A127" s="4">
        <v>2916</v>
      </c>
      <c r="B127" s="4" t="s">
        <v>129</v>
      </c>
      <c r="C127" s="4">
        <v>229697</v>
      </c>
      <c r="E127" s="5">
        <v>2013</v>
      </c>
      <c r="F127" s="5">
        <v>125</v>
      </c>
      <c r="G127" s="5">
        <v>7320</v>
      </c>
      <c r="H127" s="5" t="s">
        <v>1358</v>
      </c>
      <c r="I127" s="5">
        <v>1.222</v>
      </c>
      <c r="K127" s="2">
        <f t="shared" si="5"/>
        <v>2916</v>
      </c>
      <c r="L127" s="2" t="str">
        <f t="shared" si="5"/>
        <v>Unsaturated acyclic monocarboxylic acids, cyclic monocarboxylic acids, their anhydrides, halides, ...</v>
      </c>
      <c r="M127" s="2">
        <f t="shared" si="5"/>
        <v>229697</v>
      </c>
      <c r="N127" s="2" t="str">
        <f t="shared" si="6"/>
        <v>Unsaturated acyclic monocarboxylic acids, cyclic monocarboxylic acids, their anhydrides, halides, peroxides and peroxyacids; their halogenated, sulphonated, nitrated or nitrosated derivatives.</v>
      </c>
      <c r="O127" s="2">
        <f t="shared" si="7"/>
        <v>1.1579999999999999</v>
      </c>
      <c r="P127" s="3">
        <f t="shared" si="8"/>
        <v>1.0038152776938279E-3</v>
      </c>
      <c r="R127">
        <f t="shared" si="9"/>
        <v>1.1624180915694527E-3</v>
      </c>
    </row>
    <row r="128" spans="1:18" x14ac:dyDescent="0.25">
      <c r="A128" s="4">
        <v>4401</v>
      </c>
      <c r="B128" s="4" t="s">
        <v>130</v>
      </c>
      <c r="C128" s="4">
        <v>353691</v>
      </c>
      <c r="E128" s="5">
        <v>2013</v>
      </c>
      <c r="F128" s="5">
        <v>126</v>
      </c>
      <c r="G128" s="5">
        <v>9405</v>
      </c>
      <c r="H128" s="5" t="s">
        <v>1413</v>
      </c>
      <c r="I128" s="5">
        <v>1.2130000000000001</v>
      </c>
      <c r="K128" s="2">
        <f t="shared" si="5"/>
        <v>4401</v>
      </c>
      <c r="L128" s="2" t="str">
        <f t="shared" si="5"/>
        <v>Fuel wood, in logs, billets, twigs, faggots or similar forms; wood in chips or particles; sawdust ...</v>
      </c>
      <c r="M128" s="2">
        <f t="shared" si="5"/>
        <v>353691</v>
      </c>
      <c r="N128" s="2" t="str">
        <f t="shared" si="6"/>
        <v>Fuel wood, in logs, in billets, in twigs, in faggots or in similar forms; wood in chips or particles; sawdust and wood waste and scrap, whether or not agglomerated in logs, briquettes, pellets or similar forms.</v>
      </c>
      <c r="O128" s="2">
        <f t="shared" si="7"/>
        <v>-0.23200000000000001</v>
      </c>
      <c r="P128" s="3">
        <f t="shared" si="8"/>
        <v>1.5456903197813108E-3</v>
      </c>
      <c r="R128">
        <f t="shared" si="9"/>
        <v>-3.586001541892641E-4</v>
      </c>
    </row>
    <row r="129" spans="1:18" x14ac:dyDescent="0.25">
      <c r="A129" s="4">
        <v>8207</v>
      </c>
      <c r="B129" s="4" t="s">
        <v>131</v>
      </c>
      <c r="C129" s="4">
        <v>237916</v>
      </c>
      <c r="E129" s="5">
        <v>2013</v>
      </c>
      <c r="F129" s="5">
        <v>127</v>
      </c>
      <c r="G129" s="5">
        <v>8465</v>
      </c>
      <c r="H129" s="5" t="s">
        <v>1589</v>
      </c>
      <c r="I129" s="5">
        <v>1.2110000000000001</v>
      </c>
      <c r="K129" s="2">
        <f t="shared" si="5"/>
        <v>8207</v>
      </c>
      <c r="L129" s="2" t="str">
        <f t="shared" si="5"/>
        <v>Tools, interchangeable, for hand tools, whether or not power-operated, or for machine tools ...</v>
      </c>
      <c r="M129" s="2">
        <f t="shared" si="5"/>
        <v>237916</v>
      </c>
      <c r="N129" s="2" t="str">
        <f t="shared" si="6"/>
        <v>Interchangeable tools for hand tools, whether or not power-operated, or for machine-tools (for example, for pressing, stamping, punching, tapping, threading, drilling, boring, broaching, milling, turning or screw driving), including dies for drawing or ex</v>
      </c>
      <c r="O129" s="2">
        <f t="shared" si="7"/>
        <v>0.76900000000000002</v>
      </c>
      <c r="P129" s="3">
        <f t="shared" si="8"/>
        <v>1.0397337170611927E-3</v>
      </c>
      <c r="R129">
        <f t="shared" si="9"/>
        <v>7.9955522842005715E-4</v>
      </c>
    </row>
    <row r="130" spans="1:18" x14ac:dyDescent="0.25">
      <c r="A130" s="4">
        <v>9102</v>
      </c>
      <c r="B130" s="4" t="s">
        <v>132</v>
      </c>
      <c r="C130" s="4">
        <v>78259</v>
      </c>
      <c r="E130" s="5">
        <v>2013</v>
      </c>
      <c r="F130" s="5">
        <v>128</v>
      </c>
      <c r="G130" s="5">
        <v>7219</v>
      </c>
      <c r="H130" s="5" t="s">
        <v>1431</v>
      </c>
      <c r="I130" s="5">
        <v>1.2090000000000001</v>
      </c>
      <c r="K130" s="2">
        <f t="shared" si="5"/>
        <v>9102</v>
      </c>
      <c r="L130" s="2" t="str">
        <f t="shared" si="5"/>
        <v>Wrist-watches, pocket-watches and other watches, incl. stop-watches (excluding of precious ...</v>
      </c>
      <c r="M130" s="2">
        <f t="shared" si="5"/>
        <v>78259</v>
      </c>
      <c r="N130" s="2" t="str">
        <f t="shared" si="6"/>
        <v>Wrist-watches, pocket-watches and other watches, including stop-watches, other than those of heading 91.01.</v>
      </c>
      <c r="O130" s="2">
        <f t="shared" si="7"/>
        <v>0.03</v>
      </c>
      <c r="P130" s="3">
        <f t="shared" si="8"/>
        <v>3.420052495985637E-4</v>
      </c>
      <c r="R130">
        <f t="shared" si="9"/>
        <v>1.026015748795691E-5</v>
      </c>
    </row>
    <row r="131" spans="1:18" x14ac:dyDescent="0.25">
      <c r="A131" s="4">
        <v>4410</v>
      </c>
      <c r="B131" s="4" t="s">
        <v>133</v>
      </c>
      <c r="C131" s="4">
        <v>282293</v>
      </c>
      <c r="E131" s="5">
        <v>2013</v>
      </c>
      <c r="F131" s="5">
        <v>129</v>
      </c>
      <c r="G131" s="5">
        <v>3819</v>
      </c>
      <c r="H131" s="5" t="s">
        <v>1566</v>
      </c>
      <c r="I131" s="5">
        <v>1.206</v>
      </c>
      <c r="K131" s="2">
        <f t="shared" si="5"/>
        <v>4410</v>
      </c>
      <c r="L131" s="2" t="str">
        <f t="shared" si="5"/>
        <v>Particle board, oriented strand board "OSB" and similar board "e.g. waferboard" of wood or ...</v>
      </c>
      <c r="M131" s="2">
        <f t="shared" si="5"/>
        <v>282293</v>
      </c>
      <c r="N131" s="2" t="str">
        <f t="shared" si="6"/>
        <v>Particle board, oriented strand board (OSB) and similar board (for example, waferboard) of wood or other ligneous materials, whether or not agglomerated with resins or other organic binding substances.</v>
      </c>
      <c r="O131" s="2">
        <f t="shared" si="7"/>
        <v>0.14299999999999999</v>
      </c>
      <c r="P131" s="3">
        <f t="shared" si="8"/>
        <v>1.2336688166846924E-3</v>
      </c>
      <c r="R131">
        <f t="shared" si="9"/>
        <v>1.7641464078591099E-4</v>
      </c>
    </row>
    <row r="132" spans="1:18" x14ac:dyDescent="0.25">
      <c r="A132" s="4">
        <v>2905</v>
      </c>
      <c r="B132" s="4" t="s">
        <v>134</v>
      </c>
      <c r="C132" s="4">
        <v>142277</v>
      </c>
      <c r="E132" s="5">
        <v>2013</v>
      </c>
      <c r="F132" s="5">
        <v>130</v>
      </c>
      <c r="G132" s="5">
        <v>8204</v>
      </c>
      <c r="H132" s="5" t="s">
        <v>1567</v>
      </c>
      <c r="I132" s="5">
        <v>1.2</v>
      </c>
      <c r="K132" s="2">
        <f t="shared" si="5"/>
        <v>2905</v>
      </c>
      <c r="L132" s="2" t="str">
        <f t="shared" si="5"/>
        <v>Acyclic alcohols and their halogenated, sulphonated, nitrated or nitrosated derivatives</v>
      </c>
      <c r="M132" s="2">
        <f t="shared" si="5"/>
        <v>142277</v>
      </c>
      <c r="N132" s="2" t="str">
        <f t="shared" si="6"/>
        <v>Acyclic alcohols and their halogenated, sulphonated, nitrated or nitrosated derivatives.</v>
      </c>
      <c r="O132" s="2">
        <f t="shared" si="7"/>
        <v>-0.30499999999999999</v>
      </c>
      <c r="P132" s="3">
        <f t="shared" si="8"/>
        <v>6.2177488719680611E-4</v>
      </c>
      <c r="R132">
        <f t="shared" si="9"/>
        <v>-1.8964134059502587E-4</v>
      </c>
    </row>
    <row r="133" spans="1:18" x14ac:dyDescent="0.25">
      <c r="A133" s="4">
        <v>2005</v>
      </c>
      <c r="B133" s="4" t="s">
        <v>135</v>
      </c>
      <c r="C133" s="4">
        <v>285680</v>
      </c>
      <c r="E133" s="5">
        <v>2013</v>
      </c>
      <c r="F133" s="5">
        <v>131</v>
      </c>
      <c r="G133" s="5">
        <v>8515</v>
      </c>
      <c r="H133" s="5" t="s">
        <v>1315</v>
      </c>
      <c r="I133" s="5">
        <v>1.198</v>
      </c>
      <c r="K133" s="2">
        <f t="shared" ref="K133:M196" si="10">A133</f>
        <v>2005</v>
      </c>
      <c r="L133" s="2" t="str">
        <f t="shared" si="10"/>
        <v>Other vegetables prepared or preserved otherwise than by vinegar or acetic acid, not frozen ...</v>
      </c>
      <c r="M133" s="2">
        <f t="shared" si="10"/>
        <v>285680</v>
      </c>
      <c r="N133" s="2" t="str">
        <f t="shared" ref="N133:N196" si="11">VLOOKUP(K133,$G$3:$I$1222,2,FALSE)</f>
        <v>Other vegetables prepared or preserved otherwise than by vinegar or acetic acid, not frozen, other than products of heading 20.06.</v>
      </c>
      <c r="O133" s="2">
        <f t="shared" ref="O133:O196" si="12">VLOOKUP(K133,$G$3:$I$1222,3,FALSE)</f>
        <v>-0.88400000000000001</v>
      </c>
      <c r="P133" s="3">
        <f t="shared" ref="P133:P196" si="13">M133/$M$3</f>
        <v>1.2484705874764267E-3</v>
      </c>
      <c r="R133">
        <f t="shared" ref="R133:R196" si="14">O133*P133</f>
        <v>-1.1036479993291612E-3</v>
      </c>
    </row>
    <row r="134" spans="1:18" x14ac:dyDescent="0.25">
      <c r="A134" s="4">
        <v>2922</v>
      </c>
      <c r="B134" s="4" t="s">
        <v>136</v>
      </c>
      <c r="C134" s="4">
        <v>267756</v>
      </c>
      <c r="E134" s="5">
        <v>2013</v>
      </c>
      <c r="F134" s="5">
        <v>132</v>
      </c>
      <c r="G134" s="5">
        <v>2941</v>
      </c>
      <c r="H134" s="5" t="s">
        <v>1405</v>
      </c>
      <c r="I134" s="5">
        <v>1.198</v>
      </c>
      <c r="K134" s="2">
        <f t="shared" si="10"/>
        <v>2922</v>
      </c>
      <c r="L134" s="2" t="str">
        <f t="shared" si="10"/>
        <v>Oxygen-function amino-compounds</v>
      </c>
      <c r="M134" s="2">
        <f t="shared" si="10"/>
        <v>267756</v>
      </c>
      <c r="N134" s="2" t="str">
        <f t="shared" si="11"/>
        <v>Oxygen-function amino-compounds.</v>
      </c>
      <c r="O134" s="2">
        <f t="shared" si="12"/>
        <v>0.68100000000000005</v>
      </c>
      <c r="P134" s="3">
        <f t="shared" si="13"/>
        <v>1.1701396339272546E-3</v>
      </c>
      <c r="R134">
        <f t="shared" si="14"/>
        <v>7.9686509070446044E-4</v>
      </c>
    </row>
    <row r="135" spans="1:18" x14ac:dyDescent="0.25">
      <c r="A135" s="4">
        <v>9619</v>
      </c>
      <c r="B135" s="4" t="s">
        <v>137</v>
      </c>
      <c r="C135" s="4">
        <v>287563</v>
      </c>
      <c r="E135" s="5">
        <v>2013</v>
      </c>
      <c r="F135" s="5">
        <v>133</v>
      </c>
      <c r="G135" s="5">
        <v>4002</v>
      </c>
      <c r="H135" s="5" t="s">
        <v>1463</v>
      </c>
      <c r="I135" s="5">
        <v>1.1970000000000001</v>
      </c>
      <c r="K135" s="2">
        <f t="shared" si="10"/>
        <v>9619</v>
      </c>
      <c r="L135" s="2" t="str">
        <f t="shared" si="10"/>
        <v>Sanitary towels (pads) and tampons, napkins and napkin liners for babies, and similar articles, ...</v>
      </c>
      <c r="M135" s="2">
        <f t="shared" si="10"/>
        <v>287563</v>
      </c>
      <c r="N135" s="2" t="e">
        <f t="shared" si="11"/>
        <v>#N/A</v>
      </c>
      <c r="O135" s="2" t="e">
        <f t="shared" si="12"/>
        <v>#N/A</v>
      </c>
      <c r="P135" s="3">
        <f t="shared" si="13"/>
        <v>1.256699620367137E-3</v>
      </c>
    </row>
    <row r="136" spans="1:18" x14ac:dyDescent="0.25">
      <c r="A136" s="4">
        <v>7404</v>
      </c>
      <c r="B136" s="4" t="s">
        <v>138</v>
      </c>
      <c r="C136" s="4">
        <v>624030</v>
      </c>
      <c r="E136" s="5">
        <v>2013</v>
      </c>
      <c r="F136" s="5">
        <v>134</v>
      </c>
      <c r="G136" s="5">
        <v>9702</v>
      </c>
      <c r="H136" s="5" t="s">
        <v>1499</v>
      </c>
      <c r="I136" s="5">
        <v>1.1970000000000001</v>
      </c>
      <c r="K136" s="2">
        <f t="shared" si="10"/>
        <v>7404</v>
      </c>
      <c r="L136" s="2" t="str">
        <f t="shared" si="10"/>
        <v>Waste and scrap, of copper (excluding ingots or other similar unwrought shapes, of remelted ...</v>
      </c>
      <c r="M136" s="2">
        <f t="shared" si="10"/>
        <v>624030</v>
      </c>
      <c r="N136" s="2" t="str">
        <f t="shared" si="11"/>
        <v>Copper waste and scrap.</v>
      </c>
      <c r="O136" s="2">
        <f t="shared" si="12"/>
        <v>-1.05</v>
      </c>
      <c r="P136" s="3">
        <f t="shared" si="13"/>
        <v>2.7271181066329969E-3</v>
      </c>
      <c r="R136">
        <f t="shared" si="14"/>
        <v>-2.8634740119646467E-3</v>
      </c>
    </row>
    <row r="137" spans="1:18" x14ac:dyDescent="0.25">
      <c r="A137" s="4">
        <v>3306</v>
      </c>
      <c r="B137" s="4" t="s">
        <v>139</v>
      </c>
      <c r="C137" s="4">
        <v>270192</v>
      </c>
      <c r="E137" s="5">
        <v>2013</v>
      </c>
      <c r="F137" s="5">
        <v>135</v>
      </c>
      <c r="G137" s="5">
        <v>4008</v>
      </c>
      <c r="H137" s="5" t="s">
        <v>1444</v>
      </c>
      <c r="I137" s="5">
        <v>1.1930000000000001</v>
      </c>
      <c r="K137" s="2">
        <f t="shared" si="10"/>
        <v>3306</v>
      </c>
      <c r="L137" s="2" t="str">
        <f t="shared" si="10"/>
        <v>Preparations for oral or dental hygiene, incl. denture fixative pastes and powders; yarn used ...</v>
      </c>
      <c r="M137" s="2">
        <f t="shared" si="10"/>
        <v>270192</v>
      </c>
      <c r="N137" s="2" t="str">
        <f t="shared" si="11"/>
        <v>Preparations for oral or dental hygiene, including denture fixative pastes and powders; yarn used to clean between the teeth (dental floss), in individual retail packages.</v>
      </c>
      <c r="O137" s="2">
        <f t="shared" si="12"/>
        <v>-9.1999999999999998E-2</v>
      </c>
      <c r="P137" s="3">
        <f t="shared" si="13"/>
        <v>1.1807853716446048E-3</v>
      </c>
      <c r="R137">
        <f t="shared" si="14"/>
        <v>-1.0863225419130364E-4</v>
      </c>
    </row>
    <row r="138" spans="1:18" x14ac:dyDescent="0.25">
      <c r="A138" s="4">
        <v>8532</v>
      </c>
      <c r="B138" s="4" t="s">
        <v>140</v>
      </c>
      <c r="C138" s="4">
        <v>170842</v>
      </c>
      <c r="E138" s="5">
        <v>2013</v>
      </c>
      <c r="F138" s="5">
        <v>136</v>
      </c>
      <c r="G138" s="5">
        <v>3909</v>
      </c>
      <c r="H138" s="5" t="s">
        <v>1408</v>
      </c>
      <c r="I138" s="5">
        <v>1.18</v>
      </c>
      <c r="K138" s="2">
        <f t="shared" si="10"/>
        <v>8532</v>
      </c>
      <c r="L138" s="2" t="str">
        <f t="shared" si="10"/>
        <v>Electrical capacitors, fixed, variable or adjustable "pre-set"; parts thereof</v>
      </c>
      <c r="M138" s="2">
        <f t="shared" si="10"/>
        <v>170842</v>
      </c>
      <c r="N138" s="2" t="str">
        <f t="shared" si="11"/>
        <v>Electrical capacitors, fixed, variable or adjustable (pre-set).</v>
      </c>
      <c r="O138" s="2">
        <f t="shared" si="12"/>
        <v>0.56899999999999995</v>
      </c>
      <c r="P138" s="3">
        <f t="shared" si="13"/>
        <v>7.4660883543001852E-4</v>
      </c>
      <c r="R138">
        <f t="shared" si="14"/>
        <v>4.2482042735968048E-4</v>
      </c>
    </row>
    <row r="139" spans="1:18" x14ac:dyDescent="0.25">
      <c r="A139" s="4">
        <v>8548</v>
      </c>
      <c r="B139" s="4" t="s">
        <v>141</v>
      </c>
      <c r="C139" s="4">
        <v>432357</v>
      </c>
      <c r="E139" s="5">
        <v>2013</v>
      </c>
      <c r="F139" s="5">
        <v>137</v>
      </c>
      <c r="G139" s="5">
        <v>8455</v>
      </c>
      <c r="H139" s="5" t="s">
        <v>1548</v>
      </c>
      <c r="I139" s="5">
        <v>1.1719999999999999</v>
      </c>
      <c r="K139" s="2">
        <f t="shared" si="10"/>
        <v>8548</v>
      </c>
      <c r="L139" s="2" t="str">
        <f t="shared" si="10"/>
        <v>Waste and scrap of primary cells, primary batteries and electric accumulators; spent primary ...</v>
      </c>
      <c r="M139" s="2">
        <f t="shared" si="10"/>
        <v>432357</v>
      </c>
      <c r="N139" s="2" t="str">
        <f t="shared" si="11"/>
        <v>Waste and scrap of primary cells, primary batteries and electric accumulators; spent primary cells, spent primary batteries and spent electric accumulators; electrical parts of machinery or apparatus, not specified or included elsewhere in this Chapter.</v>
      </c>
      <c r="O139" s="2">
        <f t="shared" si="12"/>
        <v>-1.075</v>
      </c>
      <c r="P139" s="3">
        <f t="shared" si="13"/>
        <v>1.8894742291709094E-3</v>
      </c>
      <c r="R139">
        <f t="shared" si="14"/>
        <v>-2.0311847963587273E-3</v>
      </c>
    </row>
    <row r="140" spans="1:18" x14ac:dyDescent="0.25">
      <c r="A140" s="4">
        <v>7411</v>
      </c>
      <c r="B140" s="4" t="s">
        <v>142</v>
      </c>
      <c r="C140" s="4">
        <v>291568</v>
      </c>
      <c r="E140" s="5">
        <v>2013</v>
      </c>
      <c r="F140" s="5">
        <v>138</v>
      </c>
      <c r="G140" s="5">
        <v>9105</v>
      </c>
      <c r="H140" s="5" t="s">
        <v>1396</v>
      </c>
      <c r="I140" s="5">
        <v>1.169</v>
      </c>
      <c r="K140" s="2">
        <f t="shared" si="10"/>
        <v>7411</v>
      </c>
      <c r="L140" s="2" t="str">
        <f t="shared" si="10"/>
        <v>Copper tubes and pipes</v>
      </c>
      <c r="M140" s="2">
        <f t="shared" si="10"/>
        <v>291568</v>
      </c>
      <c r="N140" s="2" t="str">
        <f t="shared" si="11"/>
        <v>Copper tubes and pipes.</v>
      </c>
      <c r="O140" s="2">
        <f t="shared" si="12"/>
        <v>0.38700000000000001</v>
      </c>
      <c r="P140" s="3">
        <f t="shared" si="13"/>
        <v>1.2742021571314995E-3</v>
      </c>
      <c r="R140">
        <f t="shared" si="14"/>
        <v>4.9311623480989032E-4</v>
      </c>
    </row>
    <row r="141" spans="1:18" x14ac:dyDescent="0.25">
      <c r="A141" s="4">
        <v>8518</v>
      </c>
      <c r="B141" s="4" t="s">
        <v>143</v>
      </c>
      <c r="C141" s="4">
        <v>295371</v>
      </c>
      <c r="E141" s="5">
        <v>2013</v>
      </c>
      <c r="F141" s="5">
        <v>139</v>
      </c>
      <c r="G141" s="5">
        <v>9611</v>
      </c>
      <c r="H141" s="5" t="s">
        <v>1578</v>
      </c>
      <c r="I141" s="5">
        <v>1.1679999999999999</v>
      </c>
      <c r="K141" s="2">
        <f t="shared" si="10"/>
        <v>8518</v>
      </c>
      <c r="L141" s="2" t="str">
        <f t="shared" si="10"/>
        <v>Microphones and stands therefor (excluding cordless microphones with built-in transmitter); ...</v>
      </c>
      <c r="M141" s="2">
        <f t="shared" si="10"/>
        <v>295371</v>
      </c>
      <c r="N141" s="2" t="str">
        <f t="shared" si="11"/>
        <v>Microphones and stands therefor; loudspeakers, whether or not mounted in their enclosures; headphones and earphones, whether or not combined with a microphone, and sets consisting of a microphone and one or more loudspeakers; audio-frequency electric ampl</v>
      </c>
      <c r="O141" s="2">
        <f t="shared" si="12"/>
        <v>0.21299999999999999</v>
      </c>
      <c r="P141" s="3">
        <f t="shared" si="13"/>
        <v>1.2908219192575596E-3</v>
      </c>
      <c r="R141">
        <f t="shared" si="14"/>
        <v>2.7494506880186017E-4</v>
      </c>
    </row>
    <row r="142" spans="1:18" x14ac:dyDescent="0.25">
      <c r="A142" s="4">
        <v>3921</v>
      </c>
      <c r="B142" s="4" t="s">
        <v>144</v>
      </c>
      <c r="C142" s="4">
        <v>197163</v>
      </c>
      <c r="E142" s="5">
        <v>2013</v>
      </c>
      <c r="F142" s="5">
        <v>140</v>
      </c>
      <c r="G142" s="5">
        <v>3816</v>
      </c>
      <c r="H142" s="5" t="s">
        <v>1469</v>
      </c>
      <c r="I142" s="5">
        <v>1.1659999999999999</v>
      </c>
      <c r="K142" s="2">
        <f t="shared" si="10"/>
        <v>3921</v>
      </c>
      <c r="L142" s="2" t="str">
        <f t="shared" si="10"/>
        <v>Plates, sheets, film, foil and strip, of plastics, reinforced, laminated, supported or similarly ...</v>
      </c>
      <c r="M142" s="2">
        <f t="shared" si="10"/>
        <v>197163</v>
      </c>
      <c r="N142" s="2" t="str">
        <f t="shared" si="11"/>
        <v>Other plates, sheets, film, foil and strip, of plastics.</v>
      </c>
      <c r="O142" s="2">
        <f t="shared" si="12"/>
        <v>0.59199999999999997</v>
      </c>
      <c r="P142" s="3">
        <f t="shared" si="13"/>
        <v>8.6163611886941587E-4</v>
      </c>
      <c r="R142">
        <f t="shared" si="14"/>
        <v>5.1008858237069422E-4</v>
      </c>
    </row>
    <row r="143" spans="1:18" x14ac:dyDescent="0.25">
      <c r="A143" s="4">
        <v>3824</v>
      </c>
      <c r="B143" s="4" t="s">
        <v>145</v>
      </c>
      <c r="C143" s="4">
        <v>273795</v>
      </c>
      <c r="E143" s="5">
        <v>2013</v>
      </c>
      <c r="F143" s="5">
        <v>141</v>
      </c>
      <c r="G143" s="5">
        <v>2913</v>
      </c>
      <c r="H143" s="5" t="s">
        <v>1333</v>
      </c>
      <c r="I143" s="5">
        <v>1.161</v>
      </c>
      <c r="K143" s="2">
        <f t="shared" si="10"/>
        <v>3824</v>
      </c>
      <c r="L143" s="2" t="str">
        <f t="shared" si="10"/>
        <v>Prepared binders for foundry moulds or cores; chemical products and preparations for the chemical ...</v>
      </c>
      <c r="M143" s="2">
        <f t="shared" si="10"/>
        <v>273795</v>
      </c>
      <c r="N143" s="2" t="str">
        <f t="shared" si="11"/>
        <v>Prepared binders for foundry moulds or cores; chemical products and preparations of the chemical or allied industries (including those consisting of mixtures of natural products), not elsewhere specified or included.</v>
      </c>
      <c r="O143" s="2">
        <f t="shared" si="12"/>
        <v>0.95699999999999996</v>
      </c>
      <c r="P143" s="3">
        <f t="shared" si="13"/>
        <v>1.1965310994753158E-3</v>
      </c>
      <c r="R143">
        <f t="shared" si="14"/>
        <v>1.1450802621978773E-3</v>
      </c>
    </row>
    <row r="144" spans="1:18" x14ac:dyDescent="0.25">
      <c r="A144" s="4">
        <v>7310</v>
      </c>
      <c r="B144" s="4" t="s">
        <v>146</v>
      </c>
      <c r="C144" s="4">
        <v>148268</v>
      </c>
      <c r="E144" s="5">
        <v>2013</v>
      </c>
      <c r="F144" s="5">
        <v>142</v>
      </c>
      <c r="G144" s="5">
        <v>2916</v>
      </c>
      <c r="H144" s="5" t="s">
        <v>1403</v>
      </c>
      <c r="I144" s="5">
        <v>1.1579999999999999</v>
      </c>
      <c r="K144" s="2">
        <f t="shared" si="10"/>
        <v>7310</v>
      </c>
      <c r="L144" s="2" t="str">
        <f t="shared" si="10"/>
        <v>Tanks, casks, drums, cans, boxes and similar containers, of iron or steel, for any material ...</v>
      </c>
      <c r="M144" s="2">
        <f t="shared" si="10"/>
        <v>148268</v>
      </c>
      <c r="N144" s="2" t="str">
        <f t="shared" si="11"/>
        <v>Tanks, casks, drums, cans, boxes and similar containers, for any material (other than compressed or liquefied gas), of iron or steel, of a capacity not exceeding 300 l, whether or not lined or heat-insulated, but not fitted with mechanical or thermal equi</v>
      </c>
      <c r="O144" s="2">
        <f t="shared" si="12"/>
        <v>0.13800000000000001</v>
      </c>
      <c r="P144" s="3">
        <f t="shared" si="13"/>
        <v>6.4795658451398364E-4</v>
      </c>
      <c r="R144">
        <f t="shared" si="14"/>
        <v>8.9418008662929752E-5</v>
      </c>
    </row>
    <row r="145" spans="1:18" x14ac:dyDescent="0.25">
      <c r="A145" s="4">
        <v>4007</v>
      </c>
      <c r="B145" s="4" t="s">
        <v>147</v>
      </c>
      <c r="C145" s="4">
        <v>347666</v>
      </c>
      <c r="E145" s="5">
        <v>2013</v>
      </c>
      <c r="F145" s="5">
        <v>143</v>
      </c>
      <c r="G145" s="5">
        <v>8605</v>
      </c>
      <c r="H145" s="5" t="s">
        <v>1374</v>
      </c>
      <c r="I145" s="5">
        <v>1.1559999999999999</v>
      </c>
      <c r="K145" s="2">
        <f t="shared" si="10"/>
        <v>4007</v>
      </c>
      <c r="L145" s="2" t="str">
        <f t="shared" si="10"/>
        <v>Vulcanised rubber thread and cord (excluding ungimped single thread with a diameter of &gt; 5 ...</v>
      </c>
      <c r="M145" s="2">
        <f t="shared" si="10"/>
        <v>347666</v>
      </c>
      <c r="N145" s="2" t="str">
        <f t="shared" si="11"/>
        <v>Vulcanised rubber thread and cord.</v>
      </c>
      <c r="O145" s="2">
        <f t="shared" si="12"/>
        <v>-1.577</v>
      </c>
      <c r="P145" s="3">
        <f t="shared" si="13"/>
        <v>1.5193600366339237E-3</v>
      </c>
      <c r="R145">
        <f t="shared" si="14"/>
        <v>-2.3960307777716977E-3</v>
      </c>
    </row>
    <row r="146" spans="1:18" x14ac:dyDescent="0.25">
      <c r="A146" s="4">
        <v>3401</v>
      </c>
      <c r="B146" s="4" t="s">
        <v>148</v>
      </c>
      <c r="C146" s="4">
        <v>255598</v>
      </c>
      <c r="E146" s="5">
        <v>2013</v>
      </c>
      <c r="F146" s="5">
        <v>144</v>
      </c>
      <c r="G146" s="5">
        <v>8538</v>
      </c>
      <c r="H146" s="5" t="s">
        <v>1354</v>
      </c>
      <c r="I146" s="5">
        <v>1.1539999999999999</v>
      </c>
      <c r="K146" s="2">
        <f t="shared" si="10"/>
        <v>3401</v>
      </c>
      <c r="L146" s="2" t="str">
        <f t="shared" si="10"/>
        <v>Soap; organic surface-active products and preparations for use as soap, in the form of bars, ...</v>
      </c>
      <c r="M146" s="2">
        <f t="shared" si="10"/>
        <v>255598</v>
      </c>
      <c r="N146" s="2" t="str">
        <f t="shared" si="11"/>
        <v>Soap; organic surface-active products and preparations for use as soap, in the form of bars, cakes, moulded pieces or shapes, whether or not containing soap; organic surface-active products and preparations for washing the skin, in the form of liquid or c</v>
      </c>
      <c r="O146" s="2">
        <f t="shared" si="12"/>
        <v>-0.89200000000000002</v>
      </c>
      <c r="P146" s="3">
        <f t="shared" si="13"/>
        <v>1.1170070891129925E-3</v>
      </c>
      <c r="R146">
        <f t="shared" si="14"/>
        <v>-9.9637032348878925E-4</v>
      </c>
    </row>
    <row r="147" spans="1:18" x14ac:dyDescent="0.25">
      <c r="A147" s="4">
        <v>3307</v>
      </c>
      <c r="B147" s="4" t="s">
        <v>149</v>
      </c>
      <c r="C147" s="4">
        <v>204932</v>
      </c>
      <c r="E147" s="5">
        <v>2013</v>
      </c>
      <c r="F147" s="5">
        <v>145</v>
      </c>
      <c r="G147" s="5">
        <v>8475</v>
      </c>
      <c r="H147" s="5" t="s">
        <v>1319</v>
      </c>
      <c r="I147" s="5">
        <v>1.153</v>
      </c>
      <c r="K147" s="2">
        <f t="shared" si="10"/>
        <v>3307</v>
      </c>
      <c r="L147" s="2" t="str">
        <f t="shared" si="10"/>
        <v>Shaving preparations, incl. pre-shave and aftershave products, personal deodorants, bath and ...</v>
      </c>
      <c r="M147" s="2">
        <f t="shared" si="10"/>
        <v>204932</v>
      </c>
      <c r="N147" s="2" t="str">
        <f t="shared" si="11"/>
        <v>Pre-shave, shaving or after-shave preparations, personal deodorants, bath preparations, depilatories and other perfumery, cosmetic or toilet preparations, not elsewhere specified or included; prepared room deodorisers, whether or not perfumed or having di</v>
      </c>
      <c r="O147" s="2">
        <f t="shared" si="12"/>
        <v>0.28699999999999998</v>
      </c>
      <c r="P147" s="3">
        <f t="shared" si="13"/>
        <v>8.9558798107224546E-4</v>
      </c>
      <c r="R147">
        <f t="shared" si="14"/>
        <v>2.5703375056773442E-4</v>
      </c>
    </row>
    <row r="148" spans="1:18" x14ac:dyDescent="0.25">
      <c r="A148" s="4">
        <v>3204</v>
      </c>
      <c r="B148" s="4" t="s">
        <v>150</v>
      </c>
      <c r="C148" s="4">
        <v>158176</v>
      </c>
      <c r="E148" s="5">
        <v>2013</v>
      </c>
      <c r="F148" s="5">
        <v>146</v>
      </c>
      <c r="G148" s="5">
        <v>8401</v>
      </c>
      <c r="H148" s="5" t="s">
        <v>1441</v>
      </c>
      <c r="I148" s="5">
        <v>1.141</v>
      </c>
      <c r="K148" s="2">
        <f t="shared" si="10"/>
        <v>3204</v>
      </c>
      <c r="L148" s="2" t="str">
        <f t="shared" si="10"/>
        <v>Synthetic organic colouring matter, whether or not chemically defined; preparations based on ...</v>
      </c>
      <c r="M148" s="2">
        <f t="shared" si="10"/>
        <v>158176</v>
      </c>
      <c r="N148" s="2" t="str">
        <f t="shared" si="11"/>
        <v>Synthetic organic colouring matter, whether or not chemically defined; preparations as specified in Note 3 to this Chapter based on synthetic organic colouring matter; synthetic organic products of a kind used as fluorescent brightening agents or as lumin</v>
      </c>
      <c r="O148" s="2">
        <f t="shared" si="12"/>
        <v>0.88400000000000001</v>
      </c>
      <c r="P148" s="3">
        <f t="shared" si="13"/>
        <v>6.912562435055701E-4</v>
      </c>
      <c r="R148">
        <f t="shared" si="14"/>
        <v>6.1107051925892396E-4</v>
      </c>
    </row>
    <row r="149" spans="1:18" x14ac:dyDescent="0.25">
      <c r="A149" s="4">
        <v>7307</v>
      </c>
      <c r="B149" s="4" t="s">
        <v>151</v>
      </c>
      <c r="C149" s="4">
        <v>250905</v>
      </c>
      <c r="E149" s="5">
        <v>2013</v>
      </c>
      <c r="F149" s="5">
        <v>147</v>
      </c>
      <c r="G149" s="5">
        <v>9020</v>
      </c>
      <c r="H149" s="5" t="s">
        <v>1462</v>
      </c>
      <c r="I149" s="5">
        <v>1.141</v>
      </c>
      <c r="K149" s="2">
        <f t="shared" si="10"/>
        <v>7307</v>
      </c>
      <c r="L149" s="2" t="str">
        <f t="shared" si="10"/>
        <v>Tube or pipe fittings "e.g. couplings, elbows, sleeves", of iron or steel</v>
      </c>
      <c r="M149" s="2">
        <f t="shared" si="10"/>
        <v>250905</v>
      </c>
      <c r="N149" s="2" t="str">
        <f t="shared" si="11"/>
        <v>Tube or pipe fittings (for example, couplings, elbows, sleeves), of iron or steel.</v>
      </c>
      <c r="O149" s="2">
        <f t="shared" si="12"/>
        <v>1.248</v>
      </c>
      <c r="P149" s="3">
        <f t="shared" si="13"/>
        <v>1.0964978743726297E-3</v>
      </c>
      <c r="R149">
        <f t="shared" si="14"/>
        <v>1.368429347217042E-3</v>
      </c>
    </row>
    <row r="150" spans="1:18" x14ac:dyDescent="0.25">
      <c r="A150" s="4">
        <v>6212</v>
      </c>
      <c r="B150" s="4" t="s">
        <v>152</v>
      </c>
      <c r="C150" s="4">
        <v>295431</v>
      </c>
      <c r="E150" s="5">
        <v>2013</v>
      </c>
      <c r="F150" s="5">
        <v>148</v>
      </c>
      <c r="G150" s="5">
        <v>2911</v>
      </c>
      <c r="H150" s="5" t="s">
        <v>1454</v>
      </c>
      <c r="I150" s="5">
        <v>1.137</v>
      </c>
      <c r="K150" s="2">
        <f t="shared" si="10"/>
        <v>6212</v>
      </c>
      <c r="L150" s="2" t="str">
        <f t="shared" si="10"/>
        <v>Brassieres, girdles, corsets, braces, suspenders, garters and similar articles and parts thereof, ...</v>
      </c>
      <c r="M150" s="2">
        <f t="shared" si="10"/>
        <v>295431</v>
      </c>
      <c r="N150" s="2" t="str">
        <f t="shared" si="11"/>
        <v>BrassiÃ¨res, girdles, corsets, braces, suspenders, garters and similar articles and parts thereof, whether or not knitted or crocheted.</v>
      </c>
      <c r="O150" s="2">
        <f t="shared" si="12"/>
        <v>-1.085</v>
      </c>
      <c r="P150" s="3">
        <f t="shared" si="13"/>
        <v>1.2910841295461642E-3</v>
      </c>
      <c r="R150">
        <f t="shared" si="14"/>
        <v>-1.4008262805575882E-3</v>
      </c>
    </row>
    <row r="151" spans="1:18" x14ac:dyDescent="0.25">
      <c r="A151" s="4">
        <v>9503</v>
      </c>
      <c r="B151" s="4" t="s">
        <v>1217</v>
      </c>
      <c r="C151" s="4">
        <v>203024</v>
      </c>
      <c r="E151" s="5">
        <v>2013</v>
      </c>
      <c r="F151" s="5">
        <v>149</v>
      </c>
      <c r="G151" s="5">
        <v>9003</v>
      </c>
      <c r="H151" s="5" t="s">
        <v>1400</v>
      </c>
      <c r="I151" s="5">
        <v>1.133</v>
      </c>
      <c r="K151" s="2">
        <f t="shared" si="10"/>
        <v>9503</v>
      </c>
      <c r="L151" s="2" t="str">
        <f t="shared" si="10"/>
        <v>Tricycles, scooters, pedal cars and similar wheeled toys; dolls carriages; dolls; other toys; ...</v>
      </c>
      <c r="M151" s="2">
        <f t="shared" si="10"/>
        <v>203024</v>
      </c>
      <c r="N151" s="2" t="str">
        <f t="shared" si="11"/>
        <v>Tricycles, scooters, pedal cars and similar wheeled toys; dolls' carriages; dolls; other toys; reduced-size ("scale") models and similar recreational models, working or not; puzzles of all kinds.</v>
      </c>
      <c r="O151" s="2">
        <f t="shared" si="12"/>
        <v>-0.05</v>
      </c>
      <c r="P151" s="3">
        <f t="shared" si="13"/>
        <v>8.8724969389461657E-4</v>
      </c>
      <c r="R151">
        <f t="shared" si="14"/>
        <v>-4.436248469473083E-5</v>
      </c>
    </row>
    <row r="152" spans="1:18" x14ac:dyDescent="0.25">
      <c r="A152" s="4">
        <v>7615</v>
      </c>
      <c r="B152" s="4" t="s">
        <v>153</v>
      </c>
      <c r="C152" s="4">
        <v>187476</v>
      </c>
      <c r="E152" s="5">
        <v>2013</v>
      </c>
      <c r="F152" s="5">
        <v>150</v>
      </c>
      <c r="G152" s="5">
        <v>3913</v>
      </c>
      <c r="H152" s="5" t="s">
        <v>1592</v>
      </c>
      <c r="I152" s="5">
        <v>1.1319999999999999</v>
      </c>
      <c r="K152" s="2">
        <f t="shared" si="10"/>
        <v>7615</v>
      </c>
      <c r="L152" s="2" t="str">
        <f t="shared" si="10"/>
        <v>Table, kitchen or other household articles, sanitary ware, and parts thereof, of aluminium, ...</v>
      </c>
      <c r="M152" s="2">
        <f t="shared" si="10"/>
        <v>187476</v>
      </c>
      <c r="N152" s="2" t="str">
        <f t="shared" si="11"/>
        <v>Table, kitchen or other household articles and parts thereof, of aluminium; pot scourers and scouring or polishing pads, gloves and the like, of aluminium; sanitary ware and parts thereof, of aluminium.</v>
      </c>
      <c r="O152" s="2">
        <f t="shared" si="12"/>
        <v>-0.215</v>
      </c>
      <c r="P152" s="3">
        <f t="shared" si="13"/>
        <v>8.1930226777418992E-4</v>
      </c>
      <c r="R152">
        <f t="shared" si="14"/>
        <v>-1.7614998757145084E-4</v>
      </c>
    </row>
    <row r="153" spans="1:18" x14ac:dyDescent="0.25">
      <c r="A153" s="4">
        <v>6108</v>
      </c>
      <c r="B153" s="4" t="s">
        <v>1218</v>
      </c>
      <c r="C153" s="4">
        <v>221519</v>
      </c>
      <c r="E153" s="5">
        <v>2013</v>
      </c>
      <c r="F153" s="5">
        <v>151</v>
      </c>
      <c r="G153" s="5">
        <v>8447</v>
      </c>
      <c r="H153" s="5" t="s">
        <v>1465</v>
      </c>
      <c r="I153" s="5">
        <v>1.1120000000000001</v>
      </c>
      <c r="K153" s="2">
        <f t="shared" si="10"/>
        <v>6108</v>
      </c>
      <c r="L153" s="2" t="str">
        <f t="shared" si="10"/>
        <v>Womens or girls slips, petticoats, briefs, panties, nightdresses, pyjamas, négligés, bathrobes, ...</v>
      </c>
      <c r="M153" s="2">
        <f t="shared" si="10"/>
        <v>221519</v>
      </c>
      <c r="N153" s="2" t="str">
        <f t="shared" si="11"/>
        <v>Women's or girls' slips, petticoats, briefs, panties, nightdresses, pyjamas, nÃ©gligÃ©s, bathrobes, dressing gowns and similar articles, knitted or crocheted.</v>
      </c>
      <c r="O153" s="2">
        <f t="shared" si="12"/>
        <v>-1.123</v>
      </c>
      <c r="P153" s="3">
        <f t="shared" si="13"/>
        <v>9.6807601535700983E-4</v>
      </c>
      <c r="R153">
        <f t="shared" si="14"/>
        <v>-1.087149365245922E-3</v>
      </c>
    </row>
    <row r="154" spans="1:18" x14ac:dyDescent="0.25">
      <c r="A154" s="4">
        <v>2006</v>
      </c>
      <c r="B154" s="4" t="s">
        <v>154</v>
      </c>
      <c r="C154" s="4">
        <v>189741</v>
      </c>
      <c r="E154" s="5">
        <v>2013</v>
      </c>
      <c r="F154" s="5">
        <v>152</v>
      </c>
      <c r="G154" s="5">
        <v>6903</v>
      </c>
      <c r="H154" s="5" t="s">
        <v>1364</v>
      </c>
      <c r="I154" s="5">
        <v>1.1080000000000001</v>
      </c>
      <c r="K154" s="2">
        <f t="shared" si="10"/>
        <v>2006</v>
      </c>
      <c r="L154" s="2" t="str">
        <f t="shared" si="10"/>
        <v>Vegetables, fruit, nuts, fruit-peel and other edible parts of plants, preserved by sugar "drained, ...</v>
      </c>
      <c r="M154" s="2">
        <f t="shared" si="10"/>
        <v>189741</v>
      </c>
      <c r="N154" s="2" t="str">
        <f t="shared" si="11"/>
        <v>Vegetables, fruit, nuts, fruit-peel and other parts of plants, preserved by sugar (drained, glacÃ© or crystallised).</v>
      </c>
      <c r="O154" s="2">
        <f t="shared" si="12"/>
        <v>-0.65</v>
      </c>
      <c r="P154" s="3">
        <f t="shared" si="13"/>
        <v>8.292007061690167E-4</v>
      </c>
      <c r="R154">
        <f t="shared" si="14"/>
        <v>-5.3898045900986082E-4</v>
      </c>
    </row>
    <row r="155" spans="1:18" x14ac:dyDescent="0.25">
      <c r="A155" s="4">
        <v>4805</v>
      </c>
      <c r="B155" s="4" t="s">
        <v>155</v>
      </c>
      <c r="C155" s="4">
        <v>160129</v>
      </c>
      <c r="E155" s="5">
        <v>2013</v>
      </c>
      <c r="F155" s="5">
        <v>153</v>
      </c>
      <c r="G155" s="5">
        <v>9029</v>
      </c>
      <c r="H155" s="5" t="s">
        <v>1447</v>
      </c>
      <c r="I155" s="5">
        <v>1.105</v>
      </c>
      <c r="K155" s="2">
        <f t="shared" si="10"/>
        <v>4805</v>
      </c>
      <c r="L155" s="2" t="str">
        <f t="shared" si="10"/>
        <v>Other paper and paperboard, uncoated, in rolls of a width &gt; 36 cm or in square or rectangular ...</v>
      </c>
      <c r="M155" s="2">
        <f t="shared" si="10"/>
        <v>160129</v>
      </c>
      <c r="N155" s="2" t="str">
        <f t="shared" si="11"/>
        <v>Other uncoated paper and paperboard, in rolls or sheets, not further worked or processed than as specified in Note 3 to this Chapter.</v>
      </c>
      <c r="O155" s="2">
        <f t="shared" si="12"/>
        <v>0.54500000000000004</v>
      </c>
      <c r="P155" s="3">
        <f t="shared" si="13"/>
        <v>6.997911883996525E-4</v>
      </c>
      <c r="R155">
        <f t="shared" si="14"/>
        <v>3.8138619767781064E-4</v>
      </c>
    </row>
    <row r="156" spans="1:18" x14ac:dyDescent="0.25">
      <c r="A156" s="4">
        <v>9033</v>
      </c>
      <c r="B156" s="4" t="s">
        <v>156</v>
      </c>
      <c r="C156" s="4">
        <v>141316</v>
      </c>
      <c r="E156" s="5">
        <v>2013</v>
      </c>
      <c r="F156" s="5">
        <v>154</v>
      </c>
      <c r="G156" s="5">
        <v>2912</v>
      </c>
      <c r="H156" s="5" t="s">
        <v>1433</v>
      </c>
      <c r="I156" s="5">
        <v>1.105</v>
      </c>
      <c r="K156" s="2">
        <f t="shared" si="10"/>
        <v>9033</v>
      </c>
      <c r="L156" s="2" t="str">
        <f t="shared" si="10"/>
        <v>Parts and accessories for machines, appliances, instruments or other apparatus in chapter 90, ...</v>
      </c>
      <c r="M156" s="2">
        <f t="shared" si="10"/>
        <v>141316</v>
      </c>
      <c r="N156" s="2" t="str">
        <f t="shared" si="11"/>
        <v>Parts and accessories (not specified or included elsewhere in this Chapter) for machines, appliances, instruments or apparatus of Chapter 90.</v>
      </c>
      <c r="O156" s="2">
        <f t="shared" si="12"/>
        <v>0.84699999999999998</v>
      </c>
      <c r="P156" s="3">
        <f t="shared" si="13"/>
        <v>6.175751524076544E-4</v>
      </c>
      <c r="R156">
        <f t="shared" si="14"/>
        <v>5.230861540892833E-4</v>
      </c>
    </row>
    <row r="157" spans="1:18" x14ac:dyDescent="0.25">
      <c r="A157" s="4">
        <v>3924</v>
      </c>
      <c r="B157" s="4" t="s">
        <v>157</v>
      </c>
      <c r="C157" s="4">
        <v>226081</v>
      </c>
      <c r="E157" s="5">
        <v>2013</v>
      </c>
      <c r="F157" s="5">
        <v>155</v>
      </c>
      <c r="G157" s="5">
        <v>8436</v>
      </c>
      <c r="H157" s="5" t="s">
        <v>1430</v>
      </c>
      <c r="I157" s="5">
        <v>1.103</v>
      </c>
      <c r="K157" s="2">
        <f t="shared" si="10"/>
        <v>3924</v>
      </c>
      <c r="L157" s="2" t="str">
        <f t="shared" si="10"/>
        <v>Tableware, kitchenware, other household articles and toilet articles, of plastics (excluding ...</v>
      </c>
      <c r="M157" s="2">
        <f t="shared" si="10"/>
        <v>226081</v>
      </c>
      <c r="N157" s="2" t="str">
        <f t="shared" si="11"/>
        <v>Tableware, kitchenware, other household articles and hygienic or toilet articles, of plastics.</v>
      </c>
      <c r="O157" s="2">
        <f t="shared" si="12"/>
        <v>-0.85399999999999998</v>
      </c>
      <c r="P157" s="3">
        <f t="shared" si="13"/>
        <v>9.8801273763391914E-4</v>
      </c>
      <c r="R157">
        <f t="shared" si="14"/>
        <v>-8.4376287793936689E-4</v>
      </c>
    </row>
    <row r="158" spans="1:18" x14ac:dyDescent="0.25">
      <c r="A158" s="4">
        <v>210</v>
      </c>
      <c r="B158" s="4" t="s">
        <v>158</v>
      </c>
      <c r="C158" s="4">
        <v>83685</v>
      </c>
      <c r="E158" s="5">
        <v>2013</v>
      </c>
      <c r="F158" s="5">
        <v>156</v>
      </c>
      <c r="G158" s="5">
        <v>8421</v>
      </c>
      <c r="H158" s="5" t="s">
        <v>1365</v>
      </c>
      <c r="I158" s="5">
        <v>1.101</v>
      </c>
      <c r="K158" s="2">
        <f t="shared" si="10"/>
        <v>210</v>
      </c>
      <c r="L158" s="2" t="str">
        <f t="shared" si="10"/>
        <v>Meat and edible offal, salted, in brine, dried or smoked; edible flours and meals of meat or ...</v>
      </c>
      <c r="M158" s="2">
        <f t="shared" si="10"/>
        <v>83685</v>
      </c>
      <c r="N158" s="2" t="str">
        <f t="shared" si="11"/>
        <v>Meat and edible meat offal, salted, in brine, dried or smoked; edible flours and meals of meat or meat offal.</v>
      </c>
      <c r="O158" s="2">
        <f t="shared" si="12"/>
        <v>0.38200000000000001</v>
      </c>
      <c r="P158" s="3">
        <f t="shared" si="13"/>
        <v>3.6571780003138044E-4</v>
      </c>
      <c r="R158">
        <f t="shared" si="14"/>
        <v>1.3970419961198733E-4</v>
      </c>
    </row>
    <row r="159" spans="1:18" x14ac:dyDescent="0.25">
      <c r="A159" s="4">
        <v>2907</v>
      </c>
      <c r="B159" s="4" t="s">
        <v>159</v>
      </c>
      <c r="C159" s="4">
        <v>360371</v>
      </c>
      <c r="E159" s="5">
        <v>2013</v>
      </c>
      <c r="F159" s="5">
        <v>157</v>
      </c>
      <c r="G159" s="5">
        <v>7326</v>
      </c>
      <c r="H159" s="5" t="s">
        <v>1427</v>
      </c>
      <c r="I159" s="5">
        <v>1.1000000000000001</v>
      </c>
      <c r="K159" s="2">
        <f t="shared" si="10"/>
        <v>2907</v>
      </c>
      <c r="L159" s="2" t="str">
        <f t="shared" si="10"/>
        <v>Phenols; phenol-alcohols</v>
      </c>
      <c r="M159" s="2">
        <f t="shared" si="10"/>
        <v>360371</v>
      </c>
      <c r="N159" s="2" t="str">
        <f t="shared" si="11"/>
        <v>Phenols; phenol-alcohols.</v>
      </c>
      <c r="O159" s="2">
        <f t="shared" si="12"/>
        <v>1.3979999999999999</v>
      </c>
      <c r="P159" s="3">
        <f t="shared" si="13"/>
        <v>1.5748830652459653E-3</v>
      </c>
      <c r="R159">
        <f t="shared" si="14"/>
        <v>2.2016865252138594E-3</v>
      </c>
    </row>
    <row r="160" spans="1:18" x14ac:dyDescent="0.25">
      <c r="A160" s="4">
        <v>8419</v>
      </c>
      <c r="B160" s="4" t="s">
        <v>160</v>
      </c>
      <c r="C160" s="4">
        <v>205180</v>
      </c>
      <c r="E160" s="5">
        <v>2013</v>
      </c>
      <c r="F160" s="5">
        <v>158</v>
      </c>
      <c r="G160" s="5">
        <v>7904</v>
      </c>
      <c r="H160" s="5" t="s">
        <v>1591</v>
      </c>
      <c r="I160" s="5">
        <v>1.1000000000000001</v>
      </c>
      <c r="K160" s="2">
        <f t="shared" si="10"/>
        <v>8419</v>
      </c>
      <c r="L160" s="2" t="str">
        <f t="shared" si="10"/>
        <v>Machinery, plant or laboratory equipment whether or not electrically heated (excluding furnaces, ...</v>
      </c>
      <c r="M160" s="2">
        <f t="shared" si="10"/>
        <v>205180</v>
      </c>
      <c r="N160" s="2" t="str">
        <f t="shared" si="11"/>
        <v>Machinery, plant or laboratory equipment, whether or not electrically heated (excluding furnaces, ovens and other equipment of heading 85.14), for the treatment of materials by a process involving a change of temperature such as heating, cooking, roasting</v>
      </c>
      <c r="O160" s="2">
        <f t="shared" si="12"/>
        <v>1.403</v>
      </c>
      <c r="P160" s="3">
        <f t="shared" si="13"/>
        <v>8.9667178359847813E-4</v>
      </c>
      <c r="R160">
        <f t="shared" si="14"/>
        <v>1.2580305123886647E-3</v>
      </c>
    </row>
    <row r="161" spans="1:18" x14ac:dyDescent="0.25">
      <c r="A161" s="4">
        <v>2520</v>
      </c>
      <c r="B161" s="4" t="s">
        <v>161</v>
      </c>
      <c r="C161" s="4">
        <v>184014</v>
      </c>
      <c r="E161" s="5">
        <v>2013</v>
      </c>
      <c r="F161" s="5">
        <v>159</v>
      </c>
      <c r="G161" s="5">
        <v>4904</v>
      </c>
      <c r="H161" s="5" t="s">
        <v>1402</v>
      </c>
      <c r="I161" s="5">
        <v>1.0960000000000001</v>
      </c>
      <c r="K161" s="2">
        <f t="shared" si="10"/>
        <v>2520</v>
      </c>
      <c r="L161" s="2" t="str">
        <f t="shared" si="10"/>
        <v>Gypsum; anhydrite; plasters consisting of calcined gypsum or calcium sulphate, whether or not ...</v>
      </c>
      <c r="M161" s="2">
        <f t="shared" si="10"/>
        <v>184014</v>
      </c>
      <c r="N161" s="2" t="str">
        <f t="shared" si="11"/>
        <v>Gypsum; anhydrite; plasters (consisting of calcined gypsum or calcium sulphate) whether or not coloured, with or without small quantities of accelerators or retarders.</v>
      </c>
      <c r="O161" s="2">
        <f t="shared" si="12"/>
        <v>-1.1879999999999999</v>
      </c>
      <c r="P161" s="3">
        <f t="shared" si="13"/>
        <v>8.0417273412169976E-4</v>
      </c>
      <c r="R161">
        <f t="shared" si="14"/>
        <v>-9.5535720813657926E-4</v>
      </c>
    </row>
    <row r="162" spans="1:18" x14ac:dyDescent="0.25">
      <c r="A162" s="4">
        <v>2203</v>
      </c>
      <c r="B162" s="4" t="s">
        <v>162</v>
      </c>
      <c r="C162" s="4">
        <v>212652</v>
      </c>
      <c r="E162" s="5">
        <v>2013</v>
      </c>
      <c r="F162" s="5">
        <v>160</v>
      </c>
      <c r="G162" s="5">
        <v>8607</v>
      </c>
      <c r="H162" s="5" t="s">
        <v>1392</v>
      </c>
      <c r="I162" s="5">
        <v>1.0960000000000001</v>
      </c>
      <c r="K162" s="2">
        <f t="shared" si="10"/>
        <v>2203</v>
      </c>
      <c r="L162" s="2" t="str">
        <f t="shared" si="10"/>
        <v>Beer made from malt</v>
      </c>
      <c r="M162" s="2">
        <f t="shared" si="10"/>
        <v>212652</v>
      </c>
      <c r="N162" s="2" t="str">
        <f t="shared" si="11"/>
        <v>Beer made from malt.</v>
      </c>
      <c r="O162" s="2">
        <f t="shared" si="12"/>
        <v>-0.34699999999999998</v>
      </c>
      <c r="P162" s="3">
        <f t="shared" si="13"/>
        <v>9.293257048727145E-4</v>
      </c>
      <c r="R162">
        <f t="shared" si="14"/>
        <v>-3.2247601959083192E-4</v>
      </c>
    </row>
    <row r="163" spans="1:18" x14ac:dyDescent="0.25">
      <c r="A163" s="4">
        <v>2301</v>
      </c>
      <c r="B163" s="4" t="s">
        <v>163</v>
      </c>
      <c r="C163" s="4">
        <v>70414</v>
      </c>
      <c r="E163" s="5">
        <v>2013</v>
      </c>
      <c r="F163" s="5">
        <v>161</v>
      </c>
      <c r="G163" s="5">
        <v>7222</v>
      </c>
      <c r="H163" s="5" t="s">
        <v>1519</v>
      </c>
      <c r="I163" s="5">
        <v>1.095</v>
      </c>
      <c r="K163" s="2">
        <f t="shared" si="10"/>
        <v>2301</v>
      </c>
      <c r="L163" s="2" t="str">
        <f t="shared" si="10"/>
        <v>Flours, meals and pellets, of meat or meat offal, of fish or of crustaceans, molluscs or other ...</v>
      </c>
      <c r="M163" s="2">
        <f t="shared" si="10"/>
        <v>70414</v>
      </c>
      <c r="N163" s="2" t="str">
        <f t="shared" si="11"/>
        <v>Flours, meals and pellets, of meat or meat offal, of fish or of crustaceans, molluscs or other aquatic invertebrates, unfit for human consumption; greaves.</v>
      </c>
      <c r="O163" s="2">
        <f t="shared" si="12"/>
        <v>-1.375</v>
      </c>
      <c r="P163" s="3">
        <f t="shared" si="13"/>
        <v>3.0772125436350151E-4</v>
      </c>
      <c r="R163">
        <f t="shared" si="14"/>
        <v>-4.231167247498146E-4</v>
      </c>
    </row>
    <row r="164" spans="1:18" x14ac:dyDescent="0.25">
      <c r="A164" s="4">
        <v>3908</v>
      </c>
      <c r="B164" s="4" t="s">
        <v>164</v>
      </c>
      <c r="C164" s="4">
        <v>220832</v>
      </c>
      <c r="E164" s="5">
        <v>2013</v>
      </c>
      <c r="F164" s="5">
        <v>162</v>
      </c>
      <c r="G164" s="5">
        <v>1002</v>
      </c>
      <c r="H164" s="5" t="s">
        <v>1171</v>
      </c>
      <c r="I164" s="5">
        <v>1.0940000000000001</v>
      </c>
      <c r="K164" s="2">
        <f t="shared" si="10"/>
        <v>3908</v>
      </c>
      <c r="L164" s="2" t="str">
        <f t="shared" si="10"/>
        <v>Polyamides, in primary forms</v>
      </c>
      <c r="M164" s="2">
        <f t="shared" si="10"/>
        <v>220832</v>
      </c>
      <c r="N164" s="2" t="str">
        <f t="shared" si="11"/>
        <v>Polyamides in primary forms.</v>
      </c>
      <c r="O164" s="2">
        <f t="shared" si="12"/>
        <v>1.554</v>
      </c>
      <c r="P164" s="3">
        <f t="shared" si="13"/>
        <v>9.6507370755248621E-4</v>
      </c>
      <c r="R164">
        <f t="shared" si="14"/>
        <v>1.4997245415365637E-3</v>
      </c>
    </row>
    <row r="165" spans="1:18" x14ac:dyDescent="0.25">
      <c r="A165" s="4">
        <v>8433</v>
      </c>
      <c r="B165" s="4" t="s">
        <v>165</v>
      </c>
      <c r="C165" s="4">
        <v>67057</v>
      </c>
      <c r="E165" s="5">
        <v>2013</v>
      </c>
      <c r="F165" s="5">
        <v>163</v>
      </c>
      <c r="G165" s="5">
        <v>7227</v>
      </c>
      <c r="H165" s="5" t="s">
        <v>1339</v>
      </c>
      <c r="I165" s="5">
        <v>1.0940000000000001</v>
      </c>
      <c r="K165" s="2">
        <f t="shared" si="10"/>
        <v>8433</v>
      </c>
      <c r="L165" s="2" t="str">
        <f t="shared" si="10"/>
        <v>Harvesting or threshing machinery, incl. straw or fodder balers; grass or hay mowers; machines ...</v>
      </c>
      <c r="M165" s="2">
        <f t="shared" si="10"/>
        <v>67057</v>
      </c>
      <c r="N165" s="2" t="str">
        <f t="shared" si="11"/>
        <v>Harvesting or threshing machinery, including straw or fodder balers; grass or hay mowers; machines for cleaning, sorting or grading eggs, fruit or other agricultural produce, other than machinery of heading 84.37.</v>
      </c>
      <c r="O165" s="2">
        <f t="shared" si="12"/>
        <v>0.85599999999999998</v>
      </c>
      <c r="P165" s="3">
        <f t="shared" si="13"/>
        <v>2.9305058871606954E-4</v>
      </c>
      <c r="R165">
        <f t="shared" si="14"/>
        <v>2.5085130394095553E-4</v>
      </c>
    </row>
    <row r="166" spans="1:18" x14ac:dyDescent="0.25">
      <c r="A166" s="4">
        <v>8480</v>
      </c>
      <c r="B166" s="4" t="s">
        <v>166</v>
      </c>
      <c r="C166" s="4">
        <v>201202</v>
      </c>
      <c r="E166" s="5">
        <v>2013</v>
      </c>
      <c r="F166" s="5">
        <v>164</v>
      </c>
      <c r="G166" s="5">
        <v>3815</v>
      </c>
      <c r="H166" s="5" t="s">
        <v>1388</v>
      </c>
      <c r="I166" s="5">
        <v>1.093</v>
      </c>
      <c r="K166" s="2">
        <f t="shared" si="10"/>
        <v>8480</v>
      </c>
      <c r="L166" s="2" t="str">
        <f t="shared" si="10"/>
        <v>Moulding boxes for metal foundry; mould bases; moulding patterns; moulds for metal (other than ...</v>
      </c>
      <c r="M166" s="2">
        <f t="shared" si="10"/>
        <v>201202</v>
      </c>
      <c r="N166" s="2" t="str">
        <f t="shared" si="11"/>
        <v>Moulding boxes for metal foundry; mould bases; moulding patterns; moulds for metal (other than ingot moulds), metal carbides, glass, mineral materials, rubber or plastics.</v>
      </c>
      <c r="O166" s="2">
        <f t="shared" si="12"/>
        <v>1.35</v>
      </c>
      <c r="P166" s="3">
        <f t="shared" si="13"/>
        <v>8.7928724146398767E-4</v>
      </c>
      <c r="R166">
        <f t="shared" si="14"/>
        <v>1.1870377759763834E-3</v>
      </c>
    </row>
    <row r="167" spans="1:18" x14ac:dyDescent="0.25">
      <c r="A167" s="4">
        <v>4819</v>
      </c>
      <c r="B167" s="4" t="s">
        <v>167</v>
      </c>
      <c r="C167" s="4">
        <v>175573</v>
      </c>
      <c r="E167" s="5">
        <v>2013</v>
      </c>
      <c r="F167" s="5">
        <v>165</v>
      </c>
      <c r="G167" s="5">
        <v>6805</v>
      </c>
      <c r="H167" s="5" t="s">
        <v>1426</v>
      </c>
      <c r="I167" s="5">
        <v>1.089</v>
      </c>
      <c r="K167" s="2">
        <f t="shared" si="10"/>
        <v>4819</v>
      </c>
      <c r="L167" s="2" t="str">
        <f t="shared" si="10"/>
        <v>Cartons, boxes, cases, bags and other packing containers, of paper, paperboard, cellulose wadding ...</v>
      </c>
      <c r="M167" s="2">
        <f t="shared" si="10"/>
        <v>175573</v>
      </c>
      <c r="N167" s="2" t="str">
        <f t="shared" si="11"/>
        <v>Cartons, boxes, cases, bags and other packing containers, of paper, paperboard, cellulose wadding or webs of cellulose fibres; box files, letter trays, and similar articles, of paper or paperboard of a kind used in offices, shops or the like.</v>
      </c>
      <c r="O167" s="2">
        <f t="shared" si="12"/>
        <v>-0.48799999999999999</v>
      </c>
      <c r="P167" s="3">
        <f t="shared" si="13"/>
        <v>7.6728411668649773E-4</v>
      </c>
      <c r="R167">
        <f t="shared" si="14"/>
        <v>-3.7443464894301086E-4</v>
      </c>
    </row>
    <row r="168" spans="1:18" x14ac:dyDescent="0.25">
      <c r="A168" s="4">
        <v>813</v>
      </c>
      <c r="B168" s="4" t="s">
        <v>168</v>
      </c>
      <c r="C168" s="4">
        <v>395360</v>
      </c>
      <c r="E168" s="5">
        <v>2013</v>
      </c>
      <c r="F168" s="5">
        <v>166</v>
      </c>
      <c r="G168" s="5">
        <v>8412</v>
      </c>
      <c r="H168" s="5" t="s">
        <v>1409</v>
      </c>
      <c r="I168" s="5">
        <v>1.0860000000000001</v>
      </c>
      <c r="K168" s="2">
        <f t="shared" si="10"/>
        <v>813</v>
      </c>
      <c r="L168" s="2" t="str">
        <f t="shared" si="10"/>
        <v>Dried apricots, prunes, apples, peaches, pears, papaws "papayas", tamarinds and other edible ...</v>
      </c>
      <c r="M168" s="2">
        <f t="shared" si="10"/>
        <v>395360</v>
      </c>
      <c r="N168" s="2" t="str">
        <f t="shared" si="11"/>
        <v>Fruit, dried, other than that of headings 08.01 to 08.06; mixtures of nuts or dried fruits of this Chapter.</v>
      </c>
      <c r="O168" s="2">
        <f t="shared" si="12"/>
        <v>-1.004</v>
      </c>
      <c r="P168" s="3">
        <f t="shared" si="13"/>
        <v>1.7277909950457857E-3</v>
      </c>
      <c r="R168">
        <f t="shared" si="14"/>
        <v>-1.7347021590259689E-3</v>
      </c>
    </row>
    <row r="169" spans="1:18" x14ac:dyDescent="0.25">
      <c r="A169" s="4">
        <v>2101</v>
      </c>
      <c r="B169" s="4" t="s">
        <v>169</v>
      </c>
      <c r="C169" s="4">
        <v>211852</v>
      </c>
      <c r="E169" s="5">
        <v>2013</v>
      </c>
      <c r="F169" s="5">
        <v>167</v>
      </c>
      <c r="G169" s="5">
        <v>8409</v>
      </c>
      <c r="H169" s="5" t="s">
        <v>1458</v>
      </c>
      <c r="I169" s="5">
        <v>1.0580000000000001</v>
      </c>
      <c r="K169" s="2">
        <f t="shared" si="10"/>
        <v>2101</v>
      </c>
      <c r="L169" s="2" t="str">
        <f t="shared" si="10"/>
        <v>Extracts, essences and concentrates, of coffee, tea or maté and preparations with a basis of ...</v>
      </c>
      <c r="M169" s="2">
        <f t="shared" si="10"/>
        <v>211852</v>
      </c>
      <c r="N169" s="2" t="str">
        <f t="shared" si="11"/>
        <v>Extracts, essences and concentrates, of coffee, tea or matÃ© and preparations with a basis of these products or with a basis of coffee, tea or matÃ©; roasted chicory and other roasted coffee substitutes, and extracts, essences and concentrates thereof.</v>
      </c>
      <c r="O169" s="2">
        <f t="shared" si="12"/>
        <v>-0.45500000000000002</v>
      </c>
      <c r="P169" s="3">
        <f t="shared" si="13"/>
        <v>9.2582956769131873E-4</v>
      </c>
      <c r="R169">
        <f t="shared" si="14"/>
        <v>-4.2125245329955002E-4</v>
      </c>
    </row>
    <row r="170" spans="1:18" x14ac:dyDescent="0.25">
      <c r="A170" s="4">
        <v>6110</v>
      </c>
      <c r="B170" s="4" t="s">
        <v>170</v>
      </c>
      <c r="C170" s="4">
        <v>230861</v>
      </c>
      <c r="E170" s="5">
        <v>2013</v>
      </c>
      <c r="F170" s="5">
        <v>168</v>
      </c>
      <c r="G170" s="5">
        <v>8608</v>
      </c>
      <c r="H170" s="5" t="s">
        <v>1597</v>
      </c>
      <c r="I170" s="5">
        <v>1.056</v>
      </c>
      <c r="K170" s="2">
        <f t="shared" si="10"/>
        <v>6110</v>
      </c>
      <c r="L170" s="2" t="str">
        <f t="shared" si="10"/>
        <v>Jerseys, pullovers, cardigans, waistcoats and similar articles, knitted or crocheted (excluding ...</v>
      </c>
      <c r="M170" s="2">
        <f t="shared" si="10"/>
        <v>230861</v>
      </c>
      <c r="N170" s="2" t="str">
        <f t="shared" si="11"/>
        <v>Jerseys, pullovers, cardigans, waistcoats and similar articles, knitted or crocheted.</v>
      </c>
      <c r="O170" s="2">
        <f t="shared" si="12"/>
        <v>-1.641</v>
      </c>
      <c r="P170" s="3">
        <f t="shared" si="13"/>
        <v>1.0089021572927588E-3</v>
      </c>
      <c r="R170">
        <f t="shared" si="14"/>
        <v>-1.6556084401174172E-3</v>
      </c>
    </row>
    <row r="171" spans="1:18" x14ac:dyDescent="0.25">
      <c r="A171" s="4">
        <v>7407</v>
      </c>
      <c r="B171" s="4" t="s">
        <v>171</v>
      </c>
      <c r="C171" s="4">
        <v>232200</v>
      </c>
      <c r="E171" s="5">
        <v>2013</v>
      </c>
      <c r="F171" s="5">
        <v>169</v>
      </c>
      <c r="G171" s="5">
        <v>8511</v>
      </c>
      <c r="H171" s="5" t="s">
        <v>1478</v>
      </c>
      <c r="I171" s="5">
        <v>1.054</v>
      </c>
      <c r="K171" s="2">
        <f t="shared" si="10"/>
        <v>7407</v>
      </c>
      <c r="L171" s="2" t="str">
        <f t="shared" si="10"/>
        <v>Bars, rods and profiles, of copper, n.e.s.</v>
      </c>
      <c r="M171" s="2">
        <f t="shared" si="10"/>
        <v>232200</v>
      </c>
      <c r="N171" s="2" t="str">
        <f t="shared" si="11"/>
        <v>Copper bars, rods and profiles.</v>
      </c>
      <c r="O171" s="2">
        <f t="shared" si="12"/>
        <v>0.442</v>
      </c>
      <c r="P171" s="3">
        <f t="shared" si="13"/>
        <v>1.01475381690012E-3</v>
      </c>
      <c r="R171">
        <f t="shared" si="14"/>
        <v>4.4852118706985305E-4</v>
      </c>
    </row>
    <row r="172" spans="1:18" x14ac:dyDescent="0.25">
      <c r="A172" s="4">
        <v>3808</v>
      </c>
      <c r="B172" s="4" t="s">
        <v>172</v>
      </c>
      <c r="C172" s="4">
        <v>151546</v>
      </c>
      <c r="E172" s="5">
        <v>2013</v>
      </c>
      <c r="F172" s="5">
        <v>170</v>
      </c>
      <c r="G172" s="5">
        <v>9011</v>
      </c>
      <c r="H172" s="5" t="s">
        <v>1561</v>
      </c>
      <c r="I172" s="5">
        <v>1.0489999999999999</v>
      </c>
      <c r="K172" s="2">
        <f t="shared" si="10"/>
        <v>3808</v>
      </c>
      <c r="L172" s="2" t="str">
        <f t="shared" si="10"/>
        <v>Insecticides, rodenticides, fungicides, herbicides, anti-sprouting products and plant-growth ...</v>
      </c>
      <c r="M172" s="2">
        <f t="shared" si="10"/>
        <v>151546</v>
      </c>
      <c r="N172" s="2" t="str">
        <f t="shared" si="11"/>
        <v>Insecticides, rodenticides, fungicides, herbicides, anti-sprouting products and plant-growth regulators, disinfectants and similar products, put up in forms or packings for retail sale or as preparations or articles (for example, sulphur-treated bands, wi</v>
      </c>
      <c r="O172" s="2">
        <f t="shared" si="12"/>
        <v>0.19500000000000001</v>
      </c>
      <c r="P172" s="3">
        <f t="shared" si="13"/>
        <v>6.6228200661475273E-4</v>
      </c>
      <c r="R172">
        <f t="shared" si="14"/>
        <v>1.291449912898768E-4</v>
      </c>
    </row>
    <row r="173" spans="1:18" x14ac:dyDescent="0.25">
      <c r="A173" s="4">
        <v>5603</v>
      </c>
      <c r="B173" s="4" t="s">
        <v>173</v>
      </c>
      <c r="C173" s="4">
        <v>148428</v>
      </c>
      <c r="E173" s="5">
        <v>2013</v>
      </c>
      <c r="F173" s="5">
        <v>171</v>
      </c>
      <c r="G173" s="5">
        <v>8526</v>
      </c>
      <c r="H173" s="5" t="s">
        <v>1390</v>
      </c>
      <c r="I173" s="5">
        <v>1.0489999999999999</v>
      </c>
      <c r="K173" s="2">
        <f t="shared" si="10"/>
        <v>5603</v>
      </c>
      <c r="L173" s="2" t="str">
        <f t="shared" si="10"/>
        <v>Nonwovens, whether or not impregnated, coated, covered or laminated, n.e.s.</v>
      </c>
      <c r="M173" s="2">
        <f t="shared" si="10"/>
        <v>148428</v>
      </c>
      <c r="N173" s="2" t="str">
        <f t="shared" si="11"/>
        <v>Nonwovens, whether or not impregnated, coated, covered or laminated.</v>
      </c>
      <c r="O173" s="2">
        <f t="shared" si="12"/>
        <v>0.70499999999999996</v>
      </c>
      <c r="P173" s="3">
        <f t="shared" si="13"/>
        <v>6.4865581195026271E-4</v>
      </c>
      <c r="R173">
        <f t="shared" si="14"/>
        <v>4.5730234742493521E-4</v>
      </c>
    </row>
    <row r="174" spans="1:18" x14ac:dyDescent="0.25">
      <c r="A174" s="4">
        <v>2716</v>
      </c>
      <c r="B174" s="4" t="s">
        <v>174</v>
      </c>
      <c r="C174" s="4">
        <v>156565</v>
      </c>
      <c r="E174" s="5">
        <v>2013</v>
      </c>
      <c r="F174" s="5">
        <v>172</v>
      </c>
      <c r="G174" s="5">
        <v>9018</v>
      </c>
      <c r="H174" s="5" t="s">
        <v>1508</v>
      </c>
      <c r="I174" s="5">
        <v>1.048</v>
      </c>
      <c r="K174" s="2">
        <f t="shared" si="10"/>
        <v>2716</v>
      </c>
      <c r="L174" s="2" t="str">
        <f t="shared" si="10"/>
        <v>Electrical energy</v>
      </c>
      <c r="M174" s="2">
        <f t="shared" si="10"/>
        <v>156565</v>
      </c>
      <c r="N174" s="2"/>
      <c r="O174" s="2"/>
      <c r="P174" s="3"/>
      <c r="R174">
        <f t="shared" si="14"/>
        <v>0</v>
      </c>
    </row>
    <row r="175" spans="1:18" x14ac:dyDescent="0.25">
      <c r="A175" s="4">
        <v>2918</v>
      </c>
      <c r="B175" s="4" t="s">
        <v>175</v>
      </c>
      <c r="C175" s="4">
        <v>193866</v>
      </c>
      <c r="E175" s="5">
        <v>2013</v>
      </c>
      <c r="F175" s="5">
        <v>173</v>
      </c>
      <c r="G175" s="5">
        <v>8464</v>
      </c>
      <c r="H175" s="5" t="s">
        <v>1683</v>
      </c>
      <c r="I175" s="5">
        <v>1.042</v>
      </c>
      <c r="K175" s="2">
        <f t="shared" si="10"/>
        <v>2918</v>
      </c>
      <c r="L175" s="2" t="str">
        <f t="shared" si="10"/>
        <v>Carboxylic acids with additional oxygen function and their anhydrides, halides, peroxides and ...</v>
      </c>
      <c r="M175" s="2">
        <f t="shared" si="10"/>
        <v>193866</v>
      </c>
      <c r="N175" s="2" t="str">
        <f t="shared" si="11"/>
        <v>Carboxylic acids with additional oxygen function and their anhydrides, halides, peroxides and peroxyacids; their halogenated, sulphonated, nitrated or nitrosated derivatives.</v>
      </c>
      <c r="O175" s="2">
        <f t="shared" si="12"/>
        <v>0.54100000000000004</v>
      </c>
      <c r="P175" s="3">
        <f t="shared" si="13"/>
        <v>8.4722766351058858E-4</v>
      </c>
      <c r="R175">
        <f t="shared" si="14"/>
        <v>4.5835016595922846E-4</v>
      </c>
    </row>
    <row r="176" spans="1:18" x14ac:dyDescent="0.25">
      <c r="A176" s="4">
        <v>7311</v>
      </c>
      <c r="B176" s="4" t="s">
        <v>176</v>
      </c>
      <c r="C176" s="4">
        <v>152816</v>
      </c>
      <c r="E176" s="5">
        <v>2013</v>
      </c>
      <c r="F176" s="5">
        <v>174</v>
      </c>
      <c r="G176" s="5">
        <v>8706</v>
      </c>
      <c r="H176" s="5" t="s">
        <v>1399</v>
      </c>
      <c r="I176" s="5">
        <v>1.036</v>
      </c>
      <c r="K176" s="2">
        <f t="shared" si="10"/>
        <v>7311</v>
      </c>
      <c r="L176" s="2" t="str">
        <f t="shared" si="10"/>
        <v>Containers of iron or steel, for compressed or liquefied gas (excluding containers specifically ...</v>
      </c>
      <c r="M176" s="2">
        <f t="shared" si="10"/>
        <v>152816</v>
      </c>
      <c r="N176" s="2" t="str">
        <f t="shared" si="11"/>
        <v>Containers for compressed or liquefied gas, of iron or steel.</v>
      </c>
      <c r="O176" s="2">
        <f t="shared" si="12"/>
        <v>-0.67300000000000004</v>
      </c>
      <c r="P176" s="3">
        <f t="shared" si="13"/>
        <v>6.6783212439021854E-4</v>
      </c>
      <c r="R176">
        <f t="shared" si="14"/>
        <v>-4.4945101971461711E-4</v>
      </c>
    </row>
    <row r="177" spans="1:18" x14ac:dyDescent="0.25">
      <c r="A177" s="4">
        <v>7204</v>
      </c>
      <c r="B177" s="4" t="s">
        <v>177</v>
      </c>
      <c r="C177" s="4">
        <v>266988</v>
      </c>
      <c r="E177" s="5">
        <v>2013</v>
      </c>
      <c r="F177" s="5">
        <v>175</v>
      </c>
      <c r="G177" s="5">
        <v>8428</v>
      </c>
      <c r="H177" s="5" t="s">
        <v>1371</v>
      </c>
      <c r="I177" s="5">
        <v>1.0329999999999999</v>
      </c>
      <c r="K177" s="2">
        <f t="shared" si="10"/>
        <v>7204</v>
      </c>
      <c r="L177" s="2" t="str">
        <f t="shared" si="10"/>
        <v>Ferrous waste and scrap; remelting scrap ingots of iron or steel (excluding slag, scale and ...</v>
      </c>
      <c r="M177" s="2">
        <f t="shared" si="10"/>
        <v>266988</v>
      </c>
      <c r="N177" s="2" t="str">
        <f t="shared" si="11"/>
        <v>Ferrous waste and scrap; remelting scrap ingots of iron or steel.</v>
      </c>
      <c r="O177" s="2">
        <f t="shared" si="12"/>
        <v>-0.92200000000000004</v>
      </c>
      <c r="P177" s="3">
        <f t="shared" si="13"/>
        <v>1.1667833422331147E-3</v>
      </c>
      <c r="R177">
        <f t="shared" si="14"/>
        <v>-1.0757742415389317E-3</v>
      </c>
    </row>
    <row r="178" spans="1:18" x14ac:dyDescent="0.25">
      <c r="A178" s="4">
        <v>5208</v>
      </c>
      <c r="B178" s="4" t="s">
        <v>178</v>
      </c>
      <c r="C178" s="4">
        <v>236320</v>
      </c>
      <c r="E178" s="5">
        <v>2013</v>
      </c>
      <c r="F178" s="5">
        <v>176</v>
      </c>
      <c r="G178" s="5">
        <v>3801</v>
      </c>
      <c r="H178" s="5" t="s">
        <v>1404</v>
      </c>
      <c r="I178" s="5">
        <v>1.0269999999999999</v>
      </c>
      <c r="K178" s="2">
        <f t="shared" si="10"/>
        <v>5208</v>
      </c>
      <c r="L178" s="2" t="str">
        <f t="shared" si="10"/>
        <v>Woven fabrics of cotton, containing &gt;= 85% cotton by weight and weighing &lt;= 200 g/m²</v>
      </c>
      <c r="M178" s="2">
        <f t="shared" si="10"/>
        <v>236320</v>
      </c>
      <c r="N178" s="2" t="str">
        <f t="shared" si="11"/>
        <v>Woven fabrics of cotton, containing 85 % or more by weight of cotton, weighing not more than 200 g/m2.</v>
      </c>
      <c r="O178" s="2">
        <f t="shared" si="12"/>
        <v>-1.704</v>
      </c>
      <c r="P178" s="3">
        <f t="shared" si="13"/>
        <v>1.0327589233843082E-3</v>
      </c>
      <c r="R178">
        <f t="shared" si="14"/>
        <v>-1.7598212054468611E-3</v>
      </c>
    </row>
    <row r="179" spans="1:18" x14ac:dyDescent="0.25">
      <c r="A179" s="4">
        <v>6006</v>
      </c>
      <c r="B179" s="4" t="s">
        <v>179</v>
      </c>
      <c r="C179" s="4">
        <v>94588</v>
      </c>
      <c r="E179" s="5">
        <v>2013</v>
      </c>
      <c r="F179" s="5">
        <v>177</v>
      </c>
      <c r="G179" s="5">
        <v>8205</v>
      </c>
      <c r="H179" s="5" t="s">
        <v>1562</v>
      </c>
      <c r="I179" s="5">
        <v>1.0249999999999999</v>
      </c>
      <c r="K179" s="2">
        <f t="shared" si="10"/>
        <v>6006</v>
      </c>
      <c r="L179" s="2" t="str">
        <f t="shared" si="10"/>
        <v>Fabrics, knitted or crocheted, of a width of &gt; 30 cm (excluding warp knit fabrics "incl. those ...</v>
      </c>
      <c r="M179" s="2">
        <f t="shared" si="10"/>
        <v>94588</v>
      </c>
      <c r="N179" s="2" t="str">
        <f t="shared" si="11"/>
        <v>Other knitted or crocheted fabrics.</v>
      </c>
      <c r="O179" s="2">
        <f t="shared" si="12"/>
        <v>-0.84699999999999998</v>
      </c>
      <c r="P179" s="3">
        <f t="shared" si="13"/>
        <v>4.1336577964232792E-4</v>
      </c>
      <c r="R179">
        <f t="shared" si="14"/>
        <v>-3.5012081535705172E-4</v>
      </c>
    </row>
    <row r="180" spans="1:18" x14ac:dyDescent="0.25">
      <c r="A180" s="4">
        <v>8502</v>
      </c>
      <c r="B180" s="4" t="s">
        <v>180</v>
      </c>
      <c r="C180" s="4">
        <v>74959</v>
      </c>
      <c r="E180" s="5">
        <v>2013</v>
      </c>
      <c r="F180" s="5">
        <v>178</v>
      </c>
      <c r="G180" s="5">
        <v>7115</v>
      </c>
      <c r="H180" s="5" t="s">
        <v>1672</v>
      </c>
      <c r="I180" s="5">
        <v>1.0249999999999999</v>
      </c>
      <c r="K180" s="2">
        <f t="shared" si="10"/>
        <v>8502</v>
      </c>
      <c r="L180" s="2" t="str">
        <f t="shared" si="10"/>
        <v>Electric generating sets and rotary converters</v>
      </c>
      <c r="M180" s="2">
        <f t="shared" si="10"/>
        <v>74959</v>
      </c>
      <c r="N180" s="2" t="str">
        <f t="shared" si="11"/>
        <v>Electric generating sets and rotary converters.</v>
      </c>
      <c r="O180" s="2">
        <f t="shared" si="12"/>
        <v>0.90300000000000002</v>
      </c>
      <c r="P180" s="3">
        <f t="shared" si="13"/>
        <v>3.2758368372530619E-4</v>
      </c>
      <c r="R180">
        <f t="shared" si="14"/>
        <v>2.9580806640395151E-4</v>
      </c>
    </row>
    <row r="181" spans="1:18" x14ac:dyDescent="0.25">
      <c r="A181" s="4">
        <v>7616</v>
      </c>
      <c r="B181" s="4" t="s">
        <v>181</v>
      </c>
      <c r="C181" s="4">
        <v>186768</v>
      </c>
      <c r="E181" s="5">
        <v>2013</v>
      </c>
      <c r="F181" s="5">
        <v>179</v>
      </c>
      <c r="G181" s="5">
        <v>7419</v>
      </c>
      <c r="H181" s="5" t="s">
        <v>1395</v>
      </c>
      <c r="I181" s="5">
        <v>1.0209999999999999</v>
      </c>
      <c r="K181" s="2">
        <f t="shared" si="10"/>
        <v>7616</v>
      </c>
      <c r="L181" s="2" t="str">
        <f t="shared" si="10"/>
        <v>Articles of aluminium, n.e.s.</v>
      </c>
      <c r="M181" s="2">
        <f t="shared" si="10"/>
        <v>186768</v>
      </c>
      <c r="N181" s="2" t="str">
        <f t="shared" si="11"/>
        <v>Other articles of aluminium.</v>
      </c>
      <c r="O181" s="2">
        <f t="shared" si="12"/>
        <v>0.876</v>
      </c>
      <c r="P181" s="3">
        <f t="shared" si="13"/>
        <v>8.1620818636865468E-4</v>
      </c>
      <c r="R181">
        <f t="shared" si="14"/>
        <v>7.1499837125894145E-4</v>
      </c>
    </row>
    <row r="182" spans="1:18" x14ac:dyDescent="0.25">
      <c r="A182" s="4">
        <v>7321</v>
      </c>
      <c r="B182" s="4" t="s">
        <v>182</v>
      </c>
      <c r="C182" s="4">
        <v>50053</v>
      </c>
      <c r="E182" s="5">
        <v>2013</v>
      </c>
      <c r="F182" s="5">
        <v>180</v>
      </c>
      <c r="G182" s="5">
        <v>6804</v>
      </c>
      <c r="H182" s="5" t="s">
        <v>1325</v>
      </c>
      <c r="I182" s="5">
        <v>1.0189999999999999</v>
      </c>
      <c r="K182" s="2">
        <f t="shared" si="10"/>
        <v>7321</v>
      </c>
      <c r="L182" s="2" t="str">
        <f t="shared" si="10"/>
        <v>Stoves, ranges, grates, cookers, incl. those with subsidiary boilers for central heating, barbecues, ...</v>
      </c>
      <c r="M182" s="2">
        <f t="shared" si="10"/>
        <v>50053</v>
      </c>
      <c r="N182" s="2" t="str">
        <f t="shared" si="11"/>
        <v>Stoves, ranges, grates, cookers (including those with subsidiary boilers for central heating), barbecues, braziers, gas-rings, plate warmers and similar non-electric domestic appliances, and parts thereof, of iron or steel.</v>
      </c>
      <c r="O182" s="2">
        <f t="shared" si="12"/>
        <v>0.378</v>
      </c>
      <c r="P182" s="3">
        <f t="shared" si="13"/>
        <v>2.187401929255026E-4</v>
      </c>
      <c r="R182">
        <f t="shared" si="14"/>
        <v>8.2683792925839986E-5</v>
      </c>
    </row>
    <row r="183" spans="1:18" x14ac:dyDescent="0.25">
      <c r="A183" s="4">
        <v>6103</v>
      </c>
      <c r="B183" s="4" t="s">
        <v>1219</v>
      </c>
      <c r="C183" s="4">
        <v>150756</v>
      </c>
      <c r="E183" s="5">
        <v>2013</v>
      </c>
      <c r="F183" s="5">
        <v>181</v>
      </c>
      <c r="G183" s="5">
        <v>2926</v>
      </c>
      <c r="H183" s="5" t="s">
        <v>1424</v>
      </c>
      <c r="I183" s="5">
        <v>1.0189999999999999</v>
      </c>
      <c r="K183" s="2">
        <f t="shared" si="10"/>
        <v>6103</v>
      </c>
      <c r="L183" s="2" t="str">
        <f t="shared" si="10"/>
        <v>Mens or boys suits, ensembles, jackets, blazers, trousers, bib and brace overalls, breeches ...</v>
      </c>
      <c r="M183" s="2">
        <f t="shared" si="10"/>
        <v>150756</v>
      </c>
      <c r="N183" s="2" t="str">
        <f t="shared" si="11"/>
        <v>Men's or boys' suits, ensembles, jackets, blazers, trousers, bib and brace overalls, breeches and shorts (other than swimwear), knitted or crocheted.</v>
      </c>
      <c r="O183" s="2">
        <f t="shared" si="12"/>
        <v>-1.702</v>
      </c>
      <c r="P183" s="3">
        <f t="shared" si="13"/>
        <v>6.5882957114812445E-4</v>
      </c>
      <c r="R183">
        <f t="shared" si="14"/>
        <v>-1.1213279300941077E-3</v>
      </c>
    </row>
    <row r="184" spans="1:18" x14ac:dyDescent="0.25">
      <c r="A184" s="4">
        <v>8904</v>
      </c>
      <c r="B184" s="4" t="s">
        <v>183</v>
      </c>
      <c r="C184" s="4">
        <v>377094</v>
      </c>
      <c r="E184" s="5">
        <v>2013</v>
      </c>
      <c r="F184" s="5">
        <v>182</v>
      </c>
      <c r="G184" s="5">
        <v>8101</v>
      </c>
      <c r="H184" s="5" t="s">
        <v>1470</v>
      </c>
      <c r="I184" s="5">
        <v>1.018</v>
      </c>
      <c r="K184" s="2">
        <f t="shared" si="10"/>
        <v>8904</v>
      </c>
      <c r="L184" s="2" t="str">
        <f t="shared" si="10"/>
        <v>Tugs and pusher craft</v>
      </c>
      <c r="M184" s="2">
        <f t="shared" si="10"/>
        <v>377094</v>
      </c>
      <c r="N184" s="2" t="str">
        <f t="shared" si="11"/>
        <v>Tugs and pusher craft.</v>
      </c>
      <c r="O184" s="2">
        <f t="shared" si="12"/>
        <v>-0.54100000000000004</v>
      </c>
      <c r="P184" s="3">
        <f t="shared" si="13"/>
        <v>1.647965442851567E-3</v>
      </c>
      <c r="R184">
        <f t="shared" si="14"/>
        <v>-8.9154930458269777E-4</v>
      </c>
    </row>
    <row r="185" spans="1:18" x14ac:dyDescent="0.25">
      <c r="A185" s="4">
        <v>5504</v>
      </c>
      <c r="B185" s="4" t="s">
        <v>184</v>
      </c>
      <c r="C185" s="4">
        <v>245492</v>
      </c>
      <c r="E185" s="5">
        <v>2013</v>
      </c>
      <c r="F185" s="5">
        <v>183</v>
      </c>
      <c r="G185" s="5">
        <v>3703</v>
      </c>
      <c r="H185" s="5" t="s">
        <v>1773</v>
      </c>
      <c r="I185" s="5">
        <v>1.018</v>
      </c>
      <c r="K185" s="2">
        <f t="shared" si="10"/>
        <v>5504</v>
      </c>
      <c r="L185" s="2" t="str">
        <f t="shared" si="10"/>
        <v>Artificial staple fibres, not carded, combed or otherwise processed for spinning</v>
      </c>
      <c r="M185" s="2">
        <f t="shared" si="10"/>
        <v>245492</v>
      </c>
      <c r="N185" s="2" t="str">
        <f t="shared" si="11"/>
        <v>Artificial staple fibres, not carded, combed or otherwise processed for spinning.</v>
      </c>
      <c r="O185" s="2">
        <f t="shared" si="12"/>
        <v>0.13200000000000001</v>
      </c>
      <c r="P185" s="3">
        <f t="shared" si="13"/>
        <v>1.0728421361690106E-3</v>
      </c>
      <c r="R185">
        <f t="shared" si="14"/>
        <v>1.4161516197430942E-4</v>
      </c>
    </row>
    <row r="186" spans="1:18" x14ac:dyDescent="0.25">
      <c r="A186" s="4">
        <v>2713</v>
      </c>
      <c r="B186" s="4" t="s">
        <v>185</v>
      </c>
      <c r="C186" s="4">
        <v>273060</v>
      </c>
      <c r="E186" s="5">
        <v>2013</v>
      </c>
      <c r="F186" s="5">
        <v>184</v>
      </c>
      <c r="G186" s="5">
        <v>8530</v>
      </c>
      <c r="H186" s="5" t="s">
        <v>1412</v>
      </c>
      <c r="I186" s="5">
        <v>1.0169999999999999</v>
      </c>
      <c r="K186" s="2">
        <f t="shared" si="10"/>
        <v>2713</v>
      </c>
      <c r="L186" s="2" t="str">
        <f t="shared" si="10"/>
        <v>Petroleum coke, petroleum bitumen and other residues of petroleum oil or of oil obtained from ...</v>
      </c>
      <c r="M186" s="2">
        <f t="shared" si="10"/>
        <v>273060</v>
      </c>
      <c r="N186" s="2" t="str">
        <f t="shared" si="11"/>
        <v>Petroleum coke, petroleum bitumen and other residues of petroleum oils or of oils obtained from bituminous minerals.</v>
      </c>
      <c r="O186" s="2">
        <f t="shared" si="12"/>
        <v>2.5999999999999999E-2</v>
      </c>
      <c r="P186" s="3">
        <f t="shared" si="13"/>
        <v>1.1933190234399086E-3</v>
      </c>
      <c r="R186">
        <f t="shared" si="14"/>
        <v>3.1026294609437625E-5</v>
      </c>
    </row>
    <row r="187" spans="1:18" x14ac:dyDescent="0.25">
      <c r="A187" s="4">
        <v>6402</v>
      </c>
      <c r="B187" s="4" t="s">
        <v>186</v>
      </c>
      <c r="C187" s="4">
        <v>211197</v>
      </c>
      <c r="E187" s="5">
        <v>2013</v>
      </c>
      <c r="F187" s="5">
        <v>185</v>
      </c>
      <c r="G187" s="5">
        <v>8422</v>
      </c>
      <c r="H187" s="5" t="s">
        <v>1346</v>
      </c>
      <c r="I187" s="5">
        <v>1.016</v>
      </c>
      <c r="K187" s="2">
        <f t="shared" si="10"/>
        <v>6402</v>
      </c>
      <c r="L187" s="2" t="str">
        <f t="shared" si="10"/>
        <v>Footwear with outer soles and uppers of rubber or plastics (excluding waterproof footwear of ...</v>
      </c>
      <c r="M187" s="2">
        <f t="shared" si="10"/>
        <v>211197</v>
      </c>
      <c r="N187" s="2" t="str">
        <f t="shared" si="11"/>
        <v>Other footwear with outer soles and uppers of rubber or plastics.</v>
      </c>
      <c r="O187" s="2">
        <f t="shared" si="12"/>
        <v>-1.3260000000000001</v>
      </c>
      <c r="P187" s="3">
        <f t="shared" si="13"/>
        <v>9.2296710537405097E-4</v>
      </c>
      <c r="R187">
        <f t="shared" si="14"/>
        <v>-1.2238543817259917E-3</v>
      </c>
    </row>
    <row r="188" spans="1:18" x14ac:dyDescent="0.25">
      <c r="A188" s="4">
        <v>8533</v>
      </c>
      <c r="B188" s="4" t="s">
        <v>187</v>
      </c>
      <c r="C188" s="4">
        <v>169402</v>
      </c>
      <c r="E188" s="5">
        <v>2013</v>
      </c>
      <c r="F188" s="5">
        <v>186</v>
      </c>
      <c r="G188" s="5">
        <v>4704</v>
      </c>
      <c r="H188" s="5" t="s">
        <v>1490</v>
      </c>
      <c r="I188" s="5">
        <v>1.016</v>
      </c>
      <c r="K188" s="2">
        <f t="shared" si="10"/>
        <v>8533</v>
      </c>
      <c r="L188" s="2" t="str">
        <f t="shared" si="10"/>
        <v>Electrical resistors, incl. rheostats and potentiometers (excluding heating resistors); parts ...</v>
      </c>
      <c r="M188" s="2">
        <f t="shared" si="10"/>
        <v>169402</v>
      </c>
      <c r="N188" s="2" t="str">
        <f t="shared" si="11"/>
        <v>Electrical resistors (including rheostats and potentiometers), other than heating resistors.</v>
      </c>
      <c r="O188" s="2">
        <f t="shared" si="12"/>
        <v>0.79200000000000004</v>
      </c>
      <c r="P188" s="3">
        <f t="shared" si="13"/>
        <v>7.4031578850350616E-4</v>
      </c>
      <c r="R188">
        <f t="shared" si="14"/>
        <v>5.863301044947769E-4</v>
      </c>
    </row>
    <row r="189" spans="1:18" x14ac:dyDescent="0.25">
      <c r="A189" s="4">
        <v>804</v>
      </c>
      <c r="B189" s="4" t="s">
        <v>188</v>
      </c>
      <c r="C189" s="4">
        <v>131062</v>
      </c>
      <c r="E189" s="5">
        <v>2013</v>
      </c>
      <c r="F189" s="5">
        <v>187</v>
      </c>
      <c r="G189" s="5">
        <v>7503</v>
      </c>
      <c r="H189" s="5" t="s">
        <v>1790</v>
      </c>
      <c r="I189" s="5">
        <v>1.0149999999999999</v>
      </c>
      <c r="K189" s="2">
        <f t="shared" si="10"/>
        <v>804</v>
      </c>
      <c r="L189" s="2" t="str">
        <f t="shared" si="10"/>
        <v>Dates, figs, pineapples, avocados, guavas, mangoes and mangosteens, fresh or dried</v>
      </c>
      <c r="M189" s="2">
        <f t="shared" si="10"/>
        <v>131062</v>
      </c>
      <c r="N189" s="2" t="str">
        <f t="shared" si="11"/>
        <v>Dates, figs, pineapples, avocados, guavas, mangoes and mangosteens, fresh or dried.</v>
      </c>
      <c r="O189" s="2">
        <f t="shared" si="12"/>
        <v>-1.919</v>
      </c>
      <c r="P189" s="3">
        <f t="shared" si="13"/>
        <v>5.7276341408511418E-4</v>
      </c>
      <c r="R189">
        <f t="shared" si="14"/>
        <v>-1.099132991629334E-3</v>
      </c>
    </row>
    <row r="190" spans="1:18" x14ac:dyDescent="0.25">
      <c r="A190" s="4">
        <v>7306</v>
      </c>
      <c r="B190" s="4" t="s">
        <v>189</v>
      </c>
      <c r="C190" s="4">
        <v>304008</v>
      </c>
      <c r="E190" s="5">
        <v>2013</v>
      </c>
      <c r="F190" s="5">
        <v>188</v>
      </c>
      <c r="G190" s="5">
        <v>8512</v>
      </c>
      <c r="H190" s="5" t="s">
        <v>1450</v>
      </c>
      <c r="I190" s="5">
        <v>1.0129999999999999</v>
      </c>
      <c r="K190" s="2">
        <f t="shared" si="10"/>
        <v>7306</v>
      </c>
      <c r="L190" s="2" t="str">
        <f t="shared" si="10"/>
        <v>Tubes, pipes and hollow profiles "e.g., open seam or welded, riveted or similarly closed", ...</v>
      </c>
      <c r="M190" s="2">
        <f t="shared" si="10"/>
        <v>304008</v>
      </c>
      <c r="N190" s="2" t="str">
        <f t="shared" si="11"/>
        <v>Other tubes, pipes and hollow profiles (for example, open seam or welded, riveted or similarly closed), of iron or steel.</v>
      </c>
      <c r="O190" s="2">
        <f t="shared" si="12"/>
        <v>-0.41599999999999998</v>
      </c>
      <c r="P190" s="3">
        <f t="shared" si="13"/>
        <v>1.3285670903022035E-3</v>
      </c>
      <c r="R190">
        <f t="shared" si="14"/>
        <v>-5.5268390956571668E-4</v>
      </c>
    </row>
    <row r="191" spans="1:18" x14ac:dyDescent="0.25">
      <c r="A191" s="4">
        <v>7312</v>
      </c>
      <c r="B191" s="4" t="s">
        <v>190</v>
      </c>
      <c r="C191" s="4">
        <v>297949</v>
      </c>
      <c r="E191" s="5">
        <v>2013</v>
      </c>
      <c r="F191" s="5">
        <v>189</v>
      </c>
      <c r="G191" s="5">
        <v>3212</v>
      </c>
      <c r="H191" s="5" t="s">
        <v>1588</v>
      </c>
      <c r="I191" s="5">
        <v>1.0109999999999999</v>
      </c>
      <c r="K191" s="2">
        <f t="shared" si="10"/>
        <v>7312</v>
      </c>
      <c r="L191" s="2" t="str">
        <f t="shared" si="10"/>
        <v>Stranded wire, ropes, cables, plaited bands, slings and the like, of iron or steel (excluding ...</v>
      </c>
      <c r="M191" s="2">
        <f t="shared" si="10"/>
        <v>297949</v>
      </c>
      <c r="N191" s="2" t="str">
        <f t="shared" si="11"/>
        <v>Stranded wire, ropes, cables, plaited bands, slings and the like, of iron or steel, not electrically insulated.</v>
      </c>
      <c r="O191" s="2">
        <f t="shared" si="12"/>
        <v>0.73199999999999998</v>
      </c>
      <c r="P191" s="3">
        <f t="shared" si="13"/>
        <v>1.3020882213246074E-3</v>
      </c>
      <c r="R191">
        <f t="shared" si="14"/>
        <v>9.5312857800961253E-4</v>
      </c>
    </row>
    <row r="192" spans="1:18" x14ac:dyDescent="0.25">
      <c r="A192" s="4">
        <v>8431</v>
      </c>
      <c r="B192" s="4" t="s">
        <v>191</v>
      </c>
      <c r="C192" s="4">
        <v>163572</v>
      </c>
      <c r="E192" s="5">
        <v>2013</v>
      </c>
      <c r="F192" s="5">
        <v>190</v>
      </c>
      <c r="G192" s="5">
        <v>6806</v>
      </c>
      <c r="H192" s="5" t="s">
        <v>1429</v>
      </c>
      <c r="I192" s="5">
        <v>1.01</v>
      </c>
      <c r="K192" s="2">
        <f t="shared" si="10"/>
        <v>8431</v>
      </c>
      <c r="L192" s="2" t="str">
        <f t="shared" si="10"/>
        <v>Parts suitable for use solely or principally with the machinery of heading 8425 to 8430, n.e.s.</v>
      </c>
      <c r="M192" s="2">
        <f t="shared" si="10"/>
        <v>163572</v>
      </c>
      <c r="N192" s="2" t="str">
        <f t="shared" si="11"/>
        <v>Parts suitable for use solely or principally with the machinery of headings 84.25 to 84.30.</v>
      </c>
      <c r="O192" s="2">
        <f t="shared" si="12"/>
        <v>0.74399999999999999</v>
      </c>
      <c r="P192" s="3">
        <f t="shared" si="13"/>
        <v>7.1483768879408455E-4</v>
      </c>
      <c r="R192">
        <f t="shared" si="14"/>
        <v>5.3183924046279886E-4</v>
      </c>
    </row>
    <row r="193" spans="1:18" x14ac:dyDescent="0.25">
      <c r="A193" s="4">
        <v>3906</v>
      </c>
      <c r="B193" s="4" t="s">
        <v>192</v>
      </c>
      <c r="C193" s="4">
        <v>160298</v>
      </c>
      <c r="E193" s="5">
        <v>2013</v>
      </c>
      <c r="F193" s="5">
        <v>191</v>
      </c>
      <c r="G193" s="5">
        <v>8407</v>
      </c>
      <c r="H193" s="5" t="s">
        <v>1378</v>
      </c>
      <c r="I193" s="5">
        <v>1.0069999999999999</v>
      </c>
      <c r="K193" s="2">
        <f t="shared" si="10"/>
        <v>3906</v>
      </c>
      <c r="L193" s="2" t="str">
        <f t="shared" si="10"/>
        <v>Acrylic polymers, in primary forms</v>
      </c>
      <c r="M193" s="2">
        <f t="shared" si="10"/>
        <v>160298</v>
      </c>
      <c r="N193" s="2" t="str">
        <f t="shared" si="11"/>
        <v>Acrylic polymers in primary forms.</v>
      </c>
      <c r="O193" s="2">
        <f t="shared" si="12"/>
        <v>1.329</v>
      </c>
      <c r="P193" s="3">
        <f t="shared" si="13"/>
        <v>7.0052974737922239E-4</v>
      </c>
      <c r="R193">
        <f t="shared" si="14"/>
        <v>9.3100403426698653E-4</v>
      </c>
    </row>
    <row r="194" spans="1:18" x14ac:dyDescent="0.25">
      <c r="A194" s="4">
        <v>8802</v>
      </c>
      <c r="B194" s="4" t="s">
        <v>193</v>
      </c>
      <c r="C194" s="4">
        <v>18583</v>
      </c>
      <c r="E194" s="5">
        <v>2013</v>
      </c>
      <c r="F194" s="5">
        <v>192</v>
      </c>
      <c r="G194" s="5">
        <v>3903</v>
      </c>
      <c r="H194" s="5" t="s">
        <v>1443</v>
      </c>
      <c r="I194" s="5">
        <v>1.0029999999999999</v>
      </c>
      <c r="K194" s="2">
        <f t="shared" si="10"/>
        <v>8802</v>
      </c>
      <c r="L194" s="2" t="str">
        <f t="shared" si="10"/>
        <v>Powered aircraft "e.g. helicopters and aeroplanes"; spacecraft, incl. satellites, and suborbital ...</v>
      </c>
      <c r="M194" s="2">
        <f t="shared" si="10"/>
        <v>18583</v>
      </c>
      <c r="N194" s="2" t="str">
        <f t="shared" si="11"/>
        <v>Other aircraft (for example, helicopters, aeroplanes); spacecraft (including satellites) and suborbital and spacecraft launch vehicles.</v>
      </c>
      <c r="O194" s="2">
        <f t="shared" si="12"/>
        <v>0.106</v>
      </c>
      <c r="P194" s="3">
        <f t="shared" si="13"/>
        <v>8.1210896552346811E-5</v>
      </c>
      <c r="R194">
        <f t="shared" si="14"/>
        <v>8.6083550345487619E-6</v>
      </c>
    </row>
    <row r="195" spans="1:18" x14ac:dyDescent="0.25">
      <c r="A195" s="4">
        <v>6910</v>
      </c>
      <c r="B195" s="4" t="s">
        <v>194</v>
      </c>
      <c r="C195" s="4">
        <v>139560</v>
      </c>
      <c r="E195" s="5">
        <v>2013</v>
      </c>
      <c r="F195" s="5">
        <v>193</v>
      </c>
      <c r="G195" s="5">
        <v>8509</v>
      </c>
      <c r="H195" s="5" t="s">
        <v>1493</v>
      </c>
      <c r="I195" s="5">
        <v>1.0029999999999999</v>
      </c>
      <c r="K195" s="2">
        <f t="shared" si="10"/>
        <v>6910</v>
      </c>
      <c r="L195" s="2" t="str">
        <f t="shared" si="10"/>
        <v>Ceramic sinks, washbasins, washbasin pedestals, baths, bidets, water closet pans, flushing ...</v>
      </c>
      <c r="M195" s="2">
        <f t="shared" si="10"/>
        <v>139560</v>
      </c>
      <c r="N195" s="2" t="str">
        <f t="shared" si="11"/>
        <v>Ceramic sinks, wash basins, wash basin pedestals, baths, bidets, water closet pans, flushing cisterns, urinals and similar sanitary fixtures.</v>
      </c>
      <c r="O195" s="2">
        <f t="shared" si="12"/>
        <v>-8.3000000000000004E-2</v>
      </c>
      <c r="P195" s="3">
        <f t="shared" si="13"/>
        <v>6.0990113129449073E-4</v>
      </c>
      <c r="R195">
        <f t="shared" si="14"/>
        <v>-5.0621793897442735E-5</v>
      </c>
    </row>
    <row r="196" spans="1:18" x14ac:dyDescent="0.25">
      <c r="A196" s="4">
        <v>3910</v>
      </c>
      <c r="B196" s="4" t="s">
        <v>195</v>
      </c>
      <c r="C196" s="4">
        <v>154465</v>
      </c>
      <c r="E196" s="5">
        <v>2013</v>
      </c>
      <c r="F196" s="5">
        <v>194</v>
      </c>
      <c r="G196" s="5">
        <v>8510</v>
      </c>
      <c r="H196" s="5" t="s">
        <v>1410</v>
      </c>
      <c r="I196" s="5">
        <v>1.002</v>
      </c>
      <c r="K196" s="2">
        <f t="shared" si="10"/>
        <v>3910</v>
      </c>
      <c r="L196" s="2" t="str">
        <f t="shared" si="10"/>
        <v>Silicones in primary forms</v>
      </c>
      <c r="M196" s="2">
        <f t="shared" si="10"/>
        <v>154465</v>
      </c>
      <c r="N196" s="2" t="str">
        <f t="shared" si="11"/>
        <v>Silicones in primary forms.</v>
      </c>
      <c r="O196" s="2">
        <f t="shared" si="12"/>
        <v>1.9330000000000001</v>
      </c>
      <c r="P196" s="3">
        <f t="shared" si="13"/>
        <v>6.7503853715537051E-4</v>
      </c>
      <c r="R196">
        <f t="shared" si="14"/>
        <v>1.3048494923213313E-3</v>
      </c>
    </row>
    <row r="197" spans="1:18" x14ac:dyDescent="0.25">
      <c r="A197" s="4">
        <v>7216</v>
      </c>
      <c r="B197" s="4" t="s">
        <v>196</v>
      </c>
      <c r="C197" s="4">
        <v>307393</v>
      </c>
      <c r="E197" s="5">
        <v>2013</v>
      </c>
      <c r="F197" s="5">
        <v>195</v>
      </c>
      <c r="G197" s="5">
        <v>3506</v>
      </c>
      <c r="H197" s="5" t="s">
        <v>1445</v>
      </c>
      <c r="I197" s="5">
        <v>1</v>
      </c>
      <c r="K197" s="2">
        <f t="shared" ref="K197:M260" si="15">A197</f>
        <v>7216</v>
      </c>
      <c r="L197" s="2" t="str">
        <f t="shared" si="15"/>
        <v>Angles, shapes and sections of iron or non-alloy steel, n.e.s.</v>
      </c>
      <c r="M197" s="2">
        <f t="shared" si="15"/>
        <v>307393</v>
      </c>
      <c r="N197" s="2" t="str">
        <f t="shared" ref="N197:N260" si="16">VLOOKUP(K197,$G$3:$I$1222,2,FALSE)</f>
        <v>Angles, shapes and sections of iron or non-alloy steel.</v>
      </c>
      <c r="O197" s="2">
        <f t="shared" ref="O197:O260" si="17">VLOOKUP(K197,$G$3:$I$1222,3,FALSE)</f>
        <v>-0.32</v>
      </c>
      <c r="P197" s="3">
        <f t="shared" ref="P197:P260" si="18">M197/$M$3</f>
        <v>1.3433601207509843E-3</v>
      </c>
      <c r="R197">
        <f t="shared" ref="R197:R260" si="19">O197*P197</f>
        <v>-4.29875238640315E-4</v>
      </c>
    </row>
    <row r="198" spans="1:18" x14ac:dyDescent="0.25">
      <c r="A198" s="4">
        <v>8538</v>
      </c>
      <c r="B198" s="4" t="s">
        <v>197</v>
      </c>
      <c r="C198" s="4">
        <v>171325</v>
      </c>
      <c r="E198" s="5">
        <v>2013</v>
      </c>
      <c r="F198" s="5">
        <v>196</v>
      </c>
      <c r="G198" s="5">
        <v>7019</v>
      </c>
      <c r="H198" s="5" t="s">
        <v>1573</v>
      </c>
      <c r="I198" s="5">
        <v>0.999</v>
      </c>
      <c r="K198" s="2">
        <f t="shared" si="15"/>
        <v>8538</v>
      </c>
      <c r="L198" s="2" t="str">
        <f t="shared" si="15"/>
        <v>Parts suitable for use solely or principally with the apparatus of heading 8535, 8536 or 8537, ...</v>
      </c>
      <c r="M198" s="2">
        <f t="shared" si="15"/>
        <v>171325</v>
      </c>
      <c r="N198" s="2" t="str">
        <f t="shared" si="16"/>
        <v>Parts suitable for use solely or principally with the apparatus of heading 85.35, 85.36 or 85.37.</v>
      </c>
      <c r="O198" s="2">
        <f t="shared" si="17"/>
        <v>1.1539999999999999</v>
      </c>
      <c r="P198" s="3">
        <f t="shared" si="18"/>
        <v>7.4871962825328621E-4</v>
      </c>
      <c r="R198">
        <f t="shared" si="19"/>
        <v>8.6402245100429228E-4</v>
      </c>
    </row>
    <row r="199" spans="1:18" x14ac:dyDescent="0.25">
      <c r="A199" s="4">
        <v>3915</v>
      </c>
      <c r="B199" s="4" t="s">
        <v>198</v>
      </c>
      <c r="C199" s="4">
        <v>212709</v>
      </c>
      <c r="E199" s="5">
        <v>2013</v>
      </c>
      <c r="F199" s="5">
        <v>197</v>
      </c>
      <c r="G199" s="5">
        <v>8604</v>
      </c>
      <c r="H199" s="5" t="s">
        <v>1518</v>
      </c>
      <c r="I199" s="5">
        <v>0.998</v>
      </c>
      <c r="K199" s="2">
        <f t="shared" si="15"/>
        <v>3915</v>
      </c>
      <c r="L199" s="2" t="str">
        <f t="shared" si="15"/>
        <v>Waste, parings and scrap, of plastics</v>
      </c>
      <c r="M199" s="2">
        <f t="shared" si="15"/>
        <v>212709</v>
      </c>
      <c r="N199" s="2" t="str">
        <f t="shared" si="16"/>
        <v>Waste, parings and scrap, of plastics.</v>
      </c>
      <c r="O199" s="2">
        <f t="shared" si="17"/>
        <v>-1.0229999999999999</v>
      </c>
      <c r="P199" s="3">
        <f t="shared" si="18"/>
        <v>9.2957480464688901E-4</v>
      </c>
      <c r="R199">
        <f t="shared" si="19"/>
        <v>-9.5095502515376738E-4</v>
      </c>
    </row>
    <row r="200" spans="1:18" x14ac:dyDescent="0.25">
      <c r="A200" s="4">
        <v>7408</v>
      </c>
      <c r="B200" s="4" t="s">
        <v>199</v>
      </c>
      <c r="C200" s="4">
        <v>52163</v>
      </c>
      <c r="E200" s="5">
        <v>2013</v>
      </c>
      <c r="F200" s="5">
        <v>198</v>
      </c>
      <c r="G200" s="5">
        <v>6815</v>
      </c>
      <c r="H200" s="5" t="s">
        <v>1361</v>
      </c>
      <c r="I200" s="5">
        <v>0.995</v>
      </c>
      <c r="K200" s="2">
        <f t="shared" si="15"/>
        <v>7408</v>
      </c>
      <c r="L200" s="2" t="str">
        <f t="shared" si="15"/>
        <v>Copper wire (excluding surgical sutures, stranded wire, cables, plaited bands and the like ...</v>
      </c>
      <c r="M200" s="2">
        <f t="shared" si="15"/>
        <v>52163</v>
      </c>
      <c r="N200" s="2" t="str">
        <f t="shared" si="16"/>
        <v>Copper wire.</v>
      </c>
      <c r="O200" s="2">
        <f t="shared" si="17"/>
        <v>-0.26600000000000001</v>
      </c>
      <c r="P200" s="3">
        <f t="shared" si="18"/>
        <v>2.2796125474143394E-4</v>
      </c>
      <c r="R200">
        <f t="shared" si="19"/>
        <v>-6.0637693761221433E-5</v>
      </c>
    </row>
    <row r="201" spans="1:18" x14ac:dyDescent="0.25">
      <c r="A201" s="4">
        <v>4014</v>
      </c>
      <c r="B201" s="4" t="s">
        <v>200</v>
      </c>
      <c r="C201" s="4">
        <v>142505</v>
      </c>
      <c r="E201" s="5">
        <v>2013</v>
      </c>
      <c r="F201" s="5">
        <v>199</v>
      </c>
      <c r="G201" s="5">
        <v>4905</v>
      </c>
      <c r="H201" s="5" t="s">
        <v>1703</v>
      </c>
      <c r="I201" s="5">
        <v>0.995</v>
      </c>
      <c r="K201" s="2">
        <f t="shared" si="15"/>
        <v>4014</v>
      </c>
      <c r="L201" s="2" t="str">
        <f t="shared" si="15"/>
        <v>Hygienic or pharmaceutical articles, incl. teats, of vulcanised rubber (excluding hard rubber), ...</v>
      </c>
      <c r="M201" s="2">
        <f t="shared" si="15"/>
        <v>142505</v>
      </c>
      <c r="N201" s="2" t="str">
        <f t="shared" si="16"/>
        <v>Hygienic or pharmaceutical articles (including teats), of vulcanised rubber other than hard rubber, with or without fittings of hard rubber.</v>
      </c>
      <c r="O201" s="2">
        <f t="shared" si="17"/>
        <v>0.39</v>
      </c>
      <c r="P201" s="3">
        <f t="shared" si="18"/>
        <v>6.2277128629350392E-4</v>
      </c>
      <c r="R201">
        <f t="shared" si="19"/>
        <v>2.4288080165446653E-4</v>
      </c>
    </row>
    <row r="202" spans="1:18" x14ac:dyDescent="0.25">
      <c r="A202" s="4">
        <v>6111</v>
      </c>
      <c r="B202" s="4" t="s">
        <v>1220</v>
      </c>
      <c r="C202" s="4">
        <v>132468</v>
      </c>
      <c r="E202" s="5">
        <v>2013</v>
      </c>
      <c r="F202" s="5">
        <v>200</v>
      </c>
      <c r="G202" s="5">
        <v>8425</v>
      </c>
      <c r="H202" s="5" t="s">
        <v>1523</v>
      </c>
      <c r="I202" s="5">
        <v>0.99399999999999999</v>
      </c>
      <c r="K202" s="2">
        <f t="shared" si="15"/>
        <v>6111</v>
      </c>
      <c r="L202" s="2" t="str">
        <f t="shared" si="15"/>
        <v>Babies garments and clothing accessories, knitted or crocheted (excluding hats)</v>
      </c>
      <c r="M202" s="2">
        <f t="shared" si="15"/>
        <v>132468</v>
      </c>
      <c r="N202" s="2" t="str">
        <f t="shared" si="16"/>
        <v>Babies' garments and clothing accessories, knitted or crocheted.</v>
      </c>
      <c r="O202" s="2">
        <f t="shared" si="17"/>
        <v>-1.6910000000000001</v>
      </c>
      <c r="P202" s="3">
        <f t="shared" si="18"/>
        <v>5.7890787518141728E-4</v>
      </c>
      <c r="R202">
        <f t="shared" si="19"/>
        <v>-9.7893321693177655E-4</v>
      </c>
    </row>
    <row r="203" spans="1:18" x14ac:dyDescent="0.25">
      <c r="A203" s="4">
        <v>5513</v>
      </c>
      <c r="B203" s="4" t="s">
        <v>201</v>
      </c>
      <c r="C203" s="4">
        <v>154205</v>
      </c>
      <c r="E203" s="5">
        <v>2013</v>
      </c>
      <c r="F203" s="5">
        <v>201</v>
      </c>
      <c r="G203" s="5">
        <v>8415</v>
      </c>
      <c r="H203" s="5" t="s">
        <v>1435</v>
      </c>
      <c r="I203" s="5">
        <v>0.99299999999999999</v>
      </c>
      <c r="K203" s="2">
        <f t="shared" si="15"/>
        <v>5513</v>
      </c>
      <c r="L203" s="2" t="str">
        <f t="shared" si="15"/>
        <v>Woven fabrics containing predominantly, but &lt; 85% synthetic staple fibres by weight, mixed ...</v>
      </c>
      <c r="M203" s="2">
        <f t="shared" si="15"/>
        <v>154205</v>
      </c>
      <c r="N203" s="2" t="str">
        <f t="shared" si="16"/>
        <v>Woven fabrics of synthetic staple fibres, containing less than 85 % by weight of such fibres, mixed mainly or solely with cotton, of a weight not exceeding 170 g/mÂ².</v>
      </c>
      <c r="O203" s="2">
        <f t="shared" si="17"/>
        <v>-1.389</v>
      </c>
      <c r="P203" s="3">
        <f t="shared" si="18"/>
        <v>6.7390229257141684E-4</v>
      </c>
      <c r="R203">
        <f t="shared" si="19"/>
        <v>-9.36050284381698E-4</v>
      </c>
    </row>
    <row r="204" spans="1:18" x14ac:dyDescent="0.25">
      <c r="A204" s="4">
        <v>8422</v>
      </c>
      <c r="B204" s="4" t="s">
        <v>202</v>
      </c>
      <c r="C204" s="4">
        <v>97097</v>
      </c>
      <c r="E204" s="5">
        <v>2013</v>
      </c>
      <c r="F204" s="5">
        <v>202</v>
      </c>
      <c r="G204" s="5">
        <v>7212</v>
      </c>
      <c r="H204" s="5" t="s">
        <v>1498</v>
      </c>
      <c r="I204" s="5">
        <v>0.99199999999999999</v>
      </c>
      <c r="K204" s="2">
        <f t="shared" si="15"/>
        <v>8422</v>
      </c>
      <c r="L204" s="2" t="str">
        <f t="shared" si="15"/>
        <v>Dishwashing machines; machinery for cleaning or drying bottles or other containers; machinery ...</v>
      </c>
      <c r="M204" s="2">
        <f t="shared" si="15"/>
        <v>97097</v>
      </c>
      <c r="N204" s="2" t="str">
        <f t="shared" si="16"/>
        <v xml:space="preserve">Dish washing machines; machinery for cleaning or drying bottles or other containers; machinery for filling, closing, sealing or labelling bottles, cans, boxes, bags or other containers; machinery for capsuling bottles, jars, tubes and similar containers; </v>
      </c>
      <c r="O204" s="2">
        <f t="shared" si="17"/>
        <v>1.016</v>
      </c>
      <c r="P204" s="3">
        <f t="shared" si="18"/>
        <v>4.2433053987748039E-4</v>
      </c>
      <c r="R204">
        <f t="shared" si="19"/>
        <v>4.3111982851552007E-4</v>
      </c>
    </row>
    <row r="205" spans="1:18" x14ac:dyDescent="0.25">
      <c r="A205" s="4">
        <v>2208</v>
      </c>
      <c r="B205" s="4" t="s">
        <v>203</v>
      </c>
      <c r="C205" s="4">
        <v>92444</v>
      </c>
      <c r="E205" s="5">
        <v>2013</v>
      </c>
      <c r="F205" s="5">
        <v>203</v>
      </c>
      <c r="G205" s="5">
        <v>9114</v>
      </c>
      <c r="H205" s="5" t="s">
        <v>1439</v>
      </c>
      <c r="I205" s="5">
        <v>0.98399999999999999</v>
      </c>
      <c r="K205" s="2">
        <f t="shared" si="15"/>
        <v>2208</v>
      </c>
      <c r="L205" s="2" t="str">
        <f t="shared" si="15"/>
        <v>Undenatured ethyl alcohol of an alcoholic strength of &lt; 80%; spirits, liqueurs and other spirituous ...</v>
      </c>
      <c r="M205" s="2">
        <f t="shared" si="15"/>
        <v>92444</v>
      </c>
      <c r="N205" s="2" t="str">
        <f t="shared" si="16"/>
        <v>Undenatured ethyl alcohol of an alcoholic strength by volume of less than 80 % vol; spirits, liqueurs and other spirituous beverages.</v>
      </c>
      <c r="O205" s="2">
        <f t="shared" si="17"/>
        <v>-0.317</v>
      </c>
      <c r="P205" s="3">
        <f t="shared" si="18"/>
        <v>4.0399613199618731E-4</v>
      </c>
      <c r="R205">
        <f t="shared" si="19"/>
        <v>-1.2806677384279139E-4</v>
      </c>
    </row>
    <row r="206" spans="1:18" x14ac:dyDescent="0.25">
      <c r="A206" s="4">
        <v>6909</v>
      </c>
      <c r="B206" s="4" t="s">
        <v>204</v>
      </c>
      <c r="C206" s="4">
        <v>146152</v>
      </c>
      <c r="E206" s="5">
        <v>2013</v>
      </c>
      <c r="F206" s="5">
        <v>204</v>
      </c>
      <c r="G206" s="5">
        <v>8508</v>
      </c>
      <c r="H206" s="5" t="s">
        <v>1528</v>
      </c>
      <c r="I206" s="5">
        <v>0.98399999999999999</v>
      </c>
      <c r="K206" s="2">
        <f t="shared" si="15"/>
        <v>6909</v>
      </c>
      <c r="L206" s="2" t="str">
        <f t="shared" si="15"/>
        <v>Ceramic wares for laboratory, chemical or other technical uses; ceramic troughs, tubs and similar ...</v>
      </c>
      <c r="M206" s="2">
        <f t="shared" si="15"/>
        <v>146152</v>
      </c>
      <c r="N206" s="2" t="str">
        <f t="shared" si="16"/>
        <v>Ceramic wares for laboratory, chemical or other technical uses; ceramic troughs, tubs and similar receptacles of a kind used in agriculture; ceramic pots, jars and similar articles of a kind used for the conveyance or packing of goods.</v>
      </c>
      <c r="O206" s="2">
        <f t="shared" si="17"/>
        <v>1.2310000000000001</v>
      </c>
      <c r="P206" s="3">
        <f t="shared" si="18"/>
        <v>6.387093016691918E-4</v>
      </c>
      <c r="R206">
        <f t="shared" si="19"/>
        <v>7.8625115035477514E-4</v>
      </c>
    </row>
    <row r="207" spans="1:18" x14ac:dyDescent="0.25">
      <c r="A207" s="4">
        <v>8301</v>
      </c>
      <c r="B207" s="4" t="s">
        <v>205</v>
      </c>
      <c r="C207" s="4">
        <v>217148</v>
      </c>
      <c r="E207" s="5">
        <v>2013</v>
      </c>
      <c r="F207" s="5">
        <v>205</v>
      </c>
      <c r="G207" s="5">
        <v>2845</v>
      </c>
      <c r="H207" s="5" t="s">
        <v>1707</v>
      </c>
      <c r="I207" s="5">
        <v>0.98299999999999998</v>
      </c>
      <c r="K207" s="2">
        <f t="shared" si="15"/>
        <v>8301</v>
      </c>
      <c r="L207" s="2" t="str">
        <f t="shared" si="15"/>
        <v>Padlocks and locks "key, combination or electrically operated", of base metal; clasps and frames ...</v>
      </c>
      <c r="M207" s="2">
        <f t="shared" si="15"/>
        <v>217148</v>
      </c>
      <c r="N207" s="2" t="str">
        <f t="shared" si="16"/>
        <v>Padlocks and locks (key, combination or electrically operated), of base metal; clasps and frames with clasps, incorporating locks, of base metal; keys for any of the foregoing articles, of base metal.</v>
      </c>
      <c r="O207" s="2">
        <f t="shared" si="17"/>
        <v>0.46100000000000002</v>
      </c>
      <c r="P207" s="3">
        <f t="shared" si="18"/>
        <v>9.4897399583215869E-4</v>
      </c>
      <c r="R207">
        <f t="shared" si="19"/>
        <v>4.3747701207862518E-4</v>
      </c>
    </row>
    <row r="208" spans="1:18" x14ac:dyDescent="0.25">
      <c r="A208" s="4">
        <v>3919</v>
      </c>
      <c r="B208" s="4" t="s">
        <v>206</v>
      </c>
      <c r="C208" s="4">
        <v>116039</v>
      </c>
      <c r="E208" s="5">
        <v>2013</v>
      </c>
      <c r="F208" s="5">
        <v>206</v>
      </c>
      <c r="G208" s="5">
        <v>7211</v>
      </c>
      <c r="H208" s="5" t="s">
        <v>1456</v>
      </c>
      <c r="I208" s="5">
        <v>0.98299999999999998</v>
      </c>
      <c r="K208" s="2">
        <f t="shared" si="15"/>
        <v>3919</v>
      </c>
      <c r="L208" s="2" t="str">
        <f t="shared" si="15"/>
        <v>Self-adhesive plates, sheets, film, foil, tape, strip and other flat shapes, of plastics, whether ...</v>
      </c>
      <c r="M208" s="2">
        <f t="shared" si="15"/>
        <v>116039</v>
      </c>
      <c r="N208" s="2" t="str">
        <f t="shared" si="16"/>
        <v>Self-adhesive plates, sheets, film, foil, tape, strip and other flat shapes, of plastics, whether or not in rolls.</v>
      </c>
      <c r="O208" s="2">
        <f t="shared" si="17"/>
        <v>1.4419999999999999</v>
      </c>
      <c r="P208" s="3">
        <f t="shared" si="18"/>
        <v>5.0711032798997856E-4</v>
      </c>
      <c r="R208">
        <f t="shared" si="19"/>
        <v>7.3125309296154901E-4</v>
      </c>
    </row>
    <row r="209" spans="1:18" x14ac:dyDescent="0.25">
      <c r="A209" s="4">
        <v>1704</v>
      </c>
      <c r="B209" s="4" t="s">
        <v>207</v>
      </c>
      <c r="C209" s="4">
        <v>192329</v>
      </c>
      <c r="E209" s="5">
        <v>2013</v>
      </c>
      <c r="F209" s="5">
        <v>207</v>
      </c>
      <c r="G209" s="5">
        <v>8547</v>
      </c>
      <c r="H209" s="5" t="s">
        <v>1495</v>
      </c>
      <c r="I209" s="5">
        <v>0.97899999999999998</v>
      </c>
      <c r="K209" s="2">
        <f t="shared" si="15"/>
        <v>1704</v>
      </c>
      <c r="L209" s="2" t="str">
        <f t="shared" si="15"/>
        <v>Sugar confectionery not containing cocoa, incl. white chocolate</v>
      </c>
      <c r="M209" s="2">
        <f t="shared" si="15"/>
        <v>192329</v>
      </c>
      <c r="N209" s="2" t="str">
        <f t="shared" si="16"/>
        <v>Sugar confectionery (including white chocolate), not containing cocoa.</v>
      </c>
      <c r="O209" s="2">
        <f t="shared" si="17"/>
        <v>-0.46100000000000002</v>
      </c>
      <c r="P209" s="3">
        <f t="shared" si="18"/>
        <v>8.40510709950832E-4</v>
      </c>
      <c r="R209">
        <f t="shared" si="19"/>
        <v>-3.8747543728733359E-4</v>
      </c>
    </row>
    <row r="210" spans="1:18" x14ac:dyDescent="0.25">
      <c r="A210" s="4">
        <v>6203</v>
      </c>
      <c r="B210" s="4" t="s">
        <v>1219</v>
      </c>
      <c r="C210" s="4">
        <v>211065</v>
      </c>
      <c r="E210" s="5">
        <v>2013</v>
      </c>
      <c r="F210" s="5">
        <v>208</v>
      </c>
      <c r="G210" s="5">
        <v>8104</v>
      </c>
      <c r="H210" s="5" t="s">
        <v>1384</v>
      </c>
      <c r="I210" s="5">
        <v>0.97799999999999998</v>
      </c>
      <c r="K210" s="2">
        <f t="shared" si="15"/>
        <v>6203</v>
      </c>
      <c r="L210" s="2" t="str">
        <f t="shared" si="15"/>
        <v>Mens or boys suits, ensembles, jackets, blazers, trousers, bib and brace overalls, breeches ...</v>
      </c>
      <c r="M210" s="2">
        <f t="shared" si="15"/>
        <v>211065</v>
      </c>
      <c r="N210" s="2" t="str">
        <f t="shared" si="16"/>
        <v>Men's or boys' suits, ensembles, jackets, blazers, trousers, bib and brace overalls, breeches and shorts (other than swimwear).</v>
      </c>
      <c r="O210" s="2">
        <f t="shared" si="17"/>
        <v>-1.347</v>
      </c>
      <c r="P210" s="3">
        <f t="shared" si="18"/>
        <v>9.2239024273912072E-4</v>
      </c>
      <c r="R210">
        <f t="shared" si="19"/>
        <v>-1.2424596569695955E-3</v>
      </c>
    </row>
    <row r="211" spans="1:18" x14ac:dyDescent="0.25">
      <c r="A211" s="4">
        <v>9029</v>
      </c>
      <c r="B211" s="4" t="s">
        <v>208</v>
      </c>
      <c r="C211" s="4">
        <v>184100</v>
      </c>
      <c r="E211" s="5">
        <v>2013</v>
      </c>
      <c r="F211" s="5">
        <v>209</v>
      </c>
      <c r="G211" s="5">
        <v>9205</v>
      </c>
      <c r="H211" s="5" t="s">
        <v>1428</v>
      </c>
      <c r="I211" s="5">
        <v>0.97699999999999998</v>
      </c>
      <c r="K211" s="2">
        <f t="shared" si="15"/>
        <v>9029</v>
      </c>
      <c r="L211" s="2" t="str">
        <f t="shared" si="15"/>
        <v>Revolution counters, production counters, taximeters, milometers, pedometers and the like (excluding ...</v>
      </c>
      <c r="M211" s="2">
        <f t="shared" si="15"/>
        <v>184100</v>
      </c>
      <c r="N211" s="2" t="str">
        <f t="shared" si="16"/>
        <v>Revolution counters, production counters, taximeters, mileometers, pedometers and the like; speed indicators and tachometers, other than those of heading 90.14 or 90.15; stroboscopes.</v>
      </c>
      <c r="O211" s="2">
        <f t="shared" si="17"/>
        <v>1.105</v>
      </c>
      <c r="P211" s="3">
        <f t="shared" si="18"/>
        <v>8.0454856886869974E-4</v>
      </c>
      <c r="R211">
        <f t="shared" si="19"/>
        <v>8.8902616859991323E-4</v>
      </c>
    </row>
    <row r="212" spans="1:18" x14ac:dyDescent="0.25">
      <c r="A212" s="4">
        <v>6104</v>
      </c>
      <c r="B212" s="4" t="s">
        <v>1221</v>
      </c>
      <c r="C212" s="4">
        <v>120629</v>
      </c>
      <c r="E212" s="5">
        <v>2013</v>
      </c>
      <c r="F212" s="5">
        <v>210</v>
      </c>
      <c r="G212" s="5">
        <v>7020</v>
      </c>
      <c r="H212" s="5" t="s">
        <v>1448</v>
      </c>
      <c r="I212" s="5">
        <v>0.97299999999999998</v>
      </c>
      <c r="K212" s="2">
        <f t="shared" si="15"/>
        <v>6104</v>
      </c>
      <c r="L212" s="2" t="str">
        <f t="shared" si="15"/>
        <v>Womens or girls suits, ensembles, jackets, blazers, dresses, skirts, divided skirts, trousers, ...</v>
      </c>
      <c r="M212" s="2">
        <f t="shared" si="15"/>
        <v>120629</v>
      </c>
      <c r="N212" s="2" t="str">
        <f t="shared" si="16"/>
        <v>Women's or girls' suits, ensembles, jackets, blazers, dresses, skirts, divided skirts, trousers, bib and brace overalls, breeches and shorts (other than swimwear), knitted or crocheted.</v>
      </c>
      <c r="O212" s="2">
        <f t="shared" si="17"/>
        <v>-1.538</v>
      </c>
      <c r="P212" s="3">
        <f t="shared" si="18"/>
        <v>5.271694150682368E-4</v>
      </c>
      <c r="R212">
        <f t="shared" si="19"/>
        <v>-8.1078656037494824E-4</v>
      </c>
    </row>
    <row r="213" spans="1:18" x14ac:dyDescent="0.25">
      <c r="A213" s="4">
        <v>6404</v>
      </c>
      <c r="B213" s="4" t="s">
        <v>126</v>
      </c>
      <c r="C213" s="4">
        <v>114613</v>
      </c>
      <c r="E213" s="5">
        <v>2013</v>
      </c>
      <c r="F213" s="5">
        <v>211</v>
      </c>
      <c r="G213" s="5">
        <v>9010</v>
      </c>
      <c r="H213" s="5" t="s">
        <v>1277</v>
      </c>
      <c r="I213" s="5">
        <v>0.97099999999999997</v>
      </c>
      <c r="K213" s="2">
        <f t="shared" si="15"/>
        <v>6404</v>
      </c>
      <c r="L213" s="2" t="str">
        <f t="shared" si="15"/>
        <v>Footwear with outer soles of rubber, plastics, leather or composition leather and uppers of ...</v>
      </c>
      <c r="M213" s="2">
        <f t="shared" si="15"/>
        <v>114613</v>
      </c>
      <c r="N213" s="2" t="str">
        <f t="shared" si="16"/>
        <v>Footwear with outer soles of rubber, plastics, leather or composition leather and uppers of textile materials.</v>
      </c>
      <c r="O213" s="2">
        <f t="shared" si="17"/>
        <v>-0.91200000000000003</v>
      </c>
      <c r="P213" s="3">
        <f t="shared" si="18"/>
        <v>5.0087846346414061E-4</v>
      </c>
      <c r="R213">
        <f t="shared" si="19"/>
        <v>-4.5680115867929627E-4</v>
      </c>
    </row>
    <row r="214" spans="1:18" x14ac:dyDescent="0.25">
      <c r="A214" s="4">
        <v>5509</v>
      </c>
      <c r="B214" s="4" t="s">
        <v>209</v>
      </c>
      <c r="C214" s="4">
        <v>155056</v>
      </c>
      <c r="E214" s="5">
        <v>2013</v>
      </c>
      <c r="F214" s="5">
        <v>212</v>
      </c>
      <c r="G214" s="5">
        <v>7322</v>
      </c>
      <c r="H214" s="5" t="s">
        <v>1475</v>
      </c>
      <c r="I214" s="5">
        <v>0.96499999999999997</v>
      </c>
      <c r="K214" s="2">
        <f t="shared" si="15"/>
        <v>5509</v>
      </c>
      <c r="L214" s="2" t="str">
        <f t="shared" si="15"/>
        <v>Yarn of synthetic staple fibres (excluding sewing thread and yarn put up for retail sale)</v>
      </c>
      <c r="M214" s="2">
        <f t="shared" si="15"/>
        <v>155056</v>
      </c>
      <c r="N214" s="2" t="str">
        <f t="shared" si="16"/>
        <v>Yarn (other than sewing thread) of synthetic staple fibres, not put up for retail sale.</v>
      </c>
      <c r="O214" s="2">
        <f t="shared" si="17"/>
        <v>-0.41899999999999998</v>
      </c>
      <c r="P214" s="3">
        <f t="shared" si="18"/>
        <v>6.7762130849812667E-4</v>
      </c>
      <c r="R214">
        <f t="shared" si="19"/>
        <v>-2.8392332826071505E-4</v>
      </c>
    </row>
    <row r="215" spans="1:18" x14ac:dyDescent="0.25">
      <c r="A215" s="4">
        <v>9114</v>
      </c>
      <c r="B215" s="4" t="s">
        <v>210</v>
      </c>
      <c r="C215" s="4">
        <v>160176</v>
      </c>
      <c r="E215" s="5">
        <v>2013</v>
      </c>
      <c r="F215" s="5">
        <v>213</v>
      </c>
      <c r="G215" s="5">
        <v>3001</v>
      </c>
      <c r="H215" s="5" t="s">
        <v>1401</v>
      </c>
      <c r="I215" s="5">
        <v>0.96499999999999997</v>
      </c>
      <c r="K215" s="2">
        <f t="shared" si="15"/>
        <v>9114</v>
      </c>
      <c r="L215" s="2" t="str">
        <f t="shared" si="15"/>
        <v>Clock or watch parts, n.e.s.</v>
      </c>
      <c r="M215" s="2">
        <f t="shared" si="15"/>
        <v>160176</v>
      </c>
      <c r="N215" s="2" t="str">
        <f t="shared" si="16"/>
        <v>Other clock or watch parts.</v>
      </c>
      <c r="O215" s="2">
        <f t="shared" si="17"/>
        <v>0.98399999999999999</v>
      </c>
      <c r="P215" s="3">
        <f t="shared" si="18"/>
        <v>6.9999658645905952E-4</v>
      </c>
      <c r="R215">
        <f t="shared" si="19"/>
        <v>6.8879664107571452E-4</v>
      </c>
    </row>
    <row r="216" spans="1:18" x14ac:dyDescent="0.25">
      <c r="A216" s="4">
        <v>6105</v>
      </c>
      <c r="B216" s="4" t="s">
        <v>1222</v>
      </c>
      <c r="C216" s="4">
        <v>149154</v>
      </c>
      <c r="E216" s="5">
        <v>2013</v>
      </c>
      <c r="F216" s="5">
        <v>214</v>
      </c>
      <c r="G216" s="5">
        <v>2936</v>
      </c>
      <c r="H216" s="5" t="s">
        <v>1453</v>
      </c>
      <c r="I216" s="5">
        <v>0.96499999999999997</v>
      </c>
      <c r="K216" s="2">
        <f t="shared" si="15"/>
        <v>6105</v>
      </c>
      <c r="L216" s="2" t="str">
        <f t="shared" si="15"/>
        <v>Mens or boys shirts, knitted or crocheted (excluding nightshirts, T-shirts, singlets and ...</v>
      </c>
      <c r="M216" s="2">
        <f t="shared" si="15"/>
        <v>149154</v>
      </c>
      <c r="N216" s="2" t="str">
        <f t="shared" si="16"/>
        <v>Men's or boys' shirts, knitted or crocheted.</v>
      </c>
      <c r="O216" s="2">
        <f t="shared" si="17"/>
        <v>-1.591</v>
      </c>
      <c r="P216" s="3">
        <f t="shared" si="18"/>
        <v>6.5182855644237939E-4</v>
      </c>
      <c r="R216">
        <f t="shared" si="19"/>
        <v>-1.0370592332998255E-3</v>
      </c>
    </row>
    <row r="217" spans="1:18" x14ac:dyDescent="0.25">
      <c r="A217" s="4">
        <v>4104</v>
      </c>
      <c r="B217" s="4" t="s">
        <v>211</v>
      </c>
      <c r="C217" s="4">
        <v>292374</v>
      </c>
      <c r="E217" s="5">
        <v>2013</v>
      </c>
      <c r="F217" s="5">
        <v>215</v>
      </c>
      <c r="G217" s="5">
        <v>9209</v>
      </c>
      <c r="H217" s="5" t="s">
        <v>1347</v>
      </c>
      <c r="I217" s="5">
        <v>0.96399999999999997</v>
      </c>
      <c r="K217" s="2">
        <f t="shared" si="15"/>
        <v>4104</v>
      </c>
      <c r="L217" s="2" t="str">
        <f t="shared" si="15"/>
        <v>Tanned or crust hides and skins of bovine "incl. buffalo" or equine animals, without hair on, ...</v>
      </c>
      <c r="M217" s="2">
        <f t="shared" si="15"/>
        <v>292374</v>
      </c>
      <c r="N217" s="2" t="str">
        <f t="shared" si="16"/>
        <v>Tanned or crust hides and skins of bovine (including buffalo) or equine animals, without hair on, whether or not split, but not further prepared.</v>
      </c>
      <c r="O217" s="2">
        <f t="shared" si="17"/>
        <v>-1.423</v>
      </c>
      <c r="P217" s="3">
        <f t="shared" si="18"/>
        <v>1.2777245153417556E-3</v>
      </c>
      <c r="R217">
        <f t="shared" si="19"/>
        <v>-1.8182019853313182E-3</v>
      </c>
    </row>
    <row r="218" spans="1:18" x14ac:dyDescent="0.25">
      <c r="A218" s="4">
        <v>6804</v>
      </c>
      <c r="B218" s="4" t="s">
        <v>212</v>
      </c>
      <c r="C218" s="4">
        <v>118126</v>
      </c>
      <c r="E218" s="5">
        <v>2013</v>
      </c>
      <c r="F218" s="5">
        <v>216</v>
      </c>
      <c r="G218" s="5">
        <v>3824</v>
      </c>
      <c r="H218" s="5" t="s">
        <v>1471</v>
      </c>
      <c r="I218" s="5">
        <v>0.95699999999999996</v>
      </c>
      <c r="K218" s="2">
        <f t="shared" si="15"/>
        <v>6804</v>
      </c>
      <c r="L218" s="2" t="str">
        <f t="shared" si="15"/>
        <v>Millstones, grindstones, grinding wheels and the like, without frameworks, for milling, grinding, ...</v>
      </c>
      <c r="M218" s="2">
        <f t="shared" si="15"/>
        <v>118126</v>
      </c>
      <c r="N218" s="2" t="str">
        <f t="shared" si="16"/>
        <v xml:space="preserve">Millstones, grindstones, grinding wheels and the like, without frameworks, for grinding, sharpening, polishing, trueing or cutting, hand sharpening or polishing stones, and parts thereof, of natural stone, of agglomerated natural or artificial abrasives, </v>
      </c>
      <c r="O218" s="2">
        <f t="shared" si="17"/>
        <v>1.0189999999999999</v>
      </c>
      <c r="P218" s="3">
        <f t="shared" si="18"/>
        <v>5.1623087586194472E-4</v>
      </c>
      <c r="R218">
        <f t="shared" si="19"/>
        <v>5.2603926250332166E-4</v>
      </c>
    </row>
    <row r="219" spans="1:18" x14ac:dyDescent="0.25">
      <c r="A219" s="4">
        <v>9006</v>
      </c>
      <c r="B219" s="4" t="s">
        <v>213</v>
      </c>
      <c r="C219" s="4">
        <v>218985</v>
      </c>
      <c r="E219" s="5">
        <v>2013</v>
      </c>
      <c r="F219" s="5">
        <v>217</v>
      </c>
      <c r="G219" s="5">
        <v>8701</v>
      </c>
      <c r="H219" s="5" t="s">
        <v>1389</v>
      </c>
      <c r="I219" s="5">
        <v>0.95299999999999996</v>
      </c>
      <c r="K219" s="2">
        <f t="shared" si="15"/>
        <v>9006</v>
      </c>
      <c r="L219" s="2" t="str">
        <f t="shared" si="15"/>
        <v>Photographic cameras, photographic flashlight apparatus and flashbulbs (excluding discharge ...</v>
      </c>
      <c r="M219" s="2">
        <f t="shared" si="15"/>
        <v>218985</v>
      </c>
      <c r="N219" s="2" t="str">
        <f t="shared" si="16"/>
        <v>Photographic (other than cinematographic) cameras; photographic flashlight apparatus and flashbulbs other than discharge lamps of heading 85.39.</v>
      </c>
      <c r="O219" s="2">
        <f t="shared" si="17"/>
        <v>0.90600000000000003</v>
      </c>
      <c r="P219" s="3">
        <f t="shared" si="18"/>
        <v>9.5700200083493876E-4</v>
      </c>
      <c r="R219">
        <f t="shared" si="19"/>
        <v>8.6704381275645454E-4</v>
      </c>
    </row>
    <row r="220" spans="1:18" x14ac:dyDescent="0.25">
      <c r="A220" s="4">
        <v>303</v>
      </c>
      <c r="B220" s="4" t="s">
        <v>214</v>
      </c>
      <c r="C220" s="4">
        <v>208237</v>
      </c>
      <c r="E220" s="5">
        <v>2013</v>
      </c>
      <c r="F220" s="5">
        <v>218</v>
      </c>
      <c r="G220" s="5">
        <v>7011</v>
      </c>
      <c r="H220" s="5" t="s">
        <v>1648</v>
      </c>
      <c r="I220" s="5">
        <v>0.94499999999999995</v>
      </c>
      <c r="K220" s="2">
        <f t="shared" si="15"/>
        <v>303</v>
      </c>
      <c r="L220" s="2" t="str">
        <f t="shared" si="15"/>
        <v>Frozen fish (excluding fish fillets and other fish meat of heading 0304)</v>
      </c>
      <c r="M220" s="2">
        <f t="shared" si="15"/>
        <v>208237</v>
      </c>
      <c r="N220" s="2" t="str">
        <f t="shared" si="16"/>
        <v>Fish, frozen, excluding fish fillets and other fish meat of heading 03.04.</v>
      </c>
      <c r="O220" s="2">
        <f t="shared" si="17"/>
        <v>-1.633</v>
      </c>
      <c r="P220" s="3">
        <f t="shared" si="18"/>
        <v>9.1003139780288672E-4</v>
      </c>
      <c r="R220">
        <f t="shared" si="19"/>
        <v>-1.4860812726121141E-3</v>
      </c>
    </row>
    <row r="221" spans="1:18" x14ac:dyDescent="0.25">
      <c r="A221" s="4">
        <v>9004</v>
      </c>
      <c r="B221" s="4" t="s">
        <v>215</v>
      </c>
      <c r="C221" s="4">
        <v>98012</v>
      </c>
      <c r="E221" s="5">
        <v>2013</v>
      </c>
      <c r="F221" s="5">
        <v>219</v>
      </c>
      <c r="G221" s="5">
        <v>5507</v>
      </c>
      <c r="H221" s="5" t="s">
        <v>1477</v>
      </c>
      <c r="I221" s="5">
        <v>0.94499999999999995</v>
      </c>
      <c r="K221" s="2">
        <f t="shared" si="15"/>
        <v>9004</v>
      </c>
      <c r="L221" s="2" t="str">
        <f t="shared" si="15"/>
        <v>Spectacles, goggles and the like, corrective, protective or other (excluding spectacles for ...</v>
      </c>
      <c r="M221" s="2">
        <f t="shared" si="15"/>
        <v>98012</v>
      </c>
      <c r="N221" s="2" t="str">
        <f t="shared" si="16"/>
        <v>Spectacles, goggles and the like, corrective, protective or other.</v>
      </c>
      <c r="O221" s="2">
        <f t="shared" si="17"/>
        <v>0.47099999999999997</v>
      </c>
      <c r="P221" s="3">
        <f t="shared" si="18"/>
        <v>4.2832924677870183E-4</v>
      </c>
      <c r="R221">
        <f t="shared" si="19"/>
        <v>2.0174307523276855E-4</v>
      </c>
    </row>
    <row r="222" spans="1:18" x14ac:dyDescent="0.25">
      <c r="A222" s="4">
        <v>8479</v>
      </c>
      <c r="B222" s="4" t="s">
        <v>216</v>
      </c>
      <c r="C222" s="4">
        <v>216468</v>
      </c>
      <c r="E222" s="5">
        <v>2013</v>
      </c>
      <c r="F222" s="5">
        <v>220</v>
      </c>
      <c r="G222" s="5">
        <v>8541</v>
      </c>
      <c r="H222" s="5" t="s">
        <v>1479</v>
      </c>
      <c r="I222" s="5">
        <v>0.94099999999999995</v>
      </c>
      <c r="K222" s="2">
        <f t="shared" si="15"/>
        <v>8479</v>
      </c>
      <c r="L222" s="2" t="str">
        <f t="shared" si="15"/>
        <v>Machines and mechanical appliances having individual functions, not specified or included elsewhere ...</v>
      </c>
      <c r="M222" s="2">
        <f t="shared" si="15"/>
        <v>216468</v>
      </c>
      <c r="N222" s="2" t="str">
        <f t="shared" si="16"/>
        <v>Machines and mechanical appliances having individual functions, not specified or included elsewhere in this Chapter.</v>
      </c>
      <c r="O222" s="2">
        <f t="shared" si="17"/>
        <v>1.671</v>
      </c>
      <c r="P222" s="3">
        <f t="shared" si="18"/>
        <v>9.4600227922797227E-4</v>
      </c>
      <c r="R222">
        <f t="shared" si="19"/>
        <v>1.5807698085899416E-3</v>
      </c>
    </row>
    <row r="223" spans="1:18" x14ac:dyDescent="0.25">
      <c r="A223" s="4">
        <v>6912</v>
      </c>
      <c r="B223" s="4" t="s">
        <v>217</v>
      </c>
      <c r="C223" s="4">
        <v>115022</v>
      </c>
      <c r="E223" s="5">
        <v>2013</v>
      </c>
      <c r="F223" s="5">
        <v>221</v>
      </c>
      <c r="G223" s="5">
        <v>9305</v>
      </c>
      <c r="H223" s="5" t="s">
        <v>1568</v>
      </c>
      <c r="I223" s="5">
        <v>0.93799999999999994</v>
      </c>
      <c r="K223" s="2">
        <f t="shared" si="15"/>
        <v>6912</v>
      </c>
      <c r="L223" s="2" t="str">
        <f t="shared" si="15"/>
        <v>Tableware, kitchenware, other household articles and toilet articles, of ceramics other than ...</v>
      </c>
      <c r="M223" s="2">
        <f t="shared" si="15"/>
        <v>115022</v>
      </c>
      <c r="N223" s="2" t="str">
        <f t="shared" si="16"/>
        <v>Ceramic tableware, kitchenware, other household articles and toilet articles, other than of porcelain or china.</v>
      </c>
      <c r="O223" s="2">
        <f t="shared" si="17"/>
        <v>-6.8000000000000005E-2</v>
      </c>
      <c r="P223" s="3">
        <f t="shared" si="18"/>
        <v>5.0266586359812922E-4</v>
      </c>
      <c r="R223">
        <f t="shared" si="19"/>
        <v>-3.4181278724672788E-5</v>
      </c>
    </row>
    <row r="224" spans="1:18" x14ac:dyDescent="0.25">
      <c r="A224" s="4">
        <v>4010</v>
      </c>
      <c r="B224" s="4" t="s">
        <v>218</v>
      </c>
      <c r="C224" s="4">
        <v>128327</v>
      </c>
      <c r="E224" s="5">
        <v>2013</v>
      </c>
      <c r="F224" s="5">
        <v>222</v>
      </c>
      <c r="G224" s="5">
        <v>9019</v>
      </c>
      <c r="H224" s="5" t="s">
        <v>1576</v>
      </c>
      <c r="I224" s="5">
        <v>0.93500000000000005</v>
      </c>
      <c r="K224" s="2">
        <f t="shared" si="15"/>
        <v>4010</v>
      </c>
      <c r="L224" s="2" t="str">
        <f t="shared" si="15"/>
        <v>Conveyor or transmission belts or belting, of vulcanised rubber</v>
      </c>
      <c r="M224" s="2">
        <f t="shared" si="15"/>
        <v>128327</v>
      </c>
      <c r="N224" s="2" t="str">
        <f t="shared" si="16"/>
        <v>Conveyor or transmission belts or belting, of vulcanised rubber.</v>
      </c>
      <c r="O224" s="2">
        <f t="shared" si="17"/>
        <v>0.68799999999999994</v>
      </c>
      <c r="P224" s="3">
        <f t="shared" si="18"/>
        <v>5.6081099509621747E-4</v>
      </c>
      <c r="R224">
        <f t="shared" si="19"/>
        <v>3.8583796462619759E-4</v>
      </c>
    </row>
    <row r="225" spans="1:18" x14ac:dyDescent="0.25">
      <c r="A225" s="4">
        <v>9031</v>
      </c>
      <c r="B225" s="4" t="s">
        <v>219</v>
      </c>
      <c r="C225" s="4">
        <v>188476</v>
      </c>
      <c r="E225" s="5">
        <v>2013</v>
      </c>
      <c r="F225" s="5">
        <v>223</v>
      </c>
      <c r="G225" s="5">
        <v>7218</v>
      </c>
      <c r="H225" s="5" t="s">
        <v>1271</v>
      </c>
      <c r="I225" s="5">
        <v>0.93200000000000005</v>
      </c>
      <c r="K225" s="2">
        <f t="shared" si="15"/>
        <v>9031</v>
      </c>
      <c r="L225" s="2" t="str">
        <f t="shared" si="15"/>
        <v>Measuring or checking instruments, appliances and machines not elsewhere specified in chapter ...</v>
      </c>
      <c r="M225" s="2">
        <f t="shared" si="15"/>
        <v>188476</v>
      </c>
      <c r="N225" s="2" t="str">
        <f t="shared" si="16"/>
        <v>Measuring or checking instruments, appliances and machines, not specified or included elsewhere in this Chapter; profile projectors.</v>
      </c>
      <c r="O225" s="2">
        <f t="shared" si="17"/>
        <v>1.4570000000000001</v>
      </c>
      <c r="P225" s="3">
        <f t="shared" si="18"/>
        <v>8.2367243925093457E-4</v>
      </c>
      <c r="R225">
        <f t="shared" si="19"/>
        <v>1.2000907439886118E-3</v>
      </c>
    </row>
    <row r="226" spans="1:18" x14ac:dyDescent="0.25">
      <c r="A226" s="4">
        <v>7323</v>
      </c>
      <c r="B226" s="4" t="s">
        <v>220</v>
      </c>
      <c r="C226" s="4">
        <v>128653</v>
      </c>
      <c r="E226" s="5">
        <v>2013</v>
      </c>
      <c r="F226" s="5">
        <v>224</v>
      </c>
      <c r="G226" s="5">
        <v>8473</v>
      </c>
      <c r="H226" s="5" t="s">
        <v>1514</v>
      </c>
      <c r="I226" s="5">
        <v>0.92900000000000005</v>
      </c>
      <c r="K226" s="2">
        <f t="shared" si="15"/>
        <v>7323</v>
      </c>
      <c r="L226" s="2" t="str">
        <f t="shared" si="15"/>
        <v>Table, kitchen or other household articles, and parts thereof, of iron or steel; iron or steel ...</v>
      </c>
      <c r="M226" s="2">
        <f t="shared" si="15"/>
        <v>128653</v>
      </c>
      <c r="N226" s="2" t="str">
        <f t="shared" si="16"/>
        <v>Table, kitchen or other household articles and parts thereof, of iron or steel; iron or steel wool; pot scourers and scouring or polishing pads, gloves and the like, of iron or steel.</v>
      </c>
      <c r="O226" s="2">
        <f t="shared" si="17"/>
        <v>-0.35</v>
      </c>
      <c r="P226" s="3">
        <f t="shared" si="18"/>
        <v>5.6223567099763627E-4</v>
      </c>
      <c r="R226">
        <f t="shared" si="19"/>
        <v>-1.9678248484917269E-4</v>
      </c>
    </row>
    <row r="227" spans="1:18" x14ac:dyDescent="0.25">
      <c r="A227" s="4">
        <v>1102</v>
      </c>
      <c r="B227" s="4" t="s">
        <v>221</v>
      </c>
      <c r="C227" s="4">
        <v>139282</v>
      </c>
      <c r="E227" s="5">
        <v>2013</v>
      </c>
      <c r="F227" s="5">
        <v>225</v>
      </c>
      <c r="G227" s="5">
        <v>3807</v>
      </c>
      <c r="H227" s="5" t="s">
        <v>1892</v>
      </c>
      <c r="I227" s="5">
        <v>0.92500000000000004</v>
      </c>
      <c r="K227" s="2">
        <f t="shared" si="15"/>
        <v>1102</v>
      </c>
      <c r="L227" s="2" t="str">
        <f t="shared" si="15"/>
        <v>Cereal flours (excluding wheat or meslin)</v>
      </c>
      <c r="M227" s="2">
        <f t="shared" si="15"/>
        <v>139282</v>
      </c>
      <c r="N227" s="2" t="str">
        <f t="shared" si="16"/>
        <v>Cereal flours other than of wheat or meslin.</v>
      </c>
      <c r="O227" s="2">
        <f t="shared" si="17"/>
        <v>-0.97899999999999998</v>
      </c>
      <c r="P227" s="3">
        <f t="shared" si="18"/>
        <v>6.0868622362395572E-4</v>
      </c>
      <c r="R227">
        <f t="shared" si="19"/>
        <v>-5.9590381292785259E-4</v>
      </c>
    </row>
    <row r="228" spans="1:18" x14ac:dyDescent="0.25">
      <c r="A228" s="4">
        <v>8430</v>
      </c>
      <c r="B228" s="4" t="s">
        <v>222</v>
      </c>
      <c r="C228" s="4">
        <v>63104</v>
      </c>
      <c r="E228" s="5">
        <v>2013</v>
      </c>
      <c r="F228" s="5">
        <v>226</v>
      </c>
      <c r="G228" s="5">
        <v>5909</v>
      </c>
      <c r="H228" s="5" t="s">
        <v>1687</v>
      </c>
      <c r="I228" s="5">
        <v>0.92400000000000004</v>
      </c>
      <c r="K228" s="2">
        <f t="shared" si="15"/>
        <v>8430</v>
      </c>
      <c r="L228" s="2" t="str">
        <f t="shared" si="15"/>
        <v>Moving, grading, levelling, scraping, excavating, tamping, compacting, extracting or boring ...</v>
      </c>
      <c r="M228" s="2">
        <f t="shared" si="15"/>
        <v>63104</v>
      </c>
      <c r="N228" s="2" t="str">
        <f t="shared" si="16"/>
        <v>Other moving, grading, levelling, scraping, excavating, tamping, compacting, extracting or boring machinery, for earth, minerals or ores; pile-drivers and pile-extractors; snow-ploughs and snow-blowers.</v>
      </c>
      <c r="O228" s="2">
        <f t="shared" si="17"/>
        <v>-0.61199999999999999</v>
      </c>
      <c r="P228" s="3">
        <f t="shared" si="18"/>
        <v>2.7577530086849773E-4</v>
      </c>
      <c r="R228">
        <f t="shared" si="19"/>
        <v>-1.6877448413152061E-4</v>
      </c>
    </row>
    <row r="229" spans="1:18" x14ac:dyDescent="0.25">
      <c r="A229" s="4">
        <v>7219</v>
      </c>
      <c r="B229" s="4" t="s">
        <v>223</v>
      </c>
      <c r="C229" s="4">
        <v>148356</v>
      </c>
      <c r="E229" s="5">
        <v>2013</v>
      </c>
      <c r="F229" s="5">
        <v>227</v>
      </c>
      <c r="G229" s="5">
        <v>3811</v>
      </c>
      <c r="H229" s="5" t="s">
        <v>1446</v>
      </c>
      <c r="I229" s="5">
        <v>0.92100000000000004</v>
      </c>
      <c r="K229" s="2">
        <f t="shared" si="15"/>
        <v>7219</v>
      </c>
      <c r="L229" s="2" t="str">
        <f t="shared" si="15"/>
        <v>Flat-rolled products of stainless steel, of a width of &gt;= 600 mm, hot-rolled or cold-rolled ...</v>
      </c>
      <c r="M229" s="2">
        <f t="shared" si="15"/>
        <v>148356</v>
      </c>
      <c r="N229" s="2" t="str">
        <f t="shared" si="16"/>
        <v>Flat-rolled products of stainless steel, of a width of 600 mm or more.</v>
      </c>
      <c r="O229" s="2">
        <f t="shared" si="17"/>
        <v>1.2090000000000001</v>
      </c>
      <c r="P229" s="3">
        <f t="shared" si="18"/>
        <v>6.4834115960393714E-4</v>
      </c>
      <c r="R229">
        <f t="shared" si="19"/>
        <v>7.8384446196116009E-4</v>
      </c>
    </row>
    <row r="230" spans="1:18" x14ac:dyDescent="0.25">
      <c r="A230" s="4">
        <v>5209</v>
      </c>
      <c r="B230" s="4" t="s">
        <v>224</v>
      </c>
      <c r="C230" s="4">
        <v>130240</v>
      </c>
      <c r="E230" s="5">
        <v>2013</v>
      </c>
      <c r="F230" s="5">
        <v>228</v>
      </c>
      <c r="G230" s="5">
        <v>3918</v>
      </c>
      <c r="H230" s="5" t="s">
        <v>1550</v>
      </c>
      <c r="I230" s="5">
        <v>0.92</v>
      </c>
      <c r="K230" s="2">
        <f t="shared" si="15"/>
        <v>5209</v>
      </c>
      <c r="L230" s="2" t="str">
        <f t="shared" si="15"/>
        <v>Woven fabrics of cotton, containing &gt;= 85% cotton by weight and weighing &gt; 200 g/m²</v>
      </c>
      <c r="M230" s="2">
        <f t="shared" si="15"/>
        <v>130240</v>
      </c>
      <c r="N230" s="2" t="str">
        <f t="shared" si="16"/>
        <v>Woven fabrics of cotton, containing 85 % or more by weight of cotton, weighing more than 200 g/m2.</v>
      </c>
      <c r="O230" s="2">
        <f t="shared" si="17"/>
        <v>-1.409</v>
      </c>
      <c r="P230" s="3">
        <f t="shared" si="18"/>
        <v>5.6917113313123004E-4</v>
      </c>
      <c r="R230">
        <f t="shared" si="19"/>
        <v>-8.0196212658190319E-4</v>
      </c>
    </row>
    <row r="231" spans="1:18" x14ac:dyDescent="0.25">
      <c r="A231" s="4">
        <v>6811</v>
      </c>
      <c r="B231" s="4" t="s">
        <v>225</v>
      </c>
      <c r="C231" s="4">
        <v>85919</v>
      </c>
      <c r="E231" s="5">
        <v>2013</v>
      </c>
      <c r="F231" s="5">
        <v>229</v>
      </c>
      <c r="G231" s="5">
        <v>7603</v>
      </c>
      <c r="H231" s="5" t="s">
        <v>1673</v>
      </c>
      <c r="I231" s="5">
        <v>0.91800000000000004</v>
      </c>
      <c r="K231" s="2">
        <f t="shared" si="15"/>
        <v>6811</v>
      </c>
      <c r="L231" s="2" t="str">
        <f t="shared" si="15"/>
        <v>Articles of asbestos-cement, cellulose fibre-cement or the like</v>
      </c>
      <c r="M231" s="2">
        <f t="shared" si="15"/>
        <v>85919</v>
      </c>
      <c r="N231" s="2" t="str">
        <f t="shared" si="16"/>
        <v>Articles of asbestos-cement, of cellulose fibre-cement or the like.</v>
      </c>
      <c r="O231" s="2">
        <f t="shared" si="17"/>
        <v>-7.0000000000000007E-2</v>
      </c>
      <c r="P231" s="3">
        <f t="shared" si="18"/>
        <v>3.7548076311042812E-4</v>
      </c>
      <c r="R231">
        <f t="shared" si="19"/>
        <v>-2.628365341772997E-5</v>
      </c>
    </row>
    <row r="232" spans="1:18" x14ac:dyDescent="0.25">
      <c r="A232" s="4">
        <v>8477</v>
      </c>
      <c r="B232" s="4" t="s">
        <v>226</v>
      </c>
      <c r="C232" s="4">
        <v>111858</v>
      </c>
      <c r="E232" s="5">
        <v>2013</v>
      </c>
      <c r="F232" s="5">
        <v>230</v>
      </c>
      <c r="G232" s="5">
        <v>4906</v>
      </c>
      <c r="H232" s="5" t="s">
        <v>1615</v>
      </c>
      <c r="I232" s="5">
        <v>0.91200000000000003</v>
      </c>
      <c r="K232" s="2">
        <f t="shared" si="15"/>
        <v>8477</v>
      </c>
      <c r="L232" s="2" t="str">
        <f t="shared" si="15"/>
        <v>Machinery for working rubber or plastics or for the manufacture of products from these materials, ...</v>
      </c>
      <c r="M232" s="2">
        <f t="shared" si="15"/>
        <v>111858</v>
      </c>
      <c r="N232" s="2" t="str">
        <f t="shared" si="16"/>
        <v>Machinery for working rubber or plastics or for the manufacture of products from these materials, not specified or included elsewhere in this Chapter.</v>
      </c>
      <c r="O232" s="2">
        <f t="shared" si="17"/>
        <v>1.5920000000000001</v>
      </c>
      <c r="P232" s="3">
        <f t="shared" si="18"/>
        <v>4.8883864104570893E-4</v>
      </c>
      <c r="R232">
        <f t="shared" si="19"/>
        <v>7.7823111654476862E-4</v>
      </c>
    </row>
    <row r="233" spans="1:18" x14ac:dyDescent="0.25">
      <c r="A233" s="4">
        <v>8452</v>
      </c>
      <c r="B233" s="4" t="s">
        <v>227</v>
      </c>
      <c r="C233" s="4">
        <v>110266</v>
      </c>
      <c r="E233" s="5">
        <v>2013</v>
      </c>
      <c r="F233" s="5">
        <v>231</v>
      </c>
      <c r="G233" s="5">
        <v>3004</v>
      </c>
      <c r="H233" s="5" t="s">
        <v>1569</v>
      </c>
      <c r="I233" s="5">
        <v>0.90900000000000003</v>
      </c>
      <c r="K233" s="2">
        <f t="shared" si="15"/>
        <v>8452</v>
      </c>
      <c r="L233" s="2" t="str">
        <f t="shared" si="15"/>
        <v>Sewing machines (other than book-sewing machines of heading 8440); furniture, bases and covers ...</v>
      </c>
      <c r="M233" s="2">
        <f t="shared" si="15"/>
        <v>110266</v>
      </c>
      <c r="N233" s="2" t="str">
        <f t="shared" si="16"/>
        <v>Sewing machines, other than book-sewing machines of heading 84.40; furniture, bases and covers specially designed for sewing machines; sewing machine needles.</v>
      </c>
      <c r="O233" s="2">
        <f t="shared" si="17"/>
        <v>7.0000000000000001E-3</v>
      </c>
      <c r="P233" s="3">
        <f t="shared" si="18"/>
        <v>4.8188132805473141E-4</v>
      </c>
      <c r="R233">
        <f t="shared" si="19"/>
        <v>3.3731692963831199E-6</v>
      </c>
    </row>
    <row r="234" spans="1:18" x14ac:dyDescent="0.25">
      <c r="A234" s="4">
        <v>9030</v>
      </c>
      <c r="B234" s="4" t="s">
        <v>228</v>
      </c>
      <c r="C234" s="4">
        <v>107919</v>
      </c>
      <c r="E234" s="5">
        <v>2013</v>
      </c>
      <c r="F234" s="5">
        <v>232</v>
      </c>
      <c r="G234" s="5">
        <v>9006</v>
      </c>
      <c r="H234" s="5" t="s">
        <v>1322</v>
      </c>
      <c r="I234" s="5">
        <v>0.90600000000000003</v>
      </c>
      <c r="K234" s="2">
        <f t="shared" si="15"/>
        <v>9030</v>
      </c>
      <c r="L234" s="2" t="str">
        <f t="shared" si="15"/>
        <v>Oscilloscopes, spectrum analysers and other instruments and apparatus for measuring or checking ...</v>
      </c>
      <c r="M234" s="2">
        <f t="shared" si="15"/>
        <v>107919</v>
      </c>
      <c r="N234" s="2" t="str">
        <f t="shared" si="16"/>
        <v>Oscilloscopes, spectrum analysers and other instruments and apparatus for measuring or checking electrical quantities, excluding meters of heading 90.28; instruments and apparatus for measuring or detecting alpha, beta, gamma, X-ray, cosmic or other ionis</v>
      </c>
      <c r="O234" s="2">
        <f t="shared" si="17"/>
        <v>1.7310000000000001</v>
      </c>
      <c r="P234" s="3">
        <f t="shared" si="18"/>
        <v>4.7162453559881158E-4</v>
      </c>
      <c r="R234">
        <f t="shared" si="19"/>
        <v>8.1638207112154294E-4</v>
      </c>
    </row>
    <row r="235" spans="1:18" x14ac:dyDescent="0.25">
      <c r="A235" s="4">
        <v>5703</v>
      </c>
      <c r="B235" s="4" t="s">
        <v>229</v>
      </c>
      <c r="C235" s="4">
        <v>123066</v>
      </c>
      <c r="E235" s="5">
        <v>2013</v>
      </c>
      <c r="F235" s="5">
        <v>233</v>
      </c>
      <c r="G235" s="5">
        <v>2917</v>
      </c>
      <c r="H235" s="5" t="s">
        <v>1613</v>
      </c>
      <c r="I235" s="5">
        <v>0.90400000000000003</v>
      </c>
      <c r="K235" s="2">
        <f t="shared" si="15"/>
        <v>5703</v>
      </c>
      <c r="L235" s="2" t="str">
        <f t="shared" si="15"/>
        <v>Carpets and other textile floor coverings, tufted "needle punched", whether or not made up</v>
      </c>
      <c r="M235" s="2">
        <f t="shared" si="15"/>
        <v>123066</v>
      </c>
      <c r="N235" s="2" t="str">
        <f t="shared" si="16"/>
        <v>Carpets and other textile floor coverings, tufted, whether or not made up.</v>
      </c>
      <c r="O235" s="2">
        <f t="shared" si="17"/>
        <v>0.185</v>
      </c>
      <c r="P235" s="3">
        <f t="shared" si="18"/>
        <v>5.3781952295706354E-4</v>
      </c>
      <c r="R235">
        <f t="shared" si="19"/>
        <v>9.9496611747056749E-5</v>
      </c>
    </row>
    <row r="236" spans="1:18" x14ac:dyDescent="0.25">
      <c r="A236" s="4">
        <v>7325</v>
      </c>
      <c r="B236" s="4" t="s">
        <v>230</v>
      </c>
      <c r="C236" s="4">
        <v>125637</v>
      </c>
      <c r="E236" s="5">
        <v>2013</v>
      </c>
      <c r="F236" s="5">
        <v>234</v>
      </c>
      <c r="G236" s="5">
        <v>8503</v>
      </c>
      <c r="H236" s="5" t="s">
        <v>1598</v>
      </c>
      <c r="I236" s="5">
        <v>0.90400000000000003</v>
      </c>
      <c r="K236" s="2">
        <f t="shared" si="15"/>
        <v>7325</v>
      </c>
      <c r="L236" s="2" t="str">
        <f t="shared" si="15"/>
        <v>Articles of iron or steel, cast, n.e.s.</v>
      </c>
      <c r="M236" s="2">
        <f t="shared" si="15"/>
        <v>125637</v>
      </c>
      <c r="N236" s="2" t="str">
        <f t="shared" si="16"/>
        <v>Other cast articles of iron or steel.</v>
      </c>
      <c r="O236" s="2">
        <f t="shared" si="17"/>
        <v>0.34499999999999997</v>
      </c>
      <c r="P236" s="3">
        <f t="shared" si="18"/>
        <v>5.4905523382377426E-4</v>
      </c>
      <c r="R236">
        <f t="shared" si="19"/>
        <v>1.894240556692021E-4</v>
      </c>
    </row>
    <row r="237" spans="1:18" x14ac:dyDescent="0.25">
      <c r="A237" s="4">
        <v>9617</v>
      </c>
      <c r="B237" s="4" t="s">
        <v>231</v>
      </c>
      <c r="C237" s="4">
        <v>87150</v>
      </c>
      <c r="E237" s="5">
        <v>2013</v>
      </c>
      <c r="F237" s="5">
        <v>235</v>
      </c>
      <c r="G237" s="5">
        <v>1109</v>
      </c>
      <c r="H237" s="5" t="s">
        <v>1449</v>
      </c>
      <c r="I237" s="5">
        <v>0.90400000000000003</v>
      </c>
      <c r="K237" s="2">
        <f t="shared" si="15"/>
        <v>9617</v>
      </c>
      <c r="L237" s="2" t="str">
        <f t="shared" si="15"/>
        <v>Vacuum flasks and other vacuum vessels, and parts thereof (excluding glass inners)</v>
      </c>
      <c r="M237" s="2">
        <f t="shared" si="15"/>
        <v>87150</v>
      </c>
      <c r="N237" s="2" t="str">
        <f t="shared" si="16"/>
        <v>Vacuum flasks and other vacuum vessels, complete with cases; parts thereof other than glass inners.</v>
      </c>
      <c r="O237" s="2">
        <f t="shared" si="17"/>
        <v>0.129</v>
      </c>
      <c r="P237" s="3">
        <f t="shared" si="18"/>
        <v>3.8086044419830087E-4</v>
      </c>
      <c r="R237">
        <f t="shared" si="19"/>
        <v>4.9130997301580815E-5</v>
      </c>
    </row>
    <row r="238" spans="1:18" x14ac:dyDescent="0.25">
      <c r="A238" s="4">
        <v>8458</v>
      </c>
      <c r="B238" s="4" t="s">
        <v>232</v>
      </c>
      <c r="C238" s="4">
        <v>105047</v>
      </c>
      <c r="E238" s="5">
        <v>2013</v>
      </c>
      <c r="F238" s="5">
        <v>236</v>
      </c>
      <c r="G238" s="5">
        <v>8502</v>
      </c>
      <c r="H238" s="5" t="s">
        <v>1461</v>
      </c>
      <c r="I238" s="5">
        <v>0.90300000000000002</v>
      </c>
      <c r="K238" s="2">
        <f t="shared" si="15"/>
        <v>8458</v>
      </c>
      <c r="L238" s="2" t="str">
        <f t="shared" si="15"/>
        <v>Lathes, incl. turning centres, for removing metal</v>
      </c>
      <c r="M238" s="2">
        <f t="shared" si="15"/>
        <v>105047</v>
      </c>
      <c r="N238" s="2" t="str">
        <f t="shared" si="16"/>
        <v>Lathes (including turning centres) for removing metal.</v>
      </c>
      <c r="O238" s="2">
        <f t="shared" si="17"/>
        <v>1.6</v>
      </c>
      <c r="P238" s="3">
        <f t="shared" si="18"/>
        <v>4.5907340311760077E-4</v>
      </c>
      <c r="R238">
        <f t="shared" si="19"/>
        <v>7.345174449881613E-4</v>
      </c>
    </row>
    <row r="239" spans="1:18" x14ac:dyDescent="0.25">
      <c r="A239" s="4">
        <v>4811</v>
      </c>
      <c r="B239" s="4" t="s">
        <v>233</v>
      </c>
      <c r="C239" s="4">
        <v>93610</v>
      </c>
      <c r="E239" s="5">
        <v>2013</v>
      </c>
      <c r="F239" s="5">
        <v>237</v>
      </c>
      <c r="G239" s="5">
        <v>8529</v>
      </c>
      <c r="H239" s="5" t="s">
        <v>1862</v>
      </c>
      <c r="I239" s="5">
        <v>0.90200000000000002</v>
      </c>
      <c r="K239" s="2">
        <f t="shared" si="15"/>
        <v>4811</v>
      </c>
      <c r="L239" s="2" t="str">
        <f t="shared" si="15"/>
        <v>Paper, paperboard, cellulose wadding and webs of cellulose fibres, coated, impregnated, covered, ...</v>
      </c>
      <c r="M239" s="2">
        <f t="shared" si="15"/>
        <v>93610</v>
      </c>
      <c r="N239" s="2" t="str">
        <f t="shared" si="16"/>
        <v>Paper, paperboard, cellulose wadding and webs of cellulose fibres, coated, impregnated, covered, surface-coloured, surface-decorated or printed, in rolls or rectangular (including square) sheets, of any size, other than goods of the kind described in head</v>
      </c>
      <c r="O239" s="2">
        <f t="shared" si="17"/>
        <v>0.84299999999999997</v>
      </c>
      <c r="P239" s="3">
        <f t="shared" si="18"/>
        <v>4.0909175193807164E-4</v>
      </c>
      <c r="R239">
        <f t="shared" si="19"/>
        <v>3.4486434688379438E-4</v>
      </c>
    </row>
    <row r="240" spans="1:18" x14ac:dyDescent="0.25">
      <c r="A240" s="4">
        <v>103</v>
      </c>
      <c r="B240" s="4" t="s">
        <v>234</v>
      </c>
      <c r="C240" s="4">
        <v>67634</v>
      </c>
      <c r="E240" s="5">
        <v>2013</v>
      </c>
      <c r="F240" s="5">
        <v>238</v>
      </c>
      <c r="G240" s="5">
        <v>3207</v>
      </c>
      <c r="H240" s="5" t="s">
        <v>1407</v>
      </c>
      <c r="I240" s="5">
        <v>0.90200000000000002</v>
      </c>
      <c r="K240" s="2">
        <f t="shared" si="15"/>
        <v>103</v>
      </c>
      <c r="L240" s="2" t="str">
        <f t="shared" si="15"/>
        <v>Live swine</v>
      </c>
      <c r="M240" s="2">
        <f t="shared" si="15"/>
        <v>67634</v>
      </c>
      <c r="N240" s="2" t="str">
        <f t="shared" si="16"/>
        <v>Live swine.</v>
      </c>
      <c r="O240" s="2">
        <f t="shared" si="17"/>
        <v>0.67</v>
      </c>
      <c r="P240" s="3">
        <f t="shared" si="18"/>
        <v>2.9557217765815123E-4</v>
      </c>
      <c r="R240">
        <f t="shared" si="19"/>
        <v>1.9803335903096134E-4</v>
      </c>
    </row>
    <row r="241" spans="1:18" x14ac:dyDescent="0.25">
      <c r="A241" s="4">
        <v>8309</v>
      </c>
      <c r="B241" s="4" t="s">
        <v>235</v>
      </c>
      <c r="C241" s="4">
        <v>63746</v>
      </c>
      <c r="E241" s="5">
        <v>2013</v>
      </c>
      <c r="F241" s="5">
        <v>239</v>
      </c>
      <c r="G241" s="5">
        <v>8302</v>
      </c>
      <c r="H241" s="5" t="s">
        <v>1472</v>
      </c>
      <c r="I241" s="5">
        <v>0.89900000000000002</v>
      </c>
      <c r="K241" s="2">
        <f t="shared" si="15"/>
        <v>8309</v>
      </c>
      <c r="L241" s="2" t="str">
        <f t="shared" si="15"/>
        <v>Stoppers, caps and lids, incl. crown corks, screw caps and pouring stoppers, capsules for bottles, ...</v>
      </c>
      <c r="M241" s="2">
        <f t="shared" si="15"/>
        <v>63746</v>
      </c>
      <c r="N241" s="2" t="str">
        <f t="shared" si="16"/>
        <v>Stoppers, caps and lids (including crown corks, screw caps and pouring stoppers), capsules for bottles, threaded bungs, bung covers, seals and other packing accessories, of base metal.</v>
      </c>
      <c r="O241" s="2">
        <f t="shared" si="17"/>
        <v>7.8E-2</v>
      </c>
      <c r="P241" s="3">
        <f t="shared" si="18"/>
        <v>2.7858095095656784E-4</v>
      </c>
      <c r="R241">
        <f t="shared" si="19"/>
        <v>2.1729314174612292E-5</v>
      </c>
    </row>
    <row r="242" spans="1:18" x14ac:dyDescent="0.25">
      <c r="A242" s="4">
        <v>3823</v>
      </c>
      <c r="B242" s="4" t="s">
        <v>236</v>
      </c>
      <c r="C242" s="4">
        <v>181860</v>
      </c>
      <c r="E242" s="5">
        <v>2013</v>
      </c>
      <c r="F242" s="5">
        <v>240</v>
      </c>
      <c r="G242" s="5">
        <v>203</v>
      </c>
      <c r="H242" s="5" t="s">
        <v>1610</v>
      </c>
      <c r="I242" s="5">
        <v>0.89800000000000002</v>
      </c>
      <c r="K242" s="2">
        <f t="shared" si="15"/>
        <v>3823</v>
      </c>
      <c r="L242" s="2" t="str">
        <f t="shared" si="15"/>
        <v>Industrial monocarboxylic fatty acids; acid oils from refining; industrial fatty alcohols</v>
      </c>
      <c r="M242" s="2">
        <f t="shared" si="15"/>
        <v>181860</v>
      </c>
      <c r="N242" s="2" t="str">
        <f t="shared" si="16"/>
        <v>Industrial monocarboxylic fatty acids; acid oils from refining; industrial fatty alcohols.</v>
      </c>
      <c r="O242" s="2">
        <f t="shared" si="17"/>
        <v>-0.129</v>
      </c>
      <c r="P242" s="3">
        <f t="shared" si="18"/>
        <v>7.9475938476079161E-4</v>
      </c>
      <c r="R242">
        <f t="shared" si="19"/>
        <v>-1.0252396063414212E-4</v>
      </c>
    </row>
    <row r="243" spans="1:18" x14ac:dyDescent="0.25">
      <c r="A243" s="4">
        <v>7304</v>
      </c>
      <c r="B243" s="4" t="s">
        <v>237</v>
      </c>
      <c r="C243" s="4">
        <v>159067</v>
      </c>
      <c r="E243" s="5">
        <v>2013</v>
      </c>
      <c r="F243" s="5">
        <v>241</v>
      </c>
      <c r="G243" s="5">
        <v>2932</v>
      </c>
      <c r="H243" s="5" t="s">
        <v>1594</v>
      </c>
      <c r="I243" s="5">
        <v>0.89600000000000002</v>
      </c>
      <c r="K243" s="2">
        <f t="shared" si="15"/>
        <v>7304</v>
      </c>
      <c r="L243" s="2" t="str">
        <f t="shared" si="15"/>
        <v>Tubes, pipes and hollow profiles, seamless, of iron or steel (excluding products of cast iron)</v>
      </c>
      <c r="M243" s="2">
        <f t="shared" si="15"/>
        <v>159067</v>
      </c>
      <c r="N243" s="2" t="str">
        <f t="shared" si="16"/>
        <v>Tubes, pipes and hollow profiles, seamless, of iron (other than cast iron) or steel.</v>
      </c>
      <c r="O243" s="2">
        <f t="shared" si="17"/>
        <v>0.53</v>
      </c>
      <c r="P243" s="3">
        <f t="shared" si="18"/>
        <v>6.9515006629134964E-4</v>
      </c>
      <c r="R243">
        <f t="shared" si="19"/>
        <v>3.6842953513441533E-4</v>
      </c>
    </row>
    <row r="244" spans="1:18" x14ac:dyDescent="0.25">
      <c r="A244" s="4">
        <v>8466</v>
      </c>
      <c r="B244" s="4" t="s">
        <v>238</v>
      </c>
      <c r="C244" s="4">
        <v>109870</v>
      </c>
      <c r="E244" s="5">
        <v>2013</v>
      </c>
      <c r="F244" s="5">
        <v>242</v>
      </c>
      <c r="G244" s="5">
        <v>3407</v>
      </c>
      <c r="H244" s="5" t="s">
        <v>1423</v>
      </c>
      <c r="I244" s="5">
        <v>0.89600000000000002</v>
      </c>
      <c r="K244" s="2">
        <f t="shared" si="15"/>
        <v>8466</v>
      </c>
      <c r="L244" s="2" t="str">
        <f t="shared" si="15"/>
        <v>Parts and accessories suitable for use solely or principally with the machine tools of heading ...</v>
      </c>
      <c r="M244" s="2">
        <f t="shared" si="15"/>
        <v>109870</v>
      </c>
      <c r="N244" s="2" t="str">
        <f t="shared" si="16"/>
        <v xml:space="preserve">Parts and accessories suitable for use solely or principally with the machines of headings 84.56 to 84.65, including work or tool holders, self-opening dieheads, dividing heads and other special attachments for machine-tools; tool holders for any type of </v>
      </c>
      <c r="O244" s="2">
        <f t="shared" si="17"/>
        <v>1.724</v>
      </c>
      <c r="P244" s="3">
        <f t="shared" si="18"/>
        <v>4.8015074014994051E-4</v>
      </c>
      <c r="R244">
        <f t="shared" si="19"/>
        <v>8.2777987601849738E-4</v>
      </c>
    </row>
    <row r="245" spans="1:18" x14ac:dyDescent="0.25">
      <c r="A245" s="4">
        <v>6305</v>
      </c>
      <c r="B245" s="4" t="s">
        <v>239</v>
      </c>
      <c r="C245" s="4">
        <v>92472</v>
      </c>
      <c r="E245" s="5">
        <v>2013</v>
      </c>
      <c r="F245" s="5">
        <v>243</v>
      </c>
      <c r="G245" s="5">
        <v>7302</v>
      </c>
      <c r="H245" s="5" t="s">
        <v>1623</v>
      </c>
      <c r="I245" s="5">
        <v>0.89600000000000002</v>
      </c>
      <c r="K245" s="2">
        <f t="shared" si="15"/>
        <v>6305</v>
      </c>
      <c r="L245" s="2" t="str">
        <f t="shared" si="15"/>
        <v>Sacks and bags, of a kind used for the packing of goods, of all types of textile materials</v>
      </c>
      <c r="M245" s="2">
        <f t="shared" si="15"/>
        <v>92472</v>
      </c>
      <c r="N245" s="2" t="str">
        <f t="shared" si="16"/>
        <v>Sacks and bags, of a kind used for the packing of goods.</v>
      </c>
      <c r="O245" s="2">
        <f t="shared" si="17"/>
        <v>-1.5449999999999999</v>
      </c>
      <c r="P245" s="3">
        <f t="shared" si="18"/>
        <v>4.0411849679753618E-4</v>
      </c>
      <c r="R245">
        <f t="shared" si="19"/>
        <v>-6.2436307755219336E-4</v>
      </c>
    </row>
    <row r="246" spans="1:18" x14ac:dyDescent="0.25">
      <c r="A246" s="4">
        <v>7104</v>
      </c>
      <c r="B246" s="4" t="s">
        <v>240</v>
      </c>
      <c r="C246" s="4">
        <v>119223</v>
      </c>
      <c r="E246" s="5">
        <v>2013</v>
      </c>
      <c r="F246" s="5">
        <v>244</v>
      </c>
      <c r="G246" s="5">
        <v>8505</v>
      </c>
      <c r="H246" s="5" t="s">
        <v>1417</v>
      </c>
      <c r="I246" s="5">
        <v>0.89400000000000002</v>
      </c>
      <c r="K246" s="2">
        <f t="shared" si="15"/>
        <v>7104</v>
      </c>
      <c r="L246" s="2" t="str">
        <f t="shared" si="15"/>
        <v>Precious and semi-precious stones, synthetic or reconstructed, whether or not worked or graded ...</v>
      </c>
      <c r="M246" s="2">
        <f t="shared" si="15"/>
        <v>119223</v>
      </c>
      <c r="N246" s="2" t="str">
        <f t="shared" si="16"/>
        <v>Synthetic or reconstructed precious or semi-precious stones, whether or not worked or graded but not strung, mounted or set; ungraded synthetic or reconstructed precious or semi-precious stones, temporarily strung for convenience of transport.</v>
      </c>
      <c r="O246" s="2">
        <f t="shared" si="17"/>
        <v>0.66800000000000004</v>
      </c>
      <c r="P246" s="3">
        <f t="shared" si="18"/>
        <v>5.2102495397193371E-4</v>
      </c>
      <c r="R246">
        <f t="shared" si="19"/>
        <v>3.4804466925325171E-4</v>
      </c>
    </row>
    <row r="247" spans="1:18" x14ac:dyDescent="0.25">
      <c r="A247" s="4">
        <v>8503</v>
      </c>
      <c r="B247" s="4" t="s">
        <v>241</v>
      </c>
      <c r="C247" s="4">
        <v>96323</v>
      </c>
      <c r="E247" s="5">
        <v>2013</v>
      </c>
      <c r="F247" s="5">
        <v>245</v>
      </c>
      <c r="G247" s="5">
        <v>9014</v>
      </c>
      <c r="H247" s="5" t="s">
        <v>1768</v>
      </c>
      <c r="I247" s="5">
        <v>0.88900000000000001</v>
      </c>
      <c r="K247" s="2">
        <f t="shared" si="15"/>
        <v>8503</v>
      </c>
      <c r="L247" s="2" t="str">
        <f t="shared" si="15"/>
        <v>Parts suitable for use solely or principally with electric motors and generators, electric ...</v>
      </c>
      <c r="M247" s="2">
        <f t="shared" si="15"/>
        <v>96323</v>
      </c>
      <c r="N247" s="2" t="str">
        <f t="shared" si="16"/>
        <v>Parts suitable for use solely or principally with the machines of heading 85.01 or 85.02.</v>
      </c>
      <c r="O247" s="2">
        <f t="shared" si="17"/>
        <v>0.90400000000000003</v>
      </c>
      <c r="P247" s="3">
        <f t="shared" si="18"/>
        <v>4.2094802715447998E-4</v>
      </c>
      <c r="R247">
        <f t="shared" si="19"/>
        <v>3.8053701654764993E-4</v>
      </c>
    </row>
    <row r="248" spans="1:18" x14ac:dyDescent="0.25">
      <c r="A248" s="4">
        <v>1904</v>
      </c>
      <c r="B248" s="4" t="s">
        <v>242</v>
      </c>
      <c r="C248" s="4">
        <v>79330</v>
      </c>
      <c r="E248" s="5">
        <v>2013</v>
      </c>
      <c r="F248" s="5">
        <v>246</v>
      </c>
      <c r="G248" s="5">
        <v>3204</v>
      </c>
      <c r="H248" s="5" t="s">
        <v>1699</v>
      </c>
      <c r="I248" s="5">
        <v>0.88400000000000001</v>
      </c>
      <c r="K248" s="2">
        <f t="shared" si="15"/>
        <v>1904</v>
      </c>
      <c r="L248" s="2" t="str">
        <f t="shared" si="15"/>
        <v>Prepared foods obtained by the swelling or roasting of cereals or cereal products, e.g. corn ...</v>
      </c>
      <c r="M248" s="2">
        <f t="shared" si="15"/>
        <v>79330</v>
      </c>
      <c r="N248" s="2" t="str">
        <f t="shared" si="16"/>
        <v>Prepared foods obtained by the swelling or roasting of cereals or cereal products (for example, corn flakes); cereals (other than maize (corn)) in grain form or in the form of flakes or other worked grains (except flour, groats and meal), pre-cooked, or o</v>
      </c>
      <c r="O248" s="2">
        <f t="shared" si="17"/>
        <v>-0.30099999999999999</v>
      </c>
      <c r="P248" s="3">
        <f t="shared" si="18"/>
        <v>3.4668570325015728E-4</v>
      </c>
      <c r="R248">
        <f t="shared" si="19"/>
        <v>-1.0435239667829734E-4</v>
      </c>
    </row>
    <row r="249" spans="1:18" x14ac:dyDescent="0.25">
      <c r="A249" s="4">
        <v>6204</v>
      </c>
      <c r="B249" s="4" t="s">
        <v>1221</v>
      </c>
      <c r="C249" s="4">
        <v>168685</v>
      </c>
      <c r="E249" s="5">
        <v>2013</v>
      </c>
      <c r="F249" s="5">
        <v>247</v>
      </c>
      <c r="G249" s="5">
        <v>8449</v>
      </c>
      <c r="H249" s="5" t="s">
        <v>1375</v>
      </c>
      <c r="I249" s="5">
        <v>0.88400000000000001</v>
      </c>
      <c r="K249" s="2">
        <f t="shared" si="15"/>
        <v>6204</v>
      </c>
      <c r="L249" s="2" t="str">
        <f t="shared" si="15"/>
        <v>Womens or girls suits, ensembles, jackets, blazers, dresses, skirts, divided skirts, trousers, ...</v>
      </c>
      <c r="M249" s="2">
        <f t="shared" si="15"/>
        <v>168685</v>
      </c>
      <c r="N249" s="2" t="str">
        <f t="shared" si="16"/>
        <v>Women's or girls' suits, ensembles, jackets, blazers, dresses, skirts, divided skirts, trousers, bib and brace overalls, breeches and shorts (other than swimwear).</v>
      </c>
      <c r="O249" s="2">
        <f t="shared" si="17"/>
        <v>-1.417</v>
      </c>
      <c r="P249" s="3">
        <f t="shared" si="18"/>
        <v>7.371823755546802E-4</v>
      </c>
      <c r="R249">
        <f t="shared" si="19"/>
        <v>-1.044587426160982E-3</v>
      </c>
    </row>
    <row r="250" spans="1:18" x14ac:dyDescent="0.25">
      <c r="A250" s="4">
        <v>5608</v>
      </c>
      <c r="B250" s="4" t="s">
        <v>243</v>
      </c>
      <c r="C250" s="4">
        <v>107184</v>
      </c>
      <c r="E250" s="5">
        <v>2013</v>
      </c>
      <c r="F250" s="5">
        <v>248</v>
      </c>
      <c r="G250" s="5">
        <v>8487</v>
      </c>
      <c r="H250" s="5" t="s">
        <v>1331</v>
      </c>
      <c r="I250" s="5">
        <v>0.88400000000000001</v>
      </c>
      <c r="K250" s="2">
        <f t="shared" si="15"/>
        <v>5608</v>
      </c>
      <c r="L250" s="2" t="str">
        <f t="shared" si="15"/>
        <v>Knotted netting of twine, cordage or rope, by the piece or metre; made-up fishing nets and ...</v>
      </c>
      <c r="M250" s="2">
        <f t="shared" si="15"/>
        <v>107184</v>
      </c>
      <c r="N250" s="2" t="str">
        <f t="shared" si="16"/>
        <v>Knotted netting of twine, cordage or rope; made up fishing nets and other made up nets, of textile materials.</v>
      </c>
      <c r="O250" s="2">
        <f t="shared" si="17"/>
        <v>-0.51200000000000001</v>
      </c>
      <c r="P250" s="3">
        <f t="shared" si="18"/>
        <v>4.6841245956340423E-4</v>
      </c>
      <c r="R250">
        <f t="shared" si="19"/>
        <v>-2.3982717929646298E-4</v>
      </c>
    </row>
    <row r="251" spans="1:18" x14ac:dyDescent="0.25">
      <c r="A251" s="4">
        <v>9026</v>
      </c>
      <c r="B251" s="4" t="s">
        <v>244</v>
      </c>
      <c r="C251" s="4">
        <v>28182</v>
      </c>
      <c r="E251" s="5">
        <v>2013</v>
      </c>
      <c r="F251" s="5">
        <v>249</v>
      </c>
      <c r="G251" s="5">
        <v>9002</v>
      </c>
      <c r="H251" s="5" t="s">
        <v>1749</v>
      </c>
      <c r="I251" s="5">
        <v>0.88100000000000001</v>
      </c>
      <c r="K251" s="2">
        <f t="shared" si="15"/>
        <v>9026</v>
      </c>
      <c r="L251" s="2" t="str">
        <f t="shared" si="15"/>
        <v>Instruments and apparatus for measuring or checking the flow, level, pressure or other variables ...</v>
      </c>
      <c r="M251" s="2">
        <f t="shared" si="15"/>
        <v>28182</v>
      </c>
      <c r="N251" s="2" t="str">
        <f t="shared" si="16"/>
        <v>Instruments and apparatus for measuring or checking the flow, level, pressure or other variables of liquids or gases (for example, flow meters, level gauges, manometers, heat meters), excluding instruments and apparatus of heading 90.14, 90.15, 90.28 or 9</v>
      </c>
      <c r="O251" s="2">
        <f t="shared" si="17"/>
        <v>1.8540000000000001</v>
      </c>
      <c r="P251" s="3">
        <f t="shared" si="18"/>
        <v>1.2316017255761921E-4</v>
      </c>
      <c r="R251">
        <f t="shared" si="19"/>
        <v>2.2833895992182602E-4</v>
      </c>
    </row>
    <row r="252" spans="1:18" x14ac:dyDescent="0.25">
      <c r="A252" s="4">
        <v>1209</v>
      </c>
      <c r="B252" s="4" t="s">
        <v>245</v>
      </c>
      <c r="C252" s="4">
        <v>83245</v>
      </c>
      <c r="E252" s="5">
        <v>2013</v>
      </c>
      <c r="F252" s="5">
        <v>250</v>
      </c>
      <c r="G252" s="5">
        <v>2928</v>
      </c>
      <c r="H252" s="5" t="s">
        <v>1394</v>
      </c>
      <c r="I252" s="5">
        <v>0.88</v>
      </c>
      <c r="K252" s="2">
        <f t="shared" si="15"/>
        <v>1209</v>
      </c>
      <c r="L252" s="2" t="str">
        <f t="shared" si="15"/>
        <v>Seeds, fruits and spores, for sowing (excluding leguminous vegetables and sweetcorn, coffee, ...</v>
      </c>
      <c r="M252" s="2">
        <f t="shared" si="15"/>
        <v>83245</v>
      </c>
      <c r="N252" s="2" t="str">
        <f t="shared" si="16"/>
        <v>Seeds, fruit and spores, of a kind used for sowing.</v>
      </c>
      <c r="O252" s="2">
        <f t="shared" si="17"/>
        <v>-0.69399999999999995</v>
      </c>
      <c r="P252" s="3">
        <f t="shared" si="18"/>
        <v>3.6379492458161279E-4</v>
      </c>
      <c r="R252">
        <f t="shared" si="19"/>
        <v>-2.5247367765963925E-4</v>
      </c>
    </row>
    <row r="253" spans="1:18" x14ac:dyDescent="0.25">
      <c r="A253" s="4">
        <v>6115</v>
      </c>
      <c r="B253" s="4" t="s">
        <v>246</v>
      </c>
      <c r="C253" s="4">
        <v>101322</v>
      </c>
      <c r="E253" s="5">
        <v>2013</v>
      </c>
      <c r="F253" s="5">
        <v>251</v>
      </c>
      <c r="G253" s="5">
        <v>8468</v>
      </c>
      <c r="H253" s="5" t="s">
        <v>1513</v>
      </c>
      <c r="I253" s="5">
        <v>0.877</v>
      </c>
      <c r="K253" s="2">
        <f t="shared" si="15"/>
        <v>6115</v>
      </c>
      <c r="L253" s="2" t="str">
        <f t="shared" si="15"/>
        <v>Pantyhose, tights, stockings, socks and other hosiery, incl. graduated compression hosiery ...</v>
      </c>
      <c r="M253" s="2">
        <f t="shared" si="15"/>
        <v>101322</v>
      </c>
      <c r="N253" s="2" t="str">
        <f t="shared" si="16"/>
        <v>Panty hose, tights, stockings, socks and other hosiery, including graduated compression hosiery (for example, stockings for varicose veins) and footwear without applied soles, knitted or crocheted.</v>
      </c>
      <c r="O253" s="2">
        <f t="shared" si="17"/>
        <v>-0.78600000000000003</v>
      </c>
      <c r="P253" s="3">
        <f t="shared" si="18"/>
        <v>4.4279451436672677E-4</v>
      </c>
      <c r="R253">
        <f t="shared" si="19"/>
        <v>-3.4803648829224727E-4</v>
      </c>
    </row>
    <row r="254" spans="1:18" x14ac:dyDescent="0.25">
      <c r="A254" s="4">
        <v>5501</v>
      </c>
      <c r="B254" s="4" t="s">
        <v>247</v>
      </c>
      <c r="C254" s="4">
        <v>92172</v>
      </c>
      <c r="E254" s="5">
        <v>2013</v>
      </c>
      <c r="F254" s="5">
        <v>252</v>
      </c>
      <c r="G254" s="5">
        <v>7616</v>
      </c>
      <c r="H254" s="5" t="s">
        <v>1601</v>
      </c>
      <c r="I254" s="5">
        <v>0.876</v>
      </c>
      <c r="K254" s="2">
        <f t="shared" si="15"/>
        <v>5501</v>
      </c>
      <c r="L254" s="2" t="str">
        <f t="shared" si="15"/>
        <v>Synthetic filament tow as specified in Note 1 to chapter 55</v>
      </c>
      <c r="M254" s="2">
        <f t="shared" si="15"/>
        <v>92172</v>
      </c>
      <c r="N254" s="2" t="str">
        <f t="shared" si="16"/>
        <v>Synthetic filament tow.</v>
      </c>
      <c r="O254" s="2">
        <f t="shared" si="17"/>
        <v>-0.39100000000000001</v>
      </c>
      <c r="P254" s="3">
        <f t="shared" si="18"/>
        <v>4.0280744535451274E-4</v>
      </c>
      <c r="R254">
        <f t="shared" si="19"/>
        <v>-1.5749771113361449E-4</v>
      </c>
    </row>
    <row r="255" spans="1:18" x14ac:dyDescent="0.25">
      <c r="A255" s="4">
        <v>8451</v>
      </c>
      <c r="B255" s="4" t="s">
        <v>248</v>
      </c>
      <c r="C255" s="4">
        <v>170826</v>
      </c>
      <c r="E255" s="5">
        <v>2013</v>
      </c>
      <c r="F255" s="5">
        <v>253</v>
      </c>
      <c r="G255" s="5">
        <v>3813</v>
      </c>
      <c r="H255" s="5" t="s">
        <v>1606</v>
      </c>
      <c r="I255" s="5">
        <v>0.876</v>
      </c>
      <c r="K255" s="2">
        <f t="shared" si="15"/>
        <v>8451</v>
      </c>
      <c r="L255" s="2" t="str">
        <f t="shared" si="15"/>
        <v>Machinery (excluding of heading 8450) for washing, cleaning, wringing, drying, ironing, pressing ...</v>
      </c>
      <c r="M255" s="2">
        <f t="shared" si="15"/>
        <v>170826</v>
      </c>
      <c r="N255" s="2" t="str">
        <f t="shared" si="16"/>
        <v xml:space="preserve">Machinery (other than machines of heading 84.50) for washing, cleaning, wringing, drying, ironing, pressing (including fusing presses), bleaching, dyeing, dressing, finishing, coating or impregnating textile yarns, fabrics or made up textile articles and </v>
      </c>
      <c r="O255" s="2">
        <f t="shared" si="17"/>
        <v>1.31</v>
      </c>
      <c r="P255" s="3">
        <f t="shared" si="18"/>
        <v>7.4653891268639059E-4</v>
      </c>
      <c r="R255">
        <f t="shared" si="19"/>
        <v>9.7796597561917173E-4</v>
      </c>
    </row>
    <row r="256" spans="1:18" x14ac:dyDescent="0.25">
      <c r="A256" s="4">
        <v>3917</v>
      </c>
      <c r="B256" s="4" t="s">
        <v>249</v>
      </c>
      <c r="C256" s="4">
        <v>92521</v>
      </c>
      <c r="E256" s="5">
        <v>2013</v>
      </c>
      <c r="F256" s="5">
        <v>254</v>
      </c>
      <c r="G256" s="5">
        <v>3820</v>
      </c>
      <c r="H256" s="5" t="s">
        <v>1575</v>
      </c>
      <c r="I256" s="5">
        <v>0.876</v>
      </c>
      <c r="K256" s="2">
        <f t="shared" si="15"/>
        <v>3917</v>
      </c>
      <c r="L256" s="2" t="str">
        <f t="shared" si="15"/>
        <v>Tubes, pipes and hoses, and fittings therefor, e.g. joints, elbows, flanges, of plastics</v>
      </c>
      <c r="M256" s="2">
        <f t="shared" si="15"/>
        <v>92521</v>
      </c>
      <c r="N256" s="2" t="str">
        <f t="shared" si="16"/>
        <v>Tubes, pipes and hoses, and fittings therefor (for example, joints, elbows, flanges), of plastics.</v>
      </c>
      <c r="O256" s="2">
        <f t="shared" si="17"/>
        <v>0.30299999999999999</v>
      </c>
      <c r="P256" s="3">
        <f t="shared" si="18"/>
        <v>4.0433263519989667E-4</v>
      </c>
      <c r="R256">
        <f t="shared" si="19"/>
        <v>1.2251278846556868E-4</v>
      </c>
    </row>
    <row r="257" spans="1:18" x14ac:dyDescent="0.25">
      <c r="A257" s="4">
        <v>6908</v>
      </c>
      <c r="B257" s="4" t="s">
        <v>250</v>
      </c>
      <c r="C257" s="4">
        <v>113146</v>
      </c>
      <c r="E257" s="5">
        <v>2013</v>
      </c>
      <c r="F257" s="5">
        <v>255</v>
      </c>
      <c r="G257" s="5">
        <v>7006</v>
      </c>
      <c r="H257" s="5" t="s">
        <v>1483</v>
      </c>
      <c r="I257" s="5">
        <v>0.876</v>
      </c>
      <c r="K257" s="2">
        <f t="shared" si="15"/>
        <v>6908</v>
      </c>
      <c r="L257" s="2" t="str">
        <f t="shared" si="15"/>
        <v>Glazed ceramic flags and paving, hearth or wall tiles; glazed ceramic mosaic cubes and the ...</v>
      </c>
      <c r="M257" s="2">
        <f t="shared" si="15"/>
        <v>113146</v>
      </c>
      <c r="N257" s="2" t="str">
        <f t="shared" si="16"/>
        <v>Glazed ceramic flags and paving, hearth or wall tiles; glazed ceramic mosaic cubes and the like, whether or not on a backing.</v>
      </c>
      <c r="O257" s="2">
        <f t="shared" si="17"/>
        <v>-0.53800000000000003</v>
      </c>
      <c r="P257" s="3">
        <f t="shared" si="18"/>
        <v>4.9446742190775619E-4</v>
      </c>
      <c r="R257">
        <f t="shared" si="19"/>
        <v>-2.6602347298637283E-4</v>
      </c>
    </row>
    <row r="258" spans="1:18" x14ac:dyDescent="0.25">
      <c r="A258" s="4">
        <v>7602</v>
      </c>
      <c r="B258" s="4" t="s">
        <v>251</v>
      </c>
      <c r="C258" s="4">
        <v>87754</v>
      </c>
      <c r="E258" s="5">
        <v>2013</v>
      </c>
      <c r="F258" s="5">
        <v>256</v>
      </c>
      <c r="G258" s="5">
        <v>8434</v>
      </c>
      <c r="H258" s="5" t="s">
        <v>1466</v>
      </c>
      <c r="I258" s="5">
        <v>0.86299999999999999</v>
      </c>
      <c r="K258" s="2">
        <f t="shared" si="15"/>
        <v>7602</v>
      </c>
      <c r="L258" s="2" t="str">
        <f t="shared" si="15"/>
        <v>Waste and scrap, of aluminium (excluding slags, scale and the like from iron and steel production, ...</v>
      </c>
      <c r="M258" s="2">
        <f t="shared" si="15"/>
        <v>87754</v>
      </c>
      <c r="N258" s="2" t="str">
        <f t="shared" si="16"/>
        <v>Aluminium waste and scrap.</v>
      </c>
      <c r="O258" s="2">
        <f t="shared" si="17"/>
        <v>-0.88200000000000001</v>
      </c>
      <c r="P258" s="3">
        <f t="shared" si="18"/>
        <v>3.8350002777025463E-4</v>
      </c>
      <c r="R258">
        <f t="shared" si="19"/>
        <v>-3.382470244933646E-4</v>
      </c>
    </row>
    <row r="259" spans="1:18" x14ac:dyDescent="0.25">
      <c r="A259" s="4">
        <v>3302</v>
      </c>
      <c r="B259" s="4" t="s">
        <v>252</v>
      </c>
      <c r="C259" s="4">
        <v>89319</v>
      </c>
      <c r="E259" s="5">
        <v>2013</v>
      </c>
      <c r="F259" s="5">
        <v>257</v>
      </c>
      <c r="G259" s="5">
        <v>8424</v>
      </c>
      <c r="H259" s="5" t="s">
        <v>1297</v>
      </c>
      <c r="I259" s="5">
        <v>0.86299999999999999</v>
      </c>
      <c r="K259" s="2">
        <f t="shared" si="15"/>
        <v>3302</v>
      </c>
      <c r="L259" s="2" t="str">
        <f t="shared" si="15"/>
        <v>Mixtures of odoriferous substances and mixtures, incl. alcoholic solutions, based on one or ...</v>
      </c>
      <c r="M259" s="2">
        <f t="shared" si="15"/>
        <v>89319</v>
      </c>
      <c r="N259" s="2" t="str">
        <f t="shared" si="16"/>
        <v>Mixtures of odoriferous substances and mixtures (including alcoholic solutions) with a basis of one or more of these substances, of a kind used as raw materials in industry; other preparations based on odoriferous substances, of a kind used for the manufa</v>
      </c>
      <c r="O259" s="2">
        <f t="shared" si="17"/>
        <v>0.67400000000000004</v>
      </c>
      <c r="P259" s="3">
        <f t="shared" si="18"/>
        <v>3.9033934613136008E-4</v>
      </c>
      <c r="R259">
        <f t="shared" si="19"/>
        <v>2.6308871929253669E-4</v>
      </c>
    </row>
    <row r="260" spans="1:18" x14ac:dyDescent="0.25">
      <c r="A260" s="4">
        <v>7005</v>
      </c>
      <c r="B260" s="4" t="s">
        <v>253</v>
      </c>
      <c r="C260" s="4">
        <v>135691</v>
      </c>
      <c r="E260" s="5">
        <v>2013</v>
      </c>
      <c r="F260" s="5">
        <v>258</v>
      </c>
      <c r="G260" s="5">
        <v>7228</v>
      </c>
      <c r="H260" s="5" t="s">
        <v>1437</v>
      </c>
      <c r="I260" s="5">
        <v>0.86199999999999999</v>
      </c>
      <c r="K260" s="2">
        <f t="shared" si="15"/>
        <v>7005</v>
      </c>
      <c r="L260" s="2" t="str">
        <f t="shared" si="15"/>
        <v>Float glass and surface ground or polished glass, in sheets, whether or not having an absorbent, ...</v>
      </c>
      <c r="M260" s="2">
        <f t="shared" si="15"/>
        <v>135691</v>
      </c>
      <c r="N260" s="2" t="str">
        <f t="shared" si="16"/>
        <v>Float glass and surface ground or polished glass, in sheets, whether or not having an absorbent, reflecting or non-reflecting layer, but not otherwise worked.</v>
      </c>
      <c r="O260" s="2">
        <f t="shared" si="17"/>
        <v>0.161</v>
      </c>
      <c r="P260" s="3">
        <f t="shared" si="18"/>
        <v>5.9299293785096548E-4</v>
      </c>
      <c r="R260">
        <f t="shared" si="19"/>
        <v>9.5471862994005448E-5</v>
      </c>
    </row>
    <row r="261" spans="1:18" x14ac:dyDescent="0.25">
      <c r="A261" s="4">
        <v>7612</v>
      </c>
      <c r="B261" s="4" t="s">
        <v>254</v>
      </c>
      <c r="C261" s="4">
        <v>101507</v>
      </c>
      <c r="E261" s="5">
        <v>2013</v>
      </c>
      <c r="F261" s="5">
        <v>259</v>
      </c>
      <c r="G261" s="5">
        <v>8517</v>
      </c>
      <c r="H261" s="5" t="s">
        <v>1593</v>
      </c>
      <c r="I261" s="5">
        <v>0.85599999999999998</v>
      </c>
      <c r="K261" s="2">
        <f t="shared" ref="K261:M324" si="20">A261</f>
        <v>7612</v>
      </c>
      <c r="L261" s="2" t="str">
        <f t="shared" si="20"/>
        <v>Casks, drums, cans, boxes and similar containers, incl. rigid or collapsible tubular containers, ...</v>
      </c>
      <c r="M261" s="2">
        <f t="shared" si="20"/>
        <v>101507</v>
      </c>
      <c r="N261" s="2" t="str">
        <f t="shared" ref="N261:N324" si="21">VLOOKUP(K261,$G$3:$I$1222,2,FALSE)</f>
        <v>Aluminium casks, drums, cans, boxes and similar containers (including rigid or collapsible tubular containers), for any material (other than compressed or liquefied gas), of a capacity not exceeding 300 l, whether or not lined or heat-insulated, but not f</v>
      </c>
      <c r="O261" s="2">
        <f t="shared" ref="O261:O324" si="22">VLOOKUP(K261,$G$3:$I$1222,3,FALSE)</f>
        <v>0.246</v>
      </c>
      <c r="P261" s="3">
        <f t="shared" ref="P261:P324" si="23">M261/$M$3</f>
        <v>4.4360299608992455E-4</v>
      </c>
      <c r="R261">
        <f t="shared" ref="R261:R324" si="24">O261*P261</f>
        <v>1.0912633703812144E-4</v>
      </c>
    </row>
    <row r="262" spans="1:18" x14ac:dyDescent="0.25">
      <c r="A262" s="4">
        <v>8001</v>
      </c>
      <c r="B262" s="4" t="s">
        <v>255</v>
      </c>
      <c r="C262" s="4">
        <v>406456</v>
      </c>
      <c r="E262" s="5">
        <v>2013</v>
      </c>
      <c r="F262" s="5">
        <v>260</v>
      </c>
      <c r="G262" s="5">
        <v>8433</v>
      </c>
      <c r="H262" s="5" t="s">
        <v>1521</v>
      </c>
      <c r="I262" s="5">
        <v>0.85599999999999998</v>
      </c>
      <c r="K262" s="2">
        <f t="shared" si="20"/>
        <v>8001</v>
      </c>
      <c r="L262" s="2" t="str">
        <f t="shared" si="20"/>
        <v>Unwrought tin</v>
      </c>
      <c r="M262" s="2">
        <f t="shared" si="20"/>
        <v>406456</v>
      </c>
      <c r="N262" s="2" t="str">
        <f t="shared" si="21"/>
        <v>Unwrought tin.</v>
      </c>
      <c r="O262" s="2">
        <f t="shared" si="22"/>
        <v>-0.998</v>
      </c>
      <c r="P262" s="3">
        <f t="shared" si="23"/>
        <v>1.776282417751745E-3</v>
      </c>
      <c r="R262">
        <f t="shared" si="24"/>
        <v>-1.7727298529162416E-3</v>
      </c>
    </row>
    <row r="263" spans="1:18" x14ac:dyDescent="0.25">
      <c r="A263" s="4">
        <v>710</v>
      </c>
      <c r="B263" s="4" t="s">
        <v>256</v>
      </c>
      <c r="C263" s="4">
        <v>108833</v>
      </c>
      <c r="E263" s="5">
        <v>2013</v>
      </c>
      <c r="F263" s="5">
        <v>261</v>
      </c>
      <c r="G263" s="5">
        <v>8210</v>
      </c>
      <c r="H263" s="5" t="s">
        <v>1545</v>
      </c>
      <c r="I263" s="5">
        <v>0.85</v>
      </c>
      <c r="K263" s="2">
        <f t="shared" si="20"/>
        <v>710</v>
      </c>
      <c r="L263" s="2" t="str">
        <f t="shared" si="20"/>
        <v>Vegetables, uncooked or cooked by steaming or boiling in water, frozen</v>
      </c>
      <c r="M263" s="2">
        <f t="shared" si="20"/>
        <v>108833</v>
      </c>
      <c r="N263" s="2" t="str">
        <f t="shared" si="21"/>
        <v>Vegetables (uncooked or cooked by steaming or boiling in water), frozen.</v>
      </c>
      <c r="O263" s="2">
        <f t="shared" si="22"/>
        <v>-0.63900000000000001</v>
      </c>
      <c r="P263" s="3">
        <f t="shared" si="23"/>
        <v>4.7561887232855626E-4</v>
      </c>
      <c r="R263">
        <f t="shared" si="24"/>
        <v>-3.0392045941794743E-4</v>
      </c>
    </row>
    <row r="264" spans="1:18" x14ac:dyDescent="0.25">
      <c r="A264" s="4">
        <v>4205</v>
      </c>
      <c r="B264" s="4" t="s">
        <v>257</v>
      </c>
      <c r="C264" s="4">
        <v>70333</v>
      </c>
      <c r="E264" s="5">
        <v>2013</v>
      </c>
      <c r="F264" s="5">
        <v>262</v>
      </c>
      <c r="G264" s="5">
        <v>2903</v>
      </c>
      <c r="H264" s="5" t="s">
        <v>1397</v>
      </c>
      <c r="I264" s="5">
        <v>0.84899999999999998</v>
      </c>
      <c r="K264" s="2">
        <f t="shared" si="20"/>
        <v>4205</v>
      </c>
      <c r="L264" s="2" t="str">
        <f t="shared" si="20"/>
        <v>Articles of leather or composition leather (excluding saddlery and harness bags; cases and ...</v>
      </c>
      <c r="M264" s="2">
        <f t="shared" si="20"/>
        <v>70333</v>
      </c>
      <c r="N264" s="2" t="str">
        <f t="shared" si="21"/>
        <v>Other articles of leather or of composition leather.</v>
      </c>
      <c r="O264" s="2">
        <f t="shared" si="22"/>
        <v>-0.34300000000000003</v>
      </c>
      <c r="P264" s="3">
        <f t="shared" si="23"/>
        <v>3.0736727047388516E-4</v>
      </c>
      <c r="R264">
        <f t="shared" si="24"/>
        <v>-1.0542697377254263E-4</v>
      </c>
    </row>
    <row r="265" spans="1:18" x14ac:dyDescent="0.25">
      <c r="A265" s="4">
        <v>8456</v>
      </c>
      <c r="B265" s="4" t="s">
        <v>258</v>
      </c>
      <c r="C265" s="4">
        <v>73982</v>
      </c>
      <c r="E265" s="5">
        <v>2013</v>
      </c>
      <c r="F265" s="5">
        <v>263</v>
      </c>
      <c r="G265" s="5">
        <v>8403</v>
      </c>
      <c r="H265" s="5" t="s">
        <v>1618</v>
      </c>
      <c r="I265" s="5">
        <v>0.84799999999999998</v>
      </c>
      <c r="K265" s="2">
        <f t="shared" si="20"/>
        <v>8456</v>
      </c>
      <c r="L265" s="2" t="str">
        <f t="shared" si="20"/>
        <v>Machine tools for working any material by removal of material, by laser or other light or photon ...</v>
      </c>
      <c r="M265" s="2">
        <f t="shared" si="20"/>
        <v>73982</v>
      </c>
      <c r="N265" s="2" t="str">
        <f t="shared" si="21"/>
        <v>Machine-tools for working any material by removal of material, by laser or other light or photon beam, ultrasonic, electro-discharge, electro-chemical, electron beam, ionic-beam or plasma arc processes.</v>
      </c>
      <c r="O265" s="2">
        <f t="shared" si="22"/>
        <v>1.339</v>
      </c>
      <c r="P265" s="3">
        <f t="shared" si="23"/>
        <v>3.2331402619252661E-4</v>
      </c>
      <c r="R265">
        <f t="shared" si="24"/>
        <v>4.3291748107179314E-4</v>
      </c>
    </row>
    <row r="266" spans="1:18" x14ac:dyDescent="0.25">
      <c r="A266" s="4">
        <v>8506</v>
      </c>
      <c r="B266" s="4" t="s">
        <v>259</v>
      </c>
      <c r="C266" s="4">
        <v>76819</v>
      </c>
      <c r="E266" s="5">
        <v>2013</v>
      </c>
      <c r="F266" s="5">
        <v>264</v>
      </c>
      <c r="G266" s="5">
        <v>9033</v>
      </c>
      <c r="H266" s="5" t="s">
        <v>1468</v>
      </c>
      <c r="I266" s="5">
        <v>0.84699999999999998</v>
      </c>
      <c r="K266" s="2">
        <f t="shared" si="20"/>
        <v>8506</v>
      </c>
      <c r="L266" s="2" t="str">
        <f t="shared" si="20"/>
        <v>Primary cells and primary batteries, electrical; parts thereof (excluding spent)</v>
      </c>
      <c r="M266" s="2">
        <f t="shared" si="20"/>
        <v>76819</v>
      </c>
      <c r="N266" s="2" t="str">
        <f t="shared" si="21"/>
        <v>Primary cells and primary batteries.</v>
      </c>
      <c r="O266" s="2">
        <f t="shared" si="22"/>
        <v>0.3</v>
      </c>
      <c r="P266" s="3">
        <f t="shared" si="23"/>
        <v>3.3571220267205134E-4</v>
      </c>
      <c r="R266">
        <f t="shared" si="24"/>
        <v>1.0071366080161539E-4</v>
      </c>
    </row>
    <row r="267" spans="1:18" x14ac:dyDescent="0.25">
      <c r="A267" s="4">
        <v>8460</v>
      </c>
      <c r="B267" s="4" t="s">
        <v>260</v>
      </c>
      <c r="C267" s="4">
        <v>86082</v>
      </c>
      <c r="E267" s="5">
        <v>2013</v>
      </c>
      <c r="F267" s="5">
        <v>265</v>
      </c>
      <c r="G267" s="5">
        <v>5605</v>
      </c>
      <c r="H267" s="5" t="s">
        <v>1512</v>
      </c>
      <c r="I267" s="5">
        <v>0.84599999999999997</v>
      </c>
      <c r="K267" s="2">
        <f t="shared" si="20"/>
        <v>8460</v>
      </c>
      <c r="L267" s="2" t="str">
        <f t="shared" si="20"/>
        <v>Machine tools for deburring, sharpening, grinding, honing, lapping, polishing or otherwise ...</v>
      </c>
      <c r="M267" s="2">
        <f t="shared" si="20"/>
        <v>86082</v>
      </c>
      <c r="N267" s="2" t="str">
        <f t="shared" si="21"/>
        <v>Machine-tools for deburring, sharpening, grinding, honing, lapping, polishing or otherwise finishing metal or cermets by means of grinding stones, abrasives or polishing products, other than gear cutting, gear grinding or gear finishing machines of headin</v>
      </c>
      <c r="O267" s="2">
        <f t="shared" si="22"/>
        <v>1.861</v>
      </c>
      <c r="P267" s="3">
        <f t="shared" si="23"/>
        <v>3.7619310106113752E-4</v>
      </c>
      <c r="R267">
        <f t="shared" si="24"/>
        <v>7.0009536107477693E-4</v>
      </c>
    </row>
    <row r="268" spans="1:18" x14ac:dyDescent="0.25">
      <c r="A268" s="4">
        <v>3208</v>
      </c>
      <c r="B268" s="4" t="s">
        <v>261</v>
      </c>
      <c r="C268" s="4">
        <v>90289</v>
      </c>
      <c r="E268" s="5">
        <v>2013</v>
      </c>
      <c r="F268" s="5">
        <v>266</v>
      </c>
      <c r="G268" s="5">
        <v>8443</v>
      </c>
      <c r="H268" s="5" t="s">
        <v>1503</v>
      </c>
      <c r="I268" s="5">
        <v>0.84499999999999997</v>
      </c>
      <c r="K268" s="2">
        <f t="shared" si="20"/>
        <v>3208</v>
      </c>
      <c r="L268" s="2" t="str">
        <f t="shared" si="20"/>
        <v>Paints and varnishes, incl. enamels and lacquers, based on synthetic polymers or chemically ...</v>
      </c>
      <c r="M268" s="2">
        <f t="shared" si="20"/>
        <v>90289</v>
      </c>
      <c r="N268" s="2" t="str">
        <f t="shared" si="21"/>
        <v>Paints and varnishes (including enamels and lacquers) based on synthetic polymers or chemically modified natural polymers, dispersed or dissolved in a non-aqueous medium; solutions as defined in Note 4 to this Chapter.</v>
      </c>
      <c r="O268" s="2">
        <f t="shared" si="22"/>
        <v>0.311</v>
      </c>
      <c r="P268" s="3">
        <f t="shared" si="23"/>
        <v>3.9457841246380245E-4</v>
      </c>
      <c r="R268">
        <f t="shared" si="24"/>
        <v>1.2271388627624257E-4</v>
      </c>
    </row>
    <row r="269" spans="1:18" x14ac:dyDescent="0.25">
      <c r="A269" s="4">
        <v>9405</v>
      </c>
      <c r="B269" s="4" t="s">
        <v>262</v>
      </c>
      <c r="C269" s="4">
        <v>120701</v>
      </c>
      <c r="E269" s="5">
        <v>2013</v>
      </c>
      <c r="F269" s="5">
        <v>267</v>
      </c>
      <c r="G269" s="5">
        <v>4811</v>
      </c>
      <c r="H269" s="5" t="s">
        <v>1695</v>
      </c>
      <c r="I269" s="5">
        <v>0.84299999999999997</v>
      </c>
      <c r="K269" s="2">
        <f t="shared" si="20"/>
        <v>9405</v>
      </c>
      <c r="L269" s="2" t="str">
        <f t="shared" si="20"/>
        <v>Lamps and lighting fittings, incl. searchlights and spotlights, and parts thereof, n.e.s; illuminated ...</v>
      </c>
      <c r="M269" s="2">
        <f t="shared" si="20"/>
        <v>120701</v>
      </c>
      <c r="N269" s="2" t="str">
        <f t="shared" si="21"/>
        <v>Lamps and lighting fittings including searchlights and spotlights and parts thereof, not elsewhere specified or included; illuminated signs, illuminated name-plates and the like, having a permanently fixed light source, and parts thereof not elsewhere spe</v>
      </c>
      <c r="O269" s="2">
        <f t="shared" si="22"/>
        <v>1.2130000000000001</v>
      </c>
      <c r="P269" s="3">
        <f t="shared" si="23"/>
        <v>5.2748406741456237E-4</v>
      </c>
      <c r="R269">
        <f t="shared" si="24"/>
        <v>6.3983817377386422E-4</v>
      </c>
    </row>
    <row r="270" spans="1:18" x14ac:dyDescent="0.25">
      <c r="A270" s="4">
        <v>403</v>
      </c>
      <c r="B270" s="4" t="s">
        <v>263</v>
      </c>
      <c r="C270" s="4">
        <v>55413</v>
      </c>
      <c r="E270" s="5">
        <v>2013</v>
      </c>
      <c r="F270" s="5">
        <v>268</v>
      </c>
      <c r="G270" s="5">
        <v>3206</v>
      </c>
      <c r="H270" s="5" t="s">
        <v>1524</v>
      </c>
      <c r="I270" s="5">
        <v>0.83799999999999997</v>
      </c>
      <c r="K270" s="2">
        <f t="shared" si="20"/>
        <v>403</v>
      </c>
      <c r="L270" s="2" t="str">
        <f t="shared" si="20"/>
        <v>Buttermilk, curdled milk and cream, yogurt, kephir and other fermented or acidified milk and ...</v>
      </c>
      <c r="M270" s="2">
        <f t="shared" si="20"/>
        <v>55413</v>
      </c>
      <c r="N270" s="2" t="str">
        <f t="shared" si="21"/>
        <v>Buttermilk, curdled milk and cream, yogurt, kephir and other fermented or acidified milk and cream, whether or not concentrated or containing added sugar or other sweetening matter or flavoured or containing added fruit, nuts or cocoa.</v>
      </c>
      <c r="O270" s="2">
        <f t="shared" si="22"/>
        <v>7.0000000000000007E-2</v>
      </c>
      <c r="P270" s="3">
        <f t="shared" si="23"/>
        <v>2.4216431204085421E-4</v>
      </c>
      <c r="R270">
        <f t="shared" si="24"/>
        <v>1.6951501842859797E-5</v>
      </c>
    </row>
    <row r="271" spans="1:18" x14ac:dyDescent="0.25">
      <c r="A271" s="4">
        <v>2909</v>
      </c>
      <c r="B271" s="4" t="s">
        <v>264</v>
      </c>
      <c r="C271" s="4">
        <v>51893</v>
      </c>
      <c r="E271" s="5">
        <v>2013</v>
      </c>
      <c r="F271" s="5">
        <v>269</v>
      </c>
      <c r="G271" s="5">
        <v>3404</v>
      </c>
      <c r="H271" s="5" t="s">
        <v>1684</v>
      </c>
      <c r="I271" s="5">
        <v>0.83499999999999996</v>
      </c>
      <c r="K271" s="2">
        <f t="shared" si="20"/>
        <v>2909</v>
      </c>
      <c r="L271" s="2" t="str">
        <f t="shared" si="20"/>
        <v>Ethers, ether-alcohols, ether-phenols, ether-alcohol-phenols, alcohol peroxides, ether peroxide, ...</v>
      </c>
      <c r="M271" s="2">
        <f t="shared" si="20"/>
        <v>51893</v>
      </c>
      <c r="N271" s="2" t="str">
        <f t="shared" si="21"/>
        <v>Ethers, ether-alcohols, ether-phenols, ether-alcohol-phenols, alcohol peroxides, ether peroxides, ketone peroxides (whether or not chemically defined), and their halogenated, sulphonated, nitrated or nitrosated derivatives.</v>
      </c>
      <c r="O271" s="2">
        <f t="shared" si="22"/>
        <v>-0.17499999999999999</v>
      </c>
      <c r="P271" s="3">
        <f t="shared" si="23"/>
        <v>2.2678130844271287E-4</v>
      </c>
      <c r="R271">
        <f t="shared" si="24"/>
        <v>-3.9686728977474751E-5</v>
      </c>
    </row>
    <row r="272" spans="1:18" x14ac:dyDescent="0.25">
      <c r="A272" s="4">
        <v>305</v>
      </c>
      <c r="B272" s="4" t="s">
        <v>265</v>
      </c>
      <c r="C272" s="4">
        <v>125241</v>
      </c>
      <c r="E272" s="5">
        <v>2013</v>
      </c>
      <c r="F272" s="5">
        <v>270</v>
      </c>
      <c r="G272" s="5">
        <v>3804</v>
      </c>
      <c r="H272" s="5" t="s">
        <v>1421</v>
      </c>
      <c r="I272" s="5">
        <v>0.83299999999999996</v>
      </c>
      <c r="K272" s="2">
        <f t="shared" si="20"/>
        <v>305</v>
      </c>
      <c r="L272" s="2" t="str">
        <f t="shared" si="20"/>
        <v>Fish, fit for human consumption, dried, salted or in brine; smoked fish, fit for human consumption, ...</v>
      </c>
      <c r="M272" s="2">
        <f t="shared" si="20"/>
        <v>125241</v>
      </c>
      <c r="N272" s="2" t="str">
        <f t="shared" si="21"/>
        <v>Fish, dried, salted or in brine; smoked fish, whether or not cooked before or during the smoking process; flours, meals and pellets of fish, fit for human consumption.</v>
      </c>
      <c r="O272" s="2">
        <f t="shared" si="22"/>
        <v>-1.4890000000000001</v>
      </c>
      <c r="P272" s="3">
        <f t="shared" si="23"/>
        <v>5.473246459189833E-4</v>
      </c>
      <c r="R272">
        <f t="shared" si="24"/>
        <v>-8.149663977733662E-4</v>
      </c>
    </row>
    <row r="273" spans="1:18" x14ac:dyDescent="0.25">
      <c r="A273" s="4">
        <v>5205</v>
      </c>
      <c r="B273" s="4" t="s">
        <v>266</v>
      </c>
      <c r="C273" s="4">
        <v>126996</v>
      </c>
      <c r="E273" s="5">
        <v>2013</v>
      </c>
      <c r="F273" s="5">
        <v>271</v>
      </c>
      <c r="G273" s="5">
        <v>9023</v>
      </c>
      <c r="H273" s="5" t="s">
        <v>1517</v>
      </c>
      <c r="I273" s="5">
        <v>0.83199999999999996</v>
      </c>
      <c r="K273" s="2">
        <f t="shared" si="20"/>
        <v>5205</v>
      </c>
      <c r="L273" s="2" t="str">
        <f t="shared" si="20"/>
        <v>Cotton yarn other than sewing thread, containing &gt;= 85% cotton by weight (excluding that put ...</v>
      </c>
      <c r="M273" s="2">
        <f t="shared" si="20"/>
        <v>126996</v>
      </c>
      <c r="N273" s="2" t="str">
        <f t="shared" si="21"/>
        <v>Cotton yarn (other than sewing thread), containing 85 % or more by weight of cotton, not put up for retail sale.</v>
      </c>
      <c r="O273" s="2">
        <f t="shared" si="22"/>
        <v>-1.93</v>
      </c>
      <c r="P273" s="3">
        <f t="shared" si="23"/>
        <v>5.5499429686067033E-4</v>
      </c>
      <c r="R273">
        <f t="shared" si="24"/>
        <v>-1.0711389929410936E-3</v>
      </c>
    </row>
    <row r="274" spans="1:18" x14ac:dyDescent="0.25">
      <c r="A274" s="4">
        <v>4013</v>
      </c>
      <c r="B274" s="4" t="s">
        <v>267</v>
      </c>
      <c r="C274" s="4">
        <v>98601</v>
      </c>
      <c r="E274" s="5">
        <v>2013</v>
      </c>
      <c r="F274" s="5">
        <v>272</v>
      </c>
      <c r="G274" s="5">
        <v>6603</v>
      </c>
      <c r="H274" s="5" t="s">
        <v>1626</v>
      </c>
      <c r="I274" s="5">
        <v>0.82899999999999996</v>
      </c>
      <c r="K274" s="2">
        <f t="shared" si="20"/>
        <v>4013</v>
      </c>
      <c r="L274" s="2" t="str">
        <f t="shared" si="20"/>
        <v>Inner tubes, of rubber</v>
      </c>
      <c r="M274" s="2">
        <f t="shared" si="20"/>
        <v>98601</v>
      </c>
      <c r="N274" s="2" t="str">
        <f t="shared" si="21"/>
        <v>Inner tubes, of rubber.</v>
      </c>
      <c r="O274" s="2">
        <f t="shared" si="22"/>
        <v>-0.161</v>
      </c>
      <c r="P274" s="3">
        <f t="shared" si="23"/>
        <v>4.3090327777850447E-4</v>
      </c>
      <c r="R274">
        <f t="shared" si="24"/>
        <v>-6.9375427722339215E-5</v>
      </c>
    </row>
    <row r="275" spans="1:18" x14ac:dyDescent="0.25">
      <c r="A275" s="4">
        <v>8712</v>
      </c>
      <c r="B275" s="4" t="s">
        <v>268</v>
      </c>
      <c r="C275" s="4">
        <v>99953</v>
      </c>
      <c r="E275" s="5">
        <v>2013</v>
      </c>
      <c r="F275" s="5">
        <v>273</v>
      </c>
      <c r="G275" s="5">
        <v>4801</v>
      </c>
      <c r="H275" s="5" t="s">
        <v>1531</v>
      </c>
      <c r="I275" s="5">
        <v>0.82899999999999996</v>
      </c>
      <c r="K275" s="2">
        <f t="shared" si="20"/>
        <v>8712</v>
      </c>
      <c r="L275" s="2" t="str">
        <f t="shared" si="20"/>
        <v>Bicycles and other cycles, incl. delivery tricycles, not motorised</v>
      </c>
      <c r="M275" s="2">
        <f t="shared" si="20"/>
        <v>99953</v>
      </c>
      <c r="N275" s="2" t="str">
        <f t="shared" si="21"/>
        <v>Bicycles and other cycles (including delivery tricycles), not motorised.</v>
      </c>
      <c r="O275" s="2">
        <f t="shared" si="22"/>
        <v>-0.222</v>
      </c>
      <c r="P275" s="3">
        <f t="shared" si="23"/>
        <v>4.3681174961506328E-4</v>
      </c>
      <c r="R275">
        <f t="shared" si="24"/>
        <v>-9.6972208414544052E-5</v>
      </c>
    </row>
    <row r="276" spans="1:18" x14ac:dyDescent="0.25">
      <c r="A276" s="4">
        <v>6307</v>
      </c>
      <c r="B276" s="4" t="s">
        <v>269</v>
      </c>
      <c r="C276" s="4">
        <v>85871</v>
      </c>
      <c r="E276" s="5">
        <v>2013</v>
      </c>
      <c r="F276" s="5">
        <v>274</v>
      </c>
      <c r="G276" s="5">
        <v>3005</v>
      </c>
      <c r="H276" s="5" t="s">
        <v>1507</v>
      </c>
      <c r="I276" s="5">
        <v>0.82699999999999996</v>
      </c>
      <c r="K276" s="2">
        <f t="shared" si="20"/>
        <v>6307</v>
      </c>
      <c r="L276" s="2" t="str">
        <f t="shared" si="20"/>
        <v>Made-up articles of textile materials, incl. dress patterns, n.e.s.</v>
      </c>
      <c r="M276" s="2">
        <f t="shared" si="20"/>
        <v>85871</v>
      </c>
      <c r="N276" s="2" t="str">
        <f t="shared" si="21"/>
        <v>Other made up articles, including dress patterns.</v>
      </c>
      <c r="O276" s="2">
        <f t="shared" si="22"/>
        <v>-1.2869999999999999</v>
      </c>
      <c r="P276" s="3">
        <f t="shared" si="23"/>
        <v>3.7527099487954439E-4</v>
      </c>
      <c r="R276">
        <f t="shared" si="24"/>
        <v>-4.8297377040997359E-4</v>
      </c>
    </row>
    <row r="277" spans="1:18" x14ac:dyDescent="0.25">
      <c r="A277" s="4">
        <v>2803</v>
      </c>
      <c r="B277" s="4" t="s">
        <v>270</v>
      </c>
      <c r="C277" s="4">
        <v>183079</v>
      </c>
      <c r="E277" s="5">
        <v>2013</v>
      </c>
      <c r="F277" s="5">
        <v>275</v>
      </c>
      <c r="G277" s="5">
        <v>2705</v>
      </c>
      <c r="H277" s="5" t="s">
        <v>1895</v>
      </c>
      <c r="I277" s="5">
        <v>0.82199999999999995</v>
      </c>
      <c r="K277" s="2">
        <f t="shared" si="20"/>
        <v>2803</v>
      </c>
      <c r="L277" s="2" t="str">
        <f t="shared" si="20"/>
        <v>Carbon "carbon blacks and other forms of carbon", n.e.s.</v>
      </c>
      <c r="M277" s="2">
        <f t="shared" si="20"/>
        <v>183079</v>
      </c>
      <c r="N277" s="2" t="str">
        <f t="shared" si="21"/>
        <v>Carbon (carbon blacks and other forms of carbon not elsewhere specified or included).</v>
      </c>
      <c r="O277" s="2">
        <f t="shared" si="22"/>
        <v>0.47899999999999998</v>
      </c>
      <c r="P277" s="3">
        <f t="shared" si="23"/>
        <v>8.0008662379094347E-4</v>
      </c>
      <c r="R277">
        <f t="shared" si="24"/>
        <v>3.8324149279586188E-4</v>
      </c>
    </row>
    <row r="278" spans="1:18" x14ac:dyDescent="0.25">
      <c r="A278" s="4">
        <v>6911</v>
      </c>
      <c r="B278" s="4" t="s">
        <v>271</v>
      </c>
      <c r="C278" s="4">
        <v>77599</v>
      </c>
      <c r="E278" s="5">
        <v>2013</v>
      </c>
      <c r="F278" s="5">
        <v>276</v>
      </c>
      <c r="G278" s="5">
        <v>209</v>
      </c>
      <c r="H278" s="5" t="s">
        <v>1730</v>
      </c>
      <c r="I278" s="5">
        <v>0.81799999999999995</v>
      </c>
      <c r="K278" s="2">
        <f t="shared" si="20"/>
        <v>6911</v>
      </c>
      <c r="L278" s="2" t="str">
        <f t="shared" si="20"/>
        <v>Tableware, kitchenware, other household articles and toilet articles, of porcelain or china ...</v>
      </c>
      <c r="M278" s="2">
        <f t="shared" si="20"/>
        <v>77599</v>
      </c>
      <c r="N278" s="2" t="str">
        <f t="shared" si="21"/>
        <v>Tableware, kitchenware, other household articles and toilet articles, of porcelain or china.</v>
      </c>
      <c r="O278" s="2">
        <f t="shared" si="22"/>
        <v>-5.8999999999999997E-2</v>
      </c>
      <c r="P278" s="3">
        <f t="shared" si="23"/>
        <v>3.391209364239122E-4</v>
      </c>
      <c r="R278">
        <f t="shared" si="24"/>
        <v>-2.0008135249010819E-5</v>
      </c>
    </row>
    <row r="279" spans="1:18" x14ac:dyDescent="0.25">
      <c r="A279" s="4">
        <v>6809</v>
      </c>
      <c r="B279" s="4" t="s">
        <v>272</v>
      </c>
      <c r="C279" s="4">
        <v>65215</v>
      </c>
      <c r="E279" s="5">
        <v>2013</v>
      </c>
      <c r="F279" s="5">
        <v>277</v>
      </c>
      <c r="G279" s="5">
        <v>8534</v>
      </c>
      <c r="H279" s="5" t="s">
        <v>1500</v>
      </c>
      <c r="I279" s="5">
        <v>0.81799999999999995</v>
      </c>
      <c r="K279" s="2">
        <f t="shared" si="20"/>
        <v>6809</v>
      </c>
      <c r="L279" s="2" t="str">
        <f t="shared" si="20"/>
        <v>Articles of plaster or of compositions based on plaster (excluding plaster bandages for straightening ...</v>
      </c>
      <c r="M279" s="2">
        <f t="shared" si="20"/>
        <v>65215</v>
      </c>
      <c r="N279" s="2" t="str">
        <f t="shared" si="21"/>
        <v>Articles of plaster or of compositions based on plaster.</v>
      </c>
      <c r="O279" s="2">
        <f t="shared" si="22"/>
        <v>9.9000000000000005E-2</v>
      </c>
      <c r="P279" s="3">
        <f t="shared" si="23"/>
        <v>2.8500073285590578E-4</v>
      </c>
      <c r="R279">
        <f t="shared" si="24"/>
        <v>2.8215072552734674E-5</v>
      </c>
    </row>
    <row r="280" spans="1:18" x14ac:dyDescent="0.25">
      <c r="A280" s="4">
        <v>7601</v>
      </c>
      <c r="B280" s="4" t="s">
        <v>273</v>
      </c>
      <c r="C280" s="4">
        <v>100703</v>
      </c>
      <c r="E280" s="5">
        <v>2013</v>
      </c>
      <c r="F280" s="5">
        <v>278</v>
      </c>
      <c r="G280" s="5">
        <v>8417</v>
      </c>
      <c r="H280" s="5" t="s">
        <v>1614</v>
      </c>
      <c r="I280" s="5">
        <v>0.81699999999999995</v>
      </c>
      <c r="K280" s="2">
        <f t="shared" si="20"/>
        <v>7601</v>
      </c>
      <c r="L280" s="2" t="str">
        <f t="shared" si="20"/>
        <v>Unwrought aluminium</v>
      </c>
      <c r="M280" s="2">
        <f t="shared" si="20"/>
        <v>100703</v>
      </c>
      <c r="N280" s="2" t="str">
        <f t="shared" si="21"/>
        <v>Unwrought aluminium.</v>
      </c>
      <c r="O280" s="2">
        <f t="shared" si="22"/>
        <v>-0.92400000000000004</v>
      </c>
      <c r="P280" s="3">
        <f t="shared" si="23"/>
        <v>4.4008937822262179E-4</v>
      </c>
      <c r="R280">
        <f t="shared" si="24"/>
        <v>-4.0664258547770253E-4</v>
      </c>
    </row>
    <row r="281" spans="1:18" x14ac:dyDescent="0.25">
      <c r="A281" s="4">
        <v>8519</v>
      </c>
      <c r="B281" s="4" t="s">
        <v>274</v>
      </c>
      <c r="C281" s="4">
        <v>31449</v>
      </c>
      <c r="E281" s="5">
        <v>2013</v>
      </c>
      <c r="F281" s="5">
        <v>279</v>
      </c>
      <c r="G281" s="5">
        <v>8440</v>
      </c>
      <c r="H281" s="5" t="s">
        <v>1414</v>
      </c>
      <c r="I281" s="5">
        <v>0.81399999999999995</v>
      </c>
      <c r="K281" s="2">
        <f t="shared" si="20"/>
        <v>8519</v>
      </c>
      <c r="L281" s="2" t="str">
        <f t="shared" si="20"/>
        <v>Sound recording or sound reproducing apparatus</v>
      </c>
      <c r="M281" s="2">
        <f t="shared" si="20"/>
        <v>31449</v>
      </c>
      <c r="N281" s="2" t="str">
        <f t="shared" si="21"/>
        <v>Sound recording or reproducing apparatus.</v>
      </c>
      <c r="O281" s="2">
        <f t="shared" si="22"/>
        <v>0.53700000000000003</v>
      </c>
      <c r="P281" s="3">
        <f t="shared" si="23"/>
        <v>1.3743752277214417E-4</v>
      </c>
      <c r="R281">
        <f t="shared" si="24"/>
        <v>7.3803949728641418E-5</v>
      </c>
    </row>
    <row r="282" spans="1:18" x14ac:dyDescent="0.25">
      <c r="A282" s="4">
        <v>7013</v>
      </c>
      <c r="B282" s="4" t="s">
        <v>275</v>
      </c>
      <c r="C282" s="4">
        <v>105724</v>
      </c>
      <c r="E282" s="5">
        <v>2013</v>
      </c>
      <c r="F282" s="5">
        <v>280</v>
      </c>
      <c r="G282" s="5">
        <v>7224</v>
      </c>
      <c r="H282" s="5" t="s">
        <v>1582</v>
      </c>
      <c r="I282" s="5">
        <v>0.81100000000000005</v>
      </c>
      <c r="K282" s="2">
        <f t="shared" si="20"/>
        <v>7013</v>
      </c>
      <c r="L282" s="2" t="str">
        <f t="shared" si="20"/>
        <v>Glassware of a kind used for table, kitchen, toilet, office, indoor decoration or similar purposes ...</v>
      </c>
      <c r="M282" s="2">
        <f t="shared" si="20"/>
        <v>105724</v>
      </c>
      <c r="N282" s="2" t="str">
        <f t="shared" si="21"/>
        <v>Glassware of a kind used for table, kitchen, toilet, office, indoor decoration or similar purposes (other than that of heading 70.10 or 70.18).</v>
      </c>
      <c r="O282" s="2">
        <f t="shared" si="22"/>
        <v>0.224</v>
      </c>
      <c r="P282" s="3">
        <f t="shared" si="23"/>
        <v>4.6203200920735696E-4</v>
      </c>
      <c r="R282">
        <f t="shared" si="24"/>
        <v>1.0349517006244797E-4</v>
      </c>
    </row>
    <row r="283" spans="1:18" x14ac:dyDescent="0.25">
      <c r="A283" s="4">
        <v>7112</v>
      </c>
      <c r="B283" s="4" t="s">
        <v>276</v>
      </c>
      <c r="C283" s="4">
        <v>80299</v>
      </c>
      <c r="E283" s="5">
        <v>2013</v>
      </c>
      <c r="F283" s="5">
        <v>281</v>
      </c>
      <c r="G283" s="5">
        <v>7008</v>
      </c>
      <c r="H283" s="5" t="s">
        <v>1604</v>
      </c>
      <c r="I283" s="5">
        <v>0.80200000000000005</v>
      </c>
      <c r="K283" s="2">
        <f t="shared" si="20"/>
        <v>7112</v>
      </c>
      <c r="L283" s="2" t="str">
        <f t="shared" si="20"/>
        <v>Waste and scrap of precious metal or of metal clad with precious metal; other waste and scrap ...</v>
      </c>
      <c r="M283" s="2">
        <f t="shared" si="20"/>
        <v>80299</v>
      </c>
      <c r="N283" s="2" t="str">
        <f t="shared" si="21"/>
        <v>Waste and scrap of precious metal or of metal clad with precious metal; other waste and scrap containing precious metal or precious metal compounds, of a kind used principally for the recovery of precious metal.</v>
      </c>
      <c r="O283" s="2">
        <f t="shared" si="22"/>
        <v>-0.35599999999999998</v>
      </c>
      <c r="P283" s="3">
        <f t="shared" si="23"/>
        <v>3.5092039941112289E-4</v>
      </c>
      <c r="R283">
        <f t="shared" si="24"/>
        <v>-1.2492766219035975E-4</v>
      </c>
    </row>
    <row r="284" spans="1:18" x14ac:dyDescent="0.25">
      <c r="A284" s="4">
        <v>3214</v>
      </c>
      <c r="B284" s="4" t="s">
        <v>1223</v>
      </c>
      <c r="C284" s="4">
        <v>70617</v>
      </c>
      <c r="E284" s="5">
        <v>2013</v>
      </c>
      <c r="F284" s="5">
        <v>282</v>
      </c>
      <c r="G284" s="5">
        <v>8601</v>
      </c>
      <c r="H284" s="5" t="s">
        <v>1497</v>
      </c>
      <c r="I284" s="5">
        <v>0.79800000000000004</v>
      </c>
      <c r="K284" s="2">
        <f t="shared" si="20"/>
        <v>3214</v>
      </c>
      <c r="L284" s="2" t="str">
        <f t="shared" si="20"/>
        <v>Glaziers putty, grafting putty, resin cements, caulking compounds and other mastics; painters ...</v>
      </c>
      <c r="M284" s="2">
        <f t="shared" si="20"/>
        <v>70617</v>
      </c>
      <c r="N284" s="2" t="str">
        <f t="shared" si="21"/>
        <v>Glaziers' putty, grafting putty, resin cements, caulking compounds and other mastics; painters' fillings; non-refractory surfacing preparations for faÃ§ades, indoor walls, floors, ceilings or the like.</v>
      </c>
      <c r="O284" s="2">
        <f t="shared" si="22"/>
        <v>0.70299999999999996</v>
      </c>
      <c r="P284" s="3">
        <f t="shared" si="23"/>
        <v>3.0860839917328068E-4</v>
      </c>
      <c r="R284">
        <f t="shared" si="24"/>
        <v>2.1695170461881631E-4</v>
      </c>
    </row>
    <row r="285" spans="1:18" x14ac:dyDescent="0.25">
      <c r="A285" s="4">
        <v>709</v>
      </c>
      <c r="B285" s="4" t="s">
        <v>277</v>
      </c>
      <c r="C285" s="4">
        <v>83597</v>
      </c>
      <c r="E285" s="5">
        <v>2013</v>
      </c>
      <c r="F285" s="5">
        <v>283</v>
      </c>
      <c r="G285" s="5">
        <v>5910</v>
      </c>
      <c r="H285" s="5" t="s">
        <v>1366</v>
      </c>
      <c r="I285" s="5">
        <v>0.79600000000000004</v>
      </c>
      <c r="K285" s="2">
        <f t="shared" si="20"/>
        <v>709</v>
      </c>
      <c r="L285" s="2" t="str">
        <f t="shared" si="20"/>
        <v>Other vegetables, fresh or chilled (excluding potatoes, tomatoes, alliaceous vegetables, edible ...</v>
      </c>
      <c r="M285" s="2">
        <f t="shared" si="20"/>
        <v>83597</v>
      </c>
      <c r="N285" s="2" t="str">
        <f t="shared" si="21"/>
        <v>Other vegetables, fresh or chilled.</v>
      </c>
      <c r="O285" s="2">
        <f t="shared" si="22"/>
        <v>-1.24</v>
      </c>
      <c r="P285" s="3">
        <f t="shared" si="23"/>
        <v>3.6533322494142694E-4</v>
      </c>
      <c r="R285">
        <f t="shared" si="24"/>
        <v>-4.5301319892736942E-4</v>
      </c>
    </row>
    <row r="286" spans="1:18" x14ac:dyDescent="0.25">
      <c r="A286" s="4">
        <v>5810</v>
      </c>
      <c r="B286" s="4" t="s">
        <v>278</v>
      </c>
      <c r="C286" s="4">
        <v>83686</v>
      </c>
      <c r="E286" s="5">
        <v>2013</v>
      </c>
      <c r="F286" s="5">
        <v>284</v>
      </c>
      <c r="G286" s="5">
        <v>6902</v>
      </c>
      <c r="H286" s="5" t="s">
        <v>1595</v>
      </c>
      <c r="I286" s="5">
        <v>0.79500000000000004</v>
      </c>
      <c r="K286" s="2">
        <f t="shared" si="20"/>
        <v>5810</v>
      </c>
      <c r="L286" s="2" t="str">
        <f t="shared" si="20"/>
        <v>Embroidery on a textile fabric ground, in the piece, in strips or in motifs</v>
      </c>
      <c r="M286" s="2">
        <f t="shared" si="20"/>
        <v>83686</v>
      </c>
      <c r="N286" s="2" t="str">
        <f t="shared" si="21"/>
        <v>Embroidery in the piece, in strips or in motifs.</v>
      </c>
      <c r="O286" s="2">
        <f t="shared" si="22"/>
        <v>-0.746</v>
      </c>
      <c r="P286" s="3">
        <f t="shared" si="23"/>
        <v>3.657221702028572E-4</v>
      </c>
      <c r="R286">
        <f t="shared" si="24"/>
        <v>-2.7282873897133147E-4</v>
      </c>
    </row>
    <row r="287" spans="1:18" x14ac:dyDescent="0.25">
      <c r="A287" s="4">
        <v>7315</v>
      </c>
      <c r="B287" s="4" t="s">
        <v>279</v>
      </c>
      <c r="C287" s="4">
        <v>60052</v>
      </c>
      <c r="E287" s="5">
        <v>2013</v>
      </c>
      <c r="F287" s="5">
        <v>285</v>
      </c>
      <c r="G287" s="5">
        <v>8533</v>
      </c>
      <c r="H287" s="5" t="s">
        <v>1530</v>
      </c>
      <c r="I287" s="5">
        <v>0.79200000000000004</v>
      </c>
      <c r="K287" s="2">
        <f t="shared" si="20"/>
        <v>7315</v>
      </c>
      <c r="L287" s="2" t="str">
        <f t="shared" si="20"/>
        <v>Chain and parts thereof, or iron or steel (excluding watch chains, necklace chains and the ...</v>
      </c>
      <c r="M287" s="2">
        <f t="shared" si="20"/>
        <v>60052</v>
      </c>
      <c r="N287" s="2" t="str">
        <f t="shared" si="21"/>
        <v>Chain and parts thereof, of iron or steel.</v>
      </c>
      <c r="O287" s="2">
        <f t="shared" si="22"/>
        <v>1.3069999999999999</v>
      </c>
      <c r="P287" s="3">
        <f t="shared" si="23"/>
        <v>2.6243753752147288E-4</v>
      </c>
      <c r="R287">
        <f t="shared" si="24"/>
        <v>3.4300586154056503E-4</v>
      </c>
    </row>
    <row r="288" spans="1:18" x14ac:dyDescent="0.25">
      <c r="A288" s="4">
        <v>1005</v>
      </c>
      <c r="B288" s="4" t="s">
        <v>280</v>
      </c>
      <c r="C288" s="4">
        <v>91006</v>
      </c>
      <c r="E288" s="5">
        <v>2013</v>
      </c>
      <c r="F288" s="5">
        <v>286</v>
      </c>
      <c r="G288" s="5">
        <v>4902</v>
      </c>
      <c r="H288" s="5" t="s">
        <v>1547</v>
      </c>
      <c r="I288" s="5">
        <v>0.79100000000000004</v>
      </c>
      <c r="K288" s="2">
        <f t="shared" si="20"/>
        <v>1005</v>
      </c>
      <c r="L288" s="2" t="str">
        <f t="shared" si="20"/>
        <v>Maize or corn</v>
      </c>
      <c r="M288" s="2">
        <f t="shared" si="20"/>
        <v>91006</v>
      </c>
      <c r="N288" s="2" t="str">
        <f t="shared" si="21"/>
        <v>Maize (corn).</v>
      </c>
      <c r="O288" s="2">
        <f t="shared" si="22"/>
        <v>-0.95899999999999996</v>
      </c>
      <c r="P288" s="3">
        <f t="shared" si="23"/>
        <v>3.9771182541262841E-4</v>
      </c>
      <c r="R288">
        <f t="shared" si="24"/>
        <v>-3.8140564057071065E-4</v>
      </c>
    </row>
    <row r="289" spans="1:18" x14ac:dyDescent="0.25">
      <c r="A289" s="4">
        <v>4012</v>
      </c>
      <c r="B289" s="4" t="s">
        <v>281</v>
      </c>
      <c r="C289" s="4">
        <v>89053</v>
      </c>
      <c r="E289" s="5">
        <v>2013</v>
      </c>
      <c r="F289" s="5">
        <v>287</v>
      </c>
      <c r="G289" s="5">
        <v>4814</v>
      </c>
      <c r="H289" s="5" t="s">
        <v>1452</v>
      </c>
      <c r="I289" s="5">
        <v>0.79</v>
      </c>
      <c r="K289" s="2">
        <f t="shared" si="20"/>
        <v>4012</v>
      </c>
      <c r="L289" s="2" t="str">
        <f t="shared" si="20"/>
        <v>Retreaded or used pneumatic tyres of rubber; solid or cushion tyres, tyre treads and tyre flaps, ...</v>
      </c>
      <c r="M289" s="2">
        <f t="shared" si="20"/>
        <v>89053</v>
      </c>
      <c r="N289" s="2" t="str">
        <f t="shared" si="21"/>
        <v>Retreaded or used pneumatic tyres of rubber; solid or cushion tyres, tyre treads and tyre flaps, of rubber.</v>
      </c>
      <c r="O289" s="2">
        <f t="shared" si="22"/>
        <v>0.503</v>
      </c>
      <c r="P289" s="3">
        <f t="shared" si="23"/>
        <v>3.8917688051854602E-4</v>
      </c>
      <c r="R289">
        <f t="shared" si="24"/>
        <v>1.9575597090082866E-4</v>
      </c>
    </row>
    <row r="290" spans="1:18" x14ac:dyDescent="0.25">
      <c r="A290" s="4">
        <v>3911</v>
      </c>
      <c r="B290" s="4" t="s">
        <v>282</v>
      </c>
      <c r="C290" s="4">
        <v>52752</v>
      </c>
      <c r="E290" s="5">
        <v>2013</v>
      </c>
      <c r="F290" s="5">
        <v>288</v>
      </c>
      <c r="G290" s="5">
        <v>5606</v>
      </c>
      <c r="H290" s="5" t="s">
        <v>1577</v>
      </c>
      <c r="I290" s="5">
        <v>0.78900000000000003</v>
      </c>
      <c r="K290" s="2">
        <f t="shared" si="20"/>
        <v>3911</v>
      </c>
      <c r="L290" s="2" t="str">
        <f t="shared" si="20"/>
        <v>Petroleum resins, coumarone-indene resins, polyterpenes, polysulphides, polysulphones and other ...</v>
      </c>
      <c r="M290" s="2">
        <f t="shared" si="20"/>
        <v>52752</v>
      </c>
      <c r="N290" s="2" t="str">
        <f t="shared" si="21"/>
        <v>Petroleum resins, coumarone-indene resins, polyterpenes, polysulphides, polysulphones and other products specified in Note 3 to this Chapter, not elsewhere specified or included, in primary forms.</v>
      </c>
      <c r="O290" s="2">
        <f t="shared" si="22"/>
        <v>1.397</v>
      </c>
      <c r="P290" s="3">
        <f t="shared" si="23"/>
        <v>2.3053528574123655E-4</v>
      </c>
      <c r="R290">
        <f t="shared" si="24"/>
        <v>3.2205779418050749E-4</v>
      </c>
    </row>
    <row r="291" spans="1:18" x14ac:dyDescent="0.25">
      <c r="A291" s="4">
        <v>8412</v>
      </c>
      <c r="B291" s="4" t="s">
        <v>283</v>
      </c>
      <c r="C291" s="4">
        <v>91618</v>
      </c>
      <c r="E291" s="5">
        <v>2013</v>
      </c>
      <c r="F291" s="5">
        <v>289</v>
      </c>
      <c r="G291" s="5">
        <v>7609</v>
      </c>
      <c r="H291" s="5" t="s">
        <v>1600</v>
      </c>
      <c r="I291" s="5">
        <v>0.78900000000000003</v>
      </c>
      <c r="K291" s="2">
        <f t="shared" si="20"/>
        <v>8412</v>
      </c>
      <c r="L291" s="2" t="str">
        <f t="shared" si="20"/>
        <v>Engines and motors (excluding steam turbines, internal combustion piston engine, hydraulic ...</v>
      </c>
      <c r="M291" s="2">
        <f t="shared" si="20"/>
        <v>91618</v>
      </c>
      <c r="N291" s="2" t="str">
        <f t="shared" si="21"/>
        <v>Other engines and motors.</v>
      </c>
      <c r="O291" s="2">
        <f t="shared" si="22"/>
        <v>1.0860000000000001</v>
      </c>
      <c r="P291" s="3">
        <f t="shared" si="23"/>
        <v>4.0038637035639618E-4</v>
      </c>
      <c r="R291">
        <f t="shared" si="24"/>
        <v>4.3481959820704626E-4</v>
      </c>
    </row>
    <row r="292" spans="1:18" x14ac:dyDescent="0.25">
      <c r="A292" s="4">
        <v>7606</v>
      </c>
      <c r="B292" s="4" t="s">
        <v>284</v>
      </c>
      <c r="C292" s="4">
        <v>46830</v>
      </c>
      <c r="E292" s="5">
        <v>2013</v>
      </c>
      <c r="F292" s="5">
        <v>290</v>
      </c>
      <c r="G292" s="5">
        <v>7105</v>
      </c>
      <c r="H292" s="5" t="s">
        <v>1543</v>
      </c>
      <c r="I292" s="5">
        <v>0.78600000000000003</v>
      </c>
      <c r="K292" s="2">
        <f t="shared" si="20"/>
        <v>7606</v>
      </c>
      <c r="L292" s="2" t="str">
        <f t="shared" si="20"/>
        <v>Plates, sheets and strip, of aluminium, of a thickness of &gt; 0,2 mm (excluding expanded plates, ...</v>
      </c>
      <c r="M292" s="2">
        <f t="shared" si="20"/>
        <v>46830</v>
      </c>
      <c r="N292" s="2" t="str">
        <f t="shared" si="21"/>
        <v>Aluminium plates, sheets and strip, of a thickness exceeding 0.2 mm.</v>
      </c>
      <c r="O292" s="2">
        <f t="shared" si="22"/>
        <v>0.71499999999999997</v>
      </c>
      <c r="P292" s="3">
        <f t="shared" si="23"/>
        <v>2.0465513025595444E-4</v>
      </c>
      <c r="R292">
        <f t="shared" si="24"/>
        <v>1.4632841813300742E-4</v>
      </c>
    </row>
    <row r="293" spans="1:18" x14ac:dyDescent="0.25">
      <c r="A293" s="4">
        <v>7007</v>
      </c>
      <c r="B293" s="4" t="s">
        <v>285</v>
      </c>
      <c r="C293" s="4">
        <v>78050</v>
      </c>
      <c r="E293" s="5">
        <v>2013</v>
      </c>
      <c r="F293" s="5">
        <v>291</v>
      </c>
      <c r="G293" s="5">
        <v>3912</v>
      </c>
      <c r="H293" s="5" t="s">
        <v>1625</v>
      </c>
      <c r="I293" s="5">
        <v>0.78500000000000003</v>
      </c>
      <c r="K293" s="2">
        <f t="shared" si="20"/>
        <v>7007</v>
      </c>
      <c r="L293" s="2" t="str">
        <f t="shared" si="20"/>
        <v>Safety glass, toughened "tempered", laminated safety glass (excluding multiple-walled insulating ...</v>
      </c>
      <c r="M293" s="2">
        <f t="shared" si="20"/>
        <v>78050</v>
      </c>
      <c r="N293" s="2" t="str">
        <f t="shared" si="21"/>
        <v>Safety glass, consisting of toughened (tempered) or laminated glass.</v>
      </c>
      <c r="O293" s="2">
        <f t="shared" si="22"/>
        <v>0.78100000000000003</v>
      </c>
      <c r="P293" s="3">
        <f t="shared" si="23"/>
        <v>3.4109188375992404E-4</v>
      </c>
      <c r="R293">
        <f t="shared" si="24"/>
        <v>2.663927612165007E-4</v>
      </c>
    </row>
    <row r="294" spans="1:18" x14ac:dyDescent="0.25">
      <c r="A294" s="4">
        <v>6107</v>
      </c>
      <c r="B294" s="4" t="s">
        <v>1224</v>
      </c>
      <c r="C294" s="4">
        <v>119360</v>
      </c>
      <c r="E294" s="5">
        <v>2013</v>
      </c>
      <c r="F294" s="5">
        <v>292</v>
      </c>
      <c r="G294" s="5">
        <v>4702</v>
      </c>
      <c r="H294" s="5" t="s">
        <v>1476</v>
      </c>
      <c r="I294" s="5">
        <v>0.78400000000000003</v>
      </c>
      <c r="K294" s="2">
        <f t="shared" si="20"/>
        <v>6107</v>
      </c>
      <c r="L294" s="2" t="str">
        <f t="shared" si="20"/>
        <v>Mens or boys underpants, briefs, nightshirts, pyjamas, bathrobes, dressing gowns and similar ...</v>
      </c>
      <c r="M294" s="2">
        <f t="shared" si="20"/>
        <v>119360</v>
      </c>
      <c r="N294" s="2" t="str">
        <f t="shared" si="21"/>
        <v>Men's or boys' underpants, briefs, nightshirts, pyjamas, bathrobes, dressing gowns and similar articles, knitted or crocheted.</v>
      </c>
      <c r="O294" s="2">
        <f t="shared" si="22"/>
        <v>-1.4530000000000001</v>
      </c>
      <c r="P294" s="3">
        <f t="shared" si="23"/>
        <v>5.2162366746424775E-4</v>
      </c>
      <c r="R294">
        <f t="shared" si="24"/>
        <v>-7.57919188825552E-4</v>
      </c>
    </row>
    <row r="295" spans="1:18" x14ac:dyDescent="0.25">
      <c r="A295" s="4">
        <v>7320</v>
      </c>
      <c r="B295" s="4" t="s">
        <v>286</v>
      </c>
      <c r="C295" s="4">
        <v>89526</v>
      </c>
      <c r="E295" s="5">
        <v>2013</v>
      </c>
      <c r="F295" s="5">
        <v>293</v>
      </c>
      <c r="G295" s="5">
        <v>7613</v>
      </c>
      <c r="H295" s="5" t="s">
        <v>1510</v>
      </c>
      <c r="I295" s="5">
        <v>0.78400000000000003</v>
      </c>
      <c r="K295" s="2">
        <f t="shared" si="20"/>
        <v>7320</v>
      </c>
      <c r="L295" s="2" t="str">
        <f t="shared" si="20"/>
        <v>Springs and leaves for springs, of iron or steel (excluding clock and watch springs, springs ...</v>
      </c>
      <c r="M295" s="2">
        <f t="shared" si="20"/>
        <v>89526</v>
      </c>
      <c r="N295" s="2" t="str">
        <f t="shared" si="21"/>
        <v>Springs and leaves for springs, of iron or steel.</v>
      </c>
      <c r="O295" s="2">
        <f t="shared" si="22"/>
        <v>1.222</v>
      </c>
      <c r="P295" s="3">
        <f t="shared" si="23"/>
        <v>3.9124397162704628E-4</v>
      </c>
      <c r="R295">
        <f t="shared" si="24"/>
        <v>4.7810013332825053E-4</v>
      </c>
    </row>
    <row r="296" spans="1:18" x14ac:dyDescent="0.25">
      <c r="A296" s="4">
        <v>7409</v>
      </c>
      <c r="B296" s="4" t="s">
        <v>287</v>
      </c>
      <c r="C296" s="4">
        <v>78672</v>
      </c>
      <c r="E296" s="5">
        <v>2013</v>
      </c>
      <c r="F296" s="5">
        <v>294</v>
      </c>
      <c r="G296" s="5">
        <v>3504</v>
      </c>
      <c r="H296" s="5" t="s">
        <v>1635</v>
      </c>
      <c r="I296" s="5">
        <v>0.78300000000000003</v>
      </c>
      <c r="K296" s="2">
        <f t="shared" si="20"/>
        <v>7409</v>
      </c>
      <c r="L296" s="2" t="str">
        <f t="shared" si="20"/>
        <v>Plates, sheets and strip, of copper, of a thickness of &gt; 0,15 mm (excluding expanded sheet ...</v>
      </c>
      <c r="M296" s="2">
        <f t="shared" si="20"/>
        <v>78672</v>
      </c>
      <c r="N296" s="2" t="str">
        <f t="shared" si="21"/>
        <v>Copper plates, sheets and strip, of a thickness exceeding 0.15 mm.</v>
      </c>
      <c r="O296" s="2">
        <f t="shared" si="22"/>
        <v>0.19800000000000001</v>
      </c>
      <c r="P296" s="3">
        <f t="shared" si="23"/>
        <v>3.4381013041845924E-4</v>
      </c>
      <c r="R296">
        <f t="shared" si="24"/>
        <v>6.8074405822854934E-5</v>
      </c>
    </row>
    <row r="297" spans="1:18" x14ac:dyDescent="0.25">
      <c r="A297" s="4">
        <v>8424</v>
      </c>
      <c r="B297" s="4" t="s">
        <v>288</v>
      </c>
      <c r="C297" s="4">
        <v>57715</v>
      </c>
      <c r="E297" s="5">
        <v>2013</v>
      </c>
      <c r="F297" s="5">
        <v>295</v>
      </c>
      <c r="G297" s="5">
        <v>7007</v>
      </c>
      <c r="H297" s="5" t="s">
        <v>1488</v>
      </c>
      <c r="I297" s="5">
        <v>0.78100000000000003</v>
      </c>
      <c r="K297" s="2">
        <f t="shared" si="20"/>
        <v>8424</v>
      </c>
      <c r="L297" s="2" t="str">
        <f t="shared" si="20"/>
        <v>Mechanical appliances, whether or not hand-operated, for projecting, dispersing or spraying ...</v>
      </c>
      <c r="M297" s="2">
        <f t="shared" si="20"/>
        <v>57715</v>
      </c>
      <c r="N297" s="2" t="str">
        <f t="shared" si="21"/>
        <v>Mechanical appliances (whether or not hand-operated) for projecting, dispersing or spraying liquids or powders; fire extinguishers, whether or not charged; spray guns and similar appliances; steam or sand blasting machines and similar jet projecting machi</v>
      </c>
      <c r="O297" s="2">
        <f t="shared" si="22"/>
        <v>0.86299999999999999</v>
      </c>
      <c r="P297" s="3">
        <f t="shared" si="23"/>
        <v>2.5222444678032053E-4</v>
      </c>
      <c r="R297">
        <f t="shared" si="24"/>
        <v>2.1766969757141662E-4</v>
      </c>
    </row>
    <row r="298" spans="1:18" x14ac:dyDescent="0.25">
      <c r="A298" s="4">
        <v>6205</v>
      </c>
      <c r="B298" s="4" t="s">
        <v>1225</v>
      </c>
      <c r="C298" s="4">
        <v>113047</v>
      </c>
      <c r="E298" s="5">
        <v>2013</v>
      </c>
      <c r="F298" s="5">
        <v>296</v>
      </c>
      <c r="G298" s="5">
        <v>8305</v>
      </c>
      <c r="H298" s="5" t="s">
        <v>1634</v>
      </c>
      <c r="I298" s="5">
        <v>0.78100000000000003</v>
      </c>
      <c r="K298" s="2">
        <f t="shared" si="20"/>
        <v>6205</v>
      </c>
      <c r="L298" s="2" t="str">
        <f t="shared" si="20"/>
        <v>Mens or boys shirts (excluding knitted or crocheted, nightshirts, singlets and other vests)</v>
      </c>
      <c r="M298" s="2">
        <f t="shared" si="20"/>
        <v>113047</v>
      </c>
      <c r="N298" s="2" t="str">
        <f t="shared" si="21"/>
        <v>Men's or boys' shirts.</v>
      </c>
      <c r="O298" s="2">
        <f t="shared" si="22"/>
        <v>-1.4730000000000001</v>
      </c>
      <c r="P298" s="3">
        <f t="shared" si="23"/>
        <v>4.9403477493155845E-4</v>
      </c>
      <c r="R298">
        <f t="shared" si="24"/>
        <v>-7.2771322347418561E-4</v>
      </c>
    </row>
    <row r="299" spans="1:18" x14ac:dyDescent="0.25">
      <c r="A299" s="4">
        <v>8547</v>
      </c>
      <c r="B299" s="4" t="s">
        <v>289</v>
      </c>
      <c r="C299" s="4">
        <v>95974</v>
      </c>
      <c r="E299" s="5">
        <v>2013</v>
      </c>
      <c r="F299" s="5">
        <v>297</v>
      </c>
      <c r="G299" s="5">
        <v>8454</v>
      </c>
      <c r="H299" s="5" t="s">
        <v>1607</v>
      </c>
      <c r="I299" s="5">
        <v>0.77800000000000002</v>
      </c>
      <c r="K299" s="2">
        <f t="shared" si="20"/>
        <v>8547</v>
      </c>
      <c r="L299" s="2" t="str">
        <f t="shared" si="20"/>
        <v>Insulating fittings for electrical machines, appliances or equipment, being fittings wholly ...</v>
      </c>
      <c r="M299" s="2">
        <f t="shared" si="20"/>
        <v>95974</v>
      </c>
      <c r="N299" s="2" t="str">
        <f t="shared" si="21"/>
        <v>Insulating fittings for electrical machines, appliances or equipment, being fittings wholly of insulating material apart from any minor components of metal (for example, threaded sockets) incorporated during moulding solely for purposes of assembly, other</v>
      </c>
      <c r="O299" s="2">
        <f t="shared" si="22"/>
        <v>0.97899999999999998</v>
      </c>
      <c r="P299" s="3">
        <f t="shared" si="23"/>
        <v>4.1942283730909611E-4</v>
      </c>
      <c r="R299">
        <f t="shared" si="24"/>
        <v>4.106149577256051E-4</v>
      </c>
    </row>
    <row r="300" spans="1:18" x14ac:dyDescent="0.25">
      <c r="A300" s="4">
        <v>7009</v>
      </c>
      <c r="B300" s="4" t="s">
        <v>290</v>
      </c>
      <c r="C300" s="4">
        <v>96649</v>
      </c>
      <c r="E300" s="5">
        <v>2013</v>
      </c>
      <c r="F300" s="5">
        <v>298</v>
      </c>
      <c r="G300" s="5">
        <v>4807</v>
      </c>
      <c r="H300" s="5" t="s">
        <v>1474</v>
      </c>
      <c r="I300" s="5">
        <v>0.77400000000000002</v>
      </c>
      <c r="K300" s="2">
        <f t="shared" si="20"/>
        <v>7009</v>
      </c>
      <c r="L300" s="2" t="str">
        <f t="shared" si="20"/>
        <v>Glass mirrors, whether or not framed, incl. rear-view mirrors (excluding optical mirrors, optically ...</v>
      </c>
      <c r="M300" s="2">
        <f t="shared" si="20"/>
        <v>96649</v>
      </c>
      <c r="N300" s="2" t="str">
        <f t="shared" si="21"/>
        <v>Glass mirrors, whether or not framed, including rear-view mirrors.</v>
      </c>
      <c r="O300" s="2">
        <f t="shared" si="22"/>
        <v>1.2789999999999999</v>
      </c>
      <c r="P300" s="3">
        <f t="shared" si="23"/>
        <v>4.2237270305589878E-4</v>
      </c>
      <c r="R300">
        <f t="shared" si="24"/>
        <v>5.4021468720849455E-4</v>
      </c>
    </row>
    <row r="301" spans="1:18" x14ac:dyDescent="0.25">
      <c r="A301" s="4">
        <v>811</v>
      </c>
      <c r="B301" s="4" t="s">
        <v>291</v>
      </c>
      <c r="C301" s="4">
        <v>46603</v>
      </c>
      <c r="E301" s="5">
        <v>2013</v>
      </c>
      <c r="F301" s="5">
        <v>299</v>
      </c>
      <c r="G301" s="5">
        <v>2816</v>
      </c>
      <c r="H301" s="5" t="s">
        <v>1551</v>
      </c>
      <c r="I301" s="5">
        <v>0.77300000000000002</v>
      </c>
      <c r="K301" s="2">
        <f t="shared" si="20"/>
        <v>811</v>
      </c>
      <c r="L301" s="2" t="str">
        <f t="shared" si="20"/>
        <v>Fruit and nuts, uncooked or cooked by steaming or boiling in water, frozen, whether or not ...</v>
      </c>
      <c r="M301" s="2">
        <f t="shared" si="20"/>
        <v>46603</v>
      </c>
      <c r="N301" s="2" t="str">
        <f t="shared" si="21"/>
        <v>Fruit and nuts, uncooked or cooked by steaming or boiling in water, frozen, whether or not containing added sugar or other sweetening matter.</v>
      </c>
      <c r="O301" s="2">
        <f t="shared" si="22"/>
        <v>-0.307</v>
      </c>
      <c r="P301" s="3">
        <f t="shared" si="23"/>
        <v>2.0366310133073339E-4</v>
      </c>
      <c r="R301">
        <f t="shared" si="24"/>
        <v>-6.2524572108535147E-5</v>
      </c>
    </row>
    <row r="302" spans="1:18" x14ac:dyDescent="0.25">
      <c r="A302" s="4">
        <v>1515</v>
      </c>
      <c r="B302" s="4" t="s">
        <v>292</v>
      </c>
      <c r="C302" s="4">
        <v>63698</v>
      </c>
      <c r="E302" s="5">
        <v>2013</v>
      </c>
      <c r="F302" s="5">
        <v>300</v>
      </c>
      <c r="G302" s="5">
        <v>4016</v>
      </c>
      <c r="H302" s="5" t="s">
        <v>1596</v>
      </c>
      <c r="I302" s="5">
        <v>0.77300000000000002</v>
      </c>
      <c r="K302" s="2">
        <f t="shared" si="20"/>
        <v>1515</v>
      </c>
      <c r="L302" s="2" t="str">
        <f t="shared" si="20"/>
        <v>Fixed vegetable fats and oils, incl. jojoba oil, and their fractions, whether or not refined, ...</v>
      </c>
      <c r="M302" s="2">
        <f t="shared" si="20"/>
        <v>63698</v>
      </c>
      <c r="N302" s="2" t="str">
        <f t="shared" si="21"/>
        <v>Other fixed vegetable fats and oils (including jojoba oil) and their fractions, whether or not refined, but not chemically modified.</v>
      </c>
      <c r="O302" s="2">
        <f t="shared" si="22"/>
        <v>-1.1080000000000001</v>
      </c>
      <c r="P302" s="3">
        <f t="shared" si="23"/>
        <v>2.7837118272568405E-4</v>
      </c>
      <c r="R302">
        <f t="shared" si="24"/>
        <v>-3.0843527046005797E-4</v>
      </c>
    </row>
    <row r="303" spans="1:18" x14ac:dyDescent="0.25">
      <c r="A303" s="4">
        <v>2835</v>
      </c>
      <c r="B303" s="4" t="s">
        <v>293</v>
      </c>
      <c r="C303" s="4">
        <v>60191</v>
      </c>
      <c r="E303" s="5">
        <v>2013</v>
      </c>
      <c r="F303" s="5">
        <v>301</v>
      </c>
      <c r="G303" s="5">
        <v>9103</v>
      </c>
      <c r="H303" s="5" t="s">
        <v>1438</v>
      </c>
      <c r="I303" s="5">
        <v>0.77300000000000002</v>
      </c>
      <c r="K303">
        <f t="shared" si="20"/>
        <v>2835</v>
      </c>
      <c r="L303" t="str">
        <f t="shared" si="20"/>
        <v>Phosphinates "hypophosphites", phosphonates "phosphites" and phosphates; polyphosphates, whether ...</v>
      </c>
      <c r="M303">
        <f t="shared" si="20"/>
        <v>60191</v>
      </c>
      <c r="N303" t="str">
        <f t="shared" si="21"/>
        <v>Phosphinates (hypophosphites), phosphonates (phosphites) and phosphates; polyphosphates, whether or not chemically defined.</v>
      </c>
      <c r="O303">
        <f t="shared" si="22"/>
        <v>0.35099999999999998</v>
      </c>
      <c r="P303" s="1">
        <f t="shared" si="23"/>
        <v>2.6304499135674039E-4</v>
      </c>
      <c r="R303">
        <f t="shared" si="24"/>
        <v>9.2328791966215875E-5</v>
      </c>
    </row>
    <row r="304" spans="1:18" x14ac:dyDescent="0.25">
      <c r="A304" s="4">
        <v>9603</v>
      </c>
      <c r="B304" s="4" t="s">
        <v>294</v>
      </c>
      <c r="C304" s="4">
        <v>67862</v>
      </c>
      <c r="E304" s="5">
        <v>2013</v>
      </c>
      <c r="F304" s="5">
        <v>302</v>
      </c>
      <c r="G304" s="5">
        <v>8501</v>
      </c>
      <c r="H304" s="5" t="s">
        <v>1696</v>
      </c>
      <c r="I304" s="5">
        <v>0.77200000000000002</v>
      </c>
      <c r="K304">
        <f t="shared" si="20"/>
        <v>9603</v>
      </c>
      <c r="L304" t="str">
        <f t="shared" si="20"/>
        <v>Brooms, brushes, incl. brushes constituting parts of machines, appliances or vehicles, hand-operated ...</v>
      </c>
      <c r="M304">
        <f t="shared" si="20"/>
        <v>67862</v>
      </c>
      <c r="N304" t="str">
        <f t="shared" si="21"/>
        <v>Brooms, brushes (including brushes constituting parts of machines, appliances or vehicles), hand-operated mechanical floor sweepers, not motorised, mops and feather dusters; prepared knots and tufts for broom or brush making; paint pads and rollers; squee</v>
      </c>
      <c r="O304">
        <f t="shared" si="22"/>
        <v>-1.2999999999999999E-2</v>
      </c>
      <c r="P304" s="1">
        <f t="shared" si="23"/>
        <v>2.96568576754849E-4</v>
      </c>
      <c r="R304">
        <f t="shared" si="24"/>
        <v>-3.8553914978130368E-6</v>
      </c>
    </row>
    <row r="305" spans="1:18" x14ac:dyDescent="0.25">
      <c r="A305" s="4">
        <v>1513</v>
      </c>
      <c r="B305" s="4" t="s">
        <v>295</v>
      </c>
      <c r="C305" s="4">
        <v>79772</v>
      </c>
      <c r="E305" s="5">
        <v>2013</v>
      </c>
      <c r="F305" s="5">
        <v>303</v>
      </c>
      <c r="G305" s="5">
        <v>7608</v>
      </c>
      <c r="H305" s="5" t="s">
        <v>1570</v>
      </c>
      <c r="I305" s="5">
        <v>0.77</v>
      </c>
      <c r="K305">
        <f t="shared" si="20"/>
        <v>1513</v>
      </c>
      <c r="L305" t="str">
        <f t="shared" si="20"/>
        <v>Coconut "copra", palm kernel or babassu oil and fractions thereof, whether or not refined, ...</v>
      </c>
      <c r="M305">
        <f t="shared" si="20"/>
        <v>79772</v>
      </c>
      <c r="N305" t="str">
        <f t="shared" si="21"/>
        <v>Coconut (copra), palm kernel or babassu oil and fractions thereof, whether or not refined, but not chemically modified.</v>
      </c>
      <c r="O305">
        <f t="shared" si="22"/>
        <v>-1.782</v>
      </c>
      <c r="P305" s="1">
        <f t="shared" si="23"/>
        <v>3.4861731904287845E-4</v>
      </c>
      <c r="R305">
        <f t="shared" si="24"/>
        <v>-6.2123606253440945E-4</v>
      </c>
    </row>
    <row r="306" spans="1:18" x14ac:dyDescent="0.25">
      <c r="A306" s="4">
        <v>6210</v>
      </c>
      <c r="B306" s="4" t="s">
        <v>296</v>
      </c>
      <c r="C306" s="4">
        <v>67290</v>
      </c>
      <c r="E306" s="5">
        <v>2013</v>
      </c>
      <c r="F306" s="5">
        <v>304</v>
      </c>
      <c r="G306" s="5">
        <v>8207</v>
      </c>
      <c r="H306" s="5" t="s">
        <v>1307</v>
      </c>
      <c r="I306" s="5">
        <v>0.76900000000000002</v>
      </c>
      <c r="K306">
        <f t="shared" si="20"/>
        <v>6210</v>
      </c>
      <c r="L306" t="str">
        <f t="shared" si="20"/>
        <v>Garments made up of felt or nonwovens, whether or not impregnated, coated, covered or laminated; ...</v>
      </c>
      <c r="M306">
        <f t="shared" si="20"/>
        <v>67290</v>
      </c>
      <c r="N306" t="str">
        <f t="shared" si="21"/>
        <v>Garments, made up of fabrics of heading 56.02, 56.03, 59.03, 59.06 or 59.07.</v>
      </c>
      <c r="O306">
        <f t="shared" si="22"/>
        <v>-1.1659999999999999</v>
      </c>
      <c r="P306" s="1">
        <f t="shared" si="23"/>
        <v>2.9406883867015104E-4</v>
      </c>
      <c r="R306">
        <f t="shared" si="24"/>
        <v>-3.4288426588939612E-4</v>
      </c>
    </row>
    <row r="307" spans="1:18" x14ac:dyDescent="0.25">
      <c r="A307" s="4">
        <v>9015</v>
      </c>
      <c r="B307" s="4" t="s">
        <v>297</v>
      </c>
      <c r="C307" s="4">
        <v>73205</v>
      </c>
      <c r="E307" s="5">
        <v>2013</v>
      </c>
      <c r="F307" s="5">
        <v>305</v>
      </c>
      <c r="G307" s="5">
        <v>8476</v>
      </c>
      <c r="H307" s="5" t="s">
        <v>1529</v>
      </c>
      <c r="I307" s="5">
        <v>0.76900000000000002</v>
      </c>
      <c r="K307">
        <f t="shared" si="20"/>
        <v>9015</v>
      </c>
      <c r="L307" t="str">
        <f t="shared" si="20"/>
        <v>Surveying, incl. photogrammetrical surveying, hydrographic, oceanographic, hydrological, meteorological ...</v>
      </c>
      <c r="M307">
        <f t="shared" si="20"/>
        <v>73205</v>
      </c>
      <c r="N307" t="str">
        <f t="shared" si="21"/>
        <v>Surveying (including photogrammetrical surveying), hydrographic, oceanographic, hydrological, meteorological or geophysical instruments and appliances, excluding compasses; rangefinders.</v>
      </c>
      <c r="O307">
        <f t="shared" si="22"/>
        <v>0.30399999999999999</v>
      </c>
      <c r="P307" s="1">
        <f t="shared" si="23"/>
        <v>3.1991840295509598E-4</v>
      </c>
      <c r="R307">
        <f t="shared" si="24"/>
        <v>9.7255194498349179E-5</v>
      </c>
    </row>
    <row r="308" spans="1:18" x14ac:dyDescent="0.25">
      <c r="A308" s="4">
        <v>9003</v>
      </c>
      <c r="B308" s="4" t="s">
        <v>298</v>
      </c>
      <c r="C308" s="4">
        <v>15121</v>
      </c>
      <c r="E308" s="5">
        <v>2013</v>
      </c>
      <c r="F308" s="5">
        <v>306</v>
      </c>
      <c r="G308" s="5">
        <v>9610</v>
      </c>
      <c r="H308" s="5" t="s">
        <v>1757</v>
      </c>
      <c r="I308" s="5">
        <v>0.76800000000000002</v>
      </c>
      <c r="K308">
        <f t="shared" si="20"/>
        <v>9003</v>
      </c>
      <c r="L308" t="str">
        <f t="shared" si="20"/>
        <v>Frames and mountings for spectacles, goggles or the like, and parts thereof, n.e.s.</v>
      </c>
      <c r="M308">
        <f t="shared" si="20"/>
        <v>15121</v>
      </c>
      <c r="N308" t="str">
        <f t="shared" si="21"/>
        <v>Frames and mountings for spectacles, goggles or the like, and parts thereof.</v>
      </c>
      <c r="O308">
        <f t="shared" si="22"/>
        <v>1.133</v>
      </c>
      <c r="P308" s="1">
        <f t="shared" si="23"/>
        <v>6.6081362899856656E-5</v>
      </c>
      <c r="R308">
        <f t="shared" si="24"/>
        <v>7.487018416553759E-5</v>
      </c>
    </row>
    <row r="309" spans="1:18" x14ac:dyDescent="0.25">
      <c r="A309" s="4">
        <v>8539</v>
      </c>
      <c r="B309" s="4" t="s">
        <v>299</v>
      </c>
      <c r="C309" s="4">
        <v>117543</v>
      </c>
      <c r="E309" s="5">
        <v>2013</v>
      </c>
      <c r="F309" s="5">
        <v>307</v>
      </c>
      <c r="G309" s="5">
        <v>7205</v>
      </c>
      <c r="H309" s="5" t="s">
        <v>1526</v>
      </c>
      <c r="I309" s="5">
        <v>0.76600000000000001</v>
      </c>
      <c r="K309">
        <f t="shared" si="20"/>
        <v>8539</v>
      </c>
      <c r="L309" t="str">
        <f t="shared" si="20"/>
        <v>Electric filament or discharge lamps, incl. sealed beam lamp units and ultraviolet or infra-red ...</v>
      </c>
      <c r="M309">
        <f t="shared" si="20"/>
        <v>117543</v>
      </c>
      <c r="N309" t="str">
        <f t="shared" si="21"/>
        <v>Electric filament or discharge lamps, including sealed beam lamp units and ultra-violet or infra-red lamps; arc-lamps.</v>
      </c>
      <c r="O309">
        <f t="shared" si="22"/>
        <v>0.59499999999999997</v>
      </c>
      <c r="P309" s="1">
        <f t="shared" si="23"/>
        <v>5.1368306589100264E-4</v>
      </c>
      <c r="R309">
        <f t="shared" si="24"/>
        <v>3.0564142420514654E-4</v>
      </c>
    </row>
    <row r="310" spans="1:18" x14ac:dyDescent="0.25">
      <c r="A310" s="4">
        <v>9404</v>
      </c>
      <c r="B310" s="4" t="s">
        <v>300</v>
      </c>
      <c r="C310" s="4">
        <v>60093</v>
      </c>
      <c r="E310" s="5">
        <v>2013</v>
      </c>
      <c r="F310" s="5">
        <v>308</v>
      </c>
      <c r="G310" s="5">
        <v>9402</v>
      </c>
      <c r="H310" s="5" t="s">
        <v>1539</v>
      </c>
      <c r="I310" s="5">
        <v>0.76200000000000001</v>
      </c>
      <c r="K310">
        <f t="shared" si="20"/>
        <v>9404</v>
      </c>
      <c r="L310" t="str">
        <f t="shared" si="20"/>
        <v>Mattress supports (excluding spring interiors for seats); articles of bedding and similar furnishing, ...</v>
      </c>
      <c r="M310">
        <f t="shared" si="20"/>
        <v>60093</v>
      </c>
      <c r="N310" t="str">
        <f t="shared" si="21"/>
        <v xml:space="preserve">Mattress supports; articles of bedding and similar furnishing (for example, mattresses, quilts, eiderdowns, cushions, pouffes and pillows) fitted with springs or stuffed or internally fitted with any material or of cellular rubber or plastics, whether or </v>
      </c>
      <c r="O310">
        <f t="shared" si="22"/>
        <v>-0.75800000000000001</v>
      </c>
      <c r="P310" s="1">
        <f t="shared" si="23"/>
        <v>2.6261671455201941E-4</v>
      </c>
      <c r="R310">
        <f t="shared" si="24"/>
        <v>-1.9906346963043071E-4</v>
      </c>
    </row>
    <row r="311" spans="1:18" x14ac:dyDescent="0.25">
      <c r="A311" s="4">
        <v>3909</v>
      </c>
      <c r="B311" s="4" t="s">
        <v>301</v>
      </c>
      <c r="C311" s="4">
        <v>79585</v>
      </c>
      <c r="E311" s="5">
        <v>2013</v>
      </c>
      <c r="F311" s="5">
        <v>309</v>
      </c>
      <c r="G311" s="5">
        <v>2940</v>
      </c>
      <c r="H311" s="5" t="s">
        <v>1502</v>
      </c>
      <c r="I311" s="5">
        <v>0.76</v>
      </c>
      <c r="K311">
        <f t="shared" si="20"/>
        <v>3909</v>
      </c>
      <c r="L311" t="str">
        <f t="shared" si="20"/>
        <v>Amino-resins, phenolic resins and polyurethanes, in primary forms</v>
      </c>
      <c r="M311">
        <f t="shared" si="20"/>
        <v>79585</v>
      </c>
      <c r="N311" t="str">
        <f t="shared" si="21"/>
        <v>Amino-resins, phenolic resins and polyurethanes, in primary forms.</v>
      </c>
      <c r="O311">
        <f t="shared" si="22"/>
        <v>1.18</v>
      </c>
      <c r="P311" s="1">
        <f t="shared" si="23"/>
        <v>3.4780009697672716E-4</v>
      </c>
      <c r="R311">
        <f t="shared" si="24"/>
        <v>4.10404114432538E-4</v>
      </c>
    </row>
    <row r="312" spans="1:18" x14ac:dyDescent="0.25">
      <c r="A312" s="4">
        <v>8505</v>
      </c>
      <c r="B312" s="4" t="s">
        <v>302</v>
      </c>
      <c r="C312" s="4">
        <v>64753</v>
      </c>
      <c r="E312" s="5">
        <v>2013</v>
      </c>
      <c r="F312" s="5">
        <v>310</v>
      </c>
      <c r="G312" s="5">
        <v>8450</v>
      </c>
      <c r="H312" s="5" t="s">
        <v>1657</v>
      </c>
      <c r="I312" s="5">
        <v>0.75800000000000001</v>
      </c>
      <c r="K312">
        <f t="shared" si="20"/>
        <v>8505</v>
      </c>
      <c r="L312" t="str">
        <f t="shared" si="20"/>
        <v>Electromagnets (excluding magnets for medical use); permanent magnets and articles intended ...</v>
      </c>
      <c r="M312">
        <f t="shared" si="20"/>
        <v>64753</v>
      </c>
      <c r="N312" t="str">
        <f t="shared" si="21"/>
        <v>Electro-magnets; permanent magnets and articles intended to become permanent magnets after magnetisation; electro-magnetic or permanent magnet chucks, clamps and similar holding devices; electro-magnetic couplings, clutches and brakes; electro-magnetic li</v>
      </c>
      <c r="O312">
        <f t="shared" si="22"/>
        <v>0.89400000000000002</v>
      </c>
      <c r="P312" s="1">
        <f t="shared" si="23"/>
        <v>2.8298171363364975E-4</v>
      </c>
      <c r="R312">
        <f t="shared" si="24"/>
        <v>2.529856519884829E-4</v>
      </c>
    </row>
    <row r="313" spans="1:18" x14ac:dyDescent="0.25">
      <c r="A313" s="4">
        <v>7214</v>
      </c>
      <c r="B313" s="4" t="s">
        <v>303</v>
      </c>
      <c r="C313" s="4">
        <v>99351</v>
      </c>
      <c r="E313" s="5">
        <v>2013</v>
      </c>
      <c r="F313" s="5">
        <v>311</v>
      </c>
      <c r="G313" s="5">
        <v>9107</v>
      </c>
      <c r="H313" s="5" t="s">
        <v>1505</v>
      </c>
      <c r="I313" s="5">
        <v>0.75800000000000001</v>
      </c>
      <c r="K313">
        <f t="shared" si="20"/>
        <v>7214</v>
      </c>
      <c r="L313" t="str">
        <f t="shared" si="20"/>
        <v>Bars and rods, of iron or non-alloy steel, not further worked than forged, hot-rolled, hot-drawn ...</v>
      </c>
      <c r="M313">
        <f t="shared" si="20"/>
        <v>99351</v>
      </c>
      <c r="N313" t="str">
        <f t="shared" si="21"/>
        <v>Other bars and rods of iron or non-alloy steel, not further worked than forged, hot-rolled, hot-drawn or hot-extruded, but including those twisted after rolling.</v>
      </c>
      <c r="O313">
        <f t="shared" si="22"/>
        <v>-0.81200000000000006</v>
      </c>
      <c r="P313" s="1">
        <f t="shared" si="23"/>
        <v>4.3418090638606299E-4</v>
      </c>
      <c r="R313">
        <f t="shared" si="24"/>
        <v>-3.5255489598548317E-4</v>
      </c>
    </row>
    <row r="314" spans="1:18" x14ac:dyDescent="0.25">
      <c r="A314" s="4">
        <v>4702</v>
      </c>
      <c r="B314" s="4" t="s">
        <v>304</v>
      </c>
      <c r="C314" s="4">
        <v>2820</v>
      </c>
      <c r="E314" s="5">
        <v>2013</v>
      </c>
      <c r="F314" s="5">
        <v>312</v>
      </c>
      <c r="G314" s="5">
        <v>8307</v>
      </c>
      <c r="H314" s="5" t="s">
        <v>1487</v>
      </c>
      <c r="I314" s="5">
        <v>0.75600000000000001</v>
      </c>
      <c r="K314">
        <f t="shared" si="20"/>
        <v>4702</v>
      </c>
      <c r="L314" t="str">
        <f t="shared" si="20"/>
        <v>Chemical wood pulp, dissolving grades</v>
      </c>
      <c r="M314">
        <f t="shared" si="20"/>
        <v>2820</v>
      </c>
      <c r="N314" t="str">
        <f t="shared" si="21"/>
        <v>Chemical wood pulp, dissolving grades.</v>
      </c>
      <c r="O314">
        <f t="shared" si="22"/>
        <v>0.78400000000000003</v>
      </c>
      <c r="P314" s="1">
        <f t="shared" si="23"/>
        <v>1.2323883564420061E-5</v>
      </c>
      <c r="R314">
        <f t="shared" si="24"/>
        <v>9.6619247145053291E-6</v>
      </c>
    </row>
    <row r="315" spans="1:18" x14ac:dyDescent="0.25">
      <c r="A315" s="4">
        <v>7229</v>
      </c>
      <c r="B315" s="4" t="s">
        <v>305</v>
      </c>
      <c r="C315" s="4">
        <v>97091</v>
      </c>
      <c r="E315" s="5">
        <v>2013</v>
      </c>
      <c r="F315" s="5">
        <v>313</v>
      </c>
      <c r="G315" s="5">
        <v>8504</v>
      </c>
      <c r="H315" s="5" t="s">
        <v>1425</v>
      </c>
      <c r="I315" s="5">
        <v>0.75600000000000001</v>
      </c>
      <c r="K315">
        <f t="shared" si="20"/>
        <v>7229</v>
      </c>
      <c r="L315" t="str">
        <f t="shared" si="20"/>
        <v>Wire of alloy steel other than stainless, in coils (excluding bars and rods)</v>
      </c>
      <c r="M315">
        <f t="shared" si="20"/>
        <v>97091</v>
      </c>
      <c r="N315" t="str">
        <f t="shared" si="21"/>
        <v>Wire of other alloy steel.</v>
      </c>
      <c r="O315">
        <f t="shared" si="22"/>
        <v>1.2569999999999999</v>
      </c>
      <c r="P315" s="1">
        <f t="shared" si="23"/>
        <v>4.2430431884861995E-4</v>
      </c>
      <c r="R315">
        <f t="shared" si="24"/>
        <v>5.3335052879271527E-4</v>
      </c>
    </row>
    <row r="316" spans="1:18" x14ac:dyDescent="0.25">
      <c r="A316" s="4">
        <v>3912</v>
      </c>
      <c r="B316" s="4" t="s">
        <v>306</v>
      </c>
      <c r="C316" s="4">
        <v>98317</v>
      </c>
      <c r="E316" s="5">
        <v>2013</v>
      </c>
      <c r="F316" s="5">
        <v>314</v>
      </c>
      <c r="G316" s="5">
        <v>8713</v>
      </c>
      <c r="H316" s="5" t="s">
        <v>1534</v>
      </c>
      <c r="I316" s="5">
        <v>0.755</v>
      </c>
      <c r="K316">
        <f t="shared" si="20"/>
        <v>3912</v>
      </c>
      <c r="L316" t="str">
        <f t="shared" si="20"/>
        <v>Cellulose and its chemical derivatives, n.e.s., in primary forms</v>
      </c>
      <c r="M316">
        <f t="shared" si="20"/>
        <v>98317</v>
      </c>
      <c r="N316" t="str">
        <f t="shared" si="21"/>
        <v>Cellulose and its chemical derivatives, not elsewhere specified or included, in primary forms.</v>
      </c>
      <c r="O316">
        <f t="shared" si="22"/>
        <v>0.78500000000000003</v>
      </c>
      <c r="P316" s="1">
        <f t="shared" si="23"/>
        <v>4.2966214907910896E-4</v>
      </c>
      <c r="R316">
        <f t="shared" si="24"/>
        <v>3.3728478702710053E-4</v>
      </c>
    </row>
    <row r="317" spans="1:18" x14ac:dyDescent="0.25">
      <c r="A317" s="4">
        <v>2931</v>
      </c>
      <c r="B317" s="4" t="s">
        <v>307</v>
      </c>
      <c r="C317" s="4">
        <v>20143</v>
      </c>
      <c r="E317" s="5">
        <v>2013</v>
      </c>
      <c r="F317" s="5">
        <v>315</v>
      </c>
      <c r="G317" s="5">
        <v>3812</v>
      </c>
      <c r="H317" s="5" t="s">
        <v>1515</v>
      </c>
      <c r="I317" s="5">
        <v>0.755</v>
      </c>
      <c r="K317">
        <f t="shared" si="20"/>
        <v>2931</v>
      </c>
      <c r="L317" t="str">
        <f t="shared" si="20"/>
        <v>Separate chemically defined organo-inorganic compounds (excluding organo-sulphur compounds ...</v>
      </c>
      <c r="M317">
        <f t="shared" si="20"/>
        <v>20143</v>
      </c>
      <c r="N317" t="str">
        <f t="shared" si="21"/>
        <v>Other organo-inorganic compounds.</v>
      </c>
      <c r="O317">
        <f t="shared" si="22"/>
        <v>1.472</v>
      </c>
      <c r="P317" s="1">
        <f t="shared" si="23"/>
        <v>8.8028364056068554E-5</v>
      </c>
      <c r="R317">
        <f t="shared" si="24"/>
        <v>1.295777518905329E-4</v>
      </c>
    </row>
    <row r="318" spans="1:18" x14ac:dyDescent="0.25">
      <c r="A318" s="4">
        <v>6206</v>
      </c>
      <c r="B318" s="4" t="s">
        <v>1226</v>
      </c>
      <c r="C318" s="4">
        <v>66587</v>
      </c>
      <c r="E318" s="5">
        <v>2013</v>
      </c>
      <c r="F318" s="5">
        <v>316</v>
      </c>
      <c r="G318" s="5">
        <v>7107</v>
      </c>
      <c r="H318" s="5" t="s">
        <v>1411</v>
      </c>
      <c r="I318" s="5">
        <v>0.752</v>
      </c>
      <c r="K318">
        <f t="shared" si="20"/>
        <v>6206</v>
      </c>
      <c r="L318" t="str">
        <f t="shared" si="20"/>
        <v>Womens or girls blouses, shirts and shirt-blouses (excluding knitted or crocheted and vests)</v>
      </c>
      <c r="M318">
        <f t="shared" si="20"/>
        <v>66587</v>
      </c>
      <c r="N318" t="str">
        <f t="shared" si="21"/>
        <v>Women's or girls' blouses, shirts and shirt-blouses.</v>
      </c>
      <c r="O318">
        <f t="shared" si="22"/>
        <v>-1.38</v>
      </c>
      <c r="P318" s="1">
        <f t="shared" si="23"/>
        <v>2.9099660812199955E-4</v>
      </c>
      <c r="R318">
        <f t="shared" si="24"/>
        <v>-4.0157531920835933E-4</v>
      </c>
    </row>
    <row r="319" spans="1:18" x14ac:dyDescent="0.25">
      <c r="A319" s="4">
        <v>3105</v>
      </c>
      <c r="B319" s="4" t="s">
        <v>308</v>
      </c>
      <c r="C319" s="4">
        <v>52697</v>
      </c>
      <c r="E319" s="5">
        <v>2013</v>
      </c>
      <c r="F319" s="5">
        <v>317</v>
      </c>
      <c r="G319" s="5">
        <v>7110</v>
      </c>
      <c r="H319" s="5" t="s">
        <v>1342</v>
      </c>
      <c r="I319" s="5">
        <v>0.749</v>
      </c>
      <c r="K319">
        <f t="shared" si="20"/>
        <v>3105</v>
      </c>
      <c r="L319" t="str">
        <f t="shared" si="20"/>
        <v>Mineral or chemical fertilisers containing two or three of the fertilising elements nitrogen, ...</v>
      </c>
      <c r="M319">
        <f t="shared" si="20"/>
        <v>52697</v>
      </c>
      <c r="N319" t="str">
        <f t="shared" si="21"/>
        <v>Mineral or chemical fertilisers containing two or three of the fertilising elements nitrogen, phosphorus and potassium; other fertilisers; goods of this Chapter in tablets or similar forms or in packages of a gross weight not exceeding 10 kg.</v>
      </c>
      <c r="O319">
        <f t="shared" si="22"/>
        <v>-0.97899999999999998</v>
      </c>
      <c r="P319" s="1">
        <f t="shared" si="23"/>
        <v>2.3029492631001559E-4</v>
      </c>
      <c r="R319">
        <f t="shared" si="24"/>
        <v>-2.2545873285750525E-4</v>
      </c>
    </row>
    <row r="320" spans="1:18" x14ac:dyDescent="0.25">
      <c r="A320" s="4">
        <v>2926</v>
      </c>
      <c r="B320" s="4" t="s">
        <v>309</v>
      </c>
      <c r="C320" s="4">
        <v>52134</v>
      </c>
      <c r="E320" s="5">
        <v>2013</v>
      </c>
      <c r="F320" s="5">
        <v>318</v>
      </c>
      <c r="G320" s="5">
        <v>2924</v>
      </c>
      <c r="H320" s="5" t="s">
        <v>1486</v>
      </c>
      <c r="I320" s="5">
        <v>0.747</v>
      </c>
      <c r="K320">
        <f t="shared" si="20"/>
        <v>2926</v>
      </c>
      <c r="L320" t="str">
        <f t="shared" si="20"/>
        <v>Nitrile-function compounds</v>
      </c>
      <c r="M320">
        <f t="shared" si="20"/>
        <v>52134</v>
      </c>
      <c r="N320" t="str">
        <f t="shared" si="21"/>
        <v>Nitrile-function compounds.</v>
      </c>
      <c r="O320">
        <f t="shared" si="22"/>
        <v>1.0189999999999999</v>
      </c>
      <c r="P320" s="1">
        <f t="shared" si="23"/>
        <v>2.2783451976860834E-4</v>
      </c>
      <c r="R320">
        <f t="shared" si="24"/>
        <v>2.3216337564421188E-4</v>
      </c>
    </row>
    <row r="321" spans="1:18" x14ac:dyDescent="0.25">
      <c r="A321" s="4">
        <v>3404</v>
      </c>
      <c r="B321" s="4" t="s">
        <v>310</v>
      </c>
      <c r="C321" s="4">
        <v>47886</v>
      </c>
      <c r="E321" s="5">
        <v>2013</v>
      </c>
      <c r="F321" s="5">
        <v>319</v>
      </c>
      <c r="G321" s="5">
        <v>8471</v>
      </c>
      <c r="H321" s="5" t="s">
        <v>1563</v>
      </c>
      <c r="I321" s="5">
        <v>0.746</v>
      </c>
      <c r="K321">
        <f t="shared" si="20"/>
        <v>3404</v>
      </c>
      <c r="L321" t="str">
        <f t="shared" si="20"/>
        <v>Artificial waxes and prepared waxes</v>
      </c>
      <c r="M321">
        <f t="shared" si="20"/>
        <v>47886</v>
      </c>
      <c r="N321" t="str">
        <f t="shared" si="21"/>
        <v>Artificial waxes and prepared waxes.</v>
      </c>
      <c r="O321">
        <f t="shared" si="22"/>
        <v>0.83499999999999996</v>
      </c>
      <c r="P321" s="1">
        <f t="shared" si="23"/>
        <v>2.0927003133539685E-4</v>
      </c>
      <c r="R321">
        <f t="shared" si="24"/>
        <v>1.7474047616505636E-4</v>
      </c>
    </row>
    <row r="322" spans="1:18" x14ac:dyDescent="0.25">
      <c r="A322" s="4">
        <v>6113</v>
      </c>
      <c r="B322" s="4" t="s">
        <v>311</v>
      </c>
      <c r="C322" s="4">
        <v>55853</v>
      </c>
      <c r="E322" s="5">
        <v>2013</v>
      </c>
      <c r="F322" s="5">
        <v>320</v>
      </c>
      <c r="G322" s="5">
        <v>3926</v>
      </c>
      <c r="H322" s="5" t="s">
        <v>1609</v>
      </c>
      <c r="I322" s="5">
        <v>0.746</v>
      </c>
      <c r="K322">
        <f t="shared" si="20"/>
        <v>6113</v>
      </c>
      <c r="L322" t="str">
        <f t="shared" si="20"/>
        <v>Garments, knitted or crocheted, rubberised or impregnated, coated or covered with plastics ...</v>
      </c>
      <c r="M322">
        <f t="shared" si="20"/>
        <v>55853</v>
      </c>
      <c r="N322" t="str">
        <f t="shared" si="21"/>
        <v>Garments, made up of knitted or crocheted fabrics of heading 59.03, 59.06 or 59.07.</v>
      </c>
      <c r="O322">
        <f t="shared" si="22"/>
        <v>-1.1499999999999999</v>
      </c>
      <c r="P322" s="1">
        <f t="shared" si="23"/>
        <v>2.4408718749062189E-4</v>
      </c>
      <c r="R322">
        <f t="shared" si="24"/>
        <v>-2.8070026561421513E-4</v>
      </c>
    </row>
    <row r="323" spans="1:18" x14ac:dyDescent="0.25">
      <c r="A323" s="4">
        <v>8484</v>
      </c>
      <c r="B323" s="4" t="s">
        <v>312</v>
      </c>
      <c r="C323" s="4">
        <v>63373</v>
      </c>
      <c r="E323" s="5">
        <v>2013</v>
      </c>
      <c r="F323" s="5">
        <v>321</v>
      </c>
      <c r="G323" s="5">
        <v>8431</v>
      </c>
      <c r="H323" s="5" t="s">
        <v>1746</v>
      </c>
      <c r="I323" s="5">
        <v>0.74399999999999999</v>
      </c>
      <c r="K323">
        <f t="shared" si="20"/>
        <v>8484</v>
      </c>
      <c r="L323" t="str">
        <f t="shared" si="20"/>
        <v>Gaskets and similar joints of metal sheeting combined with other material or of two or more ...</v>
      </c>
      <c r="M323">
        <f t="shared" si="20"/>
        <v>63373</v>
      </c>
      <c r="N323" t="str">
        <f t="shared" si="21"/>
        <v>Gaskets and similar joints of metal sheeting combined with other material or of two or more layers of metal; sets or assortments of gaskets and similar joints, dissimilar in composition, put up in pouches, envelopes or similar packings; mechanical seals.</v>
      </c>
      <c r="O323">
        <f t="shared" si="22"/>
        <v>1.8360000000000001</v>
      </c>
      <c r="P323" s="1">
        <f t="shared" si="23"/>
        <v>2.7695087699574207E-4</v>
      </c>
      <c r="R323">
        <f t="shared" si="24"/>
        <v>5.0848181016418246E-4</v>
      </c>
    </row>
    <row r="324" spans="1:18" x14ac:dyDescent="0.25">
      <c r="A324" s="4">
        <v>3005</v>
      </c>
      <c r="B324" s="4" t="s">
        <v>313</v>
      </c>
      <c r="C324" s="4">
        <v>88000</v>
      </c>
      <c r="E324" s="5">
        <v>2013</v>
      </c>
      <c r="F324" s="5">
        <v>322</v>
      </c>
      <c r="G324" s="5">
        <v>8402</v>
      </c>
      <c r="H324" s="5" t="s">
        <v>1729</v>
      </c>
      <c r="I324" s="5">
        <v>0.74299999999999999</v>
      </c>
      <c r="K324">
        <f t="shared" si="20"/>
        <v>3005</v>
      </c>
      <c r="L324" t="str">
        <f t="shared" si="20"/>
        <v>Wadding, gauze, bandages and the like, e.g. dressings, adhesive plasters, poultices, impregnated ...</v>
      </c>
      <c r="M324">
        <f t="shared" si="20"/>
        <v>88000</v>
      </c>
      <c r="N324" t="str">
        <f t="shared" si="21"/>
        <v>Wadding, gauze, bandages and similar articles (for example, dressings, adhesive plasters, poultices), impregnated or coated with pharmaceutical substances or put up in forms or packings for retail sale for medical, surgical, dental or veterinary purposes.</v>
      </c>
      <c r="O324">
        <f t="shared" si="22"/>
        <v>0.82699999999999996</v>
      </c>
      <c r="P324" s="1">
        <f t="shared" si="23"/>
        <v>3.8457508995353384E-4</v>
      </c>
      <c r="R324">
        <f t="shared" si="24"/>
        <v>3.1804359939157246E-4</v>
      </c>
    </row>
    <row r="325" spans="1:18" x14ac:dyDescent="0.25">
      <c r="A325" s="4">
        <v>801</v>
      </c>
      <c r="B325" s="4" t="s">
        <v>314</v>
      </c>
      <c r="C325" s="4">
        <v>30745</v>
      </c>
      <c r="E325" s="5">
        <v>2013</v>
      </c>
      <c r="F325" s="5">
        <v>323</v>
      </c>
      <c r="G325" s="5">
        <v>4802</v>
      </c>
      <c r="H325" s="5" t="s">
        <v>1537</v>
      </c>
      <c r="I325" s="5">
        <v>0.73799999999999999</v>
      </c>
      <c r="K325">
        <f t="shared" ref="K325:M388" si="25">A325</f>
        <v>801</v>
      </c>
      <c r="L325" t="str">
        <f t="shared" si="25"/>
        <v>Coconuts, Brazil nuts and cashew nuts, fresh or dried, whether or not shelled or peeled</v>
      </c>
      <c r="M325">
        <f t="shared" si="25"/>
        <v>30745</v>
      </c>
      <c r="N325" t="str">
        <f t="shared" ref="N325:N388" si="26">VLOOKUP(K325,$G$3:$I$1222,2,FALSE)</f>
        <v>Coconuts, Brazil nuts and cashew nuts, fresh or dried, whether or not shelled or peeled.</v>
      </c>
      <c r="O325">
        <f t="shared" ref="O325:O388" si="27">VLOOKUP(K325,$G$3:$I$1222,3,FALSE)</f>
        <v>-2.7959999999999998</v>
      </c>
      <c r="P325" s="1">
        <f t="shared" ref="P325:P388" si="28">M325/$M$3</f>
        <v>1.3436092205251589E-4</v>
      </c>
      <c r="R325">
        <f t="shared" ref="R325:R388" si="29">O325*P325</f>
        <v>-3.7567313805883442E-4</v>
      </c>
    </row>
    <row r="326" spans="1:18" x14ac:dyDescent="0.25">
      <c r="A326" s="4">
        <v>8705</v>
      </c>
      <c r="B326" s="4" t="s">
        <v>315</v>
      </c>
      <c r="C326" s="4">
        <v>25991</v>
      </c>
      <c r="E326" s="5">
        <v>2013</v>
      </c>
      <c r="F326" s="5">
        <v>324</v>
      </c>
      <c r="G326" s="5">
        <v>8536</v>
      </c>
      <c r="H326" s="5" t="s">
        <v>1533</v>
      </c>
      <c r="I326" s="5">
        <v>0.73699999999999999</v>
      </c>
      <c r="K326">
        <f t="shared" si="25"/>
        <v>8705</v>
      </c>
      <c r="L326" t="str">
        <f t="shared" si="25"/>
        <v>Special purpose motor vehicles (other than those principally designed for the transport of ...</v>
      </c>
      <c r="M326">
        <f t="shared" si="25"/>
        <v>25991</v>
      </c>
      <c r="N326" t="str">
        <f t="shared" si="26"/>
        <v>Special purpose motor vehicles, other than those principally designed for the transport of persons or goods (for example, breakdown lorries, crane lorries, fire fighting vehicles, concrete-mixer lorries, road sweeper lorries, spraying lorries, mobile work</v>
      </c>
      <c r="O326">
        <f t="shared" si="27"/>
        <v>0.19700000000000001</v>
      </c>
      <c r="P326" s="1">
        <f t="shared" si="28"/>
        <v>1.1358512685207158E-4</v>
      </c>
      <c r="R326">
        <f t="shared" si="29"/>
        <v>2.2376269989858101E-5</v>
      </c>
    </row>
    <row r="327" spans="1:18" x14ac:dyDescent="0.25">
      <c r="A327" s="4">
        <v>603</v>
      </c>
      <c r="B327" s="4" t="s">
        <v>316</v>
      </c>
      <c r="C327" s="4">
        <v>75962</v>
      </c>
      <c r="E327" s="5">
        <v>2013</v>
      </c>
      <c r="F327" s="5">
        <v>325</v>
      </c>
      <c r="G327" s="5">
        <v>9302</v>
      </c>
      <c r="H327" s="5" t="s">
        <v>1565</v>
      </c>
      <c r="I327" s="5">
        <v>0.73299999999999998</v>
      </c>
      <c r="K327">
        <f t="shared" si="25"/>
        <v>603</v>
      </c>
      <c r="L327" t="str">
        <f t="shared" si="25"/>
        <v>Cut flowers and flower buds of a kind suitable for bouquets or for ornamental purposes, fresh, ...</v>
      </c>
      <c r="M327">
        <f t="shared" si="25"/>
        <v>75962</v>
      </c>
      <c r="N327" t="str">
        <f t="shared" si="26"/>
        <v>Cut flowers and flower buds of a kind suitable for bouquets or for ornamental purposes, fresh, dried, dyed, bleached, impregnated or otherwise prepared.</v>
      </c>
      <c r="O327">
        <f t="shared" si="27"/>
        <v>-1.5860000000000001</v>
      </c>
      <c r="P327" s="1">
        <f t="shared" si="28"/>
        <v>3.3196696571648112E-4</v>
      </c>
      <c r="R327">
        <f t="shared" si="29"/>
        <v>-5.2649960762633904E-4</v>
      </c>
    </row>
    <row r="328" spans="1:18" x14ac:dyDescent="0.25">
      <c r="A328" s="4">
        <v>5804</v>
      </c>
      <c r="B328" s="4" t="s">
        <v>317</v>
      </c>
      <c r="C328" s="4">
        <v>70063</v>
      </c>
      <c r="E328" s="5">
        <v>2013</v>
      </c>
      <c r="F328" s="5">
        <v>326</v>
      </c>
      <c r="G328" s="5">
        <v>9608</v>
      </c>
      <c r="H328" s="5" t="s">
        <v>1690</v>
      </c>
      <c r="I328" s="5">
        <v>0.73299999999999998</v>
      </c>
      <c r="K328">
        <f t="shared" si="25"/>
        <v>5804</v>
      </c>
      <c r="L328" t="str">
        <f t="shared" si="25"/>
        <v>Tulles and other net fabrics (excluding woven, knitted or crocheted fabrics); lace in the piece, ...</v>
      </c>
      <c r="M328">
        <f t="shared" si="25"/>
        <v>70063</v>
      </c>
      <c r="N328" t="str">
        <f t="shared" si="26"/>
        <v>Tulles and other net fabrics, not including woven, knitted or crocheted fabrics; lace in the piece, in strips or in motifs, other than fabrics of headings 60.02 to 60.06.</v>
      </c>
      <c r="O328">
        <f t="shared" si="27"/>
        <v>-0.625</v>
      </c>
      <c r="P328" s="1">
        <f t="shared" si="28"/>
        <v>3.0618732417516412E-4</v>
      </c>
      <c r="R328">
        <f t="shared" si="29"/>
        <v>-1.9136707760947756E-4</v>
      </c>
    </row>
    <row r="329" spans="1:18" x14ac:dyDescent="0.25">
      <c r="A329" s="4">
        <v>5601</v>
      </c>
      <c r="B329" s="4" t="s">
        <v>318</v>
      </c>
      <c r="C329" s="4">
        <v>49468</v>
      </c>
      <c r="E329" s="5">
        <v>2013</v>
      </c>
      <c r="F329" s="5">
        <v>327</v>
      </c>
      <c r="G329" s="5">
        <v>7312</v>
      </c>
      <c r="H329" s="5" t="s">
        <v>1674</v>
      </c>
      <c r="I329" s="5">
        <v>0.73199999999999998</v>
      </c>
      <c r="K329">
        <f t="shared" si="25"/>
        <v>5601</v>
      </c>
      <c r="L329" t="str">
        <f t="shared" si="25"/>
        <v>Wadding of textile materials and articles thereof; textile fibres with a length of &lt;= 5 mm ...</v>
      </c>
      <c r="M329">
        <f t="shared" si="25"/>
        <v>49468</v>
      </c>
      <c r="N329" t="str">
        <f t="shared" si="26"/>
        <v>Wadding of textile materials and articles thereof; textile fibres, not exceeding 5 mm in length (flock), textile dust and mill neps.</v>
      </c>
      <c r="O329">
        <f t="shared" si="27"/>
        <v>-0.32200000000000001</v>
      </c>
      <c r="P329" s="1">
        <f t="shared" si="28"/>
        <v>2.1618364261160697E-4</v>
      </c>
      <c r="R329">
        <f t="shared" si="29"/>
        <v>-6.9611132920937449E-5</v>
      </c>
    </row>
    <row r="330" spans="1:18" x14ac:dyDescent="0.25">
      <c r="A330" s="4">
        <v>3206</v>
      </c>
      <c r="B330" s="4" t="s">
        <v>319</v>
      </c>
      <c r="C330" s="4">
        <v>82379</v>
      </c>
      <c r="E330" s="5">
        <v>2013</v>
      </c>
      <c r="F330" s="5">
        <v>328</v>
      </c>
      <c r="G330" s="5">
        <v>8404</v>
      </c>
      <c r="H330" s="5" t="s">
        <v>1678</v>
      </c>
      <c r="I330" s="5">
        <v>0.73</v>
      </c>
      <c r="K330">
        <f t="shared" si="25"/>
        <v>3206</v>
      </c>
      <c r="L330" t="str">
        <f t="shared" si="25"/>
        <v>Inorganic or mineral colouring matter, n.e.s.; preparations based on inorganic or mineral colouring ...</v>
      </c>
      <c r="M330">
        <f t="shared" si="25"/>
        <v>82379</v>
      </c>
      <c r="N330" t="str">
        <f t="shared" si="26"/>
        <v>Other colouring matter; preparations as specified in Note 3 to this Chapter, other than those of heading 32.03, 32.04 or 32.05; inorganic products of a kind used as luminophores, whether or not chemically defined.</v>
      </c>
      <c r="O330">
        <f t="shared" si="27"/>
        <v>0.83799999999999997</v>
      </c>
      <c r="P330" s="1">
        <f t="shared" si="28"/>
        <v>3.600103560827519E-4</v>
      </c>
      <c r="R330">
        <f t="shared" si="29"/>
        <v>3.016886783973461E-4</v>
      </c>
    </row>
    <row r="331" spans="1:18" x14ac:dyDescent="0.25">
      <c r="A331" s="4">
        <v>1702</v>
      </c>
      <c r="B331" s="4" t="s">
        <v>320</v>
      </c>
      <c r="C331" s="4">
        <v>50393</v>
      </c>
      <c r="E331" s="5">
        <v>2013</v>
      </c>
      <c r="F331" s="5">
        <v>329</v>
      </c>
      <c r="G331" s="5">
        <v>6808</v>
      </c>
      <c r="H331" s="5" t="s">
        <v>1661</v>
      </c>
      <c r="I331" s="5">
        <v>0.73</v>
      </c>
      <c r="K331">
        <f t="shared" si="25"/>
        <v>1702</v>
      </c>
      <c r="L331" t="str">
        <f t="shared" si="25"/>
        <v>Other sugars, incl. chemically pure lactose, maltose, glucose and fructose, in solid form; ...</v>
      </c>
      <c r="M331">
        <f t="shared" si="25"/>
        <v>50393</v>
      </c>
      <c r="N331" t="str">
        <f t="shared" si="26"/>
        <v>Other sugars, including chemically pure lactose, maltose, glucose and fructose, in solid form; sugar syrups not containing added flavouring or colouring matter; artificial honey, whether or not mixed with natural honey; caramel.</v>
      </c>
      <c r="O331">
        <f t="shared" si="27"/>
        <v>0.44800000000000001</v>
      </c>
      <c r="P331" s="1">
        <f t="shared" si="28"/>
        <v>2.202260512275958E-4</v>
      </c>
      <c r="R331">
        <f t="shared" si="29"/>
        <v>9.8661270949962915E-5</v>
      </c>
    </row>
    <row r="332" spans="1:18" x14ac:dyDescent="0.25">
      <c r="A332" s="4">
        <v>4818</v>
      </c>
      <c r="B332" s="4" t="s">
        <v>321</v>
      </c>
      <c r="C332" s="4">
        <v>71724</v>
      </c>
      <c r="E332" s="5">
        <v>2013</v>
      </c>
      <c r="F332" s="5">
        <v>330</v>
      </c>
      <c r="G332" s="5">
        <v>9111</v>
      </c>
      <c r="H332" s="5" t="s">
        <v>1656</v>
      </c>
      <c r="I332" s="5">
        <v>0.72899999999999998</v>
      </c>
      <c r="K332">
        <f t="shared" si="25"/>
        <v>4818</v>
      </c>
      <c r="L332" t="str">
        <f t="shared" si="25"/>
        <v>Toilet paper and similar paper, cellulose wadding or webs of cellulose fibres, of a kind used ...</v>
      </c>
      <c r="M332">
        <f t="shared" si="25"/>
        <v>71724</v>
      </c>
      <c r="N332" t="str">
        <f t="shared" si="26"/>
        <v>Toilet paper and similar paper, cellulose wadding or webs of cellulose fibres, of a kind used for household or sanitary purposes, in rolls of a width not exceeding 36 cm, or cut to size or shape; handkerchiefs, cleansing tissues, towels, tablecloths, serv</v>
      </c>
      <c r="O332">
        <f t="shared" si="27"/>
        <v>0.16900000000000001</v>
      </c>
      <c r="P332" s="1">
        <f t="shared" si="28"/>
        <v>3.1344617899803709E-4</v>
      </c>
      <c r="R332">
        <f t="shared" si="29"/>
        <v>5.2972404250668273E-5</v>
      </c>
    </row>
    <row r="333" spans="1:18" x14ac:dyDescent="0.25">
      <c r="A333" s="4">
        <v>8470</v>
      </c>
      <c r="B333" s="4" t="s">
        <v>322</v>
      </c>
      <c r="C333" s="4">
        <v>7067</v>
      </c>
      <c r="E333" s="5">
        <v>2013</v>
      </c>
      <c r="F333" s="5">
        <v>331</v>
      </c>
      <c r="G333" s="5">
        <v>8542</v>
      </c>
      <c r="H333" s="5" t="s">
        <v>1504</v>
      </c>
      <c r="I333" s="5">
        <v>0.72799999999999998</v>
      </c>
      <c r="K333">
        <f t="shared" si="25"/>
        <v>8470</v>
      </c>
      <c r="L333" t="str">
        <f t="shared" si="25"/>
        <v>Calculating machines and pocket-size "dimensions &lt;= 170 mm x 100 mm x 45 mm" data recording, ...</v>
      </c>
      <c r="M333">
        <f t="shared" si="25"/>
        <v>7067</v>
      </c>
      <c r="N333" t="str">
        <f t="shared" si="26"/>
        <v>Calculating machines and pocket-size data recording, reproducing and displaying machines with calculating functions; accounting machines, postage-franking machines, ticket-issuing machines and similar machines, incorporating a calculating device; cash reg</v>
      </c>
      <c r="O333">
        <f t="shared" si="27"/>
        <v>-0.16800000000000001</v>
      </c>
      <c r="P333" s="1">
        <f t="shared" si="28"/>
        <v>3.0884001826154812E-5</v>
      </c>
      <c r="R333">
        <f t="shared" si="29"/>
        <v>-5.1885123067940086E-6</v>
      </c>
    </row>
    <row r="334" spans="1:18" x14ac:dyDescent="0.25">
      <c r="A334" s="4">
        <v>102</v>
      </c>
      <c r="B334" s="4" t="s">
        <v>323</v>
      </c>
      <c r="C334" s="4">
        <v>47191</v>
      </c>
      <c r="E334" s="5">
        <v>2013</v>
      </c>
      <c r="F334" s="5">
        <v>332</v>
      </c>
      <c r="G334" s="5">
        <v>8540</v>
      </c>
      <c r="H334" s="5" t="s">
        <v>1516</v>
      </c>
      <c r="I334" s="5">
        <v>0.72799999999999998</v>
      </c>
      <c r="K334">
        <f t="shared" si="25"/>
        <v>102</v>
      </c>
      <c r="L334" t="str">
        <f t="shared" si="25"/>
        <v>Live bovine animals</v>
      </c>
      <c r="M334">
        <f t="shared" si="25"/>
        <v>47191</v>
      </c>
      <c r="N334" t="str">
        <f t="shared" si="26"/>
        <v>Live bovine animals.</v>
      </c>
      <c r="O334">
        <f t="shared" si="27"/>
        <v>-0.59099999999999997</v>
      </c>
      <c r="P334" s="1">
        <f t="shared" si="28"/>
        <v>2.0623276215905927E-4</v>
      </c>
      <c r="R334">
        <f t="shared" si="29"/>
        <v>-1.2188356243600402E-4</v>
      </c>
    </row>
    <row r="335" spans="1:18" x14ac:dyDescent="0.25">
      <c r="A335" s="4">
        <v>2709</v>
      </c>
      <c r="B335" s="4" t="s">
        <v>324</v>
      </c>
      <c r="C335" s="4">
        <v>1662199</v>
      </c>
      <c r="E335" s="5">
        <v>2013</v>
      </c>
      <c r="F335" s="5">
        <v>333</v>
      </c>
      <c r="G335" s="5">
        <v>4810</v>
      </c>
      <c r="H335" s="5" t="s">
        <v>1608</v>
      </c>
      <c r="I335" s="5">
        <v>0.72499999999999998</v>
      </c>
      <c r="K335">
        <f t="shared" si="25"/>
        <v>2709</v>
      </c>
      <c r="L335" t="str">
        <f t="shared" si="25"/>
        <v>Petroleum oils and oils obtained from bituminous minerals, crude</v>
      </c>
      <c r="M335">
        <f t="shared" si="25"/>
        <v>1662199</v>
      </c>
      <c r="N335" t="str">
        <f t="shared" si="26"/>
        <v>Petroleum oils and oils obtained from bituminous minerals, crude.</v>
      </c>
      <c r="O335">
        <f t="shared" si="27"/>
        <v>-3.0659999999999998</v>
      </c>
      <c r="P335" s="1">
        <f t="shared" si="28"/>
        <v>7.2640946584735687E-3</v>
      </c>
      <c r="R335">
        <f t="shared" si="29"/>
        <v>-2.2271714222879959E-2</v>
      </c>
    </row>
    <row r="336" spans="1:18" x14ac:dyDescent="0.25">
      <c r="A336" s="4">
        <v>8467</v>
      </c>
      <c r="B336" s="4" t="s">
        <v>325</v>
      </c>
      <c r="C336" s="4">
        <v>45518</v>
      </c>
      <c r="E336" s="5">
        <v>2013</v>
      </c>
      <c r="F336" s="5">
        <v>334</v>
      </c>
      <c r="G336" s="5">
        <v>2843</v>
      </c>
      <c r="H336" s="5" t="s">
        <v>1380</v>
      </c>
      <c r="I336" s="5">
        <v>0.72299999999999998</v>
      </c>
      <c r="K336">
        <f t="shared" si="25"/>
        <v>8467</v>
      </c>
      <c r="L336" t="str">
        <f t="shared" si="25"/>
        <v>Tools for working in the hand, pneumatic, hydraulic or with self-contained electric or non-electric ...</v>
      </c>
      <c r="M336">
        <f t="shared" si="25"/>
        <v>45518</v>
      </c>
      <c r="N336" t="str">
        <f t="shared" si="26"/>
        <v>Tools for working in the hand, pneumatic, hydraulic or with self-contained electric or non-electric motor.</v>
      </c>
      <c r="O336">
        <f t="shared" si="27"/>
        <v>1.532</v>
      </c>
      <c r="P336" s="1">
        <f t="shared" si="28"/>
        <v>1.9892146527846538E-4</v>
      </c>
      <c r="R336">
        <f t="shared" si="29"/>
        <v>3.0474768480660895E-4</v>
      </c>
    </row>
    <row r="337" spans="1:18" x14ac:dyDescent="0.25">
      <c r="A337" s="4">
        <v>7210</v>
      </c>
      <c r="B337" s="4" t="s">
        <v>326</v>
      </c>
      <c r="C337" s="4">
        <v>96623</v>
      </c>
      <c r="E337" s="5">
        <v>2013</v>
      </c>
      <c r="F337" s="5">
        <v>335</v>
      </c>
      <c r="G337" s="5">
        <v>4701</v>
      </c>
      <c r="H337" s="5" t="s">
        <v>1485</v>
      </c>
      <c r="I337" s="5">
        <v>0.72</v>
      </c>
      <c r="K337">
        <f t="shared" si="25"/>
        <v>7210</v>
      </c>
      <c r="L337" t="str">
        <f t="shared" si="25"/>
        <v>Flat-rolled products of iron or non-alloy steel, of a width &gt;= 600 mm, hot-rolled or cold-rolled ...</v>
      </c>
      <c r="M337">
        <f t="shared" si="25"/>
        <v>96623</v>
      </c>
      <c r="N337" t="str">
        <f t="shared" si="26"/>
        <v>Flat-rolled products of iron or non-alloy steel, of a width of 600 mm or more, clad, plated or coated.</v>
      </c>
      <c r="O337">
        <f t="shared" si="27"/>
        <v>-0.20699999999999999</v>
      </c>
      <c r="P337" s="1">
        <f t="shared" si="28"/>
        <v>4.2225907859750342E-4</v>
      </c>
      <c r="R337">
        <f t="shared" si="29"/>
        <v>-8.7407629269683207E-5</v>
      </c>
    </row>
    <row r="338" spans="1:18" x14ac:dyDescent="0.25">
      <c r="A338" s="4">
        <v>2105</v>
      </c>
      <c r="B338" s="4" t="s">
        <v>327</v>
      </c>
      <c r="C338" s="4">
        <v>40777</v>
      </c>
      <c r="E338" s="5">
        <v>2013</v>
      </c>
      <c r="F338" s="5">
        <v>336</v>
      </c>
      <c r="G338" s="5">
        <v>8522</v>
      </c>
      <c r="H338" s="5" t="s">
        <v>1511</v>
      </c>
      <c r="I338" s="5">
        <v>0.71599999999999997</v>
      </c>
      <c r="K338">
        <f t="shared" si="25"/>
        <v>2105</v>
      </c>
      <c r="L338" t="str">
        <f t="shared" si="25"/>
        <v>Ice cream and other edible ice, whether or not containing cocoa</v>
      </c>
      <c r="M338">
        <f t="shared" si="25"/>
        <v>40777</v>
      </c>
      <c r="N338" t="str">
        <f t="shared" si="26"/>
        <v>Ice cream and other edible ice, whether or not containing cocoa.</v>
      </c>
      <c r="O338">
        <f t="shared" si="27"/>
        <v>7.6999999999999999E-2</v>
      </c>
      <c r="P338" s="1">
        <f t="shared" si="28"/>
        <v>1.7820248230721874E-4</v>
      </c>
      <c r="R338">
        <f t="shared" si="29"/>
        <v>1.3721591137655842E-5</v>
      </c>
    </row>
    <row r="339" spans="1:18" x14ac:dyDescent="0.25">
      <c r="A339" s="4">
        <v>8508</v>
      </c>
      <c r="B339" s="4" t="s">
        <v>328</v>
      </c>
      <c r="C339" s="4">
        <v>51625</v>
      </c>
      <c r="E339" s="5">
        <v>2013</v>
      </c>
      <c r="F339" s="5">
        <v>337</v>
      </c>
      <c r="G339" s="5">
        <v>9303</v>
      </c>
      <c r="H339" s="5" t="s">
        <v>1694</v>
      </c>
      <c r="I339" s="5">
        <v>0.71599999999999997</v>
      </c>
      <c r="K339">
        <f t="shared" si="25"/>
        <v>8508</v>
      </c>
      <c r="L339" t="str">
        <f t="shared" si="25"/>
        <v>Vacuum cleaners, incl. dry cleaners and wet vacuum cleaners</v>
      </c>
      <c r="M339">
        <f t="shared" si="25"/>
        <v>51625</v>
      </c>
      <c r="N339" t="str">
        <f t="shared" si="26"/>
        <v>Vacuum cleaners.</v>
      </c>
      <c r="O339">
        <f t="shared" si="27"/>
        <v>0.98399999999999999</v>
      </c>
      <c r="P339" s="1">
        <f t="shared" si="28"/>
        <v>2.2561010248694528E-4</v>
      </c>
      <c r="R339">
        <f t="shared" si="29"/>
        <v>2.2200034084715416E-4</v>
      </c>
    </row>
    <row r="340" spans="1:18" x14ac:dyDescent="0.25">
      <c r="A340" s="4">
        <v>8103</v>
      </c>
      <c r="B340" s="4" t="s">
        <v>329</v>
      </c>
      <c r="C340" s="4">
        <v>77096</v>
      </c>
      <c r="E340" s="5">
        <v>2013</v>
      </c>
      <c r="F340" s="5">
        <v>338</v>
      </c>
      <c r="G340" s="5">
        <v>7606</v>
      </c>
      <c r="H340" s="5" t="s">
        <v>1631</v>
      </c>
      <c r="I340" s="5">
        <v>0.71499999999999997</v>
      </c>
      <c r="K340">
        <f t="shared" si="25"/>
        <v>8103</v>
      </c>
      <c r="L340" t="str">
        <f t="shared" si="25"/>
        <v>Tantalum and articles thereof, n.e.s.; tantalum waste and scrap (excluding ash and residues ...</v>
      </c>
      <c r="M340">
        <f t="shared" si="25"/>
        <v>77096</v>
      </c>
      <c r="N340" t="str">
        <f t="shared" si="26"/>
        <v>Tantalum and articles thereof, including waste and scrap.</v>
      </c>
      <c r="O340">
        <f t="shared" si="27"/>
        <v>0.248</v>
      </c>
      <c r="P340" s="1">
        <f t="shared" si="28"/>
        <v>3.3692274017110959E-4</v>
      </c>
      <c r="R340">
        <f t="shared" si="29"/>
        <v>8.3556839562435182E-5</v>
      </c>
    </row>
    <row r="341" spans="1:18" x14ac:dyDescent="0.25">
      <c r="A341" s="4">
        <v>4823</v>
      </c>
      <c r="B341" s="4" t="s">
        <v>330</v>
      </c>
      <c r="C341" s="4">
        <v>63797</v>
      </c>
      <c r="E341" s="5">
        <v>2013</v>
      </c>
      <c r="F341" s="5">
        <v>339</v>
      </c>
      <c r="G341" s="5">
        <v>7410</v>
      </c>
      <c r="H341" s="5" t="s">
        <v>1554</v>
      </c>
      <c r="I341" s="5">
        <v>0.71299999999999997</v>
      </c>
      <c r="K341">
        <f t="shared" si="25"/>
        <v>4823</v>
      </c>
      <c r="L341" t="str">
        <f t="shared" si="25"/>
        <v>Paper, paperboard, cellulose wadding and webs of cellulose fibres, in strips or rolls of a ...</v>
      </c>
      <c r="M341">
        <f t="shared" si="25"/>
        <v>63797</v>
      </c>
      <c r="N341" t="str">
        <f t="shared" si="26"/>
        <v>Other paper, paperboard, cellulose wadding and webs of cellulose fibres, cut to size or shape; other articles of paper pulp, paper, paperboard, cellulose wadding or webs of cellulose fibres.</v>
      </c>
      <c r="O341">
        <f t="shared" si="27"/>
        <v>0.16200000000000001</v>
      </c>
      <c r="P341" s="1">
        <f t="shared" si="28"/>
        <v>2.7880382970188179E-4</v>
      </c>
      <c r="R341">
        <f t="shared" si="29"/>
        <v>4.5166220411704853E-5</v>
      </c>
    </row>
    <row r="342" spans="1:18" x14ac:dyDescent="0.25">
      <c r="A342" s="4">
        <v>4203</v>
      </c>
      <c r="B342" s="4" t="s">
        <v>331</v>
      </c>
      <c r="C342" s="4">
        <v>66104</v>
      </c>
      <c r="E342" s="5">
        <v>2013</v>
      </c>
      <c r="F342" s="5">
        <v>340</v>
      </c>
      <c r="G342" s="5">
        <v>8537</v>
      </c>
      <c r="H342" s="5" t="s">
        <v>1652</v>
      </c>
      <c r="I342" s="5">
        <v>0.71</v>
      </c>
      <c r="K342">
        <f t="shared" si="25"/>
        <v>4203</v>
      </c>
      <c r="L342" t="str">
        <f t="shared" si="25"/>
        <v>Articles of apparel and clothing accessories, of leather or composition leather (excluding ...</v>
      </c>
      <c r="M342">
        <f t="shared" si="25"/>
        <v>66104</v>
      </c>
      <c r="N342" t="str">
        <f t="shared" si="26"/>
        <v>Articles of apparel and clothing accessories, of leather or of composition leather.</v>
      </c>
      <c r="O342">
        <f t="shared" si="27"/>
        <v>-0.89200000000000002</v>
      </c>
      <c r="P342" s="1">
        <f t="shared" si="28"/>
        <v>2.8888581529873186E-4</v>
      </c>
      <c r="R342">
        <f t="shared" si="29"/>
        <v>-2.5768614724646884E-4</v>
      </c>
    </row>
    <row r="343" spans="1:18" x14ac:dyDescent="0.25">
      <c r="A343" s="4">
        <v>2104</v>
      </c>
      <c r="B343" s="4" t="s">
        <v>332</v>
      </c>
      <c r="C343" s="4">
        <v>56025</v>
      </c>
      <c r="E343" s="5">
        <v>2013</v>
      </c>
      <c r="F343" s="5">
        <v>341</v>
      </c>
      <c r="G343" s="5">
        <v>5007</v>
      </c>
      <c r="H343" s="5" t="s">
        <v>1712</v>
      </c>
      <c r="I343" s="5">
        <v>0.70799999999999996</v>
      </c>
      <c r="K343">
        <f t="shared" si="25"/>
        <v>2104</v>
      </c>
      <c r="L343" t="str">
        <f t="shared" si="25"/>
        <v>Soups and broths and preparations therefor; food preparations consisting of finely homogenised ...</v>
      </c>
      <c r="M343">
        <f t="shared" si="25"/>
        <v>56025</v>
      </c>
      <c r="N343" t="str">
        <f t="shared" si="26"/>
        <v>Soups and broths and preparations therefor; homogenised composite food preparations.</v>
      </c>
      <c r="O343">
        <f t="shared" si="27"/>
        <v>-0.49199999999999999</v>
      </c>
      <c r="P343" s="1">
        <f t="shared" si="28"/>
        <v>2.4483885698462198E-4</v>
      </c>
      <c r="R343">
        <f t="shared" si="29"/>
        <v>-1.2046071763643401E-4</v>
      </c>
    </row>
    <row r="344" spans="1:18" x14ac:dyDescent="0.25">
      <c r="A344" s="4">
        <v>3918</v>
      </c>
      <c r="B344" s="4" t="s">
        <v>333</v>
      </c>
      <c r="C344" s="4">
        <v>97439</v>
      </c>
      <c r="E344" s="5">
        <v>2013</v>
      </c>
      <c r="F344" s="5">
        <v>342</v>
      </c>
      <c r="G344" s="5">
        <v>3803</v>
      </c>
      <c r="H344" s="5" t="s">
        <v>1492</v>
      </c>
      <c r="I344" s="5">
        <v>0.70599999999999996</v>
      </c>
      <c r="K344">
        <f t="shared" si="25"/>
        <v>3918</v>
      </c>
      <c r="L344" t="str">
        <f t="shared" si="25"/>
        <v>Floor coverings of plastics, whether or not self-adhesive, in rolls or in the form of tiles; ...</v>
      </c>
      <c r="M344">
        <f t="shared" si="25"/>
        <v>97439</v>
      </c>
      <c r="N344" t="str">
        <f t="shared" si="26"/>
        <v>Floor coverings of plastics, whether or not self-adhesive, in rolls or in the form of tiles; wall or ceiling coverings of plastics, as defined in Note 9 to this Chapter.</v>
      </c>
      <c r="O344">
        <f t="shared" si="27"/>
        <v>0.92</v>
      </c>
      <c r="P344" s="1">
        <f t="shared" si="28"/>
        <v>4.2582513852252712E-4</v>
      </c>
      <c r="R344">
        <f t="shared" si="29"/>
        <v>3.9175912744072495E-4</v>
      </c>
    </row>
    <row r="345" spans="1:18" x14ac:dyDescent="0.25">
      <c r="A345" s="4">
        <v>2903</v>
      </c>
      <c r="B345" s="4" t="s">
        <v>334</v>
      </c>
      <c r="C345" s="4">
        <v>64168</v>
      </c>
      <c r="E345" s="5">
        <v>2013</v>
      </c>
      <c r="F345" s="5">
        <v>343</v>
      </c>
      <c r="G345" s="5">
        <v>3606</v>
      </c>
      <c r="H345" s="5" t="s">
        <v>2411</v>
      </c>
      <c r="I345" s="5">
        <v>0.70599999999999996</v>
      </c>
      <c r="K345">
        <f t="shared" si="25"/>
        <v>2903</v>
      </c>
      <c r="L345" t="str">
        <f t="shared" si="25"/>
        <v>Halogenated derivatives of hydrocarbons</v>
      </c>
      <c r="M345">
        <f t="shared" si="25"/>
        <v>64168</v>
      </c>
      <c r="N345" t="str">
        <f t="shared" si="26"/>
        <v>Halogenated derivatives of hydrocarbons.</v>
      </c>
      <c r="O345">
        <f t="shared" si="27"/>
        <v>0.84899999999999998</v>
      </c>
      <c r="P345" s="1">
        <f t="shared" si="28"/>
        <v>2.804251633197541E-4</v>
      </c>
      <c r="R345">
        <f t="shared" si="29"/>
        <v>2.3808096365847121E-4</v>
      </c>
    </row>
    <row r="346" spans="1:18" x14ac:dyDescent="0.25">
      <c r="A346" s="4">
        <v>8535</v>
      </c>
      <c r="B346" s="4" t="s">
        <v>35</v>
      </c>
      <c r="C346" s="4">
        <v>52556</v>
      </c>
      <c r="E346" s="5">
        <v>2013</v>
      </c>
      <c r="F346" s="5">
        <v>344</v>
      </c>
      <c r="G346" s="5">
        <v>9106</v>
      </c>
      <c r="H346" s="5" t="s">
        <v>1553</v>
      </c>
      <c r="I346" s="5">
        <v>0.70599999999999996</v>
      </c>
      <c r="K346">
        <f t="shared" si="25"/>
        <v>8535</v>
      </c>
      <c r="L346" t="str">
        <f t="shared" si="25"/>
        <v>Electrical apparatus for switching or protecting electrical circuits, or for making connections ...</v>
      </c>
      <c r="M346">
        <f t="shared" si="25"/>
        <v>52556</v>
      </c>
      <c r="N346" t="str">
        <f t="shared" si="26"/>
        <v>Electrical apparatus for switching or protecting electrical circuits, or for making connections to or in electrical circuits (for example, switches, fuses, lightning arresters, voltage limiters, surge suppressors, plugs and other connectors, junction boxe</v>
      </c>
      <c r="O346">
        <f t="shared" si="27"/>
        <v>0.66400000000000003</v>
      </c>
      <c r="P346" s="1">
        <f t="shared" si="28"/>
        <v>2.2967873213179459E-4</v>
      </c>
      <c r="R346">
        <f t="shared" si="29"/>
        <v>1.5250667813551162E-4</v>
      </c>
    </row>
    <row r="347" spans="1:18" x14ac:dyDescent="0.25">
      <c r="A347" s="4">
        <v>7020</v>
      </c>
      <c r="B347" s="4" t="s">
        <v>335</v>
      </c>
      <c r="C347" s="4">
        <v>9548</v>
      </c>
      <c r="E347" s="5">
        <v>2013</v>
      </c>
      <c r="F347" s="5">
        <v>345</v>
      </c>
      <c r="G347" s="5">
        <v>5603</v>
      </c>
      <c r="H347" s="5" t="s">
        <v>1628</v>
      </c>
      <c r="I347" s="5">
        <v>0.70499999999999996</v>
      </c>
      <c r="K347">
        <f t="shared" si="25"/>
        <v>7020</v>
      </c>
      <c r="L347" t="str">
        <f t="shared" si="25"/>
        <v>Articles of glass, n.e.s.</v>
      </c>
      <c r="M347">
        <f t="shared" si="25"/>
        <v>9548</v>
      </c>
      <c r="N347" t="str">
        <f t="shared" si="26"/>
        <v>Other articles of glass.</v>
      </c>
      <c r="O347">
        <f t="shared" si="27"/>
        <v>0.97299999999999998</v>
      </c>
      <c r="P347" s="1">
        <f t="shared" si="28"/>
        <v>4.1726397259958422E-5</v>
      </c>
      <c r="R347">
        <f t="shared" si="29"/>
        <v>4.0599784533939544E-5</v>
      </c>
    </row>
    <row r="348" spans="1:18" x14ac:dyDescent="0.25">
      <c r="A348" s="4">
        <v>2401</v>
      </c>
      <c r="B348" s="4" t="s">
        <v>336</v>
      </c>
      <c r="C348" s="4">
        <v>86396</v>
      </c>
      <c r="E348" s="5">
        <v>2013</v>
      </c>
      <c r="F348" s="5">
        <v>346</v>
      </c>
      <c r="G348" s="5">
        <v>3214</v>
      </c>
      <c r="H348" s="5" t="s">
        <v>1638</v>
      </c>
      <c r="I348" s="5">
        <v>0.70299999999999996</v>
      </c>
      <c r="K348">
        <f t="shared" si="25"/>
        <v>2401</v>
      </c>
      <c r="L348" t="str">
        <f t="shared" si="25"/>
        <v>Unmanufactured tobacco; tobacco refuse</v>
      </c>
      <c r="M348">
        <f t="shared" si="25"/>
        <v>86396</v>
      </c>
      <c r="N348" t="str">
        <f t="shared" si="26"/>
        <v>Unmanufactured tobacco; tobacco refuse.</v>
      </c>
      <c r="O348">
        <f t="shared" si="27"/>
        <v>-1.7949999999999999</v>
      </c>
      <c r="P348" s="1">
        <f t="shared" si="28"/>
        <v>3.7756533490483532E-4</v>
      </c>
      <c r="R348">
        <f t="shared" si="29"/>
        <v>-6.7772977615417941E-4</v>
      </c>
    </row>
    <row r="349" spans="1:18" x14ac:dyDescent="0.25">
      <c r="A349" s="4">
        <v>3506</v>
      </c>
      <c r="B349" s="4" t="s">
        <v>337</v>
      </c>
      <c r="C349" s="4">
        <v>63392</v>
      </c>
      <c r="E349" s="5">
        <v>2013</v>
      </c>
      <c r="F349" s="5">
        <v>347</v>
      </c>
      <c r="G349" s="5">
        <v>8432</v>
      </c>
      <c r="H349" s="5" t="s">
        <v>1603</v>
      </c>
      <c r="I349" s="5">
        <v>0.70199999999999996</v>
      </c>
      <c r="K349">
        <f t="shared" si="25"/>
        <v>3506</v>
      </c>
      <c r="L349" t="str">
        <f t="shared" si="25"/>
        <v>Prepared glues and other prepared adhesives, n.e.s.; products suitable for use as glues or ...</v>
      </c>
      <c r="M349">
        <f t="shared" si="25"/>
        <v>63392</v>
      </c>
      <c r="N349" t="str">
        <f t="shared" si="26"/>
        <v>Prepared glues and other prepared adhesives, not elsewhere specified or included; products suitable for use as glues or adhesives, put up for retail sale as glues or adhesives, not exceeding a net weight of 1 kg.</v>
      </c>
      <c r="O349">
        <f t="shared" si="27"/>
        <v>1</v>
      </c>
      <c r="P349" s="1">
        <f t="shared" si="28"/>
        <v>2.7703391025380022E-4</v>
      </c>
      <c r="R349">
        <f t="shared" si="29"/>
        <v>2.7703391025380022E-4</v>
      </c>
    </row>
    <row r="350" spans="1:18" x14ac:dyDescent="0.25">
      <c r="A350" s="4">
        <v>2712</v>
      </c>
      <c r="B350" s="4" t="s">
        <v>338</v>
      </c>
      <c r="C350" s="4">
        <v>46626</v>
      </c>
      <c r="E350" s="5">
        <v>2013</v>
      </c>
      <c r="F350" s="5">
        <v>348</v>
      </c>
      <c r="G350" s="5">
        <v>4911</v>
      </c>
      <c r="H350" s="5" t="s">
        <v>1653</v>
      </c>
      <c r="I350" s="5">
        <v>0.7</v>
      </c>
      <c r="K350">
        <f t="shared" si="25"/>
        <v>2712</v>
      </c>
      <c r="L350" t="str">
        <f t="shared" si="25"/>
        <v>Petroleum jelly, paraffin wax, micro- crystalline petroleum wax, slack wax, ozokerite, lignite ...</v>
      </c>
      <c r="M350">
        <f t="shared" si="25"/>
        <v>46626</v>
      </c>
      <c r="N350" t="str">
        <f t="shared" si="26"/>
        <v>Petroleum jelly; paraffin wax, micro-crystalline petroleum wax, slack wax, ozokerite, lignite wax, peat wax, other mineral waxes, and similar products obtained by synthesis or by other processes, whether or not coloured.</v>
      </c>
      <c r="O350">
        <f t="shared" si="27"/>
        <v>-0.54100000000000004</v>
      </c>
      <c r="P350" s="1">
        <f t="shared" si="28"/>
        <v>2.0376361527469852E-4</v>
      </c>
      <c r="R350">
        <f t="shared" si="29"/>
        <v>-1.1023611586361191E-4</v>
      </c>
    </row>
    <row r="351" spans="1:18" x14ac:dyDescent="0.25">
      <c r="A351" s="4">
        <v>2303</v>
      </c>
      <c r="B351" s="4" t="s">
        <v>339</v>
      </c>
      <c r="C351" s="4">
        <v>92324</v>
      </c>
      <c r="E351" s="5">
        <v>2013</v>
      </c>
      <c r="F351" s="5">
        <v>349</v>
      </c>
      <c r="G351" s="5">
        <v>9306</v>
      </c>
      <c r="H351" s="5" t="s">
        <v>1706</v>
      </c>
      <c r="I351" s="5">
        <v>0.7</v>
      </c>
      <c r="K351">
        <f t="shared" si="25"/>
        <v>2303</v>
      </c>
      <c r="L351" t="str">
        <f t="shared" si="25"/>
        <v>Residues of starch manufacture and similar residues, beet-pulp, bagasse and other waste of ...</v>
      </c>
      <c r="M351">
        <f t="shared" si="25"/>
        <v>92324</v>
      </c>
      <c r="N351" t="str">
        <f t="shared" si="26"/>
        <v>Residues of starch manufacture and similar residues, beet-pulp, bagasse and other waste of sugar manufacture, brewing or distilling dregs and waste, whether or not in the form of pellets.</v>
      </c>
      <c r="O351">
        <f t="shared" si="27"/>
        <v>0.53100000000000003</v>
      </c>
      <c r="P351" s="1">
        <f t="shared" si="28"/>
        <v>4.0347171141897795E-4</v>
      </c>
      <c r="R351">
        <f t="shared" si="29"/>
        <v>2.142434787634773E-4</v>
      </c>
    </row>
    <row r="352" spans="1:18" x14ac:dyDescent="0.25">
      <c r="A352" s="4">
        <v>8417</v>
      </c>
      <c r="B352" s="4" t="s">
        <v>340</v>
      </c>
      <c r="C352" s="4">
        <v>12670</v>
      </c>
      <c r="E352" s="5">
        <v>2013</v>
      </c>
      <c r="F352" s="5">
        <v>350</v>
      </c>
      <c r="G352" s="5">
        <v>7607</v>
      </c>
      <c r="H352" s="5" t="s">
        <v>1522</v>
      </c>
      <c r="I352" s="5">
        <v>0.69899999999999995</v>
      </c>
      <c r="K352">
        <f t="shared" si="25"/>
        <v>8417</v>
      </c>
      <c r="L352" t="str">
        <f t="shared" si="25"/>
        <v>Industrial or laboratory furnaces and ovens, non-electric, incl. incinerators (excluding drying ...</v>
      </c>
      <c r="M352">
        <f t="shared" si="25"/>
        <v>12670</v>
      </c>
      <c r="N352" t="str">
        <f t="shared" si="26"/>
        <v>Industrial or laboratory furnaces and ovens, including incinerators, non-electric.</v>
      </c>
      <c r="O352">
        <f t="shared" si="27"/>
        <v>0.81699999999999995</v>
      </c>
      <c r="P352" s="1">
        <f t="shared" si="28"/>
        <v>5.5370072610355384E-5</v>
      </c>
      <c r="R352">
        <f t="shared" si="29"/>
        <v>4.5237349322660344E-5</v>
      </c>
    </row>
    <row r="353" spans="1:18" x14ac:dyDescent="0.25">
      <c r="A353" s="4">
        <v>1804</v>
      </c>
      <c r="B353" s="4" t="s">
        <v>341</v>
      </c>
      <c r="C353" s="4">
        <v>20505</v>
      </c>
      <c r="E353" s="5">
        <v>2013</v>
      </c>
      <c r="F353" s="5">
        <v>351</v>
      </c>
      <c r="G353" s="5">
        <v>4908</v>
      </c>
      <c r="H353" s="5" t="s">
        <v>1571</v>
      </c>
      <c r="I353" s="5">
        <v>0.69899999999999995</v>
      </c>
      <c r="K353">
        <f t="shared" si="25"/>
        <v>1804</v>
      </c>
      <c r="L353" t="str">
        <f t="shared" si="25"/>
        <v>Cocoa butter, fat and oil</v>
      </c>
      <c r="M353">
        <f t="shared" si="25"/>
        <v>20505</v>
      </c>
      <c r="N353" t="str">
        <f t="shared" si="26"/>
        <v>Cocoa butter, fat and oil.</v>
      </c>
      <c r="O353">
        <f t="shared" si="27"/>
        <v>-1.536</v>
      </c>
      <c r="P353" s="1">
        <f t="shared" si="28"/>
        <v>8.9610366130650135E-5</v>
      </c>
      <c r="R353">
        <f t="shared" si="29"/>
        <v>-1.3764152237667862E-4</v>
      </c>
    </row>
    <row r="354" spans="1:18" x14ac:dyDescent="0.25">
      <c r="A354" s="4">
        <v>5902</v>
      </c>
      <c r="B354" s="4" t="s">
        <v>342</v>
      </c>
      <c r="C354" s="4">
        <v>63717</v>
      </c>
      <c r="E354" s="5">
        <v>2013</v>
      </c>
      <c r="F354" s="5">
        <v>352</v>
      </c>
      <c r="G354" s="5">
        <v>3907</v>
      </c>
      <c r="H354" s="5" t="s">
        <v>1647</v>
      </c>
      <c r="I354" s="5">
        <v>0.69599999999999995</v>
      </c>
      <c r="K354">
        <f t="shared" si="25"/>
        <v>5902</v>
      </c>
      <c r="L354" t="str">
        <f t="shared" si="25"/>
        <v>Tyre cord fabric of high-tenacity yarn of nylon or other polyamides, polyesters or viscose ...</v>
      </c>
      <c r="M354">
        <f t="shared" si="25"/>
        <v>63717</v>
      </c>
      <c r="N354" t="str">
        <f t="shared" si="26"/>
        <v>Tyre cord fabric of high tenacity yarn of nylon or other polyamides, polyesters or viscose rayon.</v>
      </c>
      <c r="O354">
        <f t="shared" si="27"/>
        <v>0.31</v>
      </c>
      <c r="P354" s="1">
        <f t="shared" si="28"/>
        <v>2.784542159837422E-4</v>
      </c>
      <c r="R354">
        <f t="shared" si="29"/>
        <v>8.6320806954960088E-5</v>
      </c>
    </row>
    <row r="355" spans="1:18" x14ac:dyDescent="0.25">
      <c r="A355" s="4">
        <v>1601</v>
      </c>
      <c r="B355" s="4" t="s">
        <v>343</v>
      </c>
      <c r="C355" s="4">
        <v>90906</v>
      </c>
      <c r="E355" s="5">
        <v>2013</v>
      </c>
      <c r="F355" s="5">
        <v>353</v>
      </c>
      <c r="G355" s="5">
        <v>8438</v>
      </c>
      <c r="H355" s="5" t="s">
        <v>1434</v>
      </c>
      <c r="I355" s="5">
        <v>0.69499999999999995</v>
      </c>
      <c r="K355">
        <f t="shared" si="25"/>
        <v>1601</v>
      </c>
      <c r="L355" t="str">
        <f t="shared" si="25"/>
        <v>Sausages and similar products, of meat, offal or blood; food preparations based on these products</v>
      </c>
      <c r="M355">
        <f t="shared" si="25"/>
        <v>90906</v>
      </c>
      <c r="N355" t="str">
        <f t="shared" si="26"/>
        <v>Sausages and similar products, of meat, meat offal or blood; food preparations based on these products.</v>
      </c>
      <c r="O355">
        <f t="shared" si="27"/>
        <v>0.27</v>
      </c>
      <c r="P355" s="1">
        <f t="shared" si="28"/>
        <v>3.9727480826495397E-4</v>
      </c>
      <c r="R355">
        <f t="shared" si="29"/>
        <v>1.0726419823153758E-4</v>
      </c>
    </row>
    <row r="356" spans="1:18" x14ac:dyDescent="0.25">
      <c r="A356" s="4">
        <v>713</v>
      </c>
      <c r="B356" s="4" t="s">
        <v>344</v>
      </c>
      <c r="C356" s="4">
        <v>41280</v>
      </c>
      <c r="E356" s="5">
        <v>2013</v>
      </c>
      <c r="F356" s="5">
        <v>354</v>
      </c>
      <c r="G356" s="5">
        <v>4010</v>
      </c>
      <c r="H356" s="5" t="s">
        <v>1602</v>
      </c>
      <c r="I356" s="5">
        <v>0.68799999999999994</v>
      </c>
      <c r="K356">
        <f t="shared" si="25"/>
        <v>713</v>
      </c>
      <c r="L356" t="str">
        <f t="shared" si="25"/>
        <v>Dried leguminous vegetables, shelled, whether or not skinned or split</v>
      </c>
      <c r="M356">
        <f t="shared" si="25"/>
        <v>41280</v>
      </c>
      <c r="N356" t="str">
        <f t="shared" si="26"/>
        <v>Dried leguminous vegetables, shelled, whether or not skinned or split.</v>
      </c>
      <c r="O356">
        <f t="shared" si="27"/>
        <v>-2.1320000000000001</v>
      </c>
      <c r="P356" s="1">
        <f t="shared" si="28"/>
        <v>1.8040067856002134E-4</v>
      </c>
      <c r="R356">
        <f t="shared" si="29"/>
        <v>-3.8461424668996552E-4</v>
      </c>
    </row>
    <row r="357" spans="1:18" x14ac:dyDescent="0.25">
      <c r="A357" s="4">
        <v>8486</v>
      </c>
      <c r="B357" s="4" t="s">
        <v>345</v>
      </c>
      <c r="C357" s="4">
        <v>26689</v>
      </c>
      <c r="E357" s="5">
        <v>2013</v>
      </c>
      <c r="F357" s="5">
        <v>355</v>
      </c>
      <c r="G357" s="5">
        <v>8516</v>
      </c>
      <c r="H357" s="5" t="s">
        <v>1632</v>
      </c>
      <c r="I357" s="5">
        <v>0.68600000000000005</v>
      </c>
      <c r="K357">
        <f t="shared" si="25"/>
        <v>8486</v>
      </c>
      <c r="L357" t="str">
        <f t="shared" si="25"/>
        <v>Machines and apparatus of a kind used solely or principally for the manufacture of semiconductor ...</v>
      </c>
      <c r="M357">
        <f t="shared" si="25"/>
        <v>26689</v>
      </c>
      <c r="N357" t="str">
        <f t="shared" si="26"/>
        <v>Machines and apparatus of a kind used solely or principally for the manufacture of semiconductor boules or wafers, semiconductor devices, electronic integrated circuits or flat panel displays; machines and apparatus specified in Note 9 (C) to this Chapter</v>
      </c>
      <c r="O357">
        <f t="shared" si="27"/>
        <v>2.121</v>
      </c>
      <c r="P357" s="1">
        <f t="shared" si="28"/>
        <v>1.1663550654283937E-4</v>
      </c>
      <c r="R357">
        <f t="shared" si="29"/>
        <v>2.4738390937736231E-4</v>
      </c>
    </row>
    <row r="358" spans="1:18" x14ac:dyDescent="0.25">
      <c r="A358" s="4">
        <v>9027</v>
      </c>
      <c r="B358" s="4" t="s">
        <v>346</v>
      </c>
      <c r="C358" s="4">
        <v>43386</v>
      </c>
      <c r="E358" s="5">
        <v>2013</v>
      </c>
      <c r="F358" s="5">
        <v>356</v>
      </c>
      <c r="G358" s="5">
        <v>2821</v>
      </c>
      <c r="H358" s="5" t="s">
        <v>1786</v>
      </c>
      <c r="I358" s="5">
        <v>0.68300000000000005</v>
      </c>
      <c r="K358">
        <f t="shared" si="25"/>
        <v>9027</v>
      </c>
      <c r="L358" t="str">
        <f t="shared" si="25"/>
        <v>Instruments and apparatus for physical or chemical analysis, e.g. polarimeters, refractometers, ...</v>
      </c>
      <c r="M358">
        <f t="shared" si="25"/>
        <v>43386</v>
      </c>
      <c r="N358" t="str">
        <f t="shared" si="26"/>
        <v>Instruments and apparatus for physical or chemical analysis (for example, polarimeters, refractometers, spectrometers, gas or smoke analysis apparatus); instruments and apparatus for measuring or checking viscosity, porosity, expansion, surface tension or</v>
      </c>
      <c r="O358">
        <f t="shared" si="27"/>
        <v>2.0960000000000001</v>
      </c>
      <c r="P358" s="1">
        <f t="shared" si="28"/>
        <v>1.8960425969004568E-4</v>
      </c>
      <c r="R358">
        <f t="shared" si="29"/>
        <v>3.9741052831033575E-4</v>
      </c>
    </row>
    <row r="359" spans="1:18" x14ac:dyDescent="0.25">
      <c r="A359" s="4">
        <v>5512</v>
      </c>
      <c r="B359" s="4" t="s">
        <v>347</v>
      </c>
      <c r="C359" s="4">
        <v>85932</v>
      </c>
      <c r="E359" s="5">
        <v>2013</v>
      </c>
      <c r="F359" s="5">
        <v>357</v>
      </c>
      <c r="G359" s="5">
        <v>1506</v>
      </c>
      <c r="H359" s="5" t="s">
        <v>1705</v>
      </c>
      <c r="I359" s="5">
        <v>0.68300000000000005</v>
      </c>
      <c r="K359">
        <f t="shared" si="25"/>
        <v>5512</v>
      </c>
      <c r="L359" t="str">
        <f t="shared" si="25"/>
        <v>Woven fabrics containing &gt;= 85% synthetic staple fibres by weight</v>
      </c>
      <c r="M359">
        <f t="shared" si="25"/>
        <v>85932</v>
      </c>
      <c r="N359" t="str">
        <f t="shared" si="26"/>
        <v>Woven fabrics of synthetic staple fibres, containing 85 % or more by weight of synthetic staple fibres.</v>
      </c>
      <c r="O359">
        <f t="shared" si="27"/>
        <v>4.0000000000000001E-3</v>
      </c>
      <c r="P359" s="1">
        <f t="shared" si="28"/>
        <v>3.7553757533962577E-4</v>
      </c>
      <c r="R359">
        <f t="shared" si="29"/>
        <v>1.5021503013585031E-6</v>
      </c>
    </row>
    <row r="360" spans="1:18" x14ac:dyDescent="0.25">
      <c r="A360" s="4">
        <v>2933</v>
      </c>
      <c r="B360" s="4" t="s">
        <v>348</v>
      </c>
      <c r="C360" s="4">
        <v>85874</v>
      </c>
      <c r="E360" s="5">
        <v>2013</v>
      </c>
      <c r="F360" s="5">
        <v>358</v>
      </c>
      <c r="G360" s="5">
        <v>2922</v>
      </c>
      <c r="H360" s="5" t="s">
        <v>1555</v>
      </c>
      <c r="I360" s="5">
        <v>0.68100000000000005</v>
      </c>
      <c r="K360">
        <f t="shared" si="25"/>
        <v>2933</v>
      </c>
      <c r="L360" t="str">
        <f t="shared" si="25"/>
        <v>Heterocyclic compounds with nitrogen hetero-atom[s] only</v>
      </c>
      <c r="M360">
        <f t="shared" si="25"/>
        <v>85874</v>
      </c>
      <c r="N360" t="str">
        <f t="shared" si="26"/>
        <v>Heterocyclic compounds with nitrogen hetero-atom(s) only.</v>
      </c>
      <c r="O360">
        <f t="shared" si="27"/>
        <v>1.5649999999999999</v>
      </c>
      <c r="P360" s="1">
        <f t="shared" si="28"/>
        <v>3.7528410539397461E-4</v>
      </c>
      <c r="R360">
        <f t="shared" si="29"/>
        <v>5.8731962494157027E-4</v>
      </c>
    </row>
    <row r="361" spans="1:18" x14ac:dyDescent="0.25">
      <c r="A361" s="4">
        <v>7419</v>
      </c>
      <c r="B361" s="4" t="s">
        <v>349</v>
      </c>
      <c r="C361" s="4">
        <v>44517</v>
      </c>
      <c r="E361" s="5">
        <v>2013</v>
      </c>
      <c r="F361" s="5">
        <v>359</v>
      </c>
      <c r="G361" s="5">
        <v>2003</v>
      </c>
      <c r="H361" s="5" t="s">
        <v>1855</v>
      </c>
      <c r="I361" s="5">
        <v>0.68</v>
      </c>
      <c r="K361">
        <f t="shared" si="25"/>
        <v>7419</v>
      </c>
      <c r="L361" t="str">
        <f t="shared" si="25"/>
        <v>Other articles of copper, n.e.s.</v>
      </c>
      <c r="M361">
        <f t="shared" si="25"/>
        <v>44517</v>
      </c>
      <c r="N361" t="str">
        <f t="shared" si="26"/>
        <v>Other articles of copper.</v>
      </c>
      <c r="O361">
        <f t="shared" si="27"/>
        <v>1.0209999999999999</v>
      </c>
      <c r="P361" s="1">
        <f t="shared" si="28"/>
        <v>1.9454692363024393E-4</v>
      </c>
      <c r="R361">
        <f t="shared" si="29"/>
        <v>1.9863240902647905E-4</v>
      </c>
    </row>
    <row r="362" spans="1:18" x14ac:dyDescent="0.25">
      <c r="A362" s="4">
        <v>8455</v>
      </c>
      <c r="B362" s="4" t="s">
        <v>350</v>
      </c>
      <c r="C362" s="4">
        <v>28802</v>
      </c>
      <c r="E362" s="5">
        <v>2013</v>
      </c>
      <c r="F362" s="5">
        <v>360</v>
      </c>
      <c r="G362" s="5">
        <v>7504</v>
      </c>
      <c r="H362" s="5" t="s">
        <v>1583</v>
      </c>
      <c r="I362" s="5">
        <v>0.67800000000000005</v>
      </c>
      <c r="K362">
        <f t="shared" si="25"/>
        <v>8455</v>
      </c>
      <c r="L362" t="str">
        <f t="shared" si="25"/>
        <v>Metal-rolling mills and rolls therefor; parts of metal-rolling mills</v>
      </c>
      <c r="M362">
        <f t="shared" si="25"/>
        <v>28802</v>
      </c>
      <c r="N362" t="str">
        <f t="shared" si="26"/>
        <v>Metal-rolling mills and rolls therefor.</v>
      </c>
      <c r="O362">
        <f t="shared" si="27"/>
        <v>1.1719999999999999</v>
      </c>
      <c r="P362" s="1">
        <f t="shared" si="28"/>
        <v>1.2586967887320092E-4</v>
      </c>
      <c r="R362">
        <f t="shared" si="29"/>
        <v>1.4751926363939147E-4</v>
      </c>
    </row>
    <row r="363" spans="1:18" x14ac:dyDescent="0.25">
      <c r="A363" s="4">
        <v>8474</v>
      </c>
      <c r="B363" s="4" t="s">
        <v>351</v>
      </c>
      <c r="C363" s="4">
        <v>45181</v>
      </c>
      <c r="E363" s="5">
        <v>2013</v>
      </c>
      <c r="F363" s="5">
        <v>361</v>
      </c>
      <c r="G363" s="5">
        <v>3302</v>
      </c>
      <c r="H363" s="5" t="s">
        <v>1765</v>
      </c>
      <c r="I363" s="5">
        <v>0.67400000000000004</v>
      </c>
      <c r="K363">
        <f t="shared" si="25"/>
        <v>8474</v>
      </c>
      <c r="L363" t="str">
        <f t="shared" si="25"/>
        <v>Machinery for sorting, screening, separating, washing, crushing, grinding, mixing or kneading ...</v>
      </c>
      <c r="M363">
        <f t="shared" si="25"/>
        <v>45181</v>
      </c>
      <c r="N363" t="str">
        <f t="shared" si="26"/>
        <v xml:space="preserve">Machinery for sorting, screening, separating, washing, crushing, grinding, mixing or kneading earth, stone, ores or other mineral substances, in solid (including powder or paste) form; machinery for agglomerating, shaping or moulding solid mineral fuels, </v>
      </c>
      <c r="O363">
        <f t="shared" si="27"/>
        <v>0.57899999999999996</v>
      </c>
      <c r="P363" s="1">
        <f t="shared" si="28"/>
        <v>1.9744871749080242E-4</v>
      </c>
      <c r="R363">
        <f t="shared" si="29"/>
        <v>1.1432280742717459E-4</v>
      </c>
    </row>
    <row r="364" spans="1:18" x14ac:dyDescent="0.25">
      <c r="A364" s="4">
        <v>6005</v>
      </c>
      <c r="B364" s="4" t="s">
        <v>352</v>
      </c>
      <c r="C364" s="4">
        <v>61870</v>
      </c>
      <c r="E364" s="5">
        <v>2013</v>
      </c>
      <c r="F364" s="5">
        <v>362</v>
      </c>
      <c r="G364" s="5">
        <v>8203</v>
      </c>
      <c r="H364" s="5" t="s">
        <v>1744</v>
      </c>
      <c r="I364" s="5">
        <v>0.67300000000000004</v>
      </c>
      <c r="K364">
        <f t="shared" si="25"/>
        <v>6005</v>
      </c>
      <c r="L364" t="str">
        <f t="shared" si="25"/>
        <v>Warp knit fabrics "incl. those made on galloon knitting machines", of a width of &gt; 30 cm (excluding ...</v>
      </c>
      <c r="M364">
        <f t="shared" si="25"/>
        <v>61870</v>
      </c>
      <c r="N364" t="str">
        <f t="shared" si="26"/>
        <v>Warp knit fabrics (including those made on galloon knitting machines), other than those of headings 60.01 to 60.04.</v>
      </c>
      <c r="O364">
        <f t="shared" si="27"/>
        <v>8.0000000000000002E-3</v>
      </c>
      <c r="P364" s="1">
        <f t="shared" si="28"/>
        <v>2.7038250926619475E-4</v>
      </c>
      <c r="R364">
        <f t="shared" si="29"/>
        <v>2.1630600741295582E-6</v>
      </c>
    </row>
    <row r="365" spans="1:18" x14ac:dyDescent="0.25">
      <c r="A365" s="4">
        <v>9017</v>
      </c>
      <c r="B365" s="4" t="s">
        <v>353</v>
      </c>
      <c r="C365" s="4">
        <v>51114</v>
      </c>
      <c r="E365" s="5">
        <v>2013</v>
      </c>
      <c r="F365" s="5">
        <v>363</v>
      </c>
      <c r="G365" s="5">
        <v>8446</v>
      </c>
      <c r="H365" s="5" t="s">
        <v>1309</v>
      </c>
      <c r="I365" s="5">
        <v>0.67200000000000004</v>
      </c>
      <c r="K365">
        <f t="shared" si="25"/>
        <v>9017</v>
      </c>
      <c r="L365" t="str">
        <f t="shared" si="25"/>
        <v>Drawing, marking-out or mathematical calculating instruments, e.g. drafting machines, pantographs, ...</v>
      </c>
      <c r="M365">
        <f t="shared" si="25"/>
        <v>51114</v>
      </c>
      <c r="N365" t="str">
        <f t="shared" si="26"/>
        <v>Drawing, marking-out or mathematical calculating instruments (for example, drafting machines, pantographs, protractors, drawing sets, slide rules, disc calculators); instruments for measuring length, for use in the hand (for example, measuring rods and ta</v>
      </c>
      <c r="O365">
        <f t="shared" si="27"/>
        <v>1.546</v>
      </c>
      <c r="P365" s="1">
        <f t="shared" si="28"/>
        <v>2.2337694486232874E-4</v>
      </c>
      <c r="R365">
        <f t="shared" si="29"/>
        <v>3.4534075675716027E-4</v>
      </c>
    </row>
    <row r="366" spans="1:18" x14ac:dyDescent="0.25">
      <c r="A366" s="4">
        <v>4703</v>
      </c>
      <c r="B366" s="4" t="s">
        <v>354</v>
      </c>
      <c r="C366" s="4">
        <v>19230</v>
      </c>
      <c r="E366" s="5">
        <v>2013</v>
      </c>
      <c r="F366" s="5">
        <v>364</v>
      </c>
      <c r="G366" s="5">
        <v>103</v>
      </c>
      <c r="H366" s="5" t="s">
        <v>1611</v>
      </c>
      <c r="I366" s="5">
        <v>0.67</v>
      </c>
      <c r="K366">
        <f t="shared" si="25"/>
        <v>4703</v>
      </c>
      <c r="L366" t="str">
        <f t="shared" si="25"/>
        <v>Chemical wood pulp, soda or sulphate (excluding dissolving grades)</v>
      </c>
      <c r="M366">
        <f t="shared" si="25"/>
        <v>19230</v>
      </c>
      <c r="N366" t="str">
        <f t="shared" si="26"/>
        <v>Chemical wood pulp, soda or sulphate, other than dissolving grades.</v>
      </c>
      <c r="O366">
        <f t="shared" si="27"/>
        <v>0.251</v>
      </c>
      <c r="P366" s="1">
        <f t="shared" si="28"/>
        <v>8.4038397497800636E-5</v>
      </c>
      <c r="R366">
        <f t="shared" si="29"/>
        <v>2.1093637771947961E-5</v>
      </c>
    </row>
    <row r="367" spans="1:18" x14ac:dyDescent="0.25">
      <c r="A367" s="4">
        <v>7217</v>
      </c>
      <c r="B367" s="4" t="s">
        <v>355</v>
      </c>
      <c r="C367" s="4">
        <v>53340</v>
      </c>
      <c r="E367" s="5">
        <v>2013</v>
      </c>
      <c r="F367" s="5">
        <v>365</v>
      </c>
      <c r="G367" s="5">
        <v>6906</v>
      </c>
      <c r="H367" s="5" t="s">
        <v>1622</v>
      </c>
      <c r="I367" s="5">
        <v>0.66900000000000004</v>
      </c>
      <c r="K367">
        <f t="shared" si="25"/>
        <v>7217</v>
      </c>
      <c r="L367" t="str">
        <f t="shared" si="25"/>
        <v>Wire of iron or non-alloy steel, in coils (excluding bars and rods)</v>
      </c>
      <c r="M367">
        <f t="shared" si="25"/>
        <v>53340</v>
      </c>
      <c r="N367" t="str">
        <f t="shared" si="26"/>
        <v>Wire of iron or non-alloy steel.</v>
      </c>
      <c r="O367">
        <f t="shared" si="27"/>
        <v>-0.314</v>
      </c>
      <c r="P367" s="1">
        <f t="shared" si="28"/>
        <v>2.3310494656956243E-4</v>
      </c>
      <c r="R367">
        <f t="shared" si="29"/>
        <v>-7.3194953222842609E-5</v>
      </c>
    </row>
    <row r="368" spans="1:18" x14ac:dyDescent="0.25">
      <c r="A368" s="4">
        <v>6302</v>
      </c>
      <c r="B368" s="4" t="s">
        <v>356</v>
      </c>
      <c r="C368" s="4">
        <v>67938</v>
      </c>
      <c r="E368" s="5">
        <v>2013</v>
      </c>
      <c r="F368" s="5">
        <v>366</v>
      </c>
      <c r="G368" s="5">
        <v>7104</v>
      </c>
      <c r="H368" s="5" t="s">
        <v>1640</v>
      </c>
      <c r="I368" s="5">
        <v>0.66800000000000004</v>
      </c>
      <c r="K368">
        <f t="shared" si="25"/>
        <v>6302</v>
      </c>
      <c r="L368" t="str">
        <f t="shared" si="25"/>
        <v>Bedlinen, table linen, toilet linen and kitchen linen of all types of textile materials (excluding ...</v>
      </c>
      <c r="M368">
        <f t="shared" si="25"/>
        <v>67938</v>
      </c>
      <c r="N368" t="str">
        <f t="shared" si="26"/>
        <v>Bed linen, table linen, toilet linen and kitchen linen.</v>
      </c>
      <c r="O368">
        <f t="shared" si="27"/>
        <v>-1.379</v>
      </c>
      <c r="P368" s="1">
        <f t="shared" si="28"/>
        <v>2.969007097870816E-4</v>
      </c>
      <c r="R368">
        <f t="shared" si="29"/>
        <v>-4.0942607879638555E-4</v>
      </c>
    </row>
    <row r="369" spans="1:18" x14ac:dyDescent="0.25">
      <c r="A369" s="4">
        <v>8515</v>
      </c>
      <c r="B369" s="4" t="s">
        <v>357</v>
      </c>
      <c r="C369" s="4">
        <v>52885</v>
      </c>
      <c r="E369" s="5">
        <v>2013</v>
      </c>
      <c r="F369" s="5">
        <v>367</v>
      </c>
      <c r="G369" s="5">
        <v>8703</v>
      </c>
      <c r="H369" s="5" t="s">
        <v>1624</v>
      </c>
      <c r="I369" s="5">
        <v>0.66500000000000004</v>
      </c>
      <c r="K369">
        <f t="shared" si="25"/>
        <v>8515</v>
      </c>
      <c r="L369" t="str">
        <f t="shared" si="25"/>
        <v>Electric, incl. electrically heated gas, laser or other light or photon beam, ultrasonic, electron ...</v>
      </c>
      <c r="M369">
        <f t="shared" si="25"/>
        <v>52885</v>
      </c>
      <c r="N369" t="str">
        <f t="shared" si="26"/>
        <v>Electric (including electrically heated gas), laser or other light or photon beam, ultrasonic, electron beam, magnetic pulse or plasma arc soldering, brazing or welding machines and apparatus, whether or not capable of cutting; electric machines and appar</v>
      </c>
      <c r="O369">
        <f t="shared" si="27"/>
        <v>1.198</v>
      </c>
      <c r="P369" s="1">
        <f t="shared" si="28"/>
        <v>2.3111651854764361E-4</v>
      </c>
      <c r="R369">
        <f t="shared" si="29"/>
        <v>2.7687758922007705E-4</v>
      </c>
    </row>
    <row r="370" spans="1:18" x14ac:dyDescent="0.25">
      <c r="A370" s="4">
        <v>5107</v>
      </c>
      <c r="B370" s="4" t="s">
        <v>358</v>
      </c>
      <c r="C370" s="4">
        <v>10185</v>
      </c>
      <c r="E370" s="5">
        <v>2013</v>
      </c>
      <c r="F370" s="5">
        <v>368</v>
      </c>
      <c r="G370" s="5">
        <v>8535</v>
      </c>
      <c r="H370" s="5" t="s">
        <v>1665</v>
      </c>
      <c r="I370" s="5">
        <v>0.66400000000000003</v>
      </c>
      <c r="K370">
        <f t="shared" si="25"/>
        <v>5107</v>
      </c>
      <c r="L370" t="str">
        <f t="shared" si="25"/>
        <v>Yarn of combed wool (excluding that put up for retail sale)</v>
      </c>
      <c r="M370">
        <f t="shared" si="25"/>
        <v>10185</v>
      </c>
      <c r="N370" t="str">
        <f t="shared" si="26"/>
        <v>Yarn of combed wool, not put up for retail sale.</v>
      </c>
      <c r="O370">
        <f t="shared" si="27"/>
        <v>4.0000000000000001E-3</v>
      </c>
      <c r="P370" s="1">
        <f t="shared" si="28"/>
        <v>4.4510196490644799E-5</v>
      </c>
      <c r="R370">
        <f t="shared" si="29"/>
        <v>1.7804078596257919E-7</v>
      </c>
    </row>
    <row r="371" spans="1:18" x14ac:dyDescent="0.25">
      <c r="A371" s="4">
        <v>8202</v>
      </c>
      <c r="B371" s="4" t="s">
        <v>359</v>
      </c>
      <c r="C371" s="4">
        <v>16148</v>
      </c>
      <c r="E371" s="5">
        <v>2013</v>
      </c>
      <c r="F371" s="5">
        <v>369</v>
      </c>
      <c r="G371" s="5">
        <v>8418</v>
      </c>
      <c r="H371" s="5" t="s">
        <v>1616</v>
      </c>
      <c r="I371" s="5">
        <v>0.66400000000000003</v>
      </c>
      <c r="K371">
        <f t="shared" si="25"/>
        <v>8202</v>
      </c>
      <c r="L371" t="str">
        <f t="shared" si="25"/>
        <v>Handsaws, with working parts of base metal (excluding power-operated saws); blades for saws ...</v>
      </c>
      <c r="M371">
        <f t="shared" si="25"/>
        <v>16148</v>
      </c>
      <c r="N371" t="str">
        <f t="shared" si="26"/>
        <v>Hand saws; blades for saws of all kinds (including slitting, slotting or toothless saw blades).</v>
      </c>
      <c r="O371">
        <f t="shared" si="27"/>
        <v>1.236</v>
      </c>
      <c r="P371" s="1">
        <f t="shared" si="28"/>
        <v>7.0569529006473455E-5</v>
      </c>
      <c r="R371">
        <f t="shared" si="29"/>
        <v>8.7223937852001193E-5</v>
      </c>
    </row>
    <row r="372" spans="1:18" x14ac:dyDescent="0.25">
      <c r="A372" s="4">
        <v>1511</v>
      </c>
      <c r="B372" s="4" t="s">
        <v>360</v>
      </c>
      <c r="C372" s="4">
        <v>306231</v>
      </c>
      <c r="E372" s="5">
        <v>2013</v>
      </c>
      <c r="F372" s="5">
        <v>370</v>
      </c>
      <c r="G372" s="5">
        <v>8803</v>
      </c>
      <c r="H372" s="5" t="s">
        <v>1552</v>
      </c>
      <c r="I372" s="5">
        <v>0.66300000000000003</v>
      </c>
      <c r="K372">
        <f t="shared" si="25"/>
        <v>1511</v>
      </c>
      <c r="L372" t="str">
        <f t="shared" si="25"/>
        <v>Palm oil and its fractions, whether or not refined (excluding chemically modified)</v>
      </c>
      <c r="M372">
        <f t="shared" si="25"/>
        <v>306231</v>
      </c>
      <c r="N372" t="str">
        <f t="shared" si="26"/>
        <v>Palm oil and its fractions, whether or not refined, but not chemically modified.</v>
      </c>
      <c r="O372">
        <f t="shared" si="27"/>
        <v>-2.0979999999999999</v>
      </c>
      <c r="P372" s="1">
        <f t="shared" si="28"/>
        <v>1.338281981495007E-3</v>
      </c>
      <c r="R372">
        <f t="shared" si="29"/>
        <v>-2.8077155971765245E-3</v>
      </c>
    </row>
    <row r="373" spans="1:18" x14ac:dyDescent="0.25">
      <c r="A373" s="4">
        <v>9505</v>
      </c>
      <c r="B373" s="4" t="s">
        <v>361</v>
      </c>
      <c r="C373" s="4">
        <v>50620</v>
      </c>
      <c r="E373" s="5">
        <v>2013</v>
      </c>
      <c r="F373" s="5">
        <v>371</v>
      </c>
      <c r="G373" s="5">
        <v>8525</v>
      </c>
      <c r="H373" s="5" t="s">
        <v>1494</v>
      </c>
      <c r="I373" s="5">
        <v>0.66</v>
      </c>
      <c r="K373">
        <f t="shared" si="25"/>
        <v>9505</v>
      </c>
      <c r="L373" t="str">
        <f t="shared" si="25"/>
        <v>Festival, carnival or other entertainment articles, incl. conjuring tricks and novelty jokes, ...</v>
      </c>
      <c r="M373">
        <f t="shared" si="25"/>
        <v>50620</v>
      </c>
      <c r="N373" t="str">
        <f t="shared" si="26"/>
        <v>Festive, carnival or other entertainment articles, including conjuring tricks and novelty jokes.</v>
      </c>
      <c r="O373">
        <f t="shared" si="27"/>
        <v>-1.145</v>
      </c>
      <c r="P373" s="1">
        <f t="shared" si="28"/>
        <v>2.2121808015281686E-4</v>
      </c>
      <c r="R373">
        <f t="shared" si="29"/>
        <v>-2.5329470177497531E-4</v>
      </c>
    </row>
    <row r="374" spans="1:18" x14ac:dyDescent="0.25">
      <c r="A374" s="4">
        <v>5510</v>
      </c>
      <c r="B374" s="4" t="s">
        <v>362</v>
      </c>
      <c r="C374" s="4">
        <v>75412</v>
      </c>
      <c r="E374" s="5">
        <v>2013</v>
      </c>
      <c r="F374" s="5">
        <v>372</v>
      </c>
      <c r="G374" s="5">
        <v>9001</v>
      </c>
      <c r="H374" s="5" t="s">
        <v>1560</v>
      </c>
      <c r="I374" s="5">
        <v>0.65600000000000003</v>
      </c>
      <c r="K374">
        <f t="shared" si="25"/>
        <v>5510</v>
      </c>
      <c r="L374" t="str">
        <f t="shared" si="25"/>
        <v>Yarn of artificial staple fibres (excluding sewing thread and yarn put up for retail sale)</v>
      </c>
      <c r="M374">
        <f t="shared" si="25"/>
        <v>75412</v>
      </c>
      <c r="N374" t="str">
        <f t="shared" si="26"/>
        <v>Yarn (other than sewing thread) of artificial staple fibres, not put up for retail sale.</v>
      </c>
      <c r="O374">
        <f t="shared" si="27"/>
        <v>-0.69</v>
      </c>
      <c r="P374" s="1">
        <f t="shared" si="28"/>
        <v>3.2956337140427154E-4</v>
      </c>
      <c r="R374">
        <f t="shared" si="29"/>
        <v>-2.2739872626894735E-4</v>
      </c>
    </row>
    <row r="375" spans="1:18" x14ac:dyDescent="0.25">
      <c r="A375" s="4">
        <v>9507</v>
      </c>
      <c r="B375" s="4" t="s">
        <v>363</v>
      </c>
      <c r="C375" s="4">
        <v>43881</v>
      </c>
      <c r="E375" s="5">
        <v>2013</v>
      </c>
      <c r="F375" s="5">
        <v>373</v>
      </c>
      <c r="G375" s="5">
        <v>5502</v>
      </c>
      <c r="H375" s="5" t="s">
        <v>1525</v>
      </c>
      <c r="I375" s="5">
        <v>0.65500000000000003</v>
      </c>
      <c r="K375">
        <f t="shared" si="25"/>
        <v>9507</v>
      </c>
      <c r="L375" t="str">
        <f t="shared" si="25"/>
        <v>Fishing rods, fish-hooks and other line fishing tackle n.e.s; fish landing nets, butterfly ...</v>
      </c>
      <c r="M375">
        <f t="shared" si="25"/>
        <v>43881</v>
      </c>
      <c r="N375" t="str">
        <f t="shared" si="26"/>
        <v>Fishing rods, fish-hooks and other line fishing tackle; fish landing nets, butterfly nets and similar nets; decoy "birds" (other than those of heading 92.08 or 97.05) and similar hunting or shooting requisites.</v>
      </c>
      <c r="O375">
        <f t="shared" si="27"/>
        <v>-0.51900000000000002</v>
      </c>
      <c r="P375" s="1">
        <f t="shared" si="28"/>
        <v>1.917674945710343E-4</v>
      </c>
      <c r="R375">
        <f t="shared" si="29"/>
        <v>-9.9527329682366799E-5</v>
      </c>
    </row>
    <row r="376" spans="1:18" x14ac:dyDescent="0.25">
      <c r="A376" s="4">
        <v>3102</v>
      </c>
      <c r="B376" s="4" t="s">
        <v>364</v>
      </c>
      <c r="C376" s="4">
        <v>67569</v>
      </c>
      <c r="E376" s="5">
        <v>2013</v>
      </c>
      <c r="F376" s="5">
        <v>374</v>
      </c>
      <c r="G376" s="5">
        <v>3502</v>
      </c>
      <c r="H376" s="5" t="s">
        <v>1671</v>
      </c>
      <c r="I376" s="5">
        <v>0.65300000000000002</v>
      </c>
      <c r="K376">
        <f t="shared" si="25"/>
        <v>3102</v>
      </c>
      <c r="L376" t="str">
        <f t="shared" si="25"/>
        <v>Mineral or chemical nitrogenous fertilisers (excluding those in pellet or similar forms, or ...</v>
      </c>
      <c r="M376">
        <f t="shared" si="25"/>
        <v>67569</v>
      </c>
      <c r="N376" t="str">
        <f t="shared" si="26"/>
        <v>Mineral or chemical fertilisers, nitrogenous.</v>
      </c>
      <c r="O376">
        <f t="shared" si="27"/>
        <v>-0.83199999999999996</v>
      </c>
      <c r="P376" s="1">
        <f t="shared" si="28"/>
        <v>2.9528811651216281E-4</v>
      </c>
      <c r="R376">
        <f t="shared" si="29"/>
        <v>-2.4567971293811946E-4</v>
      </c>
    </row>
    <row r="377" spans="1:18" x14ac:dyDescent="0.25">
      <c r="A377" s="4">
        <v>409</v>
      </c>
      <c r="B377" s="4" t="s">
        <v>365</v>
      </c>
      <c r="C377" s="4">
        <v>18702</v>
      </c>
      <c r="E377" s="5">
        <v>2013</v>
      </c>
      <c r="F377" s="5">
        <v>375</v>
      </c>
      <c r="G377" s="5">
        <v>3704</v>
      </c>
      <c r="H377" s="5" t="s">
        <v>1669</v>
      </c>
      <c r="I377" s="5">
        <v>0.65</v>
      </c>
      <c r="K377">
        <f t="shared" si="25"/>
        <v>409</v>
      </c>
      <c r="L377" t="str">
        <f t="shared" si="25"/>
        <v>Natural honey</v>
      </c>
      <c r="M377">
        <f t="shared" si="25"/>
        <v>18702</v>
      </c>
      <c r="N377" t="str">
        <f t="shared" si="26"/>
        <v>Natural honey.</v>
      </c>
      <c r="O377">
        <f t="shared" si="27"/>
        <v>-1.034</v>
      </c>
      <c r="P377" s="1">
        <f t="shared" si="28"/>
        <v>8.1730946958079434E-5</v>
      </c>
      <c r="R377">
        <f t="shared" si="29"/>
        <v>-8.4509799154654141E-5</v>
      </c>
    </row>
    <row r="378" spans="1:18" x14ac:dyDescent="0.25">
      <c r="A378" s="4">
        <v>8540</v>
      </c>
      <c r="B378" s="4" t="s">
        <v>366</v>
      </c>
      <c r="C378" s="4">
        <v>246798</v>
      </c>
      <c r="E378" s="5">
        <v>2013</v>
      </c>
      <c r="F378" s="5">
        <v>376</v>
      </c>
      <c r="G378" s="5">
        <v>3905</v>
      </c>
      <c r="H378" s="5" t="s">
        <v>1556</v>
      </c>
      <c r="I378" s="5">
        <v>0.64700000000000002</v>
      </c>
      <c r="K378">
        <f t="shared" si="25"/>
        <v>8540</v>
      </c>
      <c r="L378" t="str">
        <f t="shared" si="25"/>
        <v>Thermionic, cold cathode or photo-cathode valves and tubes, e.g. vacuum or vapour or gas filled ...</v>
      </c>
      <c r="M378">
        <f t="shared" si="25"/>
        <v>246798</v>
      </c>
      <c r="N378" t="str">
        <f t="shared" si="26"/>
        <v>Thermionic, cold cathode or photo-cathode valves and tubes (for example, vacuum or vapour or gas filled valves and tubes, mercury arc rectifying valves and tubes, cathode-ray tubes, television camera tubes).</v>
      </c>
      <c r="O378">
        <f t="shared" si="27"/>
        <v>0.72799999999999998</v>
      </c>
      <c r="P378" s="1">
        <f t="shared" si="28"/>
        <v>1.0785495801176391E-3</v>
      </c>
      <c r="R378">
        <f t="shared" si="29"/>
        <v>7.8518409432564123E-4</v>
      </c>
    </row>
    <row r="379" spans="1:18" x14ac:dyDescent="0.25">
      <c r="A379" s="4">
        <v>9110</v>
      </c>
      <c r="B379" s="4" t="s">
        <v>367</v>
      </c>
      <c r="C379" s="4">
        <v>80003</v>
      </c>
      <c r="E379" s="5">
        <v>2013</v>
      </c>
      <c r="F379" s="5">
        <v>377</v>
      </c>
      <c r="G379" s="5">
        <v>9110</v>
      </c>
      <c r="H379" s="5" t="s">
        <v>1442</v>
      </c>
      <c r="I379" s="5">
        <v>0.64400000000000002</v>
      </c>
      <c r="K379">
        <f t="shared" si="25"/>
        <v>9110</v>
      </c>
      <c r="L379" t="str">
        <f t="shared" si="25"/>
        <v>Complete, unassembled or partly assembled watch or clock movements or movement sets; incomplete ...</v>
      </c>
      <c r="M379">
        <f t="shared" si="25"/>
        <v>80003</v>
      </c>
      <c r="N379" t="str">
        <f t="shared" si="26"/>
        <v>Complete watch or clock movements, unassembled or partly assembled (movement sets); incomplete watch or clock movements, assembled; rough watch or clock movements.</v>
      </c>
      <c r="O379">
        <f t="shared" si="27"/>
        <v>0.64400000000000002</v>
      </c>
      <c r="P379" s="1">
        <f t="shared" si="28"/>
        <v>3.4962682865400643E-4</v>
      </c>
      <c r="R379">
        <f t="shared" si="29"/>
        <v>2.2515967765318016E-4</v>
      </c>
    </row>
    <row r="380" spans="1:18" x14ac:dyDescent="0.25">
      <c r="A380" s="4">
        <v>6004</v>
      </c>
      <c r="B380" s="4" t="s">
        <v>368</v>
      </c>
      <c r="C380" s="4">
        <v>57866</v>
      </c>
      <c r="E380" s="5">
        <v>2013</v>
      </c>
      <c r="F380" s="5">
        <v>378</v>
      </c>
      <c r="G380" s="5">
        <v>9013</v>
      </c>
      <c r="H380" s="5" t="s">
        <v>1558</v>
      </c>
      <c r="I380" s="5">
        <v>0.64300000000000002</v>
      </c>
      <c r="K380">
        <f t="shared" si="25"/>
        <v>6004</v>
      </c>
      <c r="L380" t="str">
        <f t="shared" si="25"/>
        <v>Knitted or crocheted fabrics, of a width &gt; 30 cm, containing by weight &gt;= 5% of elastomeric ...</v>
      </c>
      <c r="M380">
        <f t="shared" si="25"/>
        <v>57866</v>
      </c>
      <c r="N380" t="str">
        <f t="shared" si="26"/>
        <v>Knitted or crocheted fabrics of a width exceeding 30 cm, containing by weight 5 % or more of elastomeric yarn or rubber thread, other than those of heading 60.01.</v>
      </c>
      <c r="O380">
        <f t="shared" si="27"/>
        <v>-1.032</v>
      </c>
      <c r="P380" s="1">
        <f t="shared" si="28"/>
        <v>2.5288434267330899E-4</v>
      </c>
      <c r="R380">
        <f t="shared" si="29"/>
        <v>-2.609766416388549E-4</v>
      </c>
    </row>
    <row r="381" spans="1:18" x14ac:dyDescent="0.25">
      <c r="A381" s="4">
        <v>5607</v>
      </c>
      <c r="B381" s="4" t="s">
        <v>369</v>
      </c>
      <c r="C381" s="4">
        <v>38539</v>
      </c>
      <c r="E381" s="5">
        <v>2013</v>
      </c>
      <c r="F381" s="5">
        <v>379</v>
      </c>
      <c r="G381" s="5">
        <v>2927</v>
      </c>
      <c r="H381" s="5" t="s">
        <v>1748</v>
      </c>
      <c r="I381" s="5">
        <v>0.64300000000000002</v>
      </c>
      <c r="K381">
        <f t="shared" si="25"/>
        <v>5607</v>
      </c>
      <c r="L381" t="str">
        <f t="shared" si="25"/>
        <v>Twine, cordage, ropes and cables, whether or not plaited or braided and whether or not impregnated, ...</v>
      </c>
      <c r="M381">
        <f t="shared" si="25"/>
        <v>38539</v>
      </c>
      <c r="N381" t="str">
        <f t="shared" si="26"/>
        <v>Twine, cordage, ropes and cables, whether or not plaited or braided and whether or not impregnated, coated, covered or sheathed with rubber or plastics.</v>
      </c>
      <c r="O381">
        <f t="shared" si="27"/>
        <v>-0.77300000000000002</v>
      </c>
      <c r="P381" s="1">
        <f t="shared" si="28"/>
        <v>1.684220385422641E-4</v>
      </c>
      <c r="R381">
        <f t="shared" si="29"/>
        <v>-1.3019023579317014E-4</v>
      </c>
    </row>
    <row r="382" spans="1:18" x14ac:dyDescent="0.25">
      <c r="A382" s="4">
        <v>7314</v>
      </c>
      <c r="B382" s="4" t="s">
        <v>370</v>
      </c>
      <c r="C382" s="4">
        <v>52483</v>
      </c>
      <c r="E382" s="5">
        <v>2013</v>
      </c>
      <c r="F382" s="5">
        <v>380</v>
      </c>
      <c r="G382" s="5">
        <v>8423</v>
      </c>
      <c r="H382" s="5" t="s">
        <v>1393</v>
      </c>
      <c r="I382" s="5">
        <v>0.64100000000000001</v>
      </c>
      <c r="K382">
        <f t="shared" si="25"/>
        <v>7314</v>
      </c>
      <c r="L382" t="str">
        <f t="shared" si="25"/>
        <v>Cloth, incl. endless bands, grill, netting and fencing, of iron or steel wire, expanded metal ...</v>
      </c>
      <c r="M382">
        <f t="shared" si="25"/>
        <v>52483</v>
      </c>
      <c r="N382" t="str">
        <f t="shared" si="26"/>
        <v>Cloth (including endless bands), grill, netting and fencing, of iron or steel wire; expanded metal of iron or steel.</v>
      </c>
      <c r="O382">
        <f t="shared" si="27"/>
        <v>-0.17</v>
      </c>
      <c r="P382" s="1">
        <f t="shared" si="28"/>
        <v>2.2935970961399224E-4</v>
      </c>
      <c r="R382">
        <f t="shared" si="29"/>
        <v>-3.8991150634378682E-5</v>
      </c>
    </row>
    <row r="383" spans="1:18" x14ac:dyDescent="0.25">
      <c r="A383" s="4">
        <v>9113</v>
      </c>
      <c r="B383" s="4" t="s">
        <v>371</v>
      </c>
      <c r="C383" s="4">
        <v>56004</v>
      </c>
      <c r="E383" s="5">
        <v>2013</v>
      </c>
      <c r="F383" s="5">
        <v>381</v>
      </c>
      <c r="G383" s="5">
        <v>7015</v>
      </c>
      <c r="H383" s="5" t="s">
        <v>1676</v>
      </c>
      <c r="I383" s="5">
        <v>0.63900000000000001</v>
      </c>
      <c r="K383">
        <f t="shared" si="25"/>
        <v>9113</v>
      </c>
      <c r="L383" t="str">
        <f t="shared" si="25"/>
        <v>Watch straps, watch bands and watch bracelets, and parts thereof, n.e.s.</v>
      </c>
      <c r="M383">
        <f t="shared" si="25"/>
        <v>56004</v>
      </c>
      <c r="N383" t="str">
        <f t="shared" si="26"/>
        <v>Watch straps, watch bands and watch bracelets, and parts thereof.</v>
      </c>
      <c r="O383">
        <f t="shared" si="27"/>
        <v>7.0999999999999994E-2</v>
      </c>
      <c r="P383" s="1">
        <f t="shared" si="28"/>
        <v>2.4474708338361031E-4</v>
      </c>
      <c r="R383">
        <f t="shared" si="29"/>
        <v>1.7377042920236331E-5</v>
      </c>
    </row>
    <row r="384" spans="1:18" x14ac:dyDescent="0.25">
      <c r="A384" s="4">
        <v>402</v>
      </c>
      <c r="B384" s="4" t="s">
        <v>372</v>
      </c>
      <c r="C384" s="4">
        <v>53825</v>
      </c>
      <c r="E384" s="5">
        <v>2013</v>
      </c>
      <c r="F384" s="5">
        <v>382</v>
      </c>
      <c r="G384" s="5">
        <v>8545</v>
      </c>
      <c r="H384" s="5" t="s">
        <v>1662</v>
      </c>
      <c r="I384" s="5">
        <v>0.63500000000000001</v>
      </c>
      <c r="K384">
        <f t="shared" si="25"/>
        <v>402</v>
      </c>
      <c r="L384" t="str">
        <f t="shared" si="25"/>
        <v>Milk and cream, concentrated or containing added sugar or other sweetening matter</v>
      </c>
      <c r="M384">
        <f t="shared" si="25"/>
        <v>53825</v>
      </c>
      <c r="N384" t="str">
        <f t="shared" si="26"/>
        <v>Milk and cream, concentrated or containing added sugar or other sweetening matter.</v>
      </c>
      <c r="O384">
        <f t="shared" si="27"/>
        <v>-0.96699999999999997</v>
      </c>
      <c r="P384" s="1">
        <f t="shared" si="28"/>
        <v>2.3522447973578362E-4</v>
      </c>
      <c r="R384">
        <f t="shared" si="29"/>
        <v>-2.2746207190450275E-4</v>
      </c>
    </row>
    <row r="385" spans="1:18" x14ac:dyDescent="0.25">
      <c r="A385" s="4">
        <v>2811</v>
      </c>
      <c r="B385" s="4" t="s">
        <v>373</v>
      </c>
      <c r="C385" s="4">
        <v>40871</v>
      </c>
      <c r="E385" s="5">
        <v>2013</v>
      </c>
      <c r="F385" s="5">
        <v>383</v>
      </c>
      <c r="G385" s="5">
        <v>2813</v>
      </c>
      <c r="H385" s="5" t="s">
        <v>1464</v>
      </c>
      <c r="I385" s="5">
        <v>0.628</v>
      </c>
      <c r="K385">
        <f t="shared" si="25"/>
        <v>2811</v>
      </c>
      <c r="L385" t="str">
        <f t="shared" si="25"/>
        <v>Inorganic acids and inorganic oxygen compounds of non-metals (excluding hydrogen chloride "hydrochloric ...</v>
      </c>
      <c r="M385">
        <f t="shared" si="25"/>
        <v>40871</v>
      </c>
      <c r="N385" t="str">
        <f t="shared" si="26"/>
        <v>Other inorganic acids and other inorganic oxygen compounds of non-metals.</v>
      </c>
      <c r="O385">
        <f t="shared" si="27"/>
        <v>0.47399999999999998</v>
      </c>
      <c r="P385" s="1">
        <f t="shared" si="28"/>
        <v>1.7861327842603274E-4</v>
      </c>
      <c r="R385">
        <f t="shared" si="29"/>
        <v>8.4662693973939509E-5</v>
      </c>
    </row>
    <row r="386" spans="1:18" x14ac:dyDescent="0.25">
      <c r="A386" s="4">
        <v>5516</v>
      </c>
      <c r="B386" s="4" t="s">
        <v>374</v>
      </c>
      <c r="C386" s="4">
        <v>80853</v>
      </c>
      <c r="E386" s="5">
        <v>2013</v>
      </c>
      <c r="F386" s="5">
        <v>384</v>
      </c>
      <c r="G386" s="5">
        <v>7004</v>
      </c>
      <c r="H386" s="5" t="s">
        <v>1369</v>
      </c>
      <c r="I386" s="5">
        <v>0.626</v>
      </c>
      <c r="K386">
        <f t="shared" si="25"/>
        <v>5516</v>
      </c>
      <c r="L386" t="str">
        <f t="shared" si="25"/>
        <v>Woven fabrics of artificial staple fibres</v>
      </c>
      <c r="M386">
        <f t="shared" si="25"/>
        <v>80853</v>
      </c>
      <c r="N386" t="str">
        <f t="shared" si="26"/>
        <v>Woven fabrics of artificial staple fibres.</v>
      </c>
      <c r="O386">
        <f t="shared" si="27"/>
        <v>-0.872</v>
      </c>
      <c r="P386" s="1">
        <f t="shared" si="28"/>
        <v>3.5334147440923945E-4</v>
      </c>
      <c r="R386">
        <f t="shared" si="29"/>
        <v>-3.0811376568485682E-4</v>
      </c>
    </row>
    <row r="387" spans="1:18" x14ac:dyDescent="0.25">
      <c r="A387" s="4">
        <v>302</v>
      </c>
      <c r="B387" s="4" t="s">
        <v>375</v>
      </c>
      <c r="C387" s="4">
        <v>34477</v>
      </c>
      <c r="E387" s="5">
        <v>2013</v>
      </c>
      <c r="F387" s="5">
        <v>385</v>
      </c>
      <c r="G387" s="5">
        <v>8801</v>
      </c>
      <c r="H387" s="5" t="s">
        <v>1736</v>
      </c>
      <c r="I387" s="5">
        <v>0.625</v>
      </c>
      <c r="K387">
        <f t="shared" si="25"/>
        <v>302</v>
      </c>
      <c r="L387" t="str">
        <f t="shared" si="25"/>
        <v>Fish, fresh or chilled (excluding fish fillets and other fish meat of heading 0304)</v>
      </c>
      <c r="M387">
        <f t="shared" si="25"/>
        <v>34477</v>
      </c>
      <c r="N387" t="str">
        <f t="shared" si="26"/>
        <v>Fish, fresh or chilled, excluding fish fillets and other fish meat of heading 03.04.</v>
      </c>
      <c r="O387">
        <f t="shared" si="27"/>
        <v>-1.129</v>
      </c>
      <c r="P387" s="1">
        <f t="shared" si="28"/>
        <v>1.5067040200372712E-4</v>
      </c>
      <c r="R387">
        <f t="shared" si="29"/>
        <v>-1.7010688386220792E-4</v>
      </c>
    </row>
    <row r="388" spans="1:18" x14ac:dyDescent="0.25">
      <c r="A388" s="4">
        <v>7010</v>
      </c>
      <c r="B388" s="4" t="s">
        <v>376</v>
      </c>
      <c r="C388" s="4">
        <v>34529</v>
      </c>
      <c r="E388" s="5">
        <v>2013</v>
      </c>
      <c r="F388" s="5">
        <v>386</v>
      </c>
      <c r="G388" s="5">
        <v>8715</v>
      </c>
      <c r="H388" s="5" t="s">
        <v>1605</v>
      </c>
      <c r="I388" s="5">
        <v>0.622</v>
      </c>
      <c r="K388">
        <f t="shared" si="25"/>
        <v>7010</v>
      </c>
      <c r="L388" t="str">
        <f t="shared" si="25"/>
        <v>Carboys, bottles, flasks, jars, pots, phials, ampoules and other containers, of glass, of a ...</v>
      </c>
      <c r="M388">
        <f t="shared" si="25"/>
        <v>34529</v>
      </c>
      <c r="N388" t="str">
        <f t="shared" si="26"/>
        <v>Carboys, bottles, flasks, jars, pots, phials, ampoules and other containers, of glass, of a kind used for the conveyance or packing of goods; preserving jars of glass; stoppers, lids and other closures, of glass.</v>
      </c>
      <c r="O388">
        <f t="shared" si="27"/>
        <v>-0.65300000000000002</v>
      </c>
      <c r="P388" s="1">
        <f t="shared" si="28"/>
        <v>1.5089765092051783E-4</v>
      </c>
      <c r="R388">
        <f t="shared" si="29"/>
        <v>-9.8536166051098144E-5</v>
      </c>
    </row>
    <row r="389" spans="1:18" x14ac:dyDescent="0.25">
      <c r="A389" s="4">
        <v>7607</v>
      </c>
      <c r="B389" s="4" t="s">
        <v>377</v>
      </c>
      <c r="C389" s="4">
        <v>52133</v>
      </c>
      <c r="E389" s="5">
        <v>2013</v>
      </c>
      <c r="F389" s="5">
        <v>387</v>
      </c>
      <c r="G389" s="5">
        <v>8716</v>
      </c>
      <c r="H389" s="5" t="s">
        <v>1627</v>
      </c>
      <c r="I389" s="5">
        <v>0.62</v>
      </c>
      <c r="K389">
        <f t="shared" ref="K389:M452" si="30">A389</f>
        <v>7607</v>
      </c>
      <c r="L389" t="str">
        <f t="shared" si="30"/>
        <v>Aluminium foil, "whether or not printed or backed with paper, paperboard, plastics or similar ...</v>
      </c>
      <c r="M389">
        <f t="shared" si="30"/>
        <v>52133</v>
      </c>
      <c r="N389" t="str">
        <f t="shared" ref="N389:N452" si="31">VLOOKUP(K389,$G$3:$I$1222,2,FALSE)</f>
        <v>Aluminium foil (whether or not printed or backed with paper, paperboard, plastics or similar backing materials) of a thickness (excluding any backing) not exceeding 0.2 mm.</v>
      </c>
      <c r="O389">
        <f t="shared" ref="O389:O452" si="32">VLOOKUP(K389,$G$3:$I$1222,3,FALSE)</f>
        <v>0.69899999999999995</v>
      </c>
      <c r="P389" s="1">
        <f t="shared" ref="P389:P452" si="33">M389/$M$3</f>
        <v>2.278301495971316E-4</v>
      </c>
      <c r="R389">
        <f t="shared" ref="R389:R452" si="34">O389*P389</f>
        <v>1.5925327456839497E-4</v>
      </c>
    </row>
    <row r="390" spans="1:18" x14ac:dyDescent="0.25">
      <c r="A390" s="4">
        <v>6903</v>
      </c>
      <c r="B390" s="4" t="s">
        <v>378</v>
      </c>
      <c r="C390" s="4">
        <v>10470</v>
      </c>
      <c r="E390" s="5">
        <v>2013</v>
      </c>
      <c r="F390" s="5">
        <v>388</v>
      </c>
      <c r="G390" s="5">
        <v>8531</v>
      </c>
      <c r="H390" s="5" t="s">
        <v>1564</v>
      </c>
      <c r="I390" s="5">
        <v>0.61399999999999999</v>
      </c>
      <c r="K390">
        <f t="shared" si="30"/>
        <v>6903</v>
      </c>
      <c r="L390" t="str">
        <f t="shared" si="30"/>
        <v>Retorts, crucibles, mufflers, nozzles, plugs, supports, cupels, tubes, pipes, sheaths, rods ...</v>
      </c>
      <c r="M390">
        <f t="shared" si="30"/>
        <v>10470</v>
      </c>
      <c r="N390" t="str">
        <f t="shared" si="31"/>
        <v>Other refractory ceramic goods (for example, retorts, crucibles, muffles, nozzles, plugs, supports, cupels, tubes, pipes, sheaths and rods), other than those of siliceous fossil meals or of similar siliceous earths.</v>
      </c>
      <c r="O390">
        <f t="shared" si="32"/>
        <v>1.1080000000000001</v>
      </c>
      <c r="P390" s="1">
        <f t="shared" si="33"/>
        <v>4.5755695361517036E-5</v>
      </c>
      <c r="R390">
        <f t="shared" si="34"/>
        <v>5.0697310460560877E-5</v>
      </c>
    </row>
    <row r="391" spans="1:18" x14ac:dyDescent="0.25">
      <c r="A391" s="4">
        <v>3815</v>
      </c>
      <c r="B391" s="4" t="s">
        <v>379</v>
      </c>
      <c r="C391" s="4">
        <v>48705</v>
      </c>
      <c r="E391" s="5">
        <v>2013</v>
      </c>
      <c r="F391" s="5">
        <v>389</v>
      </c>
      <c r="G391" s="5">
        <v>8546</v>
      </c>
      <c r="H391" s="5" t="s">
        <v>1532</v>
      </c>
      <c r="I391" s="5">
        <v>0.61399999999999999</v>
      </c>
      <c r="K391">
        <f t="shared" si="30"/>
        <v>3815</v>
      </c>
      <c r="L391" t="str">
        <f t="shared" si="30"/>
        <v>Reaction initiators, reaction accelerators and catalytic preparations, n.e.s. (excluding rubber ...</v>
      </c>
      <c r="M391">
        <f t="shared" si="30"/>
        <v>48705</v>
      </c>
      <c r="N391" t="str">
        <f t="shared" si="31"/>
        <v>Reaction initiators, reaction accelerators and catalytic preparations, not elsewhere specified or included.</v>
      </c>
      <c r="O391">
        <f t="shared" si="32"/>
        <v>1.093</v>
      </c>
      <c r="P391" s="1">
        <f t="shared" si="33"/>
        <v>2.1284920177485074E-4</v>
      </c>
      <c r="R391">
        <f t="shared" si="34"/>
        <v>2.3264417753991187E-4</v>
      </c>
    </row>
    <row r="392" spans="1:18" x14ac:dyDescent="0.25">
      <c r="A392" s="4">
        <v>5206</v>
      </c>
      <c r="B392" s="4" t="s">
        <v>380</v>
      </c>
      <c r="C392" s="4">
        <v>44116</v>
      </c>
      <c r="E392" s="5">
        <v>2013</v>
      </c>
      <c r="F392" s="5">
        <v>390</v>
      </c>
      <c r="G392" s="5">
        <v>3505</v>
      </c>
      <c r="H392" s="5" t="s">
        <v>1496</v>
      </c>
      <c r="I392" s="5">
        <v>0.61099999999999999</v>
      </c>
      <c r="K392">
        <f t="shared" si="30"/>
        <v>5206</v>
      </c>
      <c r="L392" t="str">
        <f t="shared" si="30"/>
        <v>Cotton yarn containing predominantly, but &lt; 85% cotton by weight (excluding sewing thread and ...</v>
      </c>
      <c r="M392">
        <f t="shared" si="30"/>
        <v>44116</v>
      </c>
      <c r="N392" t="str">
        <f t="shared" si="31"/>
        <v>Cotton yarn (other than sewing thread), containing less than 85 % by weight of cotton, not put up for retail sale.</v>
      </c>
      <c r="O392">
        <f t="shared" si="32"/>
        <v>-0.89</v>
      </c>
      <c r="P392" s="1">
        <f t="shared" si="33"/>
        <v>1.9279448486806932E-4</v>
      </c>
      <c r="R392">
        <f t="shared" si="34"/>
        <v>-1.7158709153258171E-4</v>
      </c>
    </row>
    <row r="393" spans="1:18" x14ac:dyDescent="0.25">
      <c r="A393" s="4">
        <v>7019</v>
      </c>
      <c r="B393" s="4" t="s">
        <v>381</v>
      </c>
      <c r="C393" s="4">
        <v>33796</v>
      </c>
      <c r="E393" s="5">
        <v>2013</v>
      </c>
      <c r="F393" s="5">
        <v>391</v>
      </c>
      <c r="G393" s="5">
        <v>5905</v>
      </c>
      <c r="H393" s="5" t="s">
        <v>1559</v>
      </c>
      <c r="I393" s="5">
        <v>0.61</v>
      </c>
      <c r="K393">
        <f t="shared" si="30"/>
        <v>7019</v>
      </c>
      <c r="L393" t="str">
        <f t="shared" si="30"/>
        <v>Glass fibres, incl. glass wool, and articles thereof (excluding mineral wools and articles ...</v>
      </c>
      <c r="M393">
        <f t="shared" si="30"/>
        <v>33796</v>
      </c>
      <c r="N393" t="str">
        <f t="shared" si="31"/>
        <v>Glass fibres (including glass wool) and articles thereof (for example, yarn, woven fabrics).</v>
      </c>
      <c r="O393">
        <f t="shared" si="32"/>
        <v>0.999</v>
      </c>
      <c r="P393" s="1">
        <f t="shared" si="33"/>
        <v>1.4769431522806397E-4</v>
      </c>
      <c r="R393">
        <f t="shared" si="34"/>
        <v>1.475466209128359E-4</v>
      </c>
    </row>
    <row r="394" spans="1:18" x14ac:dyDescent="0.25">
      <c r="A394" s="4">
        <v>5210</v>
      </c>
      <c r="B394" s="4" t="s">
        <v>382</v>
      </c>
      <c r="C394" s="4">
        <v>50993</v>
      </c>
      <c r="E394" s="5">
        <v>2013</v>
      </c>
      <c r="F394" s="5">
        <v>392</v>
      </c>
      <c r="G394" s="5">
        <v>4416</v>
      </c>
      <c r="H394" s="5" t="s">
        <v>1766</v>
      </c>
      <c r="I394" s="5">
        <v>0.60899999999999999</v>
      </c>
      <c r="K394">
        <f t="shared" si="30"/>
        <v>5210</v>
      </c>
      <c r="L394" t="str">
        <f t="shared" si="30"/>
        <v>Woven fabrics of cotton, containing predominantly, but &lt; 85% cotton by weight, mixed principally ...</v>
      </c>
      <c r="M394">
        <f t="shared" si="30"/>
        <v>50993</v>
      </c>
      <c r="N394" t="str">
        <f t="shared" si="31"/>
        <v>Woven fabrics of cotton, containing less than 85 % by weight of cotton, mixed mainly or solely with man-made fibres, weighing not more than 200 g/m2.</v>
      </c>
      <c r="O394">
        <f t="shared" si="32"/>
        <v>-0.84499999999999997</v>
      </c>
      <c r="P394" s="1">
        <f t="shared" si="33"/>
        <v>2.2284815411364263E-4</v>
      </c>
      <c r="R394">
        <f t="shared" si="34"/>
        <v>-1.8830669022602801E-4</v>
      </c>
    </row>
    <row r="395" spans="1:18" x14ac:dyDescent="0.25">
      <c r="A395" s="4">
        <v>4420</v>
      </c>
      <c r="B395" s="4" t="s">
        <v>383</v>
      </c>
      <c r="C395" s="4">
        <v>62177</v>
      </c>
      <c r="E395" s="5">
        <v>2013</v>
      </c>
      <c r="F395" s="5">
        <v>393</v>
      </c>
      <c r="G395" s="5">
        <v>8303</v>
      </c>
      <c r="H395" s="5" t="s">
        <v>1619</v>
      </c>
      <c r="I395" s="5">
        <v>0.60699999999999998</v>
      </c>
      <c r="K395">
        <f t="shared" si="30"/>
        <v>4420</v>
      </c>
      <c r="L395" t="str">
        <f t="shared" si="30"/>
        <v>Wood marquetry and inlaid wood; caskets and cases for jewellery or cutlery, and similar articles, ...</v>
      </c>
      <c r="M395">
        <f t="shared" si="30"/>
        <v>62177</v>
      </c>
      <c r="N395" t="str">
        <f t="shared" si="31"/>
        <v>Wood marquetry and inlaid wood; caskets and cases for jewellery or cutlery, and similar articles, of wood; statuettes and other ornaments, of wood; wooden articles of furniture not falling in Chapter 94.</v>
      </c>
      <c r="O395">
        <f t="shared" si="32"/>
        <v>-1.3680000000000001</v>
      </c>
      <c r="P395" s="1">
        <f t="shared" si="33"/>
        <v>2.717241519095554E-4</v>
      </c>
      <c r="R395">
        <f t="shared" si="34"/>
        <v>-3.7171863981227179E-4</v>
      </c>
    </row>
    <row r="396" spans="1:18" x14ac:dyDescent="0.25">
      <c r="A396" s="4">
        <v>7410</v>
      </c>
      <c r="B396" s="4" t="s">
        <v>384</v>
      </c>
      <c r="C396" s="4">
        <v>33836</v>
      </c>
      <c r="E396" s="5">
        <v>2013</v>
      </c>
      <c r="F396" s="5">
        <v>394</v>
      </c>
      <c r="G396" s="5">
        <v>5309</v>
      </c>
      <c r="H396" s="5" t="s">
        <v>1716</v>
      </c>
      <c r="I396" s="5">
        <v>0.60599999999999998</v>
      </c>
      <c r="K396">
        <f t="shared" si="30"/>
        <v>7410</v>
      </c>
      <c r="L396" t="str">
        <f t="shared" si="30"/>
        <v>Copper foil "whether or not printed or backed with paper, paperboard, plastics or similar backing ...</v>
      </c>
      <c r="M396">
        <f t="shared" si="30"/>
        <v>33836</v>
      </c>
      <c r="N396" t="str">
        <f t="shared" si="31"/>
        <v>Copper foil (whether or not printed or backed with paper, paperboard, plastics or similar backing materials) of a thickness (excluding any backing) not exceeding 0.15 mm.</v>
      </c>
      <c r="O396">
        <f t="shared" si="32"/>
        <v>0.71299999999999997</v>
      </c>
      <c r="P396" s="1">
        <f t="shared" si="33"/>
        <v>1.4786912208713377E-4</v>
      </c>
      <c r="R396">
        <f t="shared" si="34"/>
        <v>1.0543068404812637E-4</v>
      </c>
    </row>
    <row r="397" spans="1:18" x14ac:dyDescent="0.25">
      <c r="A397" s="4">
        <v>8901</v>
      </c>
      <c r="B397" s="4" t="s">
        <v>385</v>
      </c>
      <c r="C397" s="4">
        <v>106067</v>
      </c>
      <c r="E397" s="5">
        <v>2013</v>
      </c>
      <c r="F397" s="5">
        <v>395</v>
      </c>
      <c r="G397" s="5">
        <v>2621</v>
      </c>
      <c r="H397" s="5" t="s">
        <v>1629</v>
      </c>
      <c r="I397" s="5">
        <v>0.6</v>
      </c>
      <c r="K397">
        <f t="shared" si="30"/>
        <v>8901</v>
      </c>
      <c r="L397" t="str">
        <f t="shared" si="30"/>
        <v>Cruise ships, excursion boats, ferry-boats, cargo ships, barges and similar vessels for the ...</v>
      </c>
      <c r="M397">
        <f t="shared" si="30"/>
        <v>106067</v>
      </c>
      <c r="N397" t="str">
        <f t="shared" si="31"/>
        <v>Cruise ships, excursion boats, ferry-boats, cargo ships, barges and similar vessels for the transport of persons or goods.</v>
      </c>
      <c r="O397">
        <f t="shared" si="32"/>
        <v>0.02</v>
      </c>
      <c r="P397" s="1">
        <f t="shared" si="33"/>
        <v>4.6353097802388039E-4</v>
      </c>
      <c r="R397">
        <f t="shared" si="34"/>
        <v>9.2706195604776076E-6</v>
      </c>
    </row>
    <row r="398" spans="1:18" x14ac:dyDescent="0.25">
      <c r="A398" s="4">
        <v>8432</v>
      </c>
      <c r="B398" s="4" t="s">
        <v>386</v>
      </c>
      <c r="C398" s="4">
        <v>31526</v>
      </c>
      <c r="E398" s="5">
        <v>2013</v>
      </c>
      <c r="F398" s="5">
        <v>396</v>
      </c>
      <c r="G398" s="5">
        <v>9616</v>
      </c>
      <c r="H398" s="5" t="s">
        <v>1677</v>
      </c>
      <c r="I398" s="5">
        <v>0.59899999999999998</v>
      </c>
      <c r="K398">
        <f t="shared" si="30"/>
        <v>8432</v>
      </c>
      <c r="L398" t="str">
        <f t="shared" si="30"/>
        <v>Agricultural, horticultural or forestry machinery for soil preparation or cultivation (excluding ...</v>
      </c>
      <c r="M398">
        <f t="shared" si="30"/>
        <v>31526</v>
      </c>
      <c r="N398" t="str">
        <f t="shared" si="31"/>
        <v>Agricultural, horticultural or forestry machinery for soil preparation or cultivation; lawn or sports-ground rollers.</v>
      </c>
      <c r="O398">
        <f t="shared" si="32"/>
        <v>0.70199999999999996</v>
      </c>
      <c r="P398" s="1">
        <f t="shared" si="33"/>
        <v>1.3777402597585351E-4</v>
      </c>
      <c r="R398">
        <f t="shared" si="34"/>
        <v>9.6717366235049153E-5</v>
      </c>
    </row>
    <row r="399" spans="1:18" x14ac:dyDescent="0.25">
      <c r="A399" s="4">
        <v>3809</v>
      </c>
      <c r="B399" s="4" t="s">
        <v>387</v>
      </c>
      <c r="C399" s="4">
        <v>31087</v>
      </c>
      <c r="E399" s="5">
        <v>2013</v>
      </c>
      <c r="F399" s="5">
        <v>397</v>
      </c>
      <c r="G399" s="5">
        <v>5704</v>
      </c>
      <c r="H399" s="5" t="s">
        <v>1659</v>
      </c>
      <c r="I399" s="5">
        <v>0.59799999999999998</v>
      </c>
      <c r="K399">
        <f t="shared" si="30"/>
        <v>3809</v>
      </c>
      <c r="L399" t="str">
        <f t="shared" si="30"/>
        <v>Finishing agents, dye carriers to accelerate the dyeing or fixing of dyestuffs and other products ...</v>
      </c>
      <c r="M399">
        <f t="shared" si="30"/>
        <v>31087</v>
      </c>
      <c r="N399" t="str">
        <f t="shared" si="31"/>
        <v>Finishing agents, dye carriers to accelerate the dyeing or fixing of dyestuffs and other products and preparations (for example, dressings and mordants), of a kind used in the textile, paper, leather or like industries, not elsewhere specified or included</v>
      </c>
      <c r="O399">
        <f t="shared" si="32"/>
        <v>0.42299999999999999</v>
      </c>
      <c r="P399" s="1">
        <f t="shared" si="33"/>
        <v>1.3585552069756259E-4</v>
      </c>
      <c r="R399">
        <f t="shared" si="34"/>
        <v>5.7466885255068972E-5</v>
      </c>
    </row>
    <row r="400" spans="1:18" x14ac:dyDescent="0.25">
      <c r="A400" s="4">
        <v>2847</v>
      </c>
      <c r="B400" s="4" t="s">
        <v>388</v>
      </c>
      <c r="C400" s="4">
        <v>34051</v>
      </c>
      <c r="E400" s="5">
        <v>2013</v>
      </c>
      <c r="F400" s="5">
        <v>398</v>
      </c>
      <c r="G400" s="5">
        <v>9304</v>
      </c>
      <c r="H400" s="5" t="s">
        <v>1897</v>
      </c>
      <c r="I400" s="5">
        <v>0.59599999999999997</v>
      </c>
      <c r="K400">
        <f t="shared" si="30"/>
        <v>2847</v>
      </c>
      <c r="L400" t="str">
        <f t="shared" si="30"/>
        <v>Hydrogen peroxide, whether or not solidified with urea</v>
      </c>
      <c r="M400">
        <f t="shared" si="30"/>
        <v>34051</v>
      </c>
      <c r="N400" t="str">
        <f t="shared" si="31"/>
        <v>Hydrogen peroxide, whether or not solidified with urea.</v>
      </c>
      <c r="O400">
        <f t="shared" si="32"/>
        <v>0.49</v>
      </c>
      <c r="P400" s="1">
        <f t="shared" si="33"/>
        <v>1.4880870895463388E-4</v>
      </c>
      <c r="R400">
        <f t="shared" si="34"/>
        <v>7.2916267387770594E-5</v>
      </c>
    </row>
    <row r="401" spans="1:18" x14ac:dyDescent="0.25">
      <c r="A401" s="4">
        <v>5911</v>
      </c>
      <c r="B401" s="4" t="s">
        <v>389</v>
      </c>
      <c r="C401" s="4">
        <v>35182</v>
      </c>
      <c r="E401" s="5">
        <v>2013</v>
      </c>
      <c r="F401" s="5">
        <v>399</v>
      </c>
      <c r="G401" s="5">
        <v>8539</v>
      </c>
      <c r="H401" s="5" t="s">
        <v>1540</v>
      </c>
      <c r="I401" s="5">
        <v>0.59499999999999997</v>
      </c>
      <c r="K401">
        <f t="shared" si="30"/>
        <v>5911</v>
      </c>
      <c r="L401" t="str">
        <f t="shared" si="30"/>
        <v>Textile products and articles, for technical use, specified in Note 7 to chapter 59</v>
      </c>
      <c r="M401">
        <f t="shared" si="30"/>
        <v>35182</v>
      </c>
      <c r="N401" t="str">
        <f t="shared" si="31"/>
        <v>Textile products and articles, for technical uses, specified in Note 7 to this Chapter.</v>
      </c>
      <c r="O401">
        <f t="shared" si="32"/>
        <v>1.3540000000000001</v>
      </c>
      <c r="P401" s="1">
        <f t="shared" si="33"/>
        <v>1.5375137289483213E-4</v>
      </c>
      <c r="R401">
        <f t="shared" si="34"/>
        <v>2.0817935889960273E-4</v>
      </c>
    </row>
    <row r="402" spans="1:18" x14ac:dyDescent="0.25">
      <c r="A402" s="4">
        <v>2207</v>
      </c>
      <c r="B402" s="4" t="s">
        <v>390</v>
      </c>
      <c r="C402" s="4">
        <v>216341</v>
      </c>
      <c r="E402" s="5">
        <v>2013</v>
      </c>
      <c r="F402" s="5">
        <v>400</v>
      </c>
      <c r="G402" s="5">
        <v>8903</v>
      </c>
      <c r="H402" s="5" t="s">
        <v>1789</v>
      </c>
      <c r="I402" s="5">
        <v>0.59299999999999997</v>
      </c>
      <c r="K402">
        <f t="shared" si="30"/>
        <v>2207</v>
      </c>
      <c r="L402" t="str">
        <f t="shared" si="30"/>
        <v>Undenatured ethyl alcohol of an alcoholic strength of &gt;= 80%; ethyl alcohol and other spirits, ...</v>
      </c>
      <c r="M402">
        <f t="shared" si="30"/>
        <v>216341</v>
      </c>
      <c r="N402" t="str">
        <f t="shared" si="31"/>
        <v>Undenatured ethyl alcohol of an alcoholic strength by volume of 80 % vol or higher; ethyl alcohol and other spirits, denatured, of any strength.</v>
      </c>
      <c r="O402">
        <f t="shared" si="32"/>
        <v>-1.2529999999999999</v>
      </c>
      <c r="P402" s="1">
        <f t="shared" si="33"/>
        <v>9.4544726745042571E-4</v>
      </c>
      <c r="R402">
        <f t="shared" si="34"/>
        <v>-1.1846454261153832E-3</v>
      </c>
    </row>
    <row r="403" spans="1:18" x14ac:dyDescent="0.25">
      <c r="A403" s="4">
        <v>4418</v>
      </c>
      <c r="B403" s="4" t="s">
        <v>1227</v>
      </c>
      <c r="C403" s="4">
        <v>29900</v>
      </c>
      <c r="E403" s="5">
        <v>2013</v>
      </c>
      <c r="F403" s="5">
        <v>401</v>
      </c>
      <c r="G403" s="5">
        <v>3921</v>
      </c>
      <c r="H403" s="5" t="s">
        <v>1660</v>
      </c>
      <c r="I403" s="5">
        <v>0.59199999999999997</v>
      </c>
      <c r="K403">
        <f t="shared" si="30"/>
        <v>4418</v>
      </c>
      <c r="L403" t="str">
        <f t="shared" si="30"/>
        <v>Builders joinery and carpentry, of wood, incl. cellular wood panels, assembled flooring panels, ...</v>
      </c>
      <c r="M403">
        <f t="shared" si="30"/>
        <v>29900</v>
      </c>
      <c r="N403" t="str">
        <f t="shared" si="31"/>
        <v>Builders' joinery and carpentry of wood, including cellular wood panels, assembled flooring panels, shingles and shakes.</v>
      </c>
      <c r="O403">
        <f t="shared" si="32"/>
        <v>0.252</v>
      </c>
      <c r="P403" s="1">
        <f t="shared" si="33"/>
        <v>1.3066812715466661E-4</v>
      </c>
      <c r="R403">
        <f t="shared" si="34"/>
        <v>3.2928368042975986E-5</v>
      </c>
    </row>
    <row r="404" spans="1:18" x14ac:dyDescent="0.25">
      <c r="A404" s="4">
        <v>3820</v>
      </c>
      <c r="B404" s="4" t="s">
        <v>391</v>
      </c>
      <c r="C404" s="4">
        <v>7890</v>
      </c>
      <c r="E404" s="5">
        <v>2013</v>
      </c>
      <c r="F404" s="5">
        <v>402</v>
      </c>
      <c r="G404" s="5">
        <v>9207</v>
      </c>
      <c r="H404" s="5" t="s">
        <v>1391</v>
      </c>
      <c r="I404" s="5">
        <v>0.59099999999999997</v>
      </c>
      <c r="K404">
        <f t="shared" si="30"/>
        <v>3820</v>
      </c>
      <c r="L404" t="str">
        <f t="shared" si="30"/>
        <v>Anti-freezing preparations and prepared de-icing fluids (excluding prepared additives for mineral ...</v>
      </c>
      <c r="M404">
        <f t="shared" si="30"/>
        <v>7890</v>
      </c>
      <c r="N404" t="str">
        <f t="shared" si="31"/>
        <v>Anti-freezing preparations and prepared de-icing fluids.</v>
      </c>
      <c r="O404">
        <f t="shared" si="32"/>
        <v>0.876</v>
      </c>
      <c r="P404" s="1">
        <f t="shared" si="33"/>
        <v>3.4480652951515707E-5</v>
      </c>
      <c r="R404">
        <f t="shared" si="34"/>
        <v>3.020505198552776E-5</v>
      </c>
    </row>
    <row r="405" spans="1:18" x14ac:dyDescent="0.25">
      <c r="A405" s="4">
        <v>2825</v>
      </c>
      <c r="B405" s="4" t="s">
        <v>392</v>
      </c>
      <c r="C405" s="4">
        <v>52581</v>
      </c>
      <c r="E405" s="5">
        <v>2013</v>
      </c>
      <c r="F405" s="5">
        <v>403</v>
      </c>
      <c r="G405" s="5">
        <v>4812</v>
      </c>
      <c r="H405" s="5" t="s">
        <v>1580</v>
      </c>
      <c r="I405" s="5">
        <v>0.58899999999999997</v>
      </c>
      <c r="K405">
        <f t="shared" si="30"/>
        <v>2825</v>
      </c>
      <c r="L405" t="str">
        <f t="shared" si="30"/>
        <v>Hydrazine and hydroxylamine and their inorganic salts; inorganic bases, metal oxides, hydroxides ...</v>
      </c>
      <c r="M405">
        <f t="shared" si="30"/>
        <v>52581</v>
      </c>
      <c r="N405" t="str">
        <f t="shared" si="31"/>
        <v>Hydrazine and hydroxylamine and their inorganic salts; other inorganic bases; other metal oxides, hydroxides and peroxides.</v>
      </c>
      <c r="O405">
        <f t="shared" si="32"/>
        <v>-0.45700000000000002</v>
      </c>
      <c r="P405" s="1">
        <f t="shared" si="33"/>
        <v>2.2978798641871322E-4</v>
      </c>
      <c r="R405">
        <f t="shared" si="34"/>
        <v>-1.0501310979335195E-4</v>
      </c>
    </row>
    <row r="406" spans="1:18" x14ac:dyDescent="0.25">
      <c r="A406" s="4">
        <v>8437</v>
      </c>
      <c r="B406" s="4" t="s">
        <v>393</v>
      </c>
      <c r="C406" s="4">
        <v>50794</v>
      </c>
      <c r="E406" s="5">
        <v>2013</v>
      </c>
      <c r="F406" s="5">
        <v>404</v>
      </c>
      <c r="G406" s="5">
        <v>7111</v>
      </c>
      <c r="H406" s="5" t="s">
        <v>880</v>
      </c>
      <c r="I406" s="5">
        <v>0.58099999999999996</v>
      </c>
      <c r="K406">
        <f t="shared" si="30"/>
        <v>8437</v>
      </c>
      <c r="L406" t="str">
        <f t="shared" si="30"/>
        <v>Machines for cleaning, sorting or grading seed, grain or dried leguminous vegetables; machinery ...</v>
      </c>
      <c r="M406">
        <f t="shared" si="30"/>
        <v>50794</v>
      </c>
      <c r="N406" t="str">
        <f t="shared" si="31"/>
        <v>Machines for cleaning, sorting or grading seed, grain or dried leguminous vegetables; machinery used in the milling industry or for the working of cereals or dried leguminous vegetables, other than farm-type machinery.</v>
      </c>
      <c r="O406">
        <f t="shared" si="32"/>
        <v>-3.9E-2</v>
      </c>
      <c r="P406" s="1">
        <f t="shared" si="33"/>
        <v>2.2197848998977045E-4</v>
      </c>
      <c r="R406">
        <f t="shared" si="34"/>
        <v>-8.657161109601048E-6</v>
      </c>
    </row>
    <row r="407" spans="1:18" x14ac:dyDescent="0.25">
      <c r="A407" s="4">
        <v>2402</v>
      </c>
      <c r="B407" s="4" t="s">
        <v>394</v>
      </c>
      <c r="C407" s="4">
        <v>26253</v>
      </c>
      <c r="E407" s="5">
        <v>2013</v>
      </c>
      <c r="F407" s="5">
        <v>405</v>
      </c>
      <c r="G407" s="5">
        <v>8474</v>
      </c>
      <c r="H407" s="5" t="s">
        <v>1776</v>
      </c>
      <c r="I407" s="5">
        <v>0.57899999999999996</v>
      </c>
      <c r="K407">
        <f t="shared" si="30"/>
        <v>2402</v>
      </c>
      <c r="L407" t="str">
        <f t="shared" si="30"/>
        <v>Cigars, cheroots, cigarillos and cigarettes of tobacco or of tobacco substitutes</v>
      </c>
      <c r="M407">
        <f t="shared" si="30"/>
        <v>26253</v>
      </c>
      <c r="N407" t="str">
        <f t="shared" si="31"/>
        <v>Cigars, cheroots, cigarillos and cigarettes, of tobacco or of tobacco substitutes.</v>
      </c>
      <c r="O407">
        <f t="shared" si="32"/>
        <v>-1.022</v>
      </c>
      <c r="P407" s="1">
        <f t="shared" si="33"/>
        <v>1.1473011177897869E-4</v>
      </c>
      <c r="R407">
        <f t="shared" si="34"/>
        <v>-1.1725417423811622E-4</v>
      </c>
    </row>
    <row r="408" spans="1:18" x14ac:dyDescent="0.25">
      <c r="A408" s="4">
        <v>8438</v>
      </c>
      <c r="B408" s="4" t="s">
        <v>395</v>
      </c>
      <c r="C408" s="4">
        <v>51448</v>
      </c>
      <c r="E408" s="5">
        <v>2013</v>
      </c>
      <c r="F408" s="5">
        <v>406</v>
      </c>
      <c r="G408" s="5">
        <v>5403</v>
      </c>
      <c r="H408" s="5" t="s">
        <v>1541</v>
      </c>
      <c r="I408" s="5">
        <v>0.57499999999999996</v>
      </c>
      <c r="K408">
        <f t="shared" si="30"/>
        <v>8438</v>
      </c>
      <c r="L408" t="str">
        <f t="shared" si="30"/>
        <v>Machinery, not specified or included elsewhere in this chapter, for the industrial preparation ...</v>
      </c>
      <c r="M408">
        <f t="shared" si="30"/>
        <v>51448</v>
      </c>
      <c r="N408" t="str">
        <f t="shared" si="31"/>
        <v>Machinery, not specified or included elsewhere in this Chapter, for the industrial preparation or manufacture of food or drink, other than machinery for the extraction or preparation of animal or fixed vegetable fats or oils.</v>
      </c>
      <c r="O408">
        <f t="shared" si="32"/>
        <v>0.69499999999999995</v>
      </c>
      <c r="P408" s="1">
        <f t="shared" si="33"/>
        <v>2.2483658213556148E-4</v>
      </c>
      <c r="R408">
        <f t="shared" si="34"/>
        <v>1.5626142458421521E-4</v>
      </c>
    </row>
    <row r="409" spans="1:18" x14ac:dyDescent="0.25">
      <c r="A409" s="4">
        <v>4419</v>
      </c>
      <c r="B409" s="4" t="s">
        <v>396</v>
      </c>
      <c r="C409" s="4">
        <v>31829</v>
      </c>
      <c r="E409" s="5">
        <v>2013</v>
      </c>
      <c r="F409" s="5">
        <v>407</v>
      </c>
      <c r="G409" s="5">
        <v>8532</v>
      </c>
      <c r="H409" s="5" t="s">
        <v>1645</v>
      </c>
      <c r="I409" s="5">
        <v>0.56899999999999995</v>
      </c>
      <c r="K409">
        <f t="shared" si="30"/>
        <v>4419</v>
      </c>
      <c r="L409" t="str">
        <f t="shared" si="30"/>
        <v>Tableware and kitchenware, of wood (excluding interior fittings, ornaments, cooperage products, ...</v>
      </c>
      <c r="M409">
        <f t="shared" si="30"/>
        <v>31829</v>
      </c>
      <c r="N409" t="str">
        <f t="shared" si="31"/>
        <v>Tableware and kitchenware, of wood.</v>
      </c>
      <c r="O409">
        <f t="shared" si="32"/>
        <v>-0.19</v>
      </c>
      <c r="P409" s="1">
        <f t="shared" si="33"/>
        <v>1.3909818793330714E-4</v>
      </c>
      <c r="R409">
        <f t="shared" si="34"/>
        <v>-2.6428655707328358E-5</v>
      </c>
    </row>
    <row r="410" spans="1:18" x14ac:dyDescent="0.25">
      <c r="A410" s="4">
        <v>2936</v>
      </c>
      <c r="B410" s="4" t="s">
        <v>397</v>
      </c>
      <c r="C410" s="4">
        <v>37966</v>
      </c>
      <c r="E410" s="5">
        <v>2013</v>
      </c>
      <c r="F410" s="5">
        <v>408</v>
      </c>
      <c r="G410" s="5">
        <v>8411</v>
      </c>
      <c r="H410" s="5" t="s">
        <v>1387</v>
      </c>
      <c r="I410" s="5">
        <v>0.56899999999999995</v>
      </c>
      <c r="K410">
        <f t="shared" si="30"/>
        <v>2936</v>
      </c>
      <c r="L410" t="str">
        <f t="shared" si="30"/>
        <v>Provitamins and vitamins, natural or reproduced by synthesis, incl. natural concentrates, derivatives ...</v>
      </c>
      <c r="M410">
        <f t="shared" si="30"/>
        <v>37966</v>
      </c>
      <c r="N410" t="str">
        <f t="shared" si="31"/>
        <v>Provitamins and vitamins, natural or reproduced by synthesis (including natural concentrates), derivatives thereof used primarily as vitamins, and intermixtures of the foregoing, whether or not in any solvent.</v>
      </c>
      <c r="O410">
        <f t="shared" si="32"/>
        <v>0.96499999999999997</v>
      </c>
      <c r="P410" s="1">
        <f t="shared" si="33"/>
        <v>1.6591793028608939E-4</v>
      </c>
      <c r="R410">
        <f t="shared" si="34"/>
        <v>1.6011080272607627E-4</v>
      </c>
    </row>
    <row r="411" spans="1:18" x14ac:dyDescent="0.25">
      <c r="A411" s="4">
        <v>7228</v>
      </c>
      <c r="B411" s="4" t="s">
        <v>398</v>
      </c>
      <c r="C411" s="4">
        <v>65442</v>
      </c>
      <c r="E411" s="5">
        <v>2013</v>
      </c>
      <c r="F411" s="5">
        <v>409</v>
      </c>
      <c r="G411" s="5">
        <v>7506</v>
      </c>
      <c r="H411" s="5" t="s">
        <v>1506</v>
      </c>
      <c r="I411" s="5">
        <v>0.56699999999999995</v>
      </c>
      <c r="K411">
        <f t="shared" si="30"/>
        <v>7228</v>
      </c>
      <c r="L411" t="str">
        <f t="shared" si="30"/>
        <v>Other bars and rods of alloy steel other than stainless, angles, shapes and sections of alloy ...</v>
      </c>
      <c r="M411">
        <f t="shared" si="30"/>
        <v>65442</v>
      </c>
      <c r="N411" t="str">
        <f t="shared" si="31"/>
        <v>Other bars and rods of other alloy steel; angles, shapes and sections, of other alloy steel; hollow drill bars and rods, of alloy or non-alloy steel.</v>
      </c>
      <c r="O411">
        <f t="shared" si="32"/>
        <v>0.86199999999999999</v>
      </c>
      <c r="P411" s="1">
        <f t="shared" si="33"/>
        <v>2.8599276178112684E-4</v>
      </c>
      <c r="R411">
        <f t="shared" si="34"/>
        <v>2.4652576065533135E-4</v>
      </c>
    </row>
    <row r="412" spans="1:18" x14ac:dyDescent="0.25">
      <c r="A412" s="4">
        <v>8426</v>
      </c>
      <c r="B412" s="4" t="s">
        <v>1228</v>
      </c>
      <c r="C412" s="4">
        <v>30213</v>
      </c>
      <c r="E412" s="5">
        <v>2013</v>
      </c>
      <c r="F412" s="5">
        <v>410</v>
      </c>
      <c r="G412" s="5">
        <v>5907</v>
      </c>
      <c r="H412" s="5" t="s">
        <v>1713</v>
      </c>
      <c r="I412" s="5">
        <v>0.56599999999999995</v>
      </c>
      <c r="K412">
        <f t="shared" si="30"/>
        <v>8426</v>
      </c>
      <c r="L412" t="str">
        <f t="shared" si="30"/>
        <v>Ships derricks; cranes, incl. cable cranes (excluding wheel-mounted cranes and vehicle cranes ...</v>
      </c>
      <c r="M412">
        <f t="shared" si="30"/>
        <v>30213</v>
      </c>
      <c r="N412" t="str">
        <f t="shared" si="31"/>
        <v>Ships' derricks; cranes, including cable cranes; mobile lifting frames, straddle carriers and works trucks fitted with a crane.</v>
      </c>
      <c r="O412">
        <f t="shared" si="32"/>
        <v>1.2769999999999999</v>
      </c>
      <c r="P412" s="1">
        <f t="shared" si="33"/>
        <v>1.3203599082688771E-4</v>
      </c>
      <c r="R412">
        <f t="shared" si="34"/>
        <v>1.6860996028593558E-4</v>
      </c>
    </row>
    <row r="413" spans="1:18" x14ac:dyDescent="0.25">
      <c r="A413" s="4">
        <v>6211</v>
      </c>
      <c r="B413" s="4" t="s">
        <v>399</v>
      </c>
      <c r="C413" s="4">
        <v>45181</v>
      </c>
      <c r="E413" s="5">
        <v>2013</v>
      </c>
      <c r="F413" s="5">
        <v>411</v>
      </c>
      <c r="G413" s="5">
        <v>2901</v>
      </c>
      <c r="H413" s="5" t="s">
        <v>1670</v>
      </c>
      <c r="I413" s="5">
        <v>0.56499999999999995</v>
      </c>
      <c r="K413">
        <f t="shared" si="30"/>
        <v>6211</v>
      </c>
      <c r="L413" t="str">
        <f t="shared" si="30"/>
        <v>Tracksuits, ski suits, swimwear and other garments, n.e.s. (excluding knitted or crocheted)</v>
      </c>
      <c r="M413">
        <f t="shared" si="30"/>
        <v>45181</v>
      </c>
      <c r="N413" t="str">
        <f t="shared" si="31"/>
        <v>Track suits, ski suits and swimwear; other garments.</v>
      </c>
      <c r="O413">
        <f t="shared" si="32"/>
        <v>-1.353</v>
      </c>
      <c r="P413" s="1">
        <f t="shared" si="33"/>
        <v>1.9744871749080242E-4</v>
      </c>
      <c r="R413">
        <f t="shared" si="34"/>
        <v>-2.6714811476505568E-4</v>
      </c>
    </row>
    <row r="414" spans="1:18" x14ac:dyDescent="0.25">
      <c r="A414" s="4">
        <v>8530</v>
      </c>
      <c r="B414" s="4" t="s">
        <v>400</v>
      </c>
      <c r="C414" s="4">
        <v>55288</v>
      </c>
      <c r="E414" s="5">
        <v>2013</v>
      </c>
      <c r="F414" s="5">
        <v>412</v>
      </c>
      <c r="G414" s="5">
        <v>7319</v>
      </c>
      <c r="H414" s="5" t="s">
        <v>1644</v>
      </c>
      <c r="I414" s="5">
        <v>0.56499999999999995</v>
      </c>
      <c r="K414">
        <f t="shared" si="30"/>
        <v>8530</v>
      </c>
      <c r="L414" t="str">
        <f t="shared" si="30"/>
        <v>Electrical signalling, safety or traffic control equipment for railways, tramways, roads, inland ...</v>
      </c>
      <c r="M414">
        <f t="shared" si="30"/>
        <v>55288</v>
      </c>
      <c r="N414" t="str">
        <f t="shared" si="31"/>
        <v>Electrical signalling, safety or traffic control equipment for railways, tramways, roads, inland waterways, parking facilities, port installations or airfields (other than those of heading 86.08).</v>
      </c>
      <c r="O414">
        <f t="shared" si="32"/>
        <v>1.0169999999999999</v>
      </c>
      <c r="P414" s="1">
        <f t="shared" si="33"/>
        <v>2.4161804060626114E-4</v>
      </c>
      <c r="R414">
        <f t="shared" si="34"/>
        <v>2.4572554729656757E-4</v>
      </c>
    </row>
    <row r="415" spans="1:18" x14ac:dyDescent="0.25">
      <c r="A415" s="4">
        <v>8311</v>
      </c>
      <c r="B415" s="4" t="s">
        <v>401</v>
      </c>
      <c r="C415" s="4">
        <v>44569</v>
      </c>
      <c r="E415" s="5">
        <v>2013</v>
      </c>
      <c r="F415" s="5">
        <v>413</v>
      </c>
      <c r="G415" s="5">
        <v>9508</v>
      </c>
      <c r="H415" s="5" t="s">
        <v>1473</v>
      </c>
      <c r="I415" s="5">
        <v>0.56299999999999994</v>
      </c>
      <c r="K415">
        <f t="shared" si="30"/>
        <v>8311</v>
      </c>
      <c r="L415" t="str">
        <f t="shared" si="30"/>
        <v>Wire, rods, tubes, plates, electrodes and similar products, of base metal or of metal carbides, ...</v>
      </c>
      <c r="M415">
        <f t="shared" si="30"/>
        <v>44569</v>
      </c>
      <c r="N415" t="str">
        <f t="shared" si="31"/>
        <v xml:space="preserve">Wire, rods, tubes, plates, electrodes and similar products, of base metal or of metal carbides, coated or cored with flux material, of a kind used for soldering, brazing, welding or deposition of metal or of metal carbides; wire and rods, of agglomerated </v>
      </c>
      <c r="O415">
        <f t="shared" si="32"/>
        <v>0.41099999999999998</v>
      </c>
      <c r="P415" s="1">
        <f t="shared" si="33"/>
        <v>1.9477417254703465E-4</v>
      </c>
      <c r="R415">
        <f t="shared" si="34"/>
        <v>8.0052184916831236E-5</v>
      </c>
    </row>
    <row r="416" spans="1:18" x14ac:dyDescent="0.25">
      <c r="A416" s="4">
        <v>2711</v>
      </c>
      <c r="B416" s="4" t="s">
        <v>402</v>
      </c>
      <c r="C416" s="4">
        <v>143119</v>
      </c>
      <c r="E416" s="5">
        <v>2013</v>
      </c>
      <c r="F416" s="5">
        <v>414</v>
      </c>
      <c r="G416" s="5">
        <v>4301</v>
      </c>
      <c r="H416" s="5" t="s">
        <v>1764</v>
      </c>
      <c r="I416" s="5">
        <v>0.55800000000000005</v>
      </c>
      <c r="K416">
        <f t="shared" si="30"/>
        <v>2711</v>
      </c>
      <c r="L416" t="str">
        <f t="shared" si="30"/>
        <v>Petroleum gas and other gaseous hydrocarbons</v>
      </c>
      <c r="M416">
        <f t="shared" si="30"/>
        <v>143119</v>
      </c>
      <c r="N416" t="str">
        <f t="shared" si="31"/>
        <v>Petroleum gases and other gaseous hydrocarbons.</v>
      </c>
      <c r="O416">
        <f t="shared" si="32"/>
        <v>-1.8580000000000001</v>
      </c>
      <c r="P416" s="1">
        <f t="shared" si="33"/>
        <v>6.254545715802251E-4</v>
      </c>
      <c r="R416">
        <f t="shared" si="34"/>
        <v>-1.1620945939960583E-3</v>
      </c>
    </row>
    <row r="417" spans="1:18" x14ac:dyDescent="0.25">
      <c r="A417" s="4">
        <v>8487</v>
      </c>
      <c r="B417" s="4" t="s">
        <v>403</v>
      </c>
      <c r="C417" s="4">
        <v>40078</v>
      </c>
      <c r="E417" s="5">
        <v>2013</v>
      </c>
      <c r="F417" s="5">
        <v>415</v>
      </c>
      <c r="G417" s="5">
        <v>4006</v>
      </c>
      <c r="H417" s="5" t="s">
        <v>1585</v>
      </c>
      <c r="I417" s="5">
        <v>0.55600000000000005</v>
      </c>
      <c r="K417">
        <f t="shared" si="30"/>
        <v>8487</v>
      </c>
      <c r="L417" t="str">
        <f t="shared" si="30"/>
        <v>Machinery parts, n.e.s. in chapter 84 (excluding parts containing electrical connectors, insulators, ...</v>
      </c>
      <c r="M417">
        <f t="shared" si="30"/>
        <v>40078</v>
      </c>
      <c r="N417" t="str">
        <f t="shared" si="31"/>
        <v>Machinery parts, not containing electrical connectors, insulators, coils, contacts or other electrical features, not specified or included elsewhere in this Chapter.</v>
      </c>
      <c r="O417">
        <f t="shared" si="32"/>
        <v>0.88400000000000001</v>
      </c>
      <c r="P417" s="1">
        <f t="shared" si="33"/>
        <v>1.751477324449742E-4</v>
      </c>
      <c r="R417">
        <f t="shared" si="34"/>
        <v>1.5483059548135718E-4</v>
      </c>
    </row>
    <row r="418" spans="1:18" x14ac:dyDescent="0.25">
      <c r="A418" s="4">
        <v>1703</v>
      </c>
      <c r="B418" s="4" t="s">
        <v>404</v>
      </c>
      <c r="C418" s="4">
        <v>78054</v>
      </c>
      <c r="E418" s="5">
        <v>2013</v>
      </c>
      <c r="F418" s="5">
        <v>416</v>
      </c>
      <c r="G418" s="5">
        <v>4805</v>
      </c>
      <c r="H418" s="5" t="s">
        <v>1681</v>
      </c>
      <c r="I418" s="5">
        <v>0.54500000000000004</v>
      </c>
      <c r="K418">
        <f t="shared" si="30"/>
        <v>1703</v>
      </c>
      <c r="L418" t="str">
        <f t="shared" si="30"/>
        <v>Molasses resulting from the extraction or refining of sugar</v>
      </c>
      <c r="M418">
        <f t="shared" si="30"/>
        <v>78054</v>
      </c>
      <c r="N418" t="str">
        <f t="shared" si="31"/>
        <v>Molasses resulting from the extraction or refining of sugar.</v>
      </c>
      <c r="O418">
        <f t="shared" si="32"/>
        <v>-1.339</v>
      </c>
      <c r="P418" s="1">
        <f t="shared" si="33"/>
        <v>3.4110936444583102E-4</v>
      </c>
      <c r="R418">
        <f t="shared" si="34"/>
        <v>-4.5674543899296773E-4</v>
      </c>
    </row>
    <row r="419" spans="1:18" x14ac:dyDescent="0.25">
      <c r="A419" s="4">
        <v>802</v>
      </c>
      <c r="B419" s="4" t="s">
        <v>405</v>
      </c>
      <c r="C419" s="4">
        <v>42594</v>
      </c>
      <c r="E419" s="5">
        <v>2013</v>
      </c>
      <c r="F419" s="5">
        <v>417</v>
      </c>
      <c r="G419" s="5">
        <v>3213</v>
      </c>
      <c r="H419" s="5" t="s">
        <v>1668</v>
      </c>
      <c r="I419" s="5">
        <v>0.54400000000000004</v>
      </c>
      <c r="K419">
        <f t="shared" si="30"/>
        <v>802</v>
      </c>
      <c r="L419" t="str">
        <f t="shared" si="30"/>
        <v>Other nuts, fresh or dried, whether or not shelled or peeled (excluding coconuts, Brazil nuts ...</v>
      </c>
      <c r="M419">
        <f t="shared" si="30"/>
        <v>42594</v>
      </c>
      <c r="N419" t="str">
        <f t="shared" si="31"/>
        <v>Other nuts, fresh or dried, whether or not shelled or peeled.</v>
      </c>
      <c r="O419">
        <f t="shared" si="32"/>
        <v>-1.74</v>
      </c>
      <c r="P419" s="1">
        <f t="shared" si="33"/>
        <v>1.8614308388046388E-4</v>
      </c>
      <c r="R419">
        <f t="shared" si="34"/>
        <v>-3.2388896595200717E-4</v>
      </c>
    </row>
    <row r="420" spans="1:18" x14ac:dyDescent="0.25">
      <c r="A420" s="4">
        <v>602</v>
      </c>
      <c r="B420" s="4" t="s">
        <v>406</v>
      </c>
      <c r="C420" s="4">
        <v>33702</v>
      </c>
      <c r="E420" s="5">
        <v>2013</v>
      </c>
      <c r="F420" s="5">
        <v>418</v>
      </c>
      <c r="G420" s="5">
        <v>5402</v>
      </c>
      <c r="H420" s="5" t="s">
        <v>1737</v>
      </c>
      <c r="I420" s="5">
        <v>0.54300000000000004</v>
      </c>
      <c r="K420">
        <f t="shared" si="30"/>
        <v>602</v>
      </c>
      <c r="L420" t="str">
        <f t="shared" si="30"/>
        <v>Live plants incl. their roots, cuttings and slips; mushroom spawn (excluding bulbs, tubers, ...</v>
      </c>
      <c r="M420">
        <f t="shared" si="30"/>
        <v>33702</v>
      </c>
      <c r="N420" t="str">
        <f t="shared" si="31"/>
        <v>Other live plants (including their roots), cuttings and slips; mushroom spawn.</v>
      </c>
      <c r="O420">
        <f t="shared" si="32"/>
        <v>-0.90400000000000003</v>
      </c>
      <c r="P420" s="1">
        <f t="shared" si="33"/>
        <v>1.4728351910924998E-4</v>
      </c>
      <c r="R420">
        <f t="shared" si="34"/>
        <v>-1.3314430127476197E-4</v>
      </c>
    </row>
    <row r="421" spans="1:18" x14ac:dyDescent="0.25">
      <c r="A421" s="4">
        <v>1507</v>
      </c>
      <c r="B421" s="4" t="s">
        <v>407</v>
      </c>
      <c r="C421" s="4">
        <v>73534</v>
      </c>
      <c r="E421" s="5">
        <v>2013</v>
      </c>
      <c r="F421" s="5">
        <v>419</v>
      </c>
      <c r="G421" s="5">
        <v>5906</v>
      </c>
      <c r="H421" s="5" t="s">
        <v>1535</v>
      </c>
      <c r="I421" s="5">
        <v>0.54100000000000004</v>
      </c>
      <c r="K421">
        <f t="shared" si="30"/>
        <v>1507</v>
      </c>
      <c r="L421" t="str">
        <f t="shared" si="30"/>
        <v>Soya-bean oil and its fractions, whether or not refined (excluding chemically modified)</v>
      </c>
      <c r="M421">
        <f t="shared" si="30"/>
        <v>73534</v>
      </c>
      <c r="N421" t="str">
        <f t="shared" si="31"/>
        <v>Soya-bean oil and its fractions, whether or not refined, but not chemically modified.</v>
      </c>
      <c r="O421">
        <f t="shared" si="32"/>
        <v>-0.72199999999999998</v>
      </c>
      <c r="P421" s="1">
        <f t="shared" si="33"/>
        <v>3.21356189370945E-4</v>
      </c>
      <c r="R421">
        <f t="shared" si="34"/>
        <v>-2.3201916872582227E-4</v>
      </c>
    </row>
    <row r="422" spans="1:18" x14ac:dyDescent="0.25">
      <c r="A422" s="4">
        <v>9025</v>
      </c>
      <c r="B422" s="4" t="s">
        <v>408</v>
      </c>
      <c r="C422" s="4">
        <v>5780</v>
      </c>
      <c r="E422" s="5">
        <v>2013</v>
      </c>
      <c r="F422" s="5">
        <v>420</v>
      </c>
      <c r="G422" s="5">
        <v>2918</v>
      </c>
      <c r="H422" s="5" t="s">
        <v>1655</v>
      </c>
      <c r="I422" s="5">
        <v>0.54100000000000004</v>
      </c>
      <c r="K422">
        <f t="shared" si="30"/>
        <v>9025</v>
      </c>
      <c r="L422" t="str">
        <f t="shared" si="30"/>
        <v>Hydrometers, areometers and similar floating instruments, thermometers, pyrometers, barometers, ...</v>
      </c>
      <c r="M422">
        <f t="shared" si="30"/>
        <v>5780</v>
      </c>
      <c r="N422" t="str">
        <f t="shared" si="31"/>
        <v>Hydrometers and similar floating instruments, thermometers, pyrometers, barometers, hygrometers and psychrometers, recording or not, and any combination of these instruments.</v>
      </c>
      <c r="O422">
        <f t="shared" si="32"/>
        <v>1.31</v>
      </c>
      <c r="P422" s="1">
        <f t="shared" si="33"/>
        <v>2.5259591135584381E-5</v>
      </c>
      <c r="R422">
        <f t="shared" si="34"/>
        <v>3.3090064387615543E-5</v>
      </c>
    </row>
    <row r="423" spans="1:18" x14ac:dyDescent="0.25">
      <c r="A423" s="4">
        <v>1516</v>
      </c>
      <c r="B423" s="4" t="s">
        <v>409</v>
      </c>
      <c r="C423" s="4">
        <v>42548</v>
      </c>
      <c r="E423" s="5">
        <v>2013</v>
      </c>
      <c r="F423" s="5">
        <v>421</v>
      </c>
      <c r="G423" s="5">
        <v>5005</v>
      </c>
      <c r="H423" s="5" t="s">
        <v>1864</v>
      </c>
      <c r="I423" s="5">
        <v>0.53700000000000003</v>
      </c>
      <c r="K423">
        <f t="shared" si="30"/>
        <v>1516</v>
      </c>
      <c r="L423" t="str">
        <f t="shared" si="30"/>
        <v>Animal or vegetable fats and oils and their fractions, partly or wholly hydrogenated, inter-esterified, ...</v>
      </c>
      <c r="M423">
        <f t="shared" si="30"/>
        <v>42548</v>
      </c>
      <c r="N423" t="str">
        <f t="shared" si="31"/>
        <v>Animal or vegetable fats and oils and their fractions, partly or wholly hydrogenated, inter-esterified, re-esterified or elaidinised, whether or not refined, but not further prepared.</v>
      </c>
      <c r="O423">
        <f t="shared" si="32"/>
        <v>-0.93799999999999994</v>
      </c>
      <c r="P423" s="1">
        <f t="shared" si="33"/>
        <v>1.8594205599253361E-4</v>
      </c>
      <c r="R423">
        <f t="shared" si="34"/>
        <v>-1.7441364852099651E-4</v>
      </c>
    </row>
    <row r="424" spans="1:18" x14ac:dyDescent="0.25">
      <c r="A424" s="4">
        <v>8546</v>
      </c>
      <c r="B424" s="4" t="s">
        <v>410</v>
      </c>
      <c r="C424" s="4">
        <v>94696</v>
      </c>
      <c r="E424" s="5">
        <v>2013</v>
      </c>
      <c r="F424" s="5">
        <v>422</v>
      </c>
      <c r="G424" s="5">
        <v>4808</v>
      </c>
      <c r="H424" s="5" t="s">
        <v>1714</v>
      </c>
      <c r="I424" s="5">
        <v>0.53700000000000003</v>
      </c>
      <c r="K424">
        <f t="shared" si="30"/>
        <v>8546</v>
      </c>
      <c r="L424" t="str">
        <f t="shared" si="30"/>
        <v>Electrical insulators of any material (excluding insulating fittings)</v>
      </c>
      <c r="M424">
        <f t="shared" si="30"/>
        <v>94696</v>
      </c>
      <c r="N424" t="str">
        <f t="shared" si="31"/>
        <v>Electrical insulators of any material.</v>
      </c>
      <c r="O424">
        <f t="shared" si="32"/>
        <v>0.61399999999999999</v>
      </c>
      <c r="P424" s="1">
        <f t="shared" si="33"/>
        <v>4.1383775816181638E-4</v>
      </c>
      <c r="R424">
        <f t="shared" si="34"/>
        <v>2.5409638351135526E-4</v>
      </c>
    </row>
    <row r="425" spans="1:18" x14ac:dyDescent="0.25">
      <c r="A425" s="4">
        <v>6114</v>
      </c>
      <c r="B425" s="4" t="s">
        <v>411</v>
      </c>
      <c r="C425" s="4">
        <v>29773</v>
      </c>
      <c r="E425" s="5">
        <v>2013</v>
      </c>
      <c r="F425" s="5">
        <v>423</v>
      </c>
      <c r="G425" s="5">
        <v>8519</v>
      </c>
      <c r="H425" s="5" t="s">
        <v>1679</v>
      </c>
      <c r="I425" s="5">
        <v>0.53700000000000003</v>
      </c>
      <c r="K425">
        <f t="shared" si="30"/>
        <v>6114</v>
      </c>
      <c r="L425" t="str">
        <f t="shared" si="30"/>
        <v>Special garments for professional, sporting or other purposes, n.e.s., knitted or crocheted</v>
      </c>
      <c r="M425">
        <f t="shared" si="30"/>
        <v>29773</v>
      </c>
      <c r="N425" t="str">
        <f t="shared" si="31"/>
        <v>Other garments, knitted or crocheted.</v>
      </c>
      <c r="O425">
        <f t="shared" si="32"/>
        <v>-1.43</v>
      </c>
      <c r="P425" s="1">
        <f t="shared" si="33"/>
        <v>1.3011311537712003E-4</v>
      </c>
      <c r="R425">
        <f t="shared" si="34"/>
        <v>-1.8606175498928163E-4</v>
      </c>
    </row>
    <row r="426" spans="1:18" x14ac:dyDescent="0.25">
      <c r="A426" s="4">
        <v>6209</v>
      </c>
      <c r="B426" s="4" t="s">
        <v>1229</v>
      </c>
      <c r="C426" s="4">
        <v>40984</v>
      </c>
      <c r="E426" s="5">
        <v>2013</v>
      </c>
      <c r="F426" s="5">
        <v>424</v>
      </c>
      <c r="G426" s="5">
        <v>3904</v>
      </c>
      <c r="H426" s="5" t="s">
        <v>1544</v>
      </c>
      <c r="I426" s="5">
        <v>0.53300000000000003</v>
      </c>
      <c r="K426">
        <f t="shared" si="30"/>
        <v>6209</v>
      </c>
      <c r="L426" t="str">
        <f t="shared" si="30"/>
        <v>Babies garments and clothing accessories of textile materials (excluding knitted or crocheted ...</v>
      </c>
      <c r="M426">
        <f t="shared" si="30"/>
        <v>40984</v>
      </c>
      <c r="N426" t="str">
        <f t="shared" si="31"/>
        <v>Babies' garments and clothing accessories.</v>
      </c>
      <c r="O426">
        <f t="shared" si="32"/>
        <v>-1.296</v>
      </c>
      <c r="P426" s="1">
        <f t="shared" si="33"/>
        <v>1.7910710780290489E-4</v>
      </c>
      <c r="R426">
        <f t="shared" si="34"/>
        <v>-2.3212281171256473E-4</v>
      </c>
    </row>
    <row r="427" spans="1:18" x14ac:dyDescent="0.25">
      <c r="A427" s="4">
        <v>3925</v>
      </c>
      <c r="B427" s="4" t="s">
        <v>1230</v>
      </c>
      <c r="C427" s="4">
        <v>29011</v>
      </c>
      <c r="E427" s="5">
        <v>2013</v>
      </c>
      <c r="F427" s="5">
        <v>425</v>
      </c>
      <c r="G427" s="5">
        <v>7907</v>
      </c>
      <c r="H427" s="5" t="s">
        <v>1667</v>
      </c>
      <c r="I427" s="5">
        <v>0.53200000000000003</v>
      </c>
      <c r="K427">
        <f t="shared" si="30"/>
        <v>3925</v>
      </c>
      <c r="L427" t="str">
        <f t="shared" si="30"/>
        <v>Builders ware of plastics, n.e.s.</v>
      </c>
      <c r="M427">
        <f t="shared" si="30"/>
        <v>29011</v>
      </c>
      <c r="N427" t="str">
        <f t="shared" si="31"/>
        <v>Builders' ware of plastics, not elsewhere specified or included.</v>
      </c>
      <c r="O427">
        <f t="shared" si="32"/>
        <v>0.36699999999999999</v>
      </c>
      <c r="P427" s="1">
        <f t="shared" si="33"/>
        <v>1.2678304471184056E-4</v>
      </c>
      <c r="R427">
        <f t="shared" si="34"/>
        <v>4.6529377409245486E-5</v>
      </c>
    </row>
    <row r="428" spans="1:18" x14ac:dyDescent="0.25">
      <c r="A428" s="4">
        <v>202</v>
      </c>
      <c r="B428" s="4" t="s">
        <v>412</v>
      </c>
      <c r="C428" s="4">
        <v>55794</v>
      </c>
      <c r="E428" s="5">
        <v>2013</v>
      </c>
      <c r="F428" s="5">
        <v>426</v>
      </c>
      <c r="G428" s="5">
        <v>2303</v>
      </c>
      <c r="H428" s="5" t="s">
        <v>1686</v>
      </c>
      <c r="I428" s="5">
        <v>0.53100000000000003</v>
      </c>
      <c r="K428">
        <f t="shared" si="30"/>
        <v>202</v>
      </c>
      <c r="L428" t="str">
        <f t="shared" si="30"/>
        <v>Meat of bovine animals, frozen</v>
      </c>
      <c r="M428">
        <f t="shared" si="30"/>
        <v>55794</v>
      </c>
      <c r="N428" t="str">
        <f t="shared" si="31"/>
        <v>Meat of bovine animals, frozen.</v>
      </c>
      <c r="O428">
        <f t="shared" si="32"/>
        <v>-0.751</v>
      </c>
      <c r="P428" s="1">
        <f t="shared" si="33"/>
        <v>2.4382934737349394E-4</v>
      </c>
      <c r="R428">
        <f t="shared" si="34"/>
        <v>-1.8311583987749394E-4</v>
      </c>
    </row>
    <row r="429" spans="1:18" x14ac:dyDescent="0.25">
      <c r="A429" s="4">
        <v>9101</v>
      </c>
      <c r="B429" s="4" t="s">
        <v>413</v>
      </c>
      <c r="C429" s="4">
        <v>18749</v>
      </c>
      <c r="E429" s="5">
        <v>2013</v>
      </c>
      <c r="F429" s="5">
        <v>427</v>
      </c>
      <c r="G429" s="5">
        <v>8528</v>
      </c>
      <c r="H429" s="5" t="s">
        <v>1639</v>
      </c>
      <c r="I429" s="5">
        <v>0.53</v>
      </c>
      <c r="K429">
        <f t="shared" si="30"/>
        <v>9101</v>
      </c>
      <c r="L429" t="str">
        <f t="shared" si="30"/>
        <v>Wrist-watches, pocket-watches and other watches, incl. stop-watches, with case of precious ...</v>
      </c>
      <c r="M429">
        <f t="shared" si="30"/>
        <v>18749</v>
      </c>
      <c r="N429" t="str">
        <f t="shared" si="31"/>
        <v>Wrist-watches, pocket-watches and other watches, including stop-watches, with case of precious metal or of metal clad with precious metal.</v>
      </c>
      <c r="O429">
        <f t="shared" si="32"/>
        <v>7.6999999999999999E-2</v>
      </c>
      <c r="P429" s="1">
        <f t="shared" si="33"/>
        <v>8.1936345017486433E-5</v>
      </c>
      <c r="R429">
        <f t="shared" si="34"/>
        <v>6.3090985663464555E-6</v>
      </c>
    </row>
    <row r="430" spans="1:18" x14ac:dyDescent="0.25">
      <c r="A430" s="4">
        <v>5806</v>
      </c>
      <c r="B430" s="4" t="s">
        <v>414</v>
      </c>
      <c r="C430" s="4">
        <v>28436</v>
      </c>
      <c r="E430" s="5">
        <v>2013</v>
      </c>
      <c r="F430" s="5">
        <v>428</v>
      </c>
      <c r="G430" s="5">
        <v>7304</v>
      </c>
      <c r="H430" s="5" t="s">
        <v>1574</v>
      </c>
      <c r="I430" s="5">
        <v>0.53</v>
      </c>
      <c r="K430">
        <f t="shared" si="30"/>
        <v>5806</v>
      </c>
      <c r="L430" t="str">
        <f t="shared" si="30"/>
        <v>Narrow woven fabrics of textile materials, with a width of &lt;= 30 cm (excluding labels, badges ...</v>
      </c>
      <c r="M430">
        <f t="shared" si="30"/>
        <v>28436</v>
      </c>
      <c r="N430" t="str">
        <f t="shared" si="31"/>
        <v>Narrow woven fabrics, other than goods of heading 58.07; narrow fabrics consisting of warp without weft assembled by means of an adhesive (bolducs).</v>
      </c>
      <c r="O430">
        <f t="shared" si="32"/>
        <v>6.6000000000000003E-2</v>
      </c>
      <c r="P430" s="1">
        <f t="shared" si="33"/>
        <v>1.2427019611271236E-4</v>
      </c>
      <c r="R430">
        <f t="shared" si="34"/>
        <v>8.2018329434390161E-6</v>
      </c>
    </row>
    <row r="431" spans="1:18" x14ac:dyDescent="0.25">
      <c r="A431" s="4">
        <v>6506</v>
      </c>
      <c r="B431" s="4" t="s">
        <v>415</v>
      </c>
      <c r="C431" s="4">
        <v>34108</v>
      </c>
      <c r="E431" s="5">
        <v>2013</v>
      </c>
      <c r="F431" s="5">
        <v>429</v>
      </c>
      <c r="G431" s="5">
        <v>8108</v>
      </c>
      <c r="H431" s="5" t="s">
        <v>1590</v>
      </c>
      <c r="I431" s="5">
        <v>0.52500000000000002</v>
      </c>
      <c r="K431">
        <f t="shared" si="30"/>
        <v>6506</v>
      </c>
      <c r="L431" t="str">
        <f t="shared" si="30"/>
        <v>Headgear, whether or not lined or trimmed, n.e.s.</v>
      </c>
      <c r="M431">
        <f t="shared" si="30"/>
        <v>34108</v>
      </c>
      <c r="N431" t="str">
        <f t="shared" si="31"/>
        <v>Other headgear, whether or not lined or trimmed.</v>
      </c>
      <c r="O431">
        <f t="shared" si="32"/>
        <v>0.126</v>
      </c>
      <c r="P431" s="1">
        <f t="shared" si="33"/>
        <v>1.4905780872880833E-4</v>
      </c>
      <c r="R431">
        <f t="shared" si="34"/>
        <v>1.8781283899829849E-5</v>
      </c>
    </row>
    <row r="432" spans="1:18" x14ac:dyDescent="0.25">
      <c r="A432" s="4">
        <v>2805</v>
      </c>
      <c r="B432" s="4" t="s">
        <v>416</v>
      </c>
      <c r="C432" s="4">
        <v>3960</v>
      </c>
      <c r="E432" s="5">
        <v>2013</v>
      </c>
      <c r="F432" s="5">
        <v>430</v>
      </c>
      <c r="G432" s="5">
        <v>1514</v>
      </c>
      <c r="H432" s="5" t="s">
        <v>1735</v>
      </c>
      <c r="I432" s="5">
        <v>0.52200000000000002</v>
      </c>
      <c r="K432">
        <f t="shared" si="30"/>
        <v>2805</v>
      </c>
      <c r="L432" t="str">
        <f t="shared" si="30"/>
        <v>Alkali or alkaline-earth metals; rare-earth metals, scandium and yttrium, whether or not intermixed ...</v>
      </c>
      <c r="M432">
        <f t="shared" si="30"/>
        <v>3960</v>
      </c>
      <c r="N432" t="str">
        <f t="shared" si="31"/>
        <v>Alkali or alkaline-earth metals; rare-earth metals, scandium and yttrium, whether or not intermixed or interalloyed; mercury.</v>
      </c>
      <c r="O432">
        <f t="shared" si="32"/>
        <v>-0.3</v>
      </c>
      <c r="P432" s="1">
        <f t="shared" si="33"/>
        <v>1.7305879047909023E-5</v>
      </c>
      <c r="R432">
        <f t="shared" si="34"/>
        <v>-5.1917637143727066E-6</v>
      </c>
    </row>
    <row r="433" spans="1:18" x14ac:dyDescent="0.25">
      <c r="A433" s="4">
        <v>2804</v>
      </c>
      <c r="B433" s="4" t="s">
        <v>417</v>
      </c>
      <c r="C433" s="4">
        <v>73704</v>
      </c>
      <c r="E433" s="5">
        <v>2013</v>
      </c>
      <c r="F433" s="5">
        <v>431</v>
      </c>
      <c r="G433" s="5">
        <v>2206</v>
      </c>
      <c r="H433" s="5" t="s">
        <v>1643</v>
      </c>
      <c r="I433" s="5">
        <v>0.51900000000000002</v>
      </c>
      <c r="K433">
        <f t="shared" si="30"/>
        <v>2804</v>
      </c>
      <c r="L433" t="str">
        <f t="shared" si="30"/>
        <v>Hydrogen, rare gases and other non-metals</v>
      </c>
      <c r="M433">
        <f t="shared" si="30"/>
        <v>73704</v>
      </c>
      <c r="N433" t="str">
        <f t="shared" si="31"/>
        <v>Hydrogen, rare gases and other non-metals.</v>
      </c>
      <c r="O433">
        <f t="shared" si="32"/>
        <v>-0.21</v>
      </c>
      <c r="P433" s="1">
        <f t="shared" si="33"/>
        <v>3.220991185219916E-4</v>
      </c>
      <c r="R433">
        <f t="shared" si="34"/>
        <v>-6.7640814889618236E-5</v>
      </c>
    </row>
    <row r="434" spans="1:18" x14ac:dyDescent="0.25">
      <c r="A434" s="4">
        <v>7223</v>
      </c>
      <c r="B434" s="4" t="s">
        <v>418</v>
      </c>
      <c r="C434" s="4">
        <v>33222</v>
      </c>
      <c r="E434" s="5">
        <v>2013</v>
      </c>
      <c r="F434" s="5">
        <v>432</v>
      </c>
      <c r="G434" s="5">
        <v>505</v>
      </c>
      <c r="H434" s="5" t="s">
        <v>1586</v>
      </c>
      <c r="I434" s="5">
        <v>0.51800000000000002</v>
      </c>
      <c r="K434">
        <f t="shared" si="30"/>
        <v>7223</v>
      </c>
      <c r="L434" t="str">
        <f t="shared" si="30"/>
        <v>Wire of stainless steel, in coils (excluding bars and rods)</v>
      </c>
      <c r="M434">
        <f t="shared" si="30"/>
        <v>33222</v>
      </c>
      <c r="N434" t="str">
        <f t="shared" si="31"/>
        <v>Wire of stainless steel.</v>
      </c>
      <c r="O434">
        <f t="shared" si="32"/>
        <v>1.5489999999999999</v>
      </c>
      <c r="P434" s="1">
        <f t="shared" si="33"/>
        <v>1.451858368004125E-4</v>
      </c>
      <c r="R434">
        <f t="shared" si="34"/>
        <v>2.2489286120383896E-4</v>
      </c>
    </row>
    <row r="435" spans="1:18" x14ac:dyDescent="0.25">
      <c r="A435" s="4">
        <v>910</v>
      </c>
      <c r="B435" s="4" t="s">
        <v>419</v>
      </c>
      <c r="C435" s="4">
        <v>25947</v>
      </c>
      <c r="E435" s="5">
        <v>2013</v>
      </c>
      <c r="F435" s="5">
        <v>433</v>
      </c>
      <c r="G435" s="5">
        <v>3601</v>
      </c>
      <c r="H435" s="5" t="s">
        <v>1572</v>
      </c>
      <c r="I435" s="5">
        <v>0.51800000000000002</v>
      </c>
      <c r="K435">
        <f t="shared" si="30"/>
        <v>910</v>
      </c>
      <c r="L435" t="str">
        <f t="shared" si="30"/>
        <v>Ginger, saffron, turmeric "curcuma", thyme, bay leaves, curry and other spices (excluding pepper ...</v>
      </c>
      <c r="M435">
        <f t="shared" si="30"/>
        <v>25947</v>
      </c>
      <c r="N435" t="str">
        <f t="shared" si="31"/>
        <v>Ginger, saffron, turmeric (curcuma), thyme, bay leaves, curry and other spices.</v>
      </c>
      <c r="O435">
        <f t="shared" si="32"/>
        <v>-1.3779999999999999</v>
      </c>
      <c r="P435" s="1">
        <f t="shared" si="33"/>
        <v>1.133928393070948E-4</v>
      </c>
      <c r="R435">
        <f t="shared" si="34"/>
        <v>-1.5625533256517662E-4</v>
      </c>
    </row>
    <row r="436" spans="1:18" x14ac:dyDescent="0.25">
      <c r="A436" s="4">
        <v>2940</v>
      </c>
      <c r="B436" s="4" t="s">
        <v>420</v>
      </c>
      <c r="C436" s="4">
        <v>44721</v>
      </c>
      <c r="E436" s="5">
        <v>2013</v>
      </c>
      <c r="F436" s="5">
        <v>434</v>
      </c>
      <c r="G436" s="5">
        <v>7324</v>
      </c>
      <c r="H436" s="5" t="s">
        <v>1630</v>
      </c>
      <c r="I436" s="5">
        <v>0.51700000000000002</v>
      </c>
      <c r="K436">
        <f t="shared" si="30"/>
        <v>2940</v>
      </c>
      <c r="L436" t="str">
        <f t="shared" si="30"/>
        <v>Sugars, chemically pure (excluding sucrose, lactose, maltose, glucose and fructose); sugar ...</v>
      </c>
      <c r="M436">
        <f t="shared" si="30"/>
        <v>44721</v>
      </c>
      <c r="N436" t="str">
        <f t="shared" si="31"/>
        <v>Sugars, chemically pure, other than sucrose, lactose, maltose, glucose and fructose; sugar ethers, sugar acetals and sugar esters, and their salts, other than products of heading 29.37, 29.38 or 29.39.</v>
      </c>
      <c r="O436">
        <f t="shared" si="32"/>
        <v>0.76</v>
      </c>
      <c r="P436" s="1">
        <f t="shared" si="33"/>
        <v>1.9543843861149986E-4</v>
      </c>
      <c r="R436">
        <f t="shared" si="34"/>
        <v>1.4853321334473989E-4</v>
      </c>
    </row>
    <row r="437" spans="1:18" x14ac:dyDescent="0.25">
      <c r="A437" s="4">
        <v>401</v>
      </c>
      <c r="B437" s="4" t="s">
        <v>421</v>
      </c>
      <c r="C437" s="4">
        <v>23887</v>
      </c>
      <c r="E437" s="5">
        <v>2013</v>
      </c>
      <c r="F437" s="5">
        <v>435</v>
      </c>
      <c r="G437" s="5">
        <v>2915</v>
      </c>
      <c r="H437" s="5" t="s">
        <v>1484</v>
      </c>
      <c r="I437" s="5">
        <v>0.51400000000000001</v>
      </c>
      <c r="K437">
        <f t="shared" si="30"/>
        <v>401</v>
      </c>
      <c r="L437" t="str">
        <f t="shared" si="30"/>
        <v>Milk and cream, not concentrated nor containing added sugar or other sweetening matter</v>
      </c>
      <c r="M437">
        <f t="shared" si="30"/>
        <v>23887</v>
      </c>
      <c r="N437" t="str">
        <f t="shared" si="31"/>
        <v>Milk and cream, not concentrated nor containing added sugar or other sweetening matter.</v>
      </c>
      <c r="O437">
        <f t="shared" si="32"/>
        <v>-1.2999999999999999E-2</v>
      </c>
      <c r="P437" s="1">
        <f t="shared" si="33"/>
        <v>1.0439028606500072E-4</v>
      </c>
      <c r="R437">
        <f t="shared" si="34"/>
        <v>-1.3570737188450092E-6</v>
      </c>
    </row>
    <row r="438" spans="1:18" x14ac:dyDescent="0.25">
      <c r="A438" s="4">
        <v>9608</v>
      </c>
      <c r="B438" s="4" t="s">
        <v>422</v>
      </c>
      <c r="C438" s="4">
        <v>36137</v>
      </c>
      <c r="E438" s="5">
        <v>2013</v>
      </c>
      <c r="F438" s="5">
        <v>436</v>
      </c>
      <c r="G438" s="5">
        <v>2703</v>
      </c>
      <c r="H438" s="5" t="s">
        <v>1649</v>
      </c>
      <c r="I438" s="5">
        <v>0.51300000000000001</v>
      </c>
      <c r="K438">
        <f t="shared" si="30"/>
        <v>9608</v>
      </c>
      <c r="L438" t="str">
        <f t="shared" si="30"/>
        <v>Ball-point pens; felt tipped and other porous-tipped pens and markers; fountain pens, stylograph ...</v>
      </c>
      <c r="M438">
        <f t="shared" si="30"/>
        <v>36137</v>
      </c>
      <c r="N438" t="str">
        <f t="shared" si="31"/>
        <v>Ball point pens; felt tipped and other porous-tipped pens and markers; fountain pens, stylograph pens and other pens; duplicating stylos; propelling or sliding pencils; pen-holders, pencil-holders and similar holders; parts (including caps and clips) of t</v>
      </c>
      <c r="O438">
        <f t="shared" si="32"/>
        <v>0.73299999999999998</v>
      </c>
      <c r="P438" s="1">
        <f t="shared" si="33"/>
        <v>1.5792488665512333E-4</v>
      </c>
      <c r="R438">
        <f t="shared" si="34"/>
        <v>1.1575894191820541E-4</v>
      </c>
    </row>
    <row r="439" spans="1:18" x14ac:dyDescent="0.25">
      <c r="A439" s="4">
        <v>8404</v>
      </c>
      <c r="B439" s="4" t="s">
        <v>423</v>
      </c>
      <c r="C439" s="4">
        <v>5934</v>
      </c>
      <c r="E439" s="5">
        <v>2013</v>
      </c>
      <c r="F439" s="5">
        <v>437</v>
      </c>
      <c r="G439" s="5">
        <v>4012</v>
      </c>
      <c r="H439" s="5" t="s">
        <v>1617</v>
      </c>
      <c r="I439" s="5">
        <v>0.503</v>
      </c>
      <c r="K439">
        <f t="shared" si="30"/>
        <v>8404</v>
      </c>
      <c r="L439" t="str">
        <f t="shared" si="30"/>
        <v>Auxiliary plant for use with boilers of heading 8402 or 8403, e.g. economizers, superheaters, ...</v>
      </c>
      <c r="M439">
        <f t="shared" si="30"/>
        <v>5934</v>
      </c>
      <c r="N439" t="str">
        <f t="shared" si="31"/>
        <v>Auxiliary plant for use with boilers of heading 84.02 or 84.03 (for example, economisers, super-heaters, soot removers, gas recoverers); condensers for steam or other vapour power units.</v>
      </c>
      <c r="O439">
        <f t="shared" si="32"/>
        <v>0.73</v>
      </c>
      <c r="P439" s="1">
        <f t="shared" si="33"/>
        <v>2.5932597543003066E-5</v>
      </c>
      <c r="R439">
        <f t="shared" si="34"/>
        <v>1.8930796206392236E-5</v>
      </c>
    </row>
    <row r="440" spans="1:18" x14ac:dyDescent="0.25">
      <c r="A440" s="4">
        <v>4008</v>
      </c>
      <c r="B440" s="4" t="s">
        <v>424</v>
      </c>
      <c r="C440" s="4">
        <v>33368</v>
      </c>
      <c r="E440" s="5">
        <v>2013</v>
      </c>
      <c r="F440" s="5">
        <v>438</v>
      </c>
      <c r="G440" s="5">
        <v>8002</v>
      </c>
      <c r="H440" s="5" t="s">
        <v>1666</v>
      </c>
      <c r="I440" s="5">
        <v>0.502</v>
      </c>
      <c r="K440">
        <f t="shared" si="30"/>
        <v>4008</v>
      </c>
      <c r="L440" t="str">
        <f t="shared" si="30"/>
        <v>Plates, sheets, strip, rods and profile shapes, of vulcanised rubber (excluding hard rubber)</v>
      </c>
      <c r="M440">
        <f t="shared" si="30"/>
        <v>33368</v>
      </c>
      <c r="N440" t="str">
        <f t="shared" si="31"/>
        <v>Plates, sheets, strip, rods and profile shapes, of vulcanised rubber other than hard rubber.</v>
      </c>
      <c r="O440">
        <f t="shared" si="32"/>
        <v>1.1930000000000001</v>
      </c>
      <c r="P440" s="1">
        <f t="shared" si="33"/>
        <v>1.4582388183601724E-4</v>
      </c>
      <c r="R440">
        <f t="shared" si="34"/>
        <v>1.7396789103036857E-4</v>
      </c>
    </row>
    <row r="441" spans="1:18" x14ac:dyDescent="0.25">
      <c r="A441" s="4">
        <v>4809</v>
      </c>
      <c r="B441" s="4" t="s">
        <v>425</v>
      </c>
      <c r="C441" s="4">
        <v>33506</v>
      </c>
      <c r="E441" s="5">
        <v>2013</v>
      </c>
      <c r="F441" s="5">
        <v>439</v>
      </c>
      <c r="G441" s="5">
        <v>8213</v>
      </c>
      <c r="H441" s="5" t="s">
        <v>1827</v>
      </c>
      <c r="I441" s="5">
        <v>0.501</v>
      </c>
      <c r="K441">
        <f t="shared" si="30"/>
        <v>4809</v>
      </c>
      <c r="L441" t="str">
        <f t="shared" si="30"/>
        <v>Carbon paper, self-copy paper and other copying or transfer papers, incl. coated or impregnated ...</v>
      </c>
      <c r="M441">
        <f t="shared" si="30"/>
        <v>33506</v>
      </c>
      <c r="N441" t="str">
        <f t="shared" si="31"/>
        <v>Carbon paper, self-copy paper and other copying or transfer papers (including coated or impregnated paper for duplicator stencils or offset plates), whether or not printed, in rolls or sheets.</v>
      </c>
      <c r="O441">
        <f t="shared" si="32"/>
        <v>0.30599999999999999</v>
      </c>
      <c r="P441" s="1">
        <f t="shared" si="33"/>
        <v>1.4642696549980802E-4</v>
      </c>
      <c r="R441">
        <f t="shared" si="34"/>
        <v>4.4806651442941255E-5</v>
      </c>
    </row>
    <row r="442" spans="1:18" x14ac:dyDescent="0.25">
      <c r="A442" s="4">
        <v>9613</v>
      </c>
      <c r="B442" s="4" t="s">
        <v>426</v>
      </c>
      <c r="C442" s="4">
        <v>33049</v>
      </c>
      <c r="E442" s="5">
        <v>2013</v>
      </c>
      <c r="F442" s="5">
        <v>440</v>
      </c>
      <c r="G442" s="5">
        <v>2923</v>
      </c>
      <c r="H442" s="5" t="s">
        <v>1542</v>
      </c>
      <c r="I442" s="5">
        <v>0.49099999999999999</v>
      </c>
      <c r="K442">
        <f t="shared" si="30"/>
        <v>9613</v>
      </c>
      <c r="L442" t="str">
        <f t="shared" si="30"/>
        <v>Cigarette lighters and other lighters, whether or not mechanical or electrical and parts thereof, ...</v>
      </c>
      <c r="M442">
        <f t="shared" si="30"/>
        <v>33049</v>
      </c>
      <c r="N442" t="str">
        <f t="shared" si="31"/>
        <v>Cigarette lighters and other lighters, whether or not mechanical or electrical, and parts thereof other than flints and wicks.</v>
      </c>
      <c r="O442">
        <f t="shared" si="32"/>
        <v>8.4000000000000005E-2</v>
      </c>
      <c r="P442" s="1">
        <f t="shared" si="33"/>
        <v>1.4442979713493568E-4</v>
      </c>
      <c r="R442">
        <f t="shared" si="34"/>
        <v>1.2132102959334597E-5</v>
      </c>
    </row>
    <row r="443" spans="1:18" x14ac:dyDescent="0.25">
      <c r="A443" s="4">
        <v>7608</v>
      </c>
      <c r="B443" s="4" t="s">
        <v>427</v>
      </c>
      <c r="C443" s="4">
        <v>26632</v>
      </c>
      <c r="E443" s="5">
        <v>2013</v>
      </c>
      <c r="F443" s="5">
        <v>441</v>
      </c>
      <c r="G443" s="5">
        <v>2847</v>
      </c>
      <c r="H443" s="5" t="s">
        <v>1816</v>
      </c>
      <c r="I443" s="5">
        <v>0.49</v>
      </c>
      <c r="K443">
        <f t="shared" si="30"/>
        <v>7608</v>
      </c>
      <c r="L443" t="str">
        <f t="shared" si="30"/>
        <v>Aluminium tubes and pipes (excluding hollow profiles)</v>
      </c>
      <c r="M443">
        <f t="shared" si="30"/>
        <v>26632</v>
      </c>
      <c r="N443" t="str">
        <f t="shared" si="31"/>
        <v>Aluminium tubes and pipes.</v>
      </c>
      <c r="O443">
        <f t="shared" si="32"/>
        <v>0.77</v>
      </c>
      <c r="P443" s="1">
        <f t="shared" si="33"/>
        <v>1.1638640676866493E-4</v>
      </c>
      <c r="R443">
        <f t="shared" si="34"/>
        <v>8.9617533211872001E-5</v>
      </c>
    </row>
    <row r="444" spans="1:18" x14ac:dyDescent="0.25">
      <c r="A444" s="4">
        <v>6810</v>
      </c>
      <c r="B444" s="4" t="s">
        <v>428</v>
      </c>
      <c r="C444" s="4">
        <v>22630</v>
      </c>
      <c r="E444" s="5">
        <v>2013</v>
      </c>
      <c r="F444" s="5">
        <v>442</v>
      </c>
      <c r="G444" s="5">
        <v>2706</v>
      </c>
      <c r="H444" s="5" t="s">
        <v>1710</v>
      </c>
      <c r="I444" s="5">
        <v>0.48799999999999999</v>
      </c>
      <c r="K444">
        <f t="shared" si="30"/>
        <v>6810</v>
      </c>
      <c r="L444" t="str">
        <f t="shared" si="30"/>
        <v>Articles of cement, concrete or artificial stone, whether or not reinforced</v>
      </c>
      <c r="M444">
        <f t="shared" si="30"/>
        <v>22630</v>
      </c>
      <c r="N444" t="str">
        <f t="shared" si="31"/>
        <v>Articles of cement, of concrete or of artificial stone, whether or not reinforced.</v>
      </c>
      <c r="O444">
        <f t="shared" si="32"/>
        <v>0.42199999999999999</v>
      </c>
      <c r="P444" s="1">
        <f t="shared" si="33"/>
        <v>9.8896980518732623E-5</v>
      </c>
      <c r="R444">
        <f t="shared" si="34"/>
        <v>4.1734525778905166E-5</v>
      </c>
    </row>
    <row r="445" spans="1:18" x14ac:dyDescent="0.25">
      <c r="A445" s="4">
        <v>6406</v>
      </c>
      <c r="B445" s="4" t="s">
        <v>429</v>
      </c>
      <c r="C445" s="4">
        <v>46723</v>
      </c>
      <c r="E445" s="5">
        <v>2013</v>
      </c>
      <c r="F445" s="5">
        <v>443</v>
      </c>
      <c r="G445" s="5">
        <v>8709</v>
      </c>
      <c r="H445" s="5" t="s">
        <v>1840</v>
      </c>
      <c r="I445" s="5">
        <v>0.48699999999999999</v>
      </c>
      <c r="K445">
        <f t="shared" si="30"/>
        <v>6406</v>
      </c>
      <c r="L445" t="str">
        <f t="shared" si="30"/>
        <v>Parts of footwear, incl. uppers whether or not attached to soles other than outer soles; removable ...</v>
      </c>
      <c r="M445">
        <f t="shared" si="30"/>
        <v>46723</v>
      </c>
      <c r="N445" t="str">
        <f t="shared" si="31"/>
        <v>Parts of footwear (including uppers whether or not attached to soles other than outer soles); removable in-soles, heel cushions and similar articles; gaiters, leggings and similar articles, and parts thereof.</v>
      </c>
      <c r="O445">
        <f t="shared" si="32"/>
        <v>-0.53100000000000003</v>
      </c>
      <c r="P445" s="1">
        <f t="shared" si="33"/>
        <v>2.0418752190794274E-4</v>
      </c>
      <c r="R445">
        <f t="shared" si="34"/>
        <v>-1.084235741331176E-4</v>
      </c>
    </row>
    <row r="446" spans="1:18" x14ac:dyDescent="0.25">
      <c r="A446" s="4">
        <v>8707</v>
      </c>
      <c r="B446" s="4" t="s">
        <v>430</v>
      </c>
      <c r="C446" s="4">
        <v>29385</v>
      </c>
      <c r="E446" s="5">
        <v>2013</v>
      </c>
      <c r="F446" s="5">
        <v>444</v>
      </c>
      <c r="G446" s="5">
        <v>404</v>
      </c>
      <c r="H446" s="5" t="s">
        <v>1664</v>
      </c>
      <c r="I446" s="5">
        <v>0.48699999999999999</v>
      </c>
      <c r="K446">
        <f t="shared" si="30"/>
        <v>8707</v>
      </c>
      <c r="L446" t="str">
        <f t="shared" si="30"/>
        <v>Bodies, incl. cabs, for tractors, motor vehicles for the transport of ten or more persons, ...</v>
      </c>
      <c r="M446">
        <f t="shared" si="30"/>
        <v>29385</v>
      </c>
      <c r="N446" t="str">
        <f t="shared" si="31"/>
        <v>Bodies (including cabs), for the motor vehicles of headings 87.01 to 87.05.</v>
      </c>
      <c r="O446">
        <f t="shared" si="32"/>
        <v>1.339</v>
      </c>
      <c r="P446" s="1">
        <f t="shared" si="33"/>
        <v>1.2841748884414309E-4</v>
      </c>
      <c r="R446">
        <f t="shared" si="34"/>
        <v>1.7195101756230759E-4</v>
      </c>
    </row>
    <row r="447" spans="1:18" x14ac:dyDescent="0.25">
      <c r="A447" s="4">
        <v>6202</v>
      </c>
      <c r="B447" s="4" t="s">
        <v>1231</v>
      </c>
      <c r="C447" s="4">
        <v>29479</v>
      </c>
      <c r="E447" s="5">
        <v>2013</v>
      </c>
      <c r="F447" s="5">
        <v>445</v>
      </c>
      <c r="G447" s="5">
        <v>3507</v>
      </c>
      <c r="H447" s="5" t="s">
        <v>1697</v>
      </c>
      <c r="I447" s="5">
        <v>0.48599999999999999</v>
      </c>
      <c r="K447">
        <f t="shared" si="30"/>
        <v>6202</v>
      </c>
      <c r="L447" t="str">
        <f t="shared" si="30"/>
        <v>Womens or girls overcoats, car coats, capes, cloaks, anoraks, incl. ski jackets, windcheaters, ...</v>
      </c>
      <c r="M447">
        <f t="shared" si="30"/>
        <v>29479</v>
      </c>
      <c r="N447" t="str">
        <f t="shared" si="31"/>
        <v>Women's or girls' overcoats, car-coats, capes, cloaks, anoraks (including ski-jackets), wind-cheaters, wind-jackets and similar articles, other than those of heading 62.04.</v>
      </c>
      <c r="O447">
        <f t="shared" si="32"/>
        <v>-1.1080000000000001</v>
      </c>
      <c r="P447" s="1">
        <f t="shared" si="33"/>
        <v>1.2882828496295709E-4</v>
      </c>
      <c r="R447">
        <f t="shared" si="34"/>
        <v>-1.4274173973895647E-4</v>
      </c>
    </row>
    <row r="448" spans="1:18" x14ac:dyDescent="0.25">
      <c r="A448" s="4">
        <v>407</v>
      </c>
      <c r="B448" s="4" t="s">
        <v>1232</v>
      </c>
      <c r="C448" s="4">
        <v>20526</v>
      </c>
      <c r="E448" s="5">
        <v>2013</v>
      </c>
      <c r="F448" s="5">
        <v>446</v>
      </c>
      <c r="G448" s="5">
        <v>5001</v>
      </c>
      <c r="H448" s="5" t="s">
        <v>1599</v>
      </c>
      <c r="I448" s="5">
        <v>0.48599999999999999</v>
      </c>
      <c r="K448">
        <f t="shared" si="30"/>
        <v>407</v>
      </c>
      <c r="L448" t="str">
        <f t="shared" si="30"/>
        <v>Birds eggs, in shell, fresh, preserved or cooked</v>
      </c>
      <c r="M448">
        <f t="shared" si="30"/>
        <v>20526</v>
      </c>
      <c r="N448" t="str">
        <f t="shared" si="31"/>
        <v>Birds' eggs, in shell, fresh, preserved or cooked.</v>
      </c>
      <c r="O448">
        <f t="shared" si="32"/>
        <v>-0.129</v>
      </c>
      <c r="P448" s="1">
        <f t="shared" si="33"/>
        <v>8.9702139731661764E-5</v>
      </c>
      <c r="R448">
        <f t="shared" si="34"/>
        <v>-1.1571576025384368E-5</v>
      </c>
    </row>
    <row r="449" spans="1:18" x14ac:dyDescent="0.25">
      <c r="A449" s="4">
        <v>6106</v>
      </c>
      <c r="B449" s="4" t="s">
        <v>1233</v>
      </c>
      <c r="C449" s="4">
        <v>56878</v>
      </c>
      <c r="E449" s="5">
        <v>2013</v>
      </c>
      <c r="F449" s="5">
        <v>447</v>
      </c>
      <c r="G449" s="5">
        <v>2803</v>
      </c>
      <c r="H449" s="5" t="s">
        <v>1720</v>
      </c>
      <c r="I449" s="5">
        <v>0.47899999999999998</v>
      </c>
      <c r="K449">
        <f t="shared" si="30"/>
        <v>6106</v>
      </c>
      <c r="L449" t="str">
        <f t="shared" si="30"/>
        <v>Womens or girls blouses, shirts and shirt-blouses, knitted or crocheted (excluding T-shirts ...</v>
      </c>
      <c r="M449">
        <f t="shared" si="30"/>
        <v>56878</v>
      </c>
      <c r="N449" t="str">
        <f t="shared" si="31"/>
        <v>Women's or girls' blouses, shirts and shirt-blouses, knitted or crocheted.</v>
      </c>
      <c r="O449">
        <f t="shared" si="32"/>
        <v>-1.474</v>
      </c>
      <c r="P449" s="1">
        <f t="shared" si="33"/>
        <v>2.4856661325428522E-4</v>
      </c>
      <c r="R449">
        <f t="shared" si="34"/>
        <v>-3.6638718793681642E-4</v>
      </c>
    </row>
    <row r="450" spans="1:18" x14ac:dyDescent="0.25">
      <c r="A450" s="4">
        <v>8609</v>
      </c>
      <c r="B450" s="4" t="s">
        <v>431</v>
      </c>
      <c r="C450" s="4">
        <v>28451</v>
      </c>
      <c r="E450" s="5">
        <v>2013</v>
      </c>
      <c r="F450" s="5">
        <v>448</v>
      </c>
      <c r="G450" s="5">
        <v>8310</v>
      </c>
      <c r="H450" s="5" t="s">
        <v>1637</v>
      </c>
      <c r="I450" s="5">
        <v>0.47599999999999998</v>
      </c>
      <c r="K450">
        <f t="shared" si="30"/>
        <v>8609</v>
      </c>
      <c r="L450" t="str">
        <f t="shared" si="30"/>
        <v>Containers, incl. containers for the transport of fluids, specially designed and equipped for ...</v>
      </c>
      <c r="M450">
        <f t="shared" si="30"/>
        <v>28451</v>
      </c>
      <c r="N450" t="str">
        <f t="shared" si="31"/>
        <v>Containers (including containers for the transport of fluids) specially designed and equipped for carriage by one or more modes of transport.</v>
      </c>
      <c r="O450">
        <f t="shared" si="32"/>
        <v>-0.76100000000000001</v>
      </c>
      <c r="P450" s="1">
        <f t="shared" si="33"/>
        <v>1.2433574868486353E-4</v>
      </c>
      <c r="R450">
        <f t="shared" si="34"/>
        <v>-9.4619504749181142E-5</v>
      </c>
    </row>
    <row r="451" spans="1:18" x14ac:dyDescent="0.25">
      <c r="A451" s="4">
        <v>5903</v>
      </c>
      <c r="B451" s="4" t="s">
        <v>432</v>
      </c>
      <c r="C451" s="4">
        <v>41215</v>
      </c>
      <c r="E451" s="5">
        <v>2013</v>
      </c>
      <c r="F451" s="5">
        <v>449</v>
      </c>
      <c r="G451" s="5">
        <v>7003</v>
      </c>
      <c r="H451" s="5" t="s">
        <v>1867</v>
      </c>
      <c r="I451" s="5">
        <v>0.47599999999999998</v>
      </c>
      <c r="K451">
        <f t="shared" si="30"/>
        <v>5903</v>
      </c>
      <c r="L451" t="str">
        <f t="shared" si="30"/>
        <v>Textile fabrics impregnated, coated, covered or laminated with plastics (excluding tyre cord ...</v>
      </c>
      <c r="M451">
        <f t="shared" si="30"/>
        <v>41215</v>
      </c>
      <c r="N451" t="str">
        <f t="shared" si="31"/>
        <v>Textile fabrics impregnated, coated, covered or laminated with plastics, other than those of heading 59.02.</v>
      </c>
      <c r="O451">
        <f t="shared" si="32"/>
        <v>1.347</v>
      </c>
      <c r="P451" s="1">
        <f t="shared" si="33"/>
        <v>1.8011661741403293E-4</v>
      </c>
      <c r="R451">
        <f t="shared" si="34"/>
        <v>2.4261708365670235E-4</v>
      </c>
    </row>
    <row r="452" spans="1:18" x14ac:dyDescent="0.25">
      <c r="A452" s="4">
        <v>8462</v>
      </c>
      <c r="B452" s="4" t="s">
        <v>433</v>
      </c>
      <c r="C452" s="4">
        <v>37229</v>
      </c>
      <c r="E452" s="5">
        <v>2013</v>
      </c>
      <c r="F452" s="5">
        <v>450</v>
      </c>
      <c r="G452" s="5">
        <v>8710</v>
      </c>
      <c r="H452" s="5" t="s">
        <v>1646</v>
      </c>
      <c r="I452" s="5">
        <v>0.47399999999999998</v>
      </c>
      <c r="K452">
        <f t="shared" si="30"/>
        <v>8462</v>
      </c>
      <c r="L452" t="str">
        <f t="shared" si="30"/>
        <v>Machine tools, incl. presses, for working metal by forging, hammering or die-stamping; machine ...</v>
      </c>
      <c r="M452">
        <f t="shared" si="30"/>
        <v>37229</v>
      </c>
      <c r="N452" t="str">
        <f t="shared" si="31"/>
        <v>Machine-tools (including presses) for working metal by forging, hammering or die-stamping; machine-tools (including presses) for working metal by bending, folding, straightening, flattening, shearing, punching or notching; presses for working metal or met</v>
      </c>
      <c r="O452">
        <f t="shared" si="32"/>
        <v>1.409</v>
      </c>
      <c r="P452" s="1">
        <f t="shared" si="33"/>
        <v>1.6269711390772855E-4</v>
      </c>
      <c r="R452">
        <f t="shared" si="34"/>
        <v>2.2924023349598952E-4</v>
      </c>
    </row>
    <row r="453" spans="1:18" x14ac:dyDescent="0.25">
      <c r="A453" s="4">
        <v>2832</v>
      </c>
      <c r="B453" s="4" t="s">
        <v>434</v>
      </c>
      <c r="C453" s="4">
        <v>28081</v>
      </c>
      <c r="E453" s="5">
        <v>2013</v>
      </c>
      <c r="F453" s="5">
        <v>451</v>
      </c>
      <c r="G453" s="5">
        <v>7508</v>
      </c>
      <c r="H453" s="5" t="s">
        <v>1754</v>
      </c>
      <c r="I453" s="5">
        <v>0.47399999999999998</v>
      </c>
      <c r="K453">
        <f t="shared" ref="K453:M516" si="35">A453</f>
        <v>2832</v>
      </c>
      <c r="L453" t="str">
        <f t="shared" si="35"/>
        <v>Sulphites; thiosulphates</v>
      </c>
      <c r="M453">
        <f t="shared" si="35"/>
        <v>28081</v>
      </c>
      <c r="N453" t="str">
        <f t="shared" ref="N453:N516" si="36">VLOOKUP(K453,$G$3:$I$1222,2,FALSE)</f>
        <v>Sulphites; thiosulphates.</v>
      </c>
      <c r="O453">
        <f t="shared" ref="O453:O516" si="37">VLOOKUP(K453,$G$3:$I$1222,3,FALSE)</f>
        <v>-0.38100000000000001</v>
      </c>
      <c r="P453" s="1">
        <f t="shared" ref="P453:P516" si="38">M453/$M$3</f>
        <v>1.2271878523846801E-4</v>
      </c>
      <c r="R453">
        <f t="shared" ref="R453:R516" si="39">O453*P453</f>
        <v>-4.6755857175856311E-5</v>
      </c>
    </row>
    <row r="454" spans="1:18" x14ac:dyDescent="0.25">
      <c r="A454" s="4">
        <v>7106</v>
      </c>
      <c r="B454" s="4" t="s">
        <v>435</v>
      </c>
      <c r="C454" s="4">
        <v>14887</v>
      </c>
      <c r="E454" s="5">
        <v>2013</v>
      </c>
      <c r="F454" s="5">
        <v>452</v>
      </c>
      <c r="G454" s="5">
        <v>2811</v>
      </c>
      <c r="H454" s="5" t="s">
        <v>1752</v>
      </c>
      <c r="I454" s="5">
        <v>0.47399999999999998</v>
      </c>
      <c r="K454">
        <f t="shared" si="35"/>
        <v>7106</v>
      </c>
      <c r="L454" t="str">
        <f t="shared" si="35"/>
        <v>Silver, incl. silver plated with gold or platinum, unwrought or in semi-manufactured forms, ...</v>
      </c>
      <c r="M454">
        <f t="shared" si="35"/>
        <v>14887</v>
      </c>
      <c r="N454" t="str">
        <f t="shared" si="36"/>
        <v>Silver (including silver plated with gold or platinum), unwrought or in semi-manufactured forms, or in powder form.</v>
      </c>
      <c r="O454">
        <f t="shared" si="37"/>
        <v>-0.48499999999999999</v>
      </c>
      <c r="P454" s="1">
        <f t="shared" si="38"/>
        <v>6.5058742774298393E-5</v>
      </c>
      <c r="R454">
        <f t="shared" si="39"/>
        <v>-3.155349024553472E-5</v>
      </c>
    </row>
    <row r="455" spans="1:18" x14ac:dyDescent="0.25">
      <c r="A455" s="4">
        <v>4911</v>
      </c>
      <c r="B455" s="4" t="s">
        <v>436</v>
      </c>
      <c r="C455" s="4">
        <v>35547</v>
      </c>
      <c r="E455" s="5">
        <v>2013</v>
      </c>
      <c r="F455" s="5">
        <v>453</v>
      </c>
      <c r="G455" s="5">
        <v>9612</v>
      </c>
      <c r="H455" s="5" t="s">
        <v>1536</v>
      </c>
      <c r="I455" s="5">
        <v>0.47299999999999998</v>
      </c>
      <c r="K455">
        <f t="shared" si="35"/>
        <v>4911</v>
      </c>
      <c r="L455" t="str">
        <f t="shared" si="35"/>
        <v>Printed matter, incl. printed pictures and photographs, n.e.s.</v>
      </c>
      <c r="M455">
        <f t="shared" si="35"/>
        <v>35547</v>
      </c>
      <c r="N455" t="str">
        <f t="shared" si="36"/>
        <v>Other printed matter, including printed pictures and photographs.</v>
      </c>
      <c r="O455">
        <f t="shared" si="37"/>
        <v>0.7</v>
      </c>
      <c r="P455" s="1">
        <f t="shared" si="38"/>
        <v>1.5534648548384396E-4</v>
      </c>
      <c r="R455">
        <f t="shared" si="39"/>
        <v>1.0874253983869077E-4</v>
      </c>
    </row>
    <row r="456" spans="1:18" x14ac:dyDescent="0.25">
      <c r="A456" s="4">
        <v>2930</v>
      </c>
      <c r="B456" s="4" t="s">
        <v>437</v>
      </c>
      <c r="C456" s="4">
        <v>11421</v>
      </c>
      <c r="E456" s="5">
        <v>2013</v>
      </c>
      <c r="F456" s="5">
        <v>454</v>
      </c>
      <c r="G456" s="5">
        <v>8211</v>
      </c>
      <c r="H456" s="5" t="s">
        <v>1579</v>
      </c>
      <c r="I456" s="5">
        <v>0.47199999999999998</v>
      </c>
      <c r="K456">
        <f t="shared" si="35"/>
        <v>2930</v>
      </c>
      <c r="L456" t="str">
        <f t="shared" si="35"/>
        <v>Organo-sulphur compounds</v>
      </c>
      <c r="M456">
        <f t="shared" si="35"/>
        <v>11421</v>
      </c>
      <c r="N456" t="str">
        <f t="shared" si="36"/>
        <v>Organo-sulphur compounds.</v>
      </c>
      <c r="O456">
        <f t="shared" si="37"/>
        <v>1.5289999999999999</v>
      </c>
      <c r="P456" s="1">
        <f t="shared" si="38"/>
        <v>4.9911728435901249E-5</v>
      </c>
      <c r="R456">
        <f t="shared" si="39"/>
        <v>7.6315032778493004E-5</v>
      </c>
    </row>
    <row r="457" spans="1:18" x14ac:dyDescent="0.25">
      <c r="A457" s="4">
        <v>4706</v>
      </c>
      <c r="B457" s="4" t="s">
        <v>438</v>
      </c>
      <c r="C457" s="4">
        <v>41453</v>
      </c>
      <c r="E457" s="5">
        <v>2013</v>
      </c>
      <c r="F457" s="5">
        <v>455</v>
      </c>
      <c r="G457" s="5">
        <v>9004</v>
      </c>
      <c r="H457" s="5" t="s">
        <v>1807</v>
      </c>
      <c r="I457" s="5">
        <v>0.47099999999999997</v>
      </c>
      <c r="K457">
        <f t="shared" si="35"/>
        <v>4706</v>
      </c>
      <c r="L457" t="str">
        <f t="shared" si="35"/>
        <v>Pulps of fibres derived from recovered "waste and scrap" paper or paperboard or of other fibrous ...</v>
      </c>
      <c r="M457">
        <f t="shared" si="35"/>
        <v>41453</v>
      </c>
      <c r="N457" t="str">
        <f t="shared" si="36"/>
        <v>Pulps of fibres derived from recovered (waste and scrap) paper or paperboard or of other fibrous cellulosic material.</v>
      </c>
      <c r="O457">
        <f t="shared" si="37"/>
        <v>-0.35599999999999998</v>
      </c>
      <c r="P457" s="1">
        <f t="shared" si="38"/>
        <v>1.8115671822549817E-4</v>
      </c>
      <c r="R457">
        <f t="shared" si="39"/>
        <v>-6.4491791688277343E-5</v>
      </c>
    </row>
    <row r="458" spans="1:18" x14ac:dyDescent="0.25">
      <c r="A458" s="4">
        <v>6201</v>
      </c>
      <c r="B458" s="4" t="s">
        <v>1234</v>
      </c>
      <c r="C458" s="4">
        <v>54540</v>
      </c>
      <c r="E458" s="5">
        <v>2013</v>
      </c>
      <c r="F458" s="5">
        <v>456</v>
      </c>
      <c r="G458" s="5">
        <v>7905</v>
      </c>
      <c r="H458" s="5" t="s">
        <v>1467</v>
      </c>
      <c r="I458" s="5">
        <v>0.46200000000000002</v>
      </c>
      <c r="K458">
        <f t="shared" si="35"/>
        <v>6201</v>
      </c>
      <c r="L458" t="str">
        <f t="shared" si="35"/>
        <v>Mens or boys overcoats, car coats, capes, cloaks, anoraks, incl. ski jackets, windcheaters, ...</v>
      </c>
      <c r="M458">
        <f t="shared" si="35"/>
        <v>54540</v>
      </c>
      <c r="N458" t="str">
        <f t="shared" si="36"/>
        <v>Men's or boys' overcoats, car-coats, capes, cloaks, anoraks (including ski-jackets), wind-cheaters, wind-jackets and similar articles, other than those of heading 62.03.</v>
      </c>
      <c r="O458">
        <f t="shared" si="37"/>
        <v>-1.3120000000000001</v>
      </c>
      <c r="P458" s="1">
        <f t="shared" si="38"/>
        <v>2.3834915234165609E-4</v>
      </c>
      <c r="R458">
        <f t="shared" si="39"/>
        <v>-3.1271408787225278E-4</v>
      </c>
    </row>
    <row r="459" spans="1:18" x14ac:dyDescent="0.25">
      <c r="A459" s="4">
        <v>2204</v>
      </c>
      <c r="B459" s="4" t="s">
        <v>439</v>
      </c>
      <c r="C459" s="4">
        <v>25620</v>
      </c>
      <c r="E459" s="5">
        <v>2013</v>
      </c>
      <c r="F459" s="5">
        <v>457</v>
      </c>
      <c r="G459" s="5">
        <v>8301</v>
      </c>
      <c r="H459" s="5" t="s">
        <v>1620</v>
      </c>
      <c r="I459" s="5">
        <v>0.46100000000000002</v>
      </c>
      <c r="K459">
        <f t="shared" si="35"/>
        <v>2204</v>
      </c>
      <c r="L459" t="str">
        <f t="shared" si="35"/>
        <v>Wine of fresh grapes, incl. fortified wines; grape must, partly fermented and of an actual ...</v>
      </c>
      <c r="M459">
        <f t="shared" si="35"/>
        <v>25620</v>
      </c>
      <c r="N459" t="str">
        <f t="shared" si="36"/>
        <v>Wine of fresh grapes, including fortified wines; grape must other than that of heading 20.09.</v>
      </c>
      <c r="O459">
        <f t="shared" si="37"/>
        <v>-0.41799999999999998</v>
      </c>
      <c r="P459" s="1">
        <f t="shared" si="38"/>
        <v>1.1196379323419928E-4</v>
      </c>
      <c r="R459">
        <f t="shared" si="39"/>
        <v>-4.6800865571895299E-5</v>
      </c>
    </row>
    <row r="460" spans="1:18" x14ac:dyDescent="0.25">
      <c r="A460" s="4">
        <v>8702</v>
      </c>
      <c r="B460" s="4" t="s">
        <v>440</v>
      </c>
      <c r="C460" s="4">
        <v>35056</v>
      </c>
      <c r="E460" s="5">
        <v>2013</v>
      </c>
      <c r="F460" s="5">
        <v>458</v>
      </c>
      <c r="G460" s="5">
        <v>8805</v>
      </c>
      <c r="H460" s="5" t="s">
        <v>1509</v>
      </c>
      <c r="I460" s="5">
        <v>0.45200000000000001</v>
      </c>
      <c r="K460">
        <f t="shared" si="35"/>
        <v>8702</v>
      </c>
      <c r="L460" t="str">
        <f t="shared" si="35"/>
        <v>Motor vehicles for the transport of &gt;= 10 persons, incl. driver</v>
      </c>
      <c r="M460">
        <f t="shared" si="35"/>
        <v>35056</v>
      </c>
      <c r="N460" t="str">
        <f t="shared" si="36"/>
        <v>Motor vehicles for the transport of ten or more persons, including the driver.</v>
      </c>
      <c r="O460">
        <f t="shared" si="37"/>
        <v>0.13200000000000001</v>
      </c>
      <c r="P460" s="1">
        <f t="shared" si="38"/>
        <v>1.532007312887623E-4</v>
      </c>
      <c r="R460">
        <f t="shared" si="39"/>
        <v>2.0222496530116624E-5</v>
      </c>
    </row>
    <row r="461" spans="1:18" x14ac:dyDescent="0.25">
      <c r="A461" s="4">
        <v>1806</v>
      </c>
      <c r="B461" s="4" t="s">
        <v>441</v>
      </c>
      <c r="C461" s="4">
        <v>19876</v>
      </c>
      <c r="E461" s="5">
        <v>2013</v>
      </c>
      <c r="F461" s="5">
        <v>459</v>
      </c>
      <c r="G461" s="5">
        <v>1702</v>
      </c>
      <c r="H461" s="5" t="s">
        <v>1791</v>
      </c>
      <c r="I461" s="5">
        <v>0.44800000000000001</v>
      </c>
      <c r="K461">
        <f t="shared" si="35"/>
        <v>1806</v>
      </c>
      <c r="L461" t="str">
        <f t="shared" si="35"/>
        <v>Chocolate and other food preparations containing cocoa</v>
      </c>
      <c r="M461">
        <f t="shared" si="35"/>
        <v>19876</v>
      </c>
      <c r="N461" t="str">
        <f t="shared" si="36"/>
        <v>Chocolate and other food preparations containing cocoa.</v>
      </c>
      <c r="O461">
        <f t="shared" si="37"/>
        <v>0.317</v>
      </c>
      <c r="P461" s="1">
        <f t="shared" si="38"/>
        <v>8.6861528271777716E-5</v>
      </c>
      <c r="R461">
        <f t="shared" si="39"/>
        <v>2.7535104462153537E-5</v>
      </c>
    </row>
    <row r="462" spans="1:18" x14ac:dyDescent="0.25">
      <c r="A462" s="4">
        <v>9609</v>
      </c>
      <c r="B462" s="4" t="s">
        <v>1235</v>
      </c>
      <c r="C462" s="4">
        <v>27915</v>
      </c>
      <c r="E462" s="5">
        <v>2013</v>
      </c>
      <c r="F462" s="5">
        <v>460</v>
      </c>
      <c r="G462" s="5">
        <v>6807</v>
      </c>
      <c r="H462" s="5" t="s">
        <v>1704</v>
      </c>
      <c r="I462" s="5">
        <v>0.44600000000000001</v>
      </c>
      <c r="K462">
        <f t="shared" si="35"/>
        <v>9609</v>
      </c>
      <c r="L462" t="str">
        <f t="shared" si="35"/>
        <v>Pencils, crayons, pencil leads, pastels, drawing charcoals, writing or drawing chalks and tailors ...</v>
      </c>
      <c r="M462">
        <f t="shared" si="35"/>
        <v>27915</v>
      </c>
      <c r="N462" t="str">
        <f t="shared" si="36"/>
        <v>Pencils (other than pencils of heading 96.08), crayons, pencil leads, pastels, drawing charcoals, writing or drawing chalks and tailors' chalks.</v>
      </c>
      <c r="O462">
        <f t="shared" si="37"/>
        <v>-0.216</v>
      </c>
      <c r="P462" s="1">
        <f t="shared" si="38"/>
        <v>1.2199333677332838E-4</v>
      </c>
      <c r="R462">
        <f t="shared" si="39"/>
        <v>-2.635056074303893E-5</v>
      </c>
    </row>
    <row r="463" spans="1:18" x14ac:dyDescent="0.25">
      <c r="A463" s="4">
        <v>7324</v>
      </c>
      <c r="B463" s="4" t="s">
        <v>442</v>
      </c>
      <c r="C463" s="4">
        <v>14686</v>
      </c>
      <c r="E463" s="5">
        <v>2013</v>
      </c>
      <c r="F463" s="5">
        <v>461</v>
      </c>
      <c r="G463" s="5">
        <v>1107</v>
      </c>
      <c r="H463" s="5" t="s">
        <v>1787</v>
      </c>
      <c r="I463" s="5">
        <v>0.44400000000000001</v>
      </c>
      <c r="K463">
        <f t="shared" si="35"/>
        <v>7324</v>
      </c>
      <c r="L463" t="str">
        <f t="shared" si="35"/>
        <v>Sanitary ware, and parts thereof, of iron or steel (excluding cans, boxes and similar containers ...</v>
      </c>
      <c r="M463">
        <f t="shared" si="35"/>
        <v>14686</v>
      </c>
      <c r="N463" t="str">
        <f t="shared" si="36"/>
        <v>Sanitary ware and parts thereof, of iron or steel.</v>
      </c>
      <c r="O463">
        <f t="shared" si="37"/>
        <v>0.51700000000000002</v>
      </c>
      <c r="P463" s="1">
        <f t="shared" si="38"/>
        <v>6.4180338307472706E-5</v>
      </c>
      <c r="R463">
        <f t="shared" si="39"/>
        <v>3.3181234904963387E-5</v>
      </c>
    </row>
    <row r="464" spans="1:18" x14ac:dyDescent="0.25">
      <c r="A464" s="4">
        <v>4804</v>
      </c>
      <c r="B464" s="4" t="s">
        <v>443</v>
      </c>
      <c r="C464" s="4">
        <v>26181</v>
      </c>
      <c r="E464" s="5">
        <v>2013</v>
      </c>
      <c r="F464" s="5">
        <v>462</v>
      </c>
      <c r="G464" s="5">
        <v>7407</v>
      </c>
      <c r="H464" s="5" t="s">
        <v>1794</v>
      </c>
      <c r="I464" s="5">
        <v>0.442</v>
      </c>
      <c r="K464">
        <f t="shared" si="35"/>
        <v>4804</v>
      </c>
      <c r="L464" t="str">
        <f t="shared" si="35"/>
        <v>Uncoated kraft paper and paperboard, in rolls of a width &gt; 36 cm or in square or rectangular ...</v>
      </c>
      <c r="M464">
        <f t="shared" si="35"/>
        <v>26181</v>
      </c>
      <c r="N464" t="str">
        <f t="shared" si="36"/>
        <v>Uncoated kraft paper and paperboard, in rolls or sheets, other than that of heading 48.02 or 48.03.</v>
      </c>
      <c r="O464">
        <f t="shared" si="37"/>
        <v>0.28399999999999997</v>
      </c>
      <c r="P464" s="1">
        <f t="shared" si="38"/>
        <v>1.1441545943265306E-4</v>
      </c>
      <c r="R464">
        <f t="shared" si="39"/>
        <v>3.2493990478873468E-5</v>
      </c>
    </row>
    <row r="465" spans="1:18" x14ac:dyDescent="0.25">
      <c r="A465" s="4">
        <v>2941</v>
      </c>
      <c r="B465" s="4" t="s">
        <v>444</v>
      </c>
      <c r="C465" s="4">
        <v>17773</v>
      </c>
      <c r="E465" s="5">
        <v>2013</v>
      </c>
      <c r="F465" s="5">
        <v>463</v>
      </c>
      <c r="G465" s="5">
        <v>408</v>
      </c>
      <c r="H465" s="5" t="s">
        <v>1755</v>
      </c>
      <c r="I465" s="5">
        <v>0.442</v>
      </c>
      <c r="K465">
        <f t="shared" si="35"/>
        <v>2941</v>
      </c>
      <c r="L465" t="str">
        <f t="shared" si="35"/>
        <v>Antibiotics</v>
      </c>
      <c r="M465">
        <f t="shared" si="35"/>
        <v>17773</v>
      </c>
      <c r="N465" t="str">
        <f t="shared" si="36"/>
        <v>Antibiotics.</v>
      </c>
      <c r="O465">
        <f t="shared" si="37"/>
        <v>1.198</v>
      </c>
      <c r="P465" s="1">
        <f t="shared" si="38"/>
        <v>7.7671057656183602E-5</v>
      </c>
      <c r="R465">
        <f t="shared" si="39"/>
        <v>9.3049927072107947E-5</v>
      </c>
    </row>
    <row r="466" spans="1:18" x14ac:dyDescent="0.25">
      <c r="A466" s="4">
        <v>4821</v>
      </c>
      <c r="B466" s="4" t="s">
        <v>445</v>
      </c>
      <c r="C466" s="4">
        <v>26305</v>
      </c>
      <c r="E466" s="5">
        <v>2013</v>
      </c>
      <c r="F466" s="5">
        <v>464</v>
      </c>
      <c r="G466" s="5">
        <v>2852</v>
      </c>
      <c r="H466" s="5" t="s">
        <v>1612</v>
      </c>
      <c r="I466" s="5">
        <v>0.439</v>
      </c>
      <c r="K466">
        <f t="shared" si="35"/>
        <v>4821</v>
      </c>
      <c r="L466" t="str">
        <f t="shared" si="35"/>
        <v>Paper or paperboard labels of all kinds, whether or not printed</v>
      </c>
      <c r="M466">
        <f t="shared" si="35"/>
        <v>26305</v>
      </c>
      <c r="N466" t="str">
        <f t="shared" si="36"/>
        <v>Paper or paperboard labels of all kinds, whether or not printed.</v>
      </c>
      <c r="O466">
        <f t="shared" si="37"/>
        <v>-0.08</v>
      </c>
      <c r="P466" s="1">
        <f t="shared" si="38"/>
        <v>1.1495736069576941E-4</v>
      </c>
      <c r="R466">
        <f t="shared" si="39"/>
        <v>-9.1965888556615531E-6</v>
      </c>
    </row>
    <row r="467" spans="1:18" x14ac:dyDescent="0.25">
      <c r="A467" s="4">
        <v>9111</v>
      </c>
      <c r="B467" s="4" t="s">
        <v>446</v>
      </c>
      <c r="C467" s="4">
        <v>53166</v>
      </c>
      <c r="E467" s="5">
        <v>2013</v>
      </c>
      <c r="F467" s="5">
        <v>465</v>
      </c>
      <c r="G467" s="5">
        <v>1004</v>
      </c>
      <c r="H467" s="5" t="s">
        <v>1860</v>
      </c>
      <c r="I467" s="5">
        <v>0.438</v>
      </c>
      <c r="K467">
        <f t="shared" si="35"/>
        <v>9111</v>
      </c>
      <c r="L467" t="str">
        <f t="shared" si="35"/>
        <v>Cases for wrist-watches, pocket-watches and other watches, incl. stop-watches, of heading 9101 ...</v>
      </c>
      <c r="M467">
        <f t="shared" si="35"/>
        <v>53166</v>
      </c>
      <c r="N467" t="str">
        <f t="shared" si="36"/>
        <v>Watch cases and parts thereof.</v>
      </c>
      <c r="O467">
        <f t="shared" si="37"/>
        <v>0.72899999999999998</v>
      </c>
      <c r="P467" s="1">
        <f t="shared" si="38"/>
        <v>2.3234453673260888E-4</v>
      </c>
      <c r="R467">
        <f t="shared" si="39"/>
        <v>1.6937916727807187E-4</v>
      </c>
    </row>
    <row r="468" spans="1:18" x14ac:dyDescent="0.25">
      <c r="A468" s="4">
        <v>6001</v>
      </c>
      <c r="B468" s="4" t="s">
        <v>447</v>
      </c>
      <c r="C468" s="4">
        <v>42561</v>
      </c>
      <c r="E468" s="5">
        <v>2013</v>
      </c>
      <c r="F468" s="5">
        <v>466</v>
      </c>
      <c r="G468" s="5">
        <v>8102</v>
      </c>
      <c r="H468" s="5" t="s">
        <v>1546</v>
      </c>
      <c r="I468" s="5">
        <v>0.438</v>
      </c>
      <c r="K468">
        <f t="shared" si="35"/>
        <v>6001</v>
      </c>
      <c r="L468" t="str">
        <f t="shared" si="35"/>
        <v>Pile fabrics, incl. "long pile" fabrics and terry fabrics, knitted or crocheted</v>
      </c>
      <c r="M468">
        <f t="shared" si="35"/>
        <v>42561</v>
      </c>
      <c r="N468" t="str">
        <f t="shared" si="36"/>
        <v>Pile fabrics, including "long pile" fabrics and terry fabrics, knitted or crocheted.</v>
      </c>
      <c r="O468">
        <f t="shared" si="37"/>
        <v>-0.13400000000000001</v>
      </c>
      <c r="P468" s="1">
        <f t="shared" si="38"/>
        <v>1.8599886822173129E-4</v>
      </c>
      <c r="R468">
        <f t="shared" si="39"/>
        <v>-2.4923848341711995E-5</v>
      </c>
    </row>
    <row r="469" spans="1:18" x14ac:dyDescent="0.25">
      <c r="A469" s="4">
        <v>7418</v>
      </c>
      <c r="B469" s="4" t="s">
        <v>448</v>
      </c>
      <c r="C469" s="4">
        <v>28390</v>
      </c>
      <c r="E469" s="5">
        <v>2013</v>
      </c>
      <c r="F469" s="5">
        <v>467</v>
      </c>
      <c r="G469" s="5">
        <v>4909</v>
      </c>
      <c r="H469" s="5" t="s">
        <v>1701</v>
      </c>
      <c r="I469" s="5">
        <v>0.436</v>
      </c>
      <c r="K469">
        <f t="shared" si="35"/>
        <v>7418</v>
      </c>
      <c r="L469" t="str">
        <f t="shared" si="35"/>
        <v>Table, kitchen or other household articles, sanitary ware, and parts thereof, of copper; pot ...</v>
      </c>
      <c r="M469">
        <f t="shared" si="35"/>
        <v>28390</v>
      </c>
      <c r="N469" t="str">
        <f t="shared" si="36"/>
        <v>Table, kitchen or other household articles and parts thereof, of copper; pot scourers and scouring or polishing pads, gloves and the like, of copper; sanitary ware and parts thereof, of copper.</v>
      </c>
      <c r="O469">
        <f t="shared" si="37"/>
        <v>0.12</v>
      </c>
      <c r="P469" s="1">
        <f t="shared" si="38"/>
        <v>1.2406916822478212E-4</v>
      </c>
      <c r="R469">
        <f t="shared" si="39"/>
        <v>1.4888300186973854E-5</v>
      </c>
    </row>
    <row r="470" spans="1:18" x14ac:dyDescent="0.25">
      <c r="A470" s="4">
        <v>7604</v>
      </c>
      <c r="B470" s="4" t="s">
        <v>449</v>
      </c>
      <c r="C470" s="4">
        <v>19636</v>
      </c>
      <c r="E470" s="5">
        <v>2013</v>
      </c>
      <c r="F470" s="5">
        <v>468</v>
      </c>
      <c r="G470" s="5">
        <v>3920</v>
      </c>
      <c r="H470" s="5" t="s">
        <v>1702</v>
      </c>
      <c r="I470" s="5">
        <v>0.436</v>
      </c>
      <c r="K470">
        <f t="shared" si="35"/>
        <v>7604</v>
      </c>
      <c r="L470" t="str">
        <f t="shared" si="35"/>
        <v>Bars, rods and profiles, of aluminium, n.e.s.</v>
      </c>
      <c r="M470">
        <f t="shared" si="35"/>
        <v>19636</v>
      </c>
      <c r="N470" t="str">
        <f t="shared" si="36"/>
        <v>Aluminium bars, rods and profiles.</v>
      </c>
      <c r="O470">
        <f t="shared" si="37"/>
        <v>2.7E-2</v>
      </c>
      <c r="P470" s="1">
        <f t="shared" si="38"/>
        <v>8.581268711735898E-5</v>
      </c>
      <c r="R470">
        <f t="shared" si="39"/>
        <v>2.3169425521686925E-6</v>
      </c>
    </row>
    <row r="471" spans="1:18" x14ac:dyDescent="0.25">
      <c r="A471" s="4">
        <v>2007</v>
      </c>
      <c r="B471" s="4" t="s">
        <v>450</v>
      </c>
      <c r="C471" s="4">
        <v>30992</v>
      </c>
      <c r="E471" s="5">
        <v>2013</v>
      </c>
      <c r="F471" s="5">
        <v>469</v>
      </c>
      <c r="G471" s="5">
        <v>9028</v>
      </c>
      <c r="H471" s="5" t="s">
        <v>1718</v>
      </c>
      <c r="I471" s="5">
        <v>0.436</v>
      </c>
      <c r="K471">
        <f t="shared" si="35"/>
        <v>2007</v>
      </c>
      <c r="L471" t="str">
        <f t="shared" si="35"/>
        <v>Jams, fruit jellies, marmalades, fruit or nut purée and fruit or nut pastes, obtained by cooking, ...</v>
      </c>
      <c r="M471">
        <f t="shared" si="35"/>
        <v>30992</v>
      </c>
      <c r="N471" t="str">
        <f t="shared" si="36"/>
        <v>Jams, fruit jellies, marmalades, fruit or nut purÃ©e and fruit or nut pastes, obtained by cooking, whether or not containing added sugar or other sweetening matter.</v>
      </c>
      <c r="O471">
        <f t="shared" si="37"/>
        <v>-0.46600000000000003</v>
      </c>
      <c r="P471" s="1">
        <f t="shared" si="38"/>
        <v>1.3544035440727183E-4</v>
      </c>
      <c r="R471">
        <f t="shared" si="39"/>
        <v>-6.3115205153788673E-5</v>
      </c>
    </row>
    <row r="472" spans="1:18" x14ac:dyDescent="0.25">
      <c r="A472" s="4">
        <v>2613</v>
      </c>
      <c r="B472" s="4" t="s">
        <v>451</v>
      </c>
      <c r="C472" s="4">
        <v>5306</v>
      </c>
      <c r="E472" s="5">
        <v>2013</v>
      </c>
      <c r="F472" s="5">
        <v>470</v>
      </c>
      <c r="G472" s="5">
        <v>5405</v>
      </c>
      <c r="H472" s="5" t="s">
        <v>1724</v>
      </c>
      <c r="I472" s="5">
        <v>0.435</v>
      </c>
      <c r="K472">
        <f t="shared" si="35"/>
        <v>2613</v>
      </c>
      <c r="L472" t="str">
        <f t="shared" si="35"/>
        <v>Molybdenum ores and concentrates</v>
      </c>
      <c r="M472">
        <f t="shared" si="35"/>
        <v>5306</v>
      </c>
      <c r="N472" t="str">
        <f t="shared" si="36"/>
        <v>Molybdenum ores and concentrates.</v>
      </c>
      <c r="O472">
        <f t="shared" si="37"/>
        <v>-0.96399999999999997</v>
      </c>
      <c r="P472" s="1">
        <f t="shared" si="38"/>
        <v>2.3188129855607392E-5</v>
      </c>
      <c r="R472">
        <f t="shared" si="39"/>
        <v>-2.2353357180805526E-5</v>
      </c>
    </row>
    <row r="473" spans="1:18" x14ac:dyDescent="0.25">
      <c r="A473" s="4">
        <v>8907</v>
      </c>
      <c r="B473" s="4" t="s">
        <v>452</v>
      </c>
      <c r="C473" s="4">
        <v>27807</v>
      </c>
      <c r="E473" s="5">
        <v>2013</v>
      </c>
      <c r="F473" s="5">
        <v>471</v>
      </c>
      <c r="G473" s="5">
        <v>6814</v>
      </c>
      <c r="H473" s="5" t="s">
        <v>1520</v>
      </c>
      <c r="I473" s="5">
        <v>0.42799999999999999</v>
      </c>
      <c r="K473">
        <f t="shared" si="35"/>
        <v>8907</v>
      </c>
      <c r="L473" t="str">
        <f t="shared" si="35"/>
        <v>Rafts, tanks, coffer-dams, landing stages, buoys, beacons and other floating structures (excluding ...</v>
      </c>
      <c r="M473">
        <f t="shared" si="35"/>
        <v>27807</v>
      </c>
      <c r="N473" t="str">
        <f t="shared" si="36"/>
        <v>Other floating structures (for example, rafts, tanks, coffer-dams, landing-stages, buoys and beacons).</v>
      </c>
      <c r="O473">
        <f t="shared" si="37"/>
        <v>6.5000000000000002E-2</v>
      </c>
      <c r="P473" s="1">
        <f t="shared" si="38"/>
        <v>1.2152135825383996E-4</v>
      </c>
      <c r="R473">
        <f t="shared" si="39"/>
        <v>7.8988882864995978E-6</v>
      </c>
    </row>
    <row r="474" spans="1:18" x14ac:dyDescent="0.25">
      <c r="A474" s="4">
        <v>3002</v>
      </c>
      <c r="B474" s="4" t="s">
        <v>453</v>
      </c>
      <c r="C474" s="4">
        <v>37529</v>
      </c>
      <c r="E474" s="5">
        <v>2013</v>
      </c>
      <c r="F474" s="5">
        <v>472</v>
      </c>
      <c r="G474" s="5">
        <v>3205</v>
      </c>
      <c r="H474" s="5" t="s">
        <v>1835</v>
      </c>
      <c r="I474" s="5">
        <v>0.42599999999999999</v>
      </c>
      <c r="K474">
        <f t="shared" si="35"/>
        <v>3002</v>
      </c>
      <c r="L474" t="str">
        <f t="shared" si="35"/>
        <v>Human blood; animal blood prepared for therapeutic, prophylactic or diagnostic uses; antisera ...</v>
      </c>
      <c r="M474">
        <f t="shared" si="35"/>
        <v>37529</v>
      </c>
      <c r="N474" t="str">
        <f t="shared" si="36"/>
        <v>Human blood; animal blood prepared for therapeutic, prophylactic or diagnostic uses; antisera and other blood fractions and modified immunological products, whether or not obtained by means of biotechnological processes; vaccines, toxins, cultures of micr</v>
      </c>
      <c r="O474">
        <f t="shared" si="37"/>
        <v>1.488</v>
      </c>
      <c r="P474" s="1">
        <f t="shared" si="38"/>
        <v>1.6400816535075196E-4</v>
      </c>
      <c r="R474">
        <f t="shared" si="39"/>
        <v>2.4404415004191892E-4</v>
      </c>
    </row>
    <row r="475" spans="1:18" x14ac:dyDescent="0.25">
      <c r="A475" s="4">
        <v>3403</v>
      </c>
      <c r="B475" s="4" t="s">
        <v>454</v>
      </c>
      <c r="C475" s="4">
        <v>29172</v>
      </c>
      <c r="E475" s="5">
        <v>2013</v>
      </c>
      <c r="F475" s="5">
        <v>473</v>
      </c>
      <c r="G475" s="5">
        <v>3922</v>
      </c>
      <c r="H475" s="5" t="s">
        <v>1742</v>
      </c>
      <c r="I475" s="5">
        <v>0.42399999999999999</v>
      </c>
      <c r="K475">
        <f t="shared" si="35"/>
        <v>3403</v>
      </c>
      <c r="L475" t="str">
        <f t="shared" si="35"/>
        <v>Lubricant preparations, incl. cutting-oil preparations, bolt or nut release preparations, anti-rust ...</v>
      </c>
      <c r="M475">
        <f t="shared" si="35"/>
        <v>29172</v>
      </c>
      <c r="N475" t="str">
        <f t="shared" si="36"/>
        <v>Lubricating preparations (including cutting-oil preparations, bolt or nut release preparations, anti-rust or anti-corrosion preparations and mould release preparations, based on lubricants) and preparations of a kind used for the oil or grease treatment o</v>
      </c>
      <c r="O475">
        <f t="shared" si="37"/>
        <v>1.57</v>
      </c>
      <c r="P475" s="1">
        <f t="shared" si="38"/>
        <v>1.2748664231959647E-4</v>
      </c>
      <c r="R475">
        <f t="shared" si="39"/>
        <v>2.0015402844176646E-4</v>
      </c>
    </row>
    <row r="476" spans="1:18" x14ac:dyDescent="0.25">
      <c r="A476" s="4">
        <v>8427</v>
      </c>
      <c r="B476" s="4" t="s">
        <v>455</v>
      </c>
      <c r="C476" s="4">
        <v>6758</v>
      </c>
      <c r="E476" s="5">
        <v>2013</v>
      </c>
      <c r="F476" s="5">
        <v>474</v>
      </c>
      <c r="G476" s="5">
        <v>9007</v>
      </c>
      <c r="H476" s="5" t="s">
        <v>1440</v>
      </c>
      <c r="I476" s="5">
        <v>0.42399999999999999</v>
      </c>
      <c r="K476">
        <f t="shared" si="35"/>
        <v>8427</v>
      </c>
      <c r="L476" t="str">
        <f t="shared" si="35"/>
        <v>Fork-lift trucks; other works trucks fitted with lifting or handling equipment (excluding straddle ...</v>
      </c>
      <c r="M476">
        <f t="shared" si="35"/>
        <v>6758</v>
      </c>
      <c r="N476" t="str">
        <f t="shared" si="36"/>
        <v>Fork-lift trucks; other works trucks fitted with lifting or handling equipment.</v>
      </c>
      <c r="O476">
        <f t="shared" si="37"/>
        <v>1.4119999999999999</v>
      </c>
      <c r="P476" s="1">
        <f t="shared" si="38"/>
        <v>2.9533618839840703E-5</v>
      </c>
      <c r="R476">
        <f t="shared" si="39"/>
        <v>4.1701469801855072E-5</v>
      </c>
    </row>
    <row r="477" spans="1:18" x14ac:dyDescent="0.25">
      <c r="A477" s="4">
        <v>9606</v>
      </c>
      <c r="B477" s="4" t="s">
        <v>456</v>
      </c>
      <c r="C477" s="4">
        <v>14079</v>
      </c>
      <c r="E477" s="5">
        <v>2013</v>
      </c>
      <c r="F477" s="5">
        <v>475</v>
      </c>
      <c r="G477" s="5">
        <v>3809</v>
      </c>
      <c r="H477" s="5" t="s">
        <v>1693</v>
      </c>
      <c r="I477" s="5">
        <v>0.42299999999999999</v>
      </c>
      <c r="K477">
        <f t="shared" si="35"/>
        <v>9606</v>
      </c>
      <c r="L477" t="str">
        <f t="shared" si="35"/>
        <v>Buttons, press-fasteners, snap-fasteners and press studs, button moulds and other parts of ...</v>
      </c>
      <c r="M477">
        <f t="shared" si="35"/>
        <v>14079</v>
      </c>
      <c r="N477" t="str">
        <f t="shared" si="36"/>
        <v>Buttons, press-fasteners, snap-fasteners and press-studs, button moulds and other parts of these articles; button blanks.</v>
      </c>
      <c r="O477">
        <f t="shared" si="37"/>
        <v>-0.58199999999999996</v>
      </c>
      <c r="P477" s="1">
        <f t="shared" si="38"/>
        <v>6.1527644221088675E-5</v>
      </c>
      <c r="R477">
        <f t="shared" si="39"/>
        <v>-3.5809088936673607E-5</v>
      </c>
    </row>
    <row r="478" spans="1:18" x14ac:dyDescent="0.25">
      <c r="A478" s="4">
        <v>4414</v>
      </c>
      <c r="B478" s="4" t="s">
        <v>457</v>
      </c>
      <c r="C478" s="4">
        <v>51054</v>
      </c>
      <c r="E478" s="5">
        <v>2013</v>
      </c>
      <c r="F478" s="5">
        <v>476</v>
      </c>
      <c r="G478" s="5">
        <v>6810</v>
      </c>
      <c r="H478" s="5" t="s">
        <v>1722</v>
      </c>
      <c r="I478" s="5">
        <v>0.42199999999999999</v>
      </c>
      <c r="K478">
        <f t="shared" si="35"/>
        <v>4414</v>
      </c>
      <c r="L478" t="str">
        <f t="shared" si="35"/>
        <v>Wooden frames for paintings, photographs, mirrors or similar objects</v>
      </c>
      <c r="M478">
        <f t="shared" si="35"/>
        <v>51054</v>
      </c>
      <c r="N478" t="str">
        <f t="shared" si="36"/>
        <v>Wooden frames for paintings, photographs, mirrors or similar objects.</v>
      </c>
      <c r="O478">
        <f t="shared" si="37"/>
        <v>-0.60899999999999999</v>
      </c>
      <c r="P478" s="1">
        <f t="shared" si="38"/>
        <v>2.2311473457372407E-4</v>
      </c>
      <c r="R478">
        <f t="shared" si="39"/>
        <v>-1.3587687335539795E-4</v>
      </c>
    </row>
    <row r="479" spans="1:18" x14ac:dyDescent="0.25">
      <c r="A479" s="4">
        <v>7205</v>
      </c>
      <c r="B479" s="4" t="s">
        <v>458</v>
      </c>
      <c r="C479" s="4">
        <v>32431</v>
      </c>
      <c r="E479" s="5">
        <v>2013</v>
      </c>
      <c r="F479" s="5">
        <v>477</v>
      </c>
      <c r="G479" s="5">
        <v>2826</v>
      </c>
      <c r="H479" s="5" t="s">
        <v>1856</v>
      </c>
      <c r="I479" s="5">
        <v>0.41399999999999998</v>
      </c>
      <c r="K479">
        <f t="shared" si="35"/>
        <v>7205</v>
      </c>
      <c r="L479" t="str">
        <f t="shared" si="35"/>
        <v>Granules and powders of pig iron, spiegeleisen, iron or steel (excluding granules and powders ...</v>
      </c>
      <c r="M479">
        <f t="shared" si="35"/>
        <v>32431</v>
      </c>
      <c r="N479" t="str">
        <f t="shared" si="36"/>
        <v>Granules and powders, of pig iron, spiegeleisen, iron or steel.</v>
      </c>
      <c r="O479">
        <f t="shared" si="37"/>
        <v>0.76600000000000001</v>
      </c>
      <c r="P479" s="1">
        <f t="shared" si="38"/>
        <v>1.4172903116230746E-4</v>
      </c>
      <c r="R479">
        <f t="shared" si="39"/>
        <v>1.0856443787032752E-4</v>
      </c>
    </row>
    <row r="480" spans="1:18" x14ac:dyDescent="0.25">
      <c r="A480" s="4">
        <v>2529</v>
      </c>
      <c r="B480" s="4" t="s">
        <v>459</v>
      </c>
      <c r="C480" s="4">
        <v>21207</v>
      </c>
      <c r="E480" s="5">
        <v>2013</v>
      </c>
      <c r="F480" s="5">
        <v>478</v>
      </c>
      <c r="G480" s="5">
        <v>8311</v>
      </c>
      <c r="H480" s="5" t="s">
        <v>1538</v>
      </c>
      <c r="I480" s="5">
        <v>0.41099999999999998</v>
      </c>
      <c r="K480">
        <f t="shared" si="35"/>
        <v>2529</v>
      </c>
      <c r="L480" t="str">
        <f t="shared" si="35"/>
        <v>Feldspar; leucite, nepheline and nepheline syenite; fluorspar</v>
      </c>
      <c r="M480">
        <f t="shared" si="35"/>
        <v>21207</v>
      </c>
      <c r="N480" t="str">
        <f t="shared" si="36"/>
        <v>Feldspar; leucite, nepheline and nepheline syenite; fluorspar.</v>
      </c>
      <c r="O480">
        <f t="shared" si="37"/>
        <v>-0.54700000000000004</v>
      </c>
      <c r="P480" s="1">
        <f t="shared" si="38"/>
        <v>9.2678226507324909E-5</v>
      </c>
      <c r="R480">
        <f t="shared" si="39"/>
        <v>-5.0694989899506731E-5</v>
      </c>
    </row>
    <row r="481" spans="1:18" x14ac:dyDescent="0.25">
      <c r="A481" s="4">
        <v>5515</v>
      </c>
      <c r="B481" s="4" t="s">
        <v>460</v>
      </c>
      <c r="C481" s="4">
        <v>33605</v>
      </c>
      <c r="E481" s="5">
        <v>2013</v>
      </c>
      <c r="F481" s="5">
        <v>479</v>
      </c>
      <c r="G481" s="5">
        <v>7610</v>
      </c>
      <c r="H481" s="5" t="s">
        <v>1772</v>
      </c>
      <c r="I481" s="5">
        <v>0.40899999999999997</v>
      </c>
      <c r="K481">
        <f t="shared" si="35"/>
        <v>5515</v>
      </c>
      <c r="L481" t="str">
        <f t="shared" si="35"/>
        <v>Woven fabrics containing predominantly, but &lt; 85% synthetic staple fibres by weight, other ...</v>
      </c>
      <c r="M481">
        <f t="shared" si="35"/>
        <v>33605</v>
      </c>
      <c r="N481" t="str">
        <f t="shared" si="36"/>
        <v>Other woven fabrics of synthetic staple fibres.</v>
      </c>
      <c r="O481">
        <f t="shared" si="37"/>
        <v>-0.68300000000000005</v>
      </c>
      <c r="P481" s="1">
        <f t="shared" si="38"/>
        <v>1.4685961247600573E-4</v>
      </c>
      <c r="R481">
        <f t="shared" si="39"/>
        <v>-1.0030511532111192E-4</v>
      </c>
    </row>
    <row r="482" spans="1:18" x14ac:dyDescent="0.25">
      <c r="A482" s="4">
        <v>3215</v>
      </c>
      <c r="B482" s="4" t="s">
        <v>461</v>
      </c>
      <c r="C482" s="4">
        <v>84283</v>
      </c>
      <c r="E482" s="5">
        <v>2013</v>
      </c>
      <c r="F482" s="5">
        <v>480</v>
      </c>
      <c r="G482" s="5">
        <v>5602</v>
      </c>
      <c r="H482" s="5" t="s">
        <v>1650</v>
      </c>
      <c r="I482" s="5">
        <v>0.40899999999999997</v>
      </c>
      <c r="K482">
        <f t="shared" si="35"/>
        <v>3215</v>
      </c>
      <c r="L482" t="str">
        <f t="shared" si="35"/>
        <v>Printing ink, writing or drawing ink and other inks, whether or not concentrated or solid</v>
      </c>
      <c r="M482">
        <f t="shared" si="35"/>
        <v>84283</v>
      </c>
      <c r="N482" t="str">
        <f t="shared" si="36"/>
        <v>Printing ink, writing or drawing ink and other inks, whether or not concentrated or solid.</v>
      </c>
      <c r="O482">
        <f t="shared" si="37"/>
        <v>1.3169999999999999</v>
      </c>
      <c r="P482" s="1">
        <f t="shared" si="38"/>
        <v>3.683311625744738E-4</v>
      </c>
      <c r="R482">
        <f t="shared" si="39"/>
        <v>4.85092141110582E-4</v>
      </c>
    </row>
    <row r="483" spans="1:18" x14ac:dyDescent="0.25">
      <c r="A483" s="4">
        <v>2508</v>
      </c>
      <c r="B483" s="4" t="s">
        <v>462</v>
      </c>
      <c r="C483" s="4">
        <v>10777</v>
      </c>
      <c r="E483" s="5">
        <v>2013</v>
      </c>
      <c r="F483" s="5">
        <v>481</v>
      </c>
      <c r="G483" s="5">
        <v>4705</v>
      </c>
      <c r="H483" s="5" t="s">
        <v>1870</v>
      </c>
      <c r="I483" s="5">
        <v>0.40100000000000002</v>
      </c>
      <c r="K483">
        <f t="shared" si="35"/>
        <v>2508</v>
      </c>
      <c r="L483" t="str">
        <f t="shared" si="35"/>
        <v>Clays, andalusite, kyanite and sillimanite, whether or not calcined; mullite; chamotte or dinas ...</v>
      </c>
      <c r="M483">
        <f t="shared" si="35"/>
        <v>10777</v>
      </c>
      <c r="N483" t="str">
        <f t="shared" si="36"/>
        <v>Other clays (not including expanded clays of heading 68.06), andalusite, kyanite and sillimanite, whether or not calcined; mullite; chamotte or dinas earths.</v>
      </c>
      <c r="O483">
        <f t="shared" si="37"/>
        <v>-0.54</v>
      </c>
      <c r="P483" s="1">
        <f t="shared" si="38"/>
        <v>4.7097338004877661E-5</v>
      </c>
      <c r="R483">
        <f t="shared" si="39"/>
        <v>-2.5432562522633939E-5</v>
      </c>
    </row>
    <row r="484" spans="1:18" x14ac:dyDescent="0.25">
      <c r="A484" s="4">
        <v>7412</v>
      </c>
      <c r="B484" s="4" t="s">
        <v>463</v>
      </c>
      <c r="C484" s="4">
        <v>34205</v>
      </c>
      <c r="E484" s="5">
        <v>2013</v>
      </c>
      <c r="F484" s="5">
        <v>482</v>
      </c>
      <c r="G484" s="5">
        <v>105</v>
      </c>
      <c r="H484" s="5" t="s">
        <v>1919</v>
      </c>
      <c r="I484" s="5">
        <v>0.4</v>
      </c>
      <c r="K484">
        <f t="shared" si="35"/>
        <v>7412</v>
      </c>
      <c r="L484" t="str">
        <f t="shared" si="35"/>
        <v>Copper tube or pipe fittings "e.g., couplings, elbows, sleeves"</v>
      </c>
      <c r="M484">
        <f t="shared" si="35"/>
        <v>34205</v>
      </c>
      <c r="N484" t="str">
        <f t="shared" si="36"/>
        <v>Copper tube or pipe fittings (for example, couplings, elbows, sleeves).</v>
      </c>
      <c r="O484">
        <f t="shared" si="37"/>
        <v>1.258</v>
      </c>
      <c r="P484" s="1">
        <f t="shared" si="38"/>
        <v>1.4948171536205255E-4</v>
      </c>
      <c r="R484">
        <f t="shared" si="39"/>
        <v>1.8804799792546212E-4</v>
      </c>
    </row>
    <row r="485" spans="1:18" x14ac:dyDescent="0.25">
      <c r="A485" s="4">
        <v>2833</v>
      </c>
      <c r="B485" s="4" t="s">
        <v>464</v>
      </c>
      <c r="C485" s="4">
        <v>18976</v>
      </c>
      <c r="E485" s="5">
        <v>2013</v>
      </c>
      <c r="F485" s="5">
        <v>483</v>
      </c>
      <c r="G485" s="5">
        <v>9112</v>
      </c>
      <c r="H485" s="5" t="s">
        <v>1501</v>
      </c>
      <c r="I485" s="5">
        <v>0.39800000000000002</v>
      </c>
      <c r="K485">
        <f t="shared" si="35"/>
        <v>2833</v>
      </c>
      <c r="L485" t="str">
        <f t="shared" si="35"/>
        <v>Sulphates; alums; peroxosulphates "persulphates"</v>
      </c>
      <c r="M485">
        <f t="shared" si="35"/>
        <v>18976</v>
      </c>
      <c r="N485" t="str">
        <f t="shared" si="36"/>
        <v>Sulphates; alums; peroxosulphates (persulphates).</v>
      </c>
      <c r="O485">
        <f t="shared" si="37"/>
        <v>-0.27900000000000003</v>
      </c>
      <c r="P485" s="1">
        <f t="shared" si="38"/>
        <v>8.2928373942707477E-5</v>
      </c>
      <c r="R485">
        <f t="shared" si="39"/>
        <v>-2.3137016330015389E-5</v>
      </c>
    </row>
    <row r="486" spans="1:18" x14ac:dyDescent="0.25">
      <c r="A486" s="4">
        <v>6704</v>
      </c>
      <c r="B486" s="4" t="s">
        <v>465</v>
      </c>
      <c r="C486" s="4">
        <v>21635</v>
      </c>
      <c r="E486" s="5">
        <v>2013</v>
      </c>
      <c r="F486" s="5">
        <v>484</v>
      </c>
      <c r="G486" s="5">
        <v>5111</v>
      </c>
      <c r="H486" s="5" t="s">
        <v>1711</v>
      </c>
      <c r="I486" s="5">
        <v>0.39300000000000002</v>
      </c>
      <c r="K486">
        <f t="shared" si="35"/>
        <v>6704</v>
      </c>
      <c r="L486" t="str">
        <f t="shared" si="35"/>
        <v>Wigs, false beards, eyebrows and eyelashes, switches and the like, of human or animal hair ...</v>
      </c>
      <c r="M486">
        <f t="shared" si="35"/>
        <v>21635</v>
      </c>
      <c r="N486" t="str">
        <f t="shared" si="36"/>
        <v>Wigs, false beards, eyebrows and eyelashes, switches and the like, of human or animal hair or of textile materials; articles of human hair not elsewhere specified or included.</v>
      </c>
      <c r="O486">
        <f t="shared" si="37"/>
        <v>-2.2120000000000002</v>
      </c>
      <c r="P486" s="1">
        <f t="shared" si="38"/>
        <v>9.4548659899371641E-5</v>
      </c>
      <c r="R486">
        <f t="shared" si="39"/>
        <v>-2.0914163569741009E-4</v>
      </c>
    </row>
    <row r="487" spans="1:18" x14ac:dyDescent="0.25">
      <c r="A487" s="4">
        <v>5702</v>
      </c>
      <c r="B487" s="4" t="s">
        <v>466</v>
      </c>
      <c r="C487" s="4">
        <v>33549</v>
      </c>
      <c r="E487" s="5">
        <v>2013</v>
      </c>
      <c r="F487" s="5">
        <v>485</v>
      </c>
      <c r="G487" s="5">
        <v>7316</v>
      </c>
      <c r="H487" s="5" t="s">
        <v>1723</v>
      </c>
      <c r="I487" s="5">
        <v>0.39</v>
      </c>
      <c r="K487">
        <f t="shared" si="35"/>
        <v>5702</v>
      </c>
      <c r="L487" t="str">
        <f t="shared" si="35"/>
        <v>Carpets and other textile floor coverings, woven, not tufted or flocked, whether or not made ...</v>
      </c>
      <c r="M487">
        <f t="shared" si="35"/>
        <v>33549</v>
      </c>
      <c r="N487" t="str">
        <f t="shared" si="36"/>
        <v>Carpets and other textile floor coverings, woven, not tufted or flocked, whether or not made up, including "Kelem", "Schumacks", "Karamanie" and similar hand-woven rugs.</v>
      </c>
      <c r="O487">
        <f t="shared" si="37"/>
        <v>-1.081</v>
      </c>
      <c r="P487" s="1">
        <f t="shared" si="38"/>
        <v>1.4661488287330803E-4</v>
      </c>
      <c r="R487">
        <f t="shared" si="39"/>
        <v>-1.5849068838604598E-4</v>
      </c>
    </row>
    <row r="488" spans="1:18" x14ac:dyDescent="0.25">
      <c r="A488" s="4">
        <v>1106</v>
      </c>
      <c r="B488" s="4" t="s">
        <v>467</v>
      </c>
      <c r="C488" s="4">
        <v>19641</v>
      </c>
      <c r="E488" s="5">
        <v>2013</v>
      </c>
      <c r="F488" s="5">
        <v>486</v>
      </c>
      <c r="G488" s="5">
        <v>4014</v>
      </c>
      <c r="H488" s="5" t="s">
        <v>1801</v>
      </c>
      <c r="I488" s="5">
        <v>0.39</v>
      </c>
      <c r="K488">
        <f t="shared" si="35"/>
        <v>1106</v>
      </c>
      <c r="L488" t="str">
        <f t="shared" si="35"/>
        <v>Flour, meal and powder of peas, beans, lentils and other dried leguminous vegetables of heading ...</v>
      </c>
      <c r="M488">
        <f t="shared" si="35"/>
        <v>19641</v>
      </c>
      <c r="N488" t="str">
        <f t="shared" si="36"/>
        <v>Flour, meal and powder of the dried leguminous vegetables of heading 07.13, of sago or of roots or tubers of heading 07.14 or of the products of Chapter 8.</v>
      </c>
      <c r="O488">
        <f t="shared" si="37"/>
        <v>-1.7509999999999999</v>
      </c>
      <c r="P488" s="1">
        <f t="shared" si="38"/>
        <v>8.5834537974742708E-5</v>
      </c>
      <c r="R488">
        <f t="shared" si="39"/>
        <v>-1.5029627599377448E-4</v>
      </c>
    </row>
    <row r="489" spans="1:18" x14ac:dyDescent="0.25">
      <c r="A489" s="4">
        <v>6301</v>
      </c>
      <c r="B489" s="4" t="s">
        <v>468</v>
      </c>
      <c r="C489" s="4">
        <v>25965</v>
      </c>
      <c r="E489" s="5">
        <v>2013</v>
      </c>
      <c r="F489" s="5">
        <v>487</v>
      </c>
      <c r="G489" s="5">
        <v>7308</v>
      </c>
      <c r="H489" s="5" t="s">
        <v>1688</v>
      </c>
      <c r="I489" s="5">
        <v>0.39</v>
      </c>
      <c r="K489">
        <f t="shared" si="35"/>
        <v>6301</v>
      </c>
      <c r="L489" t="str">
        <f t="shared" si="35"/>
        <v>Blankets and travelling rugs of all types of textile materials (excluding table covers, bedspreads ...</v>
      </c>
      <c r="M489">
        <f t="shared" si="35"/>
        <v>25965</v>
      </c>
      <c r="N489" t="str">
        <f t="shared" si="36"/>
        <v>Blankets and travelling rugs.</v>
      </c>
      <c r="O489">
        <f t="shared" si="37"/>
        <v>-1.325</v>
      </c>
      <c r="P489" s="1">
        <f t="shared" si="38"/>
        <v>1.1347150239367621E-4</v>
      </c>
      <c r="R489">
        <f t="shared" si="39"/>
        <v>-1.5034974067162097E-4</v>
      </c>
    </row>
    <row r="490" spans="1:18" x14ac:dyDescent="0.25">
      <c r="A490" s="4">
        <v>301</v>
      </c>
      <c r="B490" s="4" t="s">
        <v>469</v>
      </c>
      <c r="C490" s="4">
        <v>40877</v>
      </c>
      <c r="E490" s="5">
        <v>2013</v>
      </c>
      <c r="F490" s="5">
        <v>488</v>
      </c>
      <c r="G490" s="5">
        <v>5404</v>
      </c>
      <c r="H490" s="5" t="s">
        <v>1682</v>
      </c>
      <c r="I490" s="5">
        <v>0.38800000000000001</v>
      </c>
      <c r="K490">
        <f t="shared" si="35"/>
        <v>301</v>
      </c>
      <c r="L490" t="str">
        <f t="shared" si="35"/>
        <v>Live fish</v>
      </c>
      <c r="M490">
        <f t="shared" si="35"/>
        <v>40877</v>
      </c>
      <c r="N490" t="str">
        <f t="shared" si="36"/>
        <v>Live fish.</v>
      </c>
      <c r="O490">
        <f t="shared" si="37"/>
        <v>-1.0429999999999999</v>
      </c>
      <c r="P490" s="1">
        <f t="shared" si="38"/>
        <v>1.7863949945489321E-4</v>
      </c>
      <c r="R490">
        <f t="shared" si="39"/>
        <v>-1.8632099793145361E-4</v>
      </c>
    </row>
    <row r="491" spans="1:18" x14ac:dyDescent="0.25">
      <c r="A491" s="4">
        <v>7801</v>
      </c>
      <c r="B491" s="4" t="s">
        <v>470</v>
      </c>
      <c r="C491" s="4">
        <v>20317</v>
      </c>
      <c r="E491" s="5">
        <v>2013</v>
      </c>
      <c r="F491" s="5">
        <v>489</v>
      </c>
      <c r="G491" s="5">
        <v>7411</v>
      </c>
      <c r="H491" s="5" t="s">
        <v>1733</v>
      </c>
      <c r="I491" s="5">
        <v>0.38700000000000001</v>
      </c>
      <c r="K491">
        <f t="shared" si="35"/>
        <v>7801</v>
      </c>
      <c r="L491" t="str">
        <f t="shared" si="35"/>
        <v>Unwrought lead :</v>
      </c>
      <c r="M491">
        <f t="shared" si="35"/>
        <v>20317</v>
      </c>
      <c r="N491" t="str">
        <f t="shared" si="36"/>
        <v>Unwrought lead.</v>
      </c>
      <c r="O491">
        <f t="shared" si="37"/>
        <v>-1.359</v>
      </c>
      <c r="P491" s="1">
        <f t="shared" si="38"/>
        <v>8.8788773893022126E-5</v>
      </c>
      <c r="R491">
        <f t="shared" si="39"/>
        <v>-1.2066394372061707E-4</v>
      </c>
    </row>
    <row r="492" spans="1:18" x14ac:dyDescent="0.25">
      <c r="A492" s="4">
        <v>8205</v>
      </c>
      <c r="B492" s="4" t="s">
        <v>1236</v>
      </c>
      <c r="C492" s="4">
        <v>22824</v>
      </c>
      <c r="E492" s="5">
        <v>2013</v>
      </c>
      <c r="F492" s="5">
        <v>490</v>
      </c>
      <c r="G492" s="5">
        <v>3501</v>
      </c>
      <c r="H492" s="5" t="s">
        <v>1819</v>
      </c>
      <c r="I492" s="5">
        <v>0.38400000000000001</v>
      </c>
      <c r="K492">
        <f t="shared" si="35"/>
        <v>8205</v>
      </c>
      <c r="L492" t="str">
        <f t="shared" si="35"/>
        <v>Hand tools, incl. glaziers diamonds, of base metal, n.e.s.; blowlamps and the like; vices, ...</v>
      </c>
      <c r="M492">
        <f t="shared" si="35"/>
        <v>22824</v>
      </c>
      <c r="N492" t="str">
        <f t="shared" si="36"/>
        <v>Hand tools (including glaziers' diamonds), not elsewhere specified or included; blow lamps; vices, clamps and the like, other than accessories for and parts of, machine tools; anvils; portable forges; hand or pedal-operated grinding wheels with frameworks</v>
      </c>
      <c r="O492">
        <f t="shared" si="37"/>
        <v>1.0249999999999999</v>
      </c>
      <c r="P492" s="1">
        <f t="shared" si="38"/>
        <v>9.9744793785221092E-5</v>
      </c>
      <c r="R492">
        <f t="shared" si="39"/>
        <v>1.0223841362985161E-4</v>
      </c>
    </row>
    <row r="493" spans="1:18" x14ac:dyDescent="0.25">
      <c r="A493" s="4">
        <v>3210</v>
      </c>
      <c r="B493" s="4" t="s">
        <v>471</v>
      </c>
      <c r="C493" s="4">
        <v>20030</v>
      </c>
      <c r="E493" s="5">
        <v>2013</v>
      </c>
      <c r="F493" s="5">
        <v>491</v>
      </c>
      <c r="G493" s="5">
        <v>210</v>
      </c>
      <c r="H493" s="5" t="s">
        <v>1587</v>
      </c>
      <c r="I493" s="5">
        <v>0.38200000000000001</v>
      </c>
      <c r="K493">
        <f t="shared" si="35"/>
        <v>3210</v>
      </c>
      <c r="L493" t="str">
        <f t="shared" si="35"/>
        <v>Paints and varnishes, incl. enamels, lacquers and distempers (excluding those based on synthetic ...</v>
      </c>
      <c r="M493">
        <f t="shared" si="35"/>
        <v>20030</v>
      </c>
      <c r="N493" t="str">
        <f t="shared" si="36"/>
        <v>Other paints and varnishes (including enamels, lacquers and distempers); prepared water pigments of a kind used for finishing leather.</v>
      </c>
      <c r="O493">
        <f t="shared" si="37"/>
        <v>7.5999999999999998E-2</v>
      </c>
      <c r="P493" s="1">
        <f t="shared" si="38"/>
        <v>8.7534534679196391E-5</v>
      </c>
      <c r="R493">
        <f t="shared" si="39"/>
        <v>6.6526246356189254E-6</v>
      </c>
    </row>
    <row r="494" spans="1:18" x14ac:dyDescent="0.25">
      <c r="A494" s="4">
        <v>2914</v>
      </c>
      <c r="B494" s="4" t="s">
        <v>472</v>
      </c>
      <c r="C494" s="4">
        <v>78393</v>
      </c>
      <c r="E494" s="5">
        <v>2013</v>
      </c>
      <c r="F494" s="5">
        <v>492</v>
      </c>
      <c r="G494" s="5">
        <v>8304</v>
      </c>
      <c r="H494" s="5" t="s">
        <v>1948</v>
      </c>
      <c r="I494" s="5">
        <v>0.379</v>
      </c>
      <c r="K494">
        <f t="shared" si="35"/>
        <v>2914</v>
      </c>
      <c r="L494" t="str">
        <f t="shared" si="35"/>
        <v>Ketones and quinones, whether or not with other oxygen function, and their halogenated, sulphonated, ...</v>
      </c>
      <c r="M494">
        <f t="shared" si="35"/>
        <v>78393</v>
      </c>
      <c r="N494" t="str">
        <f t="shared" si="36"/>
        <v>Ketones and quinones, whether or not with other oxygen function, and their halogenated, sulphonated, nitrated or nitrosated derivatives.</v>
      </c>
      <c r="O494">
        <f t="shared" si="37"/>
        <v>1.3620000000000001</v>
      </c>
      <c r="P494" s="1">
        <f t="shared" si="38"/>
        <v>3.4259085257644747E-4</v>
      </c>
      <c r="R494">
        <f t="shared" si="39"/>
        <v>4.6660874120912151E-4</v>
      </c>
    </row>
    <row r="495" spans="1:18" x14ac:dyDescent="0.25">
      <c r="A495" s="4">
        <v>1301</v>
      </c>
      <c r="B495" s="4" t="s">
        <v>473</v>
      </c>
      <c r="C495" s="4">
        <v>42493</v>
      </c>
      <c r="E495" s="5">
        <v>2013</v>
      </c>
      <c r="F495" s="5">
        <v>493</v>
      </c>
      <c r="G495" s="5">
        <v>7321</v>
      </c>
      <c r="H495" s="5" t="s">
        <v>1762</v>
      </c>
      <c r="I495" s="5">
        <v>0.378</v>
      </c>
      <c r="K495">
        <f t="shared" si="35"/>
        <v>1301</v>
      </c>
      <c r="L495" t="str">
        <f t="shared" si="35"/>
        <v>Lac; natural gums, resins, gum-resins, balsams and other natural oleoresins</v>
      </c>
      <c r="M495">
        <f t="shared" si="35"/>
        <v>42493</v>
      </c>
      <c r="N495" t="str">
        <f t="shared" si="36"/>
        <v>Lac; natural gums, resins, gum-resins and oleoresins (for example, balsams).</v>
      </c>
      <c r="O495">
        <f t="shared" si="37"/>
        <v>-2.3119999999999998</v>
      </c>
      <c r="P495" s="1">
        <f t="shared" si="38"/>
        <v>1.8570169656131265E-4</v>
      </c>
      <c r="R495">
        <f t="shared" si="39"/>
        <v>-4.2934232244975481E-4</v>
      </c>
    </row>
    <row r="496" spans="1:18" x14ac:dyDescent="0.25">
      <c r="A496" s="4">
        <v>5514</v>
      </c>
      <c r="B496" s="4" t="s">
        <v>201</v>
      </c>
      <c r="C496" s="4">
        <v>43064</v>
      </c>
      <c r="E496" s="5">
        <v>2013</v>
      </c>
      <c r="F496" s="5">
        <v>494</v>
      </c>
      <c r="G496" s="5">
        <v>5301</v>
      </c>
      <c r="H496" s="5" t="s">
        <v>1731</v>
      </c>
      <c r="I496" s="5">
        <v>0.378</v>
      </c>
      <c r="K496">
        <f t="shared" si="35"/>
        <v>5514</v>
      </c>
      <c r="L496" t="str">
        <f t="shared" si="35"/>
        <v>Woven fabrics containing predominantly, but &lt; 85% synthetic staple fibres by weight, mixed ...</v>
      </c>
      <c r="M496">
        <f t="shared" si="35"/>
        <v>43064</v>
      </c>
      <c r="N496" t="str">
        <f t="shared" si="36"/>
        <v>Woven fabrics of synthetic staple fibres, containing less than 85 % by weight of such fibres, mixed mainly or solely with cotton, of a weight exceeding 170 g/mÂ².</v>
      </c>
      <c r="O496">
        <f t="shared" si="37"/>
        <v>-0.38800000000000001</v>
      </c>
      <c r="P496" s="1">
        <f t="shared" si="38"/>
        <v>1.8819706447453389E-4</v>
      </c>
      <c r="R496">
        <f t="shared" si="39"/>
        <v>-7.3020461016119149E-5</v>
      </c>
    </row>
    <row r="497" spans="1:18" x14ac:dyDescent="0.25">
      <c r="A497" s="4">
        <v>4816</v>
      </c>
      <c r="B497" s="4" t="s">
        <v>474</v>
      </c>
      <c r="C497" s="4">
        <v>23232</v>
      </c>
      <c r="E497" s="5">
        <v>2013</v>
      </c>
      <c r="F497" s="5">
        <v>495</v>
      </c>
      <c r="G497" s="5">
        <v>7309</v>
      </c>
      <c r="H497" s="5" t="s">
        <v>1902</v>
      </c>
      <c r="I497" s="5">
        <v>0.375</v>
      </c>
      <c r="K497">
        <f t="shared" si="35"/>
        <v>4816</v>
      </c>
      <c r="L497" t="str">
        <f t="shared" si="35"/>
        <v>Carbon paper, self-copy paper and other copying or transfer papers, in rolls of a width of ...</v>
      </c>
      <c r="M497">
        <f t="shared" si="35"/>
        <v>23232</v>
      </c>
      <c r="N497" t="str">
        <f t="shared" si="36"/>
        <v>Carbon paper, self-copy paper and other copying or transfer papers (other than those of heading 48.09), duplicator stencils and offset plates, of paper, whether or not put up in boxes.</v>
      </c>
      <c r="O497">
        <f t="shared" si="37"/>
        <v>-0.153</v>
      </c>
      <c r="P497" s="1">
        <f t="shared" si="38"/>
        <v>1.0152782374773294E-4</v>
      </c>
      <c r="R497">
        <f t="shared" si="39"/>
        <v>-1.553375703340314E-5</v>
      </c>
    </row>
    <row r="498" spans="1:18" x14ac:dyDescent="0.25">
      <c r="A498" s="4">
        <v>2004</v>
      </c>
      <c r="B498" s="4" t="s">
        <v>475</v>
      </c>
      <c r="C498" s="4">
        <v>33748</v>
      </c>
      <c r="E498" s="5">
        <v>2013</v>
      </c>
      <c r="F498" s="5">
        <v>496</v>
      </c>
      <c r="G498" s="5">
        <v>9109</v>
      </c>
      <c r="H498" s="5" t="s">
        <v>1778</v>
      </c>
      <c r="I498" s="5">
        <v>0.36899999999999999</v>
      </c>
      <c r="K498">
        <f t="shared" si="35"/>
        <v>2004</v>
      </c>
      <c r="L498" t="str">
        <f t="shared" si="35"/>
        <v>Vegetables prepared or preserved otherwise than by vinegar or acetic acid, frozen (excluding ...</v>
      </c>
      <c r="M498">
        <f t="shared" si="35"/>
        <v>33748</v>
      </c>
      <c r="N498" t="str">
        <f t="shared" si="36"/>
        <v>Other vegetables prepared or preserved otherwise than by vinegar or acetic acid, frozen, other than products of heading 20.06.</v>
      </c>
      <c r="O498">
        <f t="shared" si="37"/>
        <v>0.156</v>
      </c>
      <c r="P498" s="1">
        <f t="shared" si="38"/>
        <v>1.4748454699718024E-4</v>
      </c>
      <c r="R498">
        <f t="shared" si="39"/>
        <v>2.3007589331560117E-5</v>
      </c>
    </row>
    <row r="499" spans="1:18" x14ac:dyDescent="0.25">
      <c r="A499" s="4">
        <v>6304</v>
      </c>
      <c r="B499" s="4" t="s">
        <v>476</v>
      </c>
      <c r="C499" s="4">
        <v>20715</v>
      </c>
      <c r="E499" s="5">
        <v>2013</v>
      </c>
      <c r="F499" s="5">
        <v>497</v>
      </c>
      <c r="G499" s="5">
        <v>3003</v>
      </c>
      <c r="H499" s="5" t="s">
        <v>1756</v>
      </c>
      <c r="I499" s="5">
        <v>0.36899999999999999</v>
      </c>
      <c r="K499">
        <f t="shared" si="35"/>
        <v>6304</v>
      </c>
      <c r="L499" t="str">
        <f t="shared" si="35"/>
        <v>Articles for interior furnishing, of all types of textile materials (excluding blankets and ...</v>
      </c>
      <c r="M499">
        <f t="shared" si="35"/>
        <v>20715</v>
      </c>
      <c r="N499" t="str">
        <f t="shared" si="36"/>
        <v>Other furnishing articles, excluding those of heading 94.04.</v>
      </c>
      <c r="O499">
        <f t="shared" si="37"/>
        <v>-0.70299999999999996</v>
      </c>
      <c r="P499" s="1">
        <f t="shared" si="38"/>
        <v>9.0528102140766519E-5</v>
      </c>
      <c r="R499">
        <f t="shared" si="39"/>
        <v>-6.3641255804958863E-5</v>
      </c>
    </row>
    <row r="500" spans="1:18" x14ac:dyDescent="0.25">
      <c r="A500" s="4">
        <v>9008</v>
      </c>
      <c r="B500" s="4" t="s">
        <v>477</v>
      </c>
      <c r="C500" s="4">
        <v>47567</v>
      </c>
      <c r="E500" s="5">
        <v>2013</v>
      </c>
      <c r="F500" s="5">
        <v>498</v>
      </c>
      <c r="G500" s="5">
        <v>3925</v>
      </c>
      <c r="H500" s="5" t="s">
        <v>1771</v>
      </c>
      <c r="I500" s="5">
        <v>0.36699999999999999</v>
      </c>
      <c r="K500">
        <f t="shared" si="35"/>
        <v>9008</v>
      </c>
      <c r="L500" t="str">
        <f t="shared" si="35"/>
        <v>Image projectors, and photographic enlargers and reducers (excluding cinematographic)</v>
      </c>
      <c r="M500">
        <f t="shared" si="35"/>
        <v>47567</v>
      </c>
      <c r="N500" t="str">
        <f t="shared" si="36"/>
        <v>Image projectors, other than cinematographic; photographic (other than cinematographic) enlargers and reducers.</v>
      </c>
      <c r="O500">
        <f t="shared" si="37"/>
        <v>1.397</v>
      </c>
      <c r="P500" s="1">
        <f t="shared" si="38"/>
        <v>2.0787594663431529E-4</v>
      </c>
      <c r="R500">
        <f t="shared" si="39"/>
        <v>2.9040269744813846E-4</v>
      </c>
    </row>
    <row r="501" spans="1:18" x14ac:dyDescent="0.25">
      <c r="A501" s="4">
        <v>4113</v>
      </c>
      <c r="B501" s="4" t="s">
        <v>478</v>
      </c>
      <c r="C501" s="4">
        <v>14404</v>
      </c>
      <c r="E501" s="5">
        <v>2013</v>
      </c>
      <c r="F501" s="5">
        <v>499</v>
      </c>
      <c r="G501" s="5">
        <v>8469</v>
      </c>
      <c r="H501" s="5" t="s">
        <v>1839</v>
      </c>
      <c r="I501" s="5">
        <v>0.36599999999999999</v>
      </c>
      <c r="K501">
        <f t="shared" si="35"/>
        <v>4113</v>
      </c>
      <c r="L501" t="str">
        <f t="shared" si="35"/>
        <v>Leather further prepared after tanning or crusting "incl. parchment-dressed leather", of goats ...</v>
      </c>
      <c r="M501">
        <f t="shared" si="35"/>
        <v>14404</v>
      </c>
      <c r="N501" t="str">
        <f t="shared" si="36"/>
        <v>Leather further prepared after tanning or crusting, including parchment-dressed leather, of other animals, without wool or hair on, whether or not split, other than leather of heading 41.14.</v>
      </c>
      <c r="O501">
        <f t="shared" si="37"/>
        <v>-1.8859999999999999</v>
      </c>
      <c r="P501" s="1">
        <f t="shared" si="38"/>
        <v>6.2947949951030699E-5</v>
      </c>
      <c r="R501">
        <f t="shared" si="39"/>
        <v>-1.1871983360764389E-4</v>
      </c>
    </row>
    <row r="502" spans="1:18" x14ac:dyDescent="0.25">
      <c r="A502" s="4">
        <v>6101</v>
      </c>
      <c r="B502" s="4" t="s">
        <v>1234</v>
      </c>
      <c r="C502" s="4">
        <v>24963</v>
      </c>
      <c r="E502" s="5">
        <v>2013</v>
      </c>
      <c r="F502" s="5">
        <v>500</v>
      </c>
      <c r="G502" s="5">
        <v>5113</v>
      </c>
      <c r="H502" s="5" t="s">
        <v>1872</v>
      </c>
      <c r="I502" s="5">
        <v>0.36399999999999999</v>
      </c>
      <c r="K502">
        <f t="shared" si="35"/>
        <v>6101</v>
      </c>
      <c r="L502" t="str">
        <f t="shared" si="35"/>
        <v>Mens or boys overcoats, car coats, capes, cloaks, anoraks, incl. ski jackets, windcheaters, ...</v>
      </c>
      <c r="M502">
        <f t="shared" si="35"/>
        <v>24963</v>
      </c>
      <c r="N502" t="str">
        <f t="shared" si="36"/>
        <v>Men's or boys' overcoats, car-coats, capes, cloaks, anoraks (including ski-jackets), wind-cheaters, wind-jackets and similar articles, knitted or crocheted, other than those of heading 61.03.</v>
      </c>
      <c r="O502">
        <f t="shared" si="37"/>
        <v>-1.425</v>
      </c>
      <c r="P502" s="1">
        <f t="shared" si="38"/>
        <v>1.0909259057397802E-4</v>
      </c>
      <c r="R502">
        <f t="shared" si="39"/>
        <v>-1.5545694156791868E-4</v>
      </c>
    </row>
    <row r="503" spans="1:18" x14ac:dyDescent="0.25">
      <c r="A503" s="4">
        <v>6902</v>
      </c>
      <c r="B503" s="4" t="s">
        <v>479</v>
      </c>
      <c r="C503" s="4">
        <v>31194</v>
      </c>
      <c r="E503" s="5">
        <v>2013</v>
      </c>
      <c r="F503" s="5">
        <v>501</v>
      </c>
      <c r="G503" s="5">
        <v>207</v>
      </c>
      <c r="H503" s="5" t="s">
        <v>1804</v>
      </c>
      <c r="I503" s="5">
        <v>0.36199999999999999</v>
      </c>
      <c r="K503">
        <f t="shared" si="35"/>
        <v>6902</v>
      </c>
      <c r="L503" t="str">
        <f t="shared" si="35"/>
        <v>Refractory bricks, blocks, tiles and similar refractory ceramic constructional goods (excluding ...</v>
      </c>
      <c r="M503">
        <f t="shared" si="35"/>
        <v>31194</v>
      </c>
      <c r="N503" t="str">
        <f t="shared" si="36"/>
        <v>Refractory bricks, blocks, tiles and similar refractory ceramic constructional goods, other than those of siliceous fossil meals or similar siliceous earths.</v>
      </c>
      <c r="O503">
        <f t="shared" si="37"/>
        <v>0.79500000000000004</v>
      </c>
      <c r="P503" s="1">
        <f t="shared" si="38"/>
        <v>1.3632312904557426E-4</v>
      </c>
      <c r="R503">
        <f t="shared" si="39"/>
        <v>1.0837688759123155E-4</v>
      </c>
    </row>
    <row r="504" spans="1:18" x14ac:dyDescent="0.25">
      <c r="A504" s="4">
        <v>8545</v>
      </c>
      <c r="B504" s="4" t="s">
        <v>480</v>
      </c>
      <c r="C504" s="4">
        <v>20394</v>
      </c>
      <c r="E504" s="5">
        <v>2013</v>
      </c>
      <c r="F504" s="5">
        <v>502</v>
      </c>
      <c r="G504" s="5">
        <v>2849</v>
      </c>
      <c r="H504" s="5" t="s">
        <v>1641</v>
      </c>
      <c r="I504" s="5">
        <v>0.35499999999999998</v>
      </c>
      <c r="K504">
        <f t="shared" si="35"/>
        <v>8545</v>
      </c>
      <c r="L504" t="str">
        <f t="shared" si="35"/>
        <v>Carbon electrodes, carbon brushes, lamp carbons, battery carbons and other articles of graphite ...</v>
      </c>
      <c r="M504">
        <f t="shared" si="35"/>
        <v>20394</v>
      </c>
      <c r="N504" t="str">
        <f t="shared" si="36"/>
        <v>Carbon electrodes, carbon brushes, lamp carbons, battery carbons and other articles of graphite or other carbon, with or without metal, of a kind used for electrical purposes.</v>
      </c>
      <c r="O504">
        <f t="shared" si="37"/>
        <v>0.63500000000000001</v>
      </c>
      <c r="P504" s="1">
        <f t="shared" si="38"/>
        <v>8.9125277096731463E-5</v>
      </c>
      <c r="R504">
        <f t="shared" si="39"/>
        <v>5.6594550956424479E-5</v>
      </c>
    </row>
    <row r="505" spans="1:18" x14ac:dyDescent="0.25">
      <c r="A505" s="4">
        <v>7309</v>
      </c>
      <c r="B505" s="4" t="s">
        <v>481</v>
      </c>
      <c r="C505" s="4">
        <v>23241</v>
      </c>
      <c r="E505" s="5">
        <v>2013</v>
      </c>
      <c r="F505" s="5">
        <v>503</v>
      </c>
      <c r="G505" s="5">
        <v>7002</v>
      </c>
      <c r="H505" s="5" t="s">
        <v>1406</v>
      </c>
      <c r="I505" s="5">
        <v>0.35099999999999998</v>
      </c>
      <c r="K505">
        <f t="shared" si="35"/>
        <v>7309</v>
      </c>
      <c r="L505" t="str">
        <f t="shared" si="35"/>
        <v>Reservoirs, tanks, vats and similar containers, of iron or steel, for any material "other than ...</v>
      </c>
      <c r="M505">
        <f t="shared" si="35"/>
        <v>23241</v>
      </c>
      <c r="N505" t="str">
        <f t="shared" si="36"/>
        <v>Reservoirs, tanks, vats and similar containers for any material (other than compressed or liquefied gas), of iron or steel, of a capacity exceeding 300 l, whether or not lined or heat-insulated, but not fitted with mechanical or thermal equipment.</v>
      </c>
      <c r="O505">
        <f t="shared" si="37"/>
        <v>0.375</v>
      </c>
      <c r="P505" s="1">
        <f t="shared" si="38"/>
        <v>1.0156715529102364E-4</v>
      </c>
      <c r="R505">
        <f t="shared" si="39"/>
        <v>3.8087683234133864E-5</v>
      </c>
    </row>
    <row r="506" spans="1:18" x14ac:dyDescent="0.25">
      <c r="A506" s="4">
        <v>3209</v>
      </c>
      <c r="B506" s="4" t="s">
        <v>261</v>
      </c>
      <c r="C506" s="4">
        <v>22255</v>
      </c>
      <c r="E506" s="5">
        <v>2013</v>
      </c>
      <c r="F506" s="5">
        <v>504</v>
      </c>
      <c r="G506" s="5">
        <v>2835</v>
      </c>
      <c r="H506" s="5" t="s">
        <v>1871</v>
      </c>
      <c r="I506" s="5">
        <v>0.35099999999999998</v>
      </c>
      <c r="K506">
        <f t="shared" si="35"/>
        <v>3209</v>
      </c>
      <c r="L506" t="str">
        <f t="shared" si="35"/>
        <v>Paints and varnishes, incl. enamels and lacquers, based on synthetic polymers or chemically ...</v>
      </c>
      <c r="M506">
        <f t="shared" si="35"/>
        <v>22255</v>
      </c>
      <c r="N506" t="str">
        <f t="shared" si="36"/>
        <v>Paints and varnishes (including enamels and lacquers) based on synthetic polymers or chemically modified natural polymers, dispersed or dissolved in an aqueous medium.</v>
      </c>
      <c r="O506">
        <f t="shared" si="37"/>
        <v>0.32500000000000001</v>
      </c>
      <c r="P506" s="1">
        <f t="shared" si="38"/>
        <v>9.7258166214953364E-5</v>
      </c>
      <c r="R506">
        <f t="shared" si="39"/>
        <v>3.1608904019859845E-5</v>
      </c>
    </row>
    <row r="507" spans="1:18" x14ac:dyDescent="0.25">
      <c r="A507" s="4">
        <v>6914</v>
      </c>
      <c r="B507" s="4" t="s">
        <v>482</v>
      </c>
      <c r="C507" s="4">
        <v>19032</v>
      </c>
      <c r="E507" s="5">
        <v>2013</v>
      </c>
      <c r="F507" s="5">
        <v>505</v>
      </c>
      <c r="G507" s="5">
        <v>2902</v>
      </c>
      <c r="H507" s="5" t="s">
        <v>1709</v>
      </c>
      <c r="I507" s="5">
        <v>0.35099999999999998</v>
      </c>
      <c r="K507">
        <f t="shared" si="35"/>
        <v>6914</v>
      </c>
      <c r="L507" t="str">
        <f t="shared" si="35"/>
        <v>Ceramic articles, n.e.s.</v>
      </c>
      <c r="M507">
        <f t="shared" si="35"/>
        <v>19032</v>
      </c>
      <c r="N507" t="str">
        <f t="shared" si="36"/>
        <v>Other ceramic articles.</v>
      </c>
      <c r="O507">
        <f t="shared" si="37"/>
        <v>9.8000000000000004E-2</v>
      </c>
      <c r="P507" s="1">
        <f t="shared" si="38"/>
        <v>8.3173103545405185E-5</v>
      </c>
      <c r="R507">
        <f t="shared" si="39"/>
        <v>8.1509641474497085E-6</v>
      </c>
    </row>
    <row r="508" spans="1:18" x14ac:dyDescent="0.25">
      <c r="A508" s="4">
        <v>2815</v>
      </c>
      <c r="B508" s="4" t="s">
        <v>483</v>
      </c>
      <c r="C508" s="4">
        <v>33075</v>
      </c>
      <c r="E508" s="5">
        <v>2013</v>
      </c>
      <c r="F508" s="5">
        <v>506</v>
      </c>
      <c r="G508" s="5">
        <v>3901</v>
      </c>
      <c r="H508" s="5" t="s">
        <v>1890</v>
      </c>
      <c r="I508" s="5">
        <v>0.35</v>
      </c>
      <c r="K508">
        <f t="shared" si="35"/>
        <v>2815</v>
      </c>
      <c r="L508" t="str">
        <f t="shared" si="35"/>
        <v>Sodium hydroxide "caustic soda", potassium hydroxide "caustic potash"; peroxides of sodium ...</v>
      </c>
      <c r="M508">
        <f t="shared" si="35"/>
        <v>33075</v>
      </c>
      <c r="N508" t="str">
        <f t="shared" si="36"/>
        <v>Sodium hydroxide (caustic soda); potassium hydroxide (caustic potash); peroxides of sodium or potassium.</v>
      </c>
      <c r="O508">
        <f t="shared" si="37"/>
        <v>4.4999999999999998E-2</v>
      </c>
      <c r="P508" s="1">
        <f t="shared" si="38"/>
        <v>1.4454342159333103E-4</v>
      </c>
      <c r="R508">
        <f t="shared" si="39"/>
        <v>6.5044539716998967E-6</v>
      </c>
    </row>
    <row r="509" spans="1:18" x14ac:dyDescent="0.25">
      <c r="A509" s="4">
        <v>3812</v>
      </c>
      <c r="B509" s="4" t="s">
        <v>484</v>
      </c>
      <c r="C509" s="4">
        <v>30734</v>
      </c>
      <c r="E509" s="5">
        <v>2013</v>
      </c>
      <c r="F509" s="5">
        <v>507</v>
      </c>
      <c r="G509" s="5">
        <v>7016</v>
      </c>
      <c r="H509" s="5" t="s">
        <v>1557</v>
      </c>
      <c r="I509" s="5">
        <v>0.34699999999999998</v>
      </c>
      <c r="K509">
        <f t="shared" si="35"/>
        <v>3812</v>
      </c>
      <c r="L509" t="str">
        <f t="shared" si="35"/>
        <v>Prepared rubber accelerators; compound plasticisers for rubber or plastics, n.e.s.; anti-oxidising ...</v>
      </c>
      <c r="M509">
        <f t="shared" si="35"/>
        <v>30734</v>
      </c>
      <c r="N509" t="str">
        <f t="shared" si="36"/>
        <v>Prepared rubber accelerators; compound plasticisers for rubber or plastics, not elsewhere specified or included; anti-oxidising preparations and other compound stabilisers for rubber or plastics.</v>
      </c>
      <c r="O509">
        <f t="shared" si="37"/>
        <v>0.755</v>
      </c>
      <c r="P509" s="1">
        <f t="shared" si="38"/>
        <v>1.343128501662717E-4</v>
      </c>
      <c r="R509">
        <f t="shared" si="39"/>
        <v>1.0140620187553514E-4</v>
      </c>
    </row>
    <row r="510" spans="1:18" x14ac:dyDescent="0.25">
      <c r="A510" s="4">
        <v>9615</v>
      </c>
      <c r="B510" s="4" t="s">
        <v>485</v>
      </c>
      <c r="C510" s="4">
        <v>24269</v>
      </c>
      <c r="E510" s="5">
        <v>2013</v>
      </c>
      <c r="F510" s="5">
        <v>508</v>
      </c>
      <c r="G510" s="5">
        <v>7325</v>
      </c>
      <c r="H510" s="5" t="s">
        <v>1689</v>
      </c>
      <c r="I510" s="5">
        <v>0.34499999999999997</v>
      </c>
      <c r="K510">
        <f t="shared" si="35"/>
        <v>9615</v>
      </c>
      <c r="L510" t="str">
        <f t="shared" si="35"/>
        <v>Combs, hair-slides and the like; hairpins; curling pins, curling grips, hair-curlers and the ...</v>
      </c>
      <c r="M510">
        <f t="shared" si="35"/>
        <v>24269</v>
      </c>
      <c r="N510" t="str">
        <f t="shared" si="36"/>
        <v>Combs, hair-slides and the like; hairpins, curling pins, curling grips, hair-curlers and the like, other than those of heading 85.16, and parts thereof.</v>
      </c>
      <c r="O510">
        <f t="shared" si="37"/>
        <v>-0.38600000000000001</v>
      </c>
      <c r="P510" s="1">
        <f t="shared" si="38"/>
        <v>1.0605969156911719E-4</v>
      </c>
      <c r="R510">
        <f t="shared" si="39"/>
        <v>-4.0939040945679236E-5</v>
      </c>
    </row>
    <row r="511" spans="1:18" x14ac:dyDescent="0.25">
      <c r="A511" s="4">
        <v>8514</v>
      </c>
      <c r="B511" s="4" t="s">
        <v>486</v>
      </c>
      <c r="C511" s="4">
        <v>28989</v>
      </c>
      <c r="E511" s="5">
        <v>2013</v>
      </c>
      <c r="F511" s="5">
        <v>509</v>
      </c>
      <c r="G511" s="5">
        <v>8804</v>
      </c>
      <c r="H511" s="5" t="s">
        <v>1719</v>
      </c>
      <c r="I511" s="5">
        <v>0.34200000000000003</v>
      </c>
      <c r="K511">
        <f t="shared" si="35"/>
        <v>8514</v>
      </c>
      <c r="L511" t="str">
        <f t="shared" si="35"/>
        <v>Industrial or laboratory electric furnaces and ovens, incl. those functioning by induction ...</v>
      </c>
      <c r="M511">
        <f t="shared" si="35"/>
        <v>28989</v>
      </c>
      <c r="N511" t="str">
        <f t="shared" si="36"/>
        <v>Industrial or laboratory electric furnaces and ovens (including those functioning by induction or dielectric loss); other industrial or laboratory equipment for the heat treatment of materials by induction or dielectric loss.</v>
      </c>
      <c r="O511">
        <f t="shared" si="37"/>
        <v>1.3759999999999999</v>
      </c>
      <c r="P511" s="1">
        <f t="shared" si="38"/>
        <v>1.2668690093935219E-4</v>
      </c>
      <c r="R511">
        <f t="shared" si="39"/>
        <v>1.743211756925486E-4</v>
      </c>
    </row>
    <row r="512" spans="1:18" x14ac:dyDescent="0.25">
      <c r="A512" s="4">
        <v>8425</v>
      </c>
      <c r="B512" s="4" t="s">
        <v>487</v>
      </c>
      <c r="C512" s="4">
        <v>25516</v>
      </c>
      <c r="E512" s="5">
        <v>2013</v>
      </c>
      <c r="F512" s="5">
        <v>510</v>
      </c>
      <c r="G512" s="5">
        <v>2807</v>
      </c>
      <c r="H512" s="5" t="s">
        <v>1809</v>
      </c>
      <c r="I512" s="5">
        <v>0.33600000000000002</v>
      </c>
      <c r="K512">
        <f t="shared" si="35"/>
        <v>8425</v>
      </c>
      <c r="L512" t="str">
        <f t="shared" si="35"/>
        <v>Pulley tackle and hoists (other than skip hoists); winches and capstans; jacks</v>
      </c>
      <c r="M512">
        <f t="shared" si="35"/>
        <v>25516</v>
      </c>
      <c r="N512" t="str">
        <f t="shared" si="36"/>
        <v>Pulley tackle and hoists other than skip hoists; winches and capstans; jacks.</v>
      </c>
      <c r="O512">
        <f t="shared" si="37"/>
        <v>0.99399999999999999</v>
      </c>
      <c r="P512" s="1">
        <f t="shared" si="38"/>
        <v>1.1150929540061783E-4</v>
      </c>
      <c r="R512">
        <f t="shared" si="39"/>
        <v>1.1084023962821412E-4</v>
      </c>
    </row>
    <row r="513" spans="1:18" x14ac:dyDescent="0.25">
      <c r="A513" s="4">
        <v>1903</v>
      </c>
      <c r="B513" s="4" t="s">
        <v>488</v>
      </c>
      <c r="C513" s="4">
        <v>18778</v>
      </c>
      <c r="E513" s="5">
        <v>2013</v>
      </c>
      <c r="F513" s="5">
        <v>511</v>
      </c>
      <c r="G513" s="5">
        <v>6905</v>
      </c>
      <c r="H513" s="5" t="s">
        <v>1726</v>
      </c>
      <c r="I513" s="5">
        <v>0.33600000000000002</v>
      </c>
      <c r="K513">
        <f t="shared" si="35"/>
        <v>1903</v>
      </c>
      <c r="L513" t="str">
        <f t="shared" si="35"/>
        <v>Tapioca and substitutes therefor prepared from starch, in the form of flakes, grains, pearls, ...</v>
      </c>
      <c r="M513">
        <f t="shared" si="35"/>
        <v>18778</v>
      </c>
      <c r="N513" t="str">
        <f t="shared" si="36"/>
        <v>Tapioca and substitutes therefor prepared from starch, in the form of flakes, grains, pearls, siftings or in similar forms.</v>
      </c>
      <c r="O513">
        <f t="shared" si="37"/>
        <v>-1.099</v>
      </c>
      <c r="P513" s="1">
        <f t="shared" si="38"/>
        <v>8.2063079990312026E-5</v>
      </c>
      <c r="R513">
        <f t="shared" si="39"/>
        <v>-9.0187324909352917E-5</v>
      </c>
    </row>
    <row r="514" spans="1:18" x14ac:dyDescent="0.25">
      <c r="A514" s="4">
        <v>3006</v>
      </c>
      <c r="B514" s="4" t="s">
        <v>489</v>
      </c>
      <c r="C514" s="4">
        <v>35119</v>
      </c>
      <c r="E514" s="5">
        <v>2013</v>
      </c>
      <c r="F514" s="5">
        <v>512</v>
      </c>
      <c r="G514" s="5">
        <v>3209</v>
      </c>
      <c r="H514" s="5" t="s">
        <v>1741</v>
      </c>
      <c r="I514" s="5">
        <v>0.32500000000000001</v>
      </c>
      <c r="K514">
        <f t="shared" si="35"/>
        <v>3006</v>
      </c>
      <c r="L514" t="str">
        <f t="shared" si="35"/>
        <v>Pharmaceutical preparations and products of subheadings 3006.10.10 to 3006.60.90</v>
      </c>
      <c r="M514">
        <f t="shared" si="35"/>
        <v>35119</v>
      </c>
      <c r="N514" t="str">
        <f t="shared" si="36"/>
        <v>Pharmaceutical goods specified in Note 4 to this Chapter.</v>
      </c>
      <c r="O514">
        <f t="shared" si="37"/>
        <v>1.224</v>
      </c>
      <c r="P514" s="1">
        <f t="shared" si="38"/>
        <v>1.5347605209179723E-4</v>
      </c>
      <c r="R514">
        <f t="shared" si="39"/>
        <v>1.8785468776035981E-4</v>
      </c>
    </row>
    <row r="515" spans="1:18" x14ac:dyDescent="0.25">
      <c r="A515" s="4">
        <v>7317</v>
      </c>
      <c r="B515" s="4" t="s">
        <v>490</v>
      </c>
      <c r="C515" s="4">
        <v>13994</v>
      </c>
      <c r="E515" s="5">
        <v>2013</v>
      </c>
      <c r="F515" s="5">
        <v>513</v>
      </c>
      <c r="G515" s="5">
        <v>8521</v>
      </c>
      <c r="H515" s="5" t="s">
        <v>1782</v>
      </c>
      <c r="I515" s="5">
        <v>0.32300000000000001</v>
      </c>
      <c r="K515">
        <f t="shared" si="35"/>
        <v>7317</v>
      </c>
      <c r="L515" t="str">
        <f t="shared" si="35"/>
        <v>Nails, tacks, drawing pins, corrugated nails, staples and similar articles of iron or steel, ...</v>
      </c>
      <c r="M515">
        <f t="shared" si="35"/>
        <v>13994</v>
      </c>
      <c r="N515" t="str">
        <f t="shared" si="36"/>
        <v>Nails, tacks, drawing pins, corrugated nails, staples (other than those of heading 83.05) and similar articles, of iron or steel, whether or not with heads of other material, but excluding such articles with heads of copper.</v>
      </c>
      <c r="O515">
        <f t="shared" si="37"/>
        <v>-0.35699999999999998</v>
      </c>
      <c r="P515" s="1">
        <f t="shared" si="38"/>
        <v>6.1156179645565373E-5</v>
      </c>
      <c r="R515">
        <f t="shared" si="39"/>
        <v>-2.1832756133466838E-5</v>
      </c>
    </row>
    <row r="516" spans="1:18" x14ac:dyDescent="0.25">
      <c r="A516" s="4">
        <v>8716</v>
      </c>
      <c r="B516" s="4" t="s">
        <v>491</v>
      </c>
      <c r="C516" s="4">
        <v>28104</v>
      </c>
      <c r="E516" s="5">
        <v>2013</v>
      </c>
      <c r="F516" s="5">
        <v>514</v>
      </c>
      <c r="G516" s="5">
        <v>1806</v>
      </c>
      <c r="H516" s="5" t="s">
        <v>1732</v>
      </c>
      <c r="I516" s="5">
        <v>0.317</v>
      </c>
      <c r="K516">
        <f t="shared" si="35"/>
        <v>8716</v>
      </c>
      <c r="L516" t="str">
        <f t="shared" si="35"/>
        <v>Trailers and semi-trailers; other vehicles, not mechanically propelled (excluding railway and ...</v>
      </c>
      <c r="M516">
        <f t="shared" si="35"/>
        <v>28104</v>
      </c>
      <c r="N516" t="str">
        <f t="shared" si="36"/>
        <v>Trailers and semi-trailers; other vehicles, not mechanically propelled; parts thereof.</v>
      </c>
      <c r="O516">
        <f t="shared" si="37"/>
        <v>0.62</v>
      </c>
      <c r="P516" s="1">
        <f t="shared" si="38"/>
        <v>1.2281929918243312E-4</v>
      </c>
      <c r="R516">
        <f t="shared" si="39"/>
        <v>7.6147965493108532E-5</v>
      </c>
    </row>
    <row r="517" spans="1:18" x14ac:dyDescent="0.25">
      <c r="A517" s="4">
        <v>7413</v>
      </c>
      <c r="B517" s="4" t="s">
        <v>492</v>
      </c>
      <c r="C517" s="4">
        <v>15923</v>
      </c>
      <c r="E517" s="5">
        <v>2013</v>
      </c>
      <c r="F517" s="5">
        <v>515</v>
      </c>
      <c r="G517" s="5">
        <v>3208</v>
      </c>
      <c r="H517" s="5" t="s">
        <v>1698</v>
      </c>
      <c r="I517" s="5">
        <v>0.311</v>
      </c>
      <c r="K517">
        <f t="shared" ref="K517:M580" si="40">A517</f>
        <v>7413</v>
      </c>
      <c r="L517" t="str">
        <f t="shared" si="40"/>
        <v>Stranded wire, cables, plaited bands and the like, of copper (excluding electrically insulated ...</v>
      </c>
      <c r="M517">
        <f t="shared" si="40"/>
        <v>15923</v>
      </c>
      <c r="N517" t="str">
        <f t="shared" ref="N517:N580" si="41">VLOOKUP(K517,$G$3:$I$1222,2,FALSE)</f>
        <v>Stranded wire, cables, plaited bands and the like, of copper, not electrically insulated.</v>
      </c>
      <c r="O517">
        <f t="shared" ref="O517:O580" si="42">VLOOKUP(K517,$G$3:$I$1222,3,FALSE)</f>
        <v>6.5000000000000002E-2</v>
      </c>
      <c r="P517" s="1">
        <f t="shared" ref="P517:P580" si="43">M517/$M$3</f>
        <v>6.9586240424205902E-5</v>
      </c>
      <c r="R517">
        <f t="shared" ref="R517:R580" si="44">O517*P517</f>
        <v>4.5231056275733838E-6</v>
      </c>
    </row>
    <row r="518" spans="1:18" x14ac:dyDescent="0.25">
      <c r="A518" s="4">
        <v>3406</v>
      </c>
      <c r="B518" s="4" t="s">
        <v>493</v>
      </c>
      <c r="C518" s="4">
        <v>29987</v>
      </c>
      <c r="E518" s="5">
        <v>2013</v>
      </c>
      <c r="F518" s="5">
        <v>516</v>
      </c>
      <c r="G518" s="5">
        <v>2823</v>
      </c>
      <c r="H518" s="5" t="s">
        <v>1584</v>
      </c>
      <c r="I518" s="5">
        <v>0.311</v>
      </c>
      <c r="K518">
        <f t="shared" si="40"/>
        <v>3406</v>
      </c>
      <c r="L518" t="str">
        <f t="shared" si="40"/>
        <v>Candles, tapers and the like</v>
      </c>
      <c r="M518">
        <f t="shared" si="40"/>
        <v>29987</v>
      </c>
      <c r="N518" t="str">
        <f t="shared" si="41"/>
        <v>Candles, tapers and the like.</v>
      </c>
      <c r="O518">
        <f t="shared" si="42"/>
        <v>1E-3</v>
      </c>
      <c r="P518" s="1">
        <f t="shared" si="43"/>
        <v>1.3104833207314341E-4</v>
      </c>
      <c r="R518">
        <f t="shared" si="44"/>
        <v>1.3104833207314342E-7</v>
      </c>
    </row>
    <row r="519" spans="1:18" x14ac:dyDescent="0.25">
      <c r="A519" s="4">
        <v>6405</v>
      </c>
      <c r="B519" s="4" t="s">
        <v>494</v>
      </c>
      <c r="C519" s="4">
        <v>16442</v>
      </c>
      <c r="E519" s="5">
        <v>2013</v>
      </c>
      <c r="F519" s="5">
        <v>517</v>
      </c>
      <c r="G519" s="5">
        <v>5902</v>
      </c>
      <c r="H519" s="5" t="s">
        <v>1792</v>
      </c>
      <c r="I519" s="5">
        <v>0.31</v>
      </c>
      <c r="K519">
        <f t="shared" si="40"/>
        <v>6405</v>
      </c>
      <c r="L519" t="str">
        <f t="shared" si="40"/>
        <v>Footwear with outer soles of rubber or plastics, with uppers other than rubber, plastics, leather ...</v>
      </c>
      <c r="M519">
        <f t="shared" si="40"/>
        <v>16442</v>
      </c>
      <c r="N519" t="str">
        <f t="shared" si="41"/>
        <v>Other footwear.</v>
      </c>
      <c r="O519">
        <f t="shared" si="42"/>
        <v>-1.216</v>
      </c>
      <c r="P519" s="1">
        <f t="shared" si="43"/>
        <v>7.1854359420636408E-5</v>
      </c>
      <c r="R519">
        <f t="shared" si="44"/>
        <v>-8.737490105549387E-5</v>
      </c>
    </row>
    <row r="520" spans="1:18" x14ac:dyDescent="0.25">
      <c r="A520" s="4">
        <v>6805</v>
      </c>
      <c r="B520" s="4" t="s">
        <v>495</v>
      </c>
      <c r="C520" s="4">
        <v>19116</v>
      </c>
      <c r="E520" s="5">
        <v>2013</v>
      </c>
      <c r="F520" s="5">
        <v>518</v>
      </c>
      <c r="G520" s="5">
        <v>4809</v>
      </c>
      <c r="H520" s="5" t="s">
        <v>1944</v>
      </c>
      <c r="I520" s="5">
        <v>0.30599999999999999</v>
      </c>
      <c r="K520">
        <f t="shared" si="40"/>
        <v>6805</v>
      </c>
      <c r="L520" t="str">
        <f t="shared" si="40"/>
        <v>Natural or artificial abrasive powder or grain, on a base of textile material, paper, paperboard ...</v>
      </c>
      <c r="M520">
        <f t="shared" si="40"/>
        <v>19116</v>
      </c>
      <c r="N520" t="str">
        <f t="shared" si="41"/>
        <v>Natural or artificial abrasive powder or grain, on a base of textile material, of paper, of paperboard or of other materials, whether or not cut to shape or sewn or otherwise made up.</v>
      </c>
      <c r="O520">
        <f t="shared" si="42"/>
        <v>1.089</v>
      </c>
      <c r="P520" s="1">
        <f t="shared" si="43"/>
        <v>8.3540197949451742E-5</v>
      </c>
      <c r="R520">
        <f t="shared" si="44"/>
        <v>9.0975275566952939E-5</v>
      </c>
    </row>
    <row r="521" spans="1:18" x14ac:dyDescent="0.25">
      <c r="A521" s="4">
        <v>8903</v>
      </c>
      <c r="B521" s="4" t="s">
        <v>496</v>
      </c>
      <c r="C521" s="4">
        <v>52380</v>
      </c>
      <c r="E521" s="5">
        <v>2013</v>
      </c>
      <c r="F521" s="5">
        <v>519</v>
      </c>
      <c r="G521" s="5">
        <v>9015</v>
      </c>
      <c r="H521" s="5" t="s">
        <v>1995</v>
      </c>
      <c r="I521" s="5">
        <v>0.30399999999999999</v>
      </c>
      <c r="K521">
        <f t="shared" si="40"/>
        <v>8903</v>
      </c>
      <c r="L521" t="str">
        <f t="shared" si="40"/>
        <v>Yachts and other vessels for pleasure or sports; rowing boats and canoes</v>
      </c>
      <c r="M521">
        <f t="shared" si="40"/>
        <v>52380</v>
      </c>
      <c r="N521" t="str">
        <f t="shared" si="41"/>
        <v>Yachts and other vessels for pleasure or sports; rowing boats and canoes.</v>
      </c>
      <c r="O521">
        <f t="shared" si="42"/>
        <v>0.59299999999999997</v>
      </c>
      <c r="P521" s="1">
        <f t="shared" si="43"/>
        <v>2.2890958195188754E-4</v>
      </c>
      <c r="R521">
        <f t="shared" si="44"/>
        <v>1.357433820974693E-4</v>
      </c>
    </row>
    <row r="522" spans="1:18" x14ac:dyDescent="0.25">
      <c r="A522" s="4">
        <v>2522</v>
      </c>
      <c r="B522" s="4" t="s">
        <v>497</v>
      </c>
      <c r="C522" s="4">
        <v>31221</v>
      </c>
      <c r="E522" s="5">
        <v>2013</v>
      </c>
      <c r="F522" s="5">
        <v>520</v>
      </c>
      <c r="G522" s="5">
        <v>3917</v>
      </c>
      <c r="H522" s="5" t="s">
        <v>1828</v>
      </c>
      <c r="I522" s="5">
        <v>0.30299999999999999</v>
      </c>
      <c r="K522">
        <f t="shared" si="40"/>
        <v>2522</v>
      </c>
      <c r="L522" t="str">
        <f t="shared" si="40"/>
        <v>Quicklime, slaked lime and hydraulic lime (excluding pure calcium oxide and calcium hydroxide)</v>
      </c>
      <c r="M522">
        <f t="shared" si="40"/>
        <v>31221</v>
      </c>
      <c r="N522" t="str">
        <f t="shared" si="41"/>
        <v>Quicklime, slaked lime and hydraulic lime, other than calcium oxide and hydroxide of heading 28.25.</v>
      </c>
      <c r="O522">
        <f t="shared" si="42"/>
        <v>-0.26500000000000001</v>
      </c>
      <c r="P522" s="1">
        <f t="shared" si="43"/>
        <v>1.3644112367544635E-4</v>
      </c>
      <c r="R522">
        <f t="shared" si="44"/>
        <v>-3.6156897773993287E-5</v>
      </c>
    </row>
    <row r="523" spans="1:18" x14ac:dyDescent="0.25">
      <c r="A523" s="4">
        <v>6905</v>
      </c>
      <c r="B523" s="4" t="s">
        <v>498</v>
      </c>
      <c r="C523" s="4">
        <v>10520</v>
      </c>
      <c r="E523" s="5">
        <v>2013</v>
      </c>
      <c r="F523" s="5">
        <v>521</v>
      </c>
      <c r="G523" s="5">
        <v>8506</v>
      </c>
      <c r="H523" s="5" t="s">
        <v>1987</v>
      </c>
      <c r="I523" s="5">
        <v>0.3</v>
      </c>
      <c r="K523">
        <f t="shared" si="40"/>
        <v>6905</v>
      </c>
      <c r="L523" t="str">
        <f t="shared" si="40"/>
        <v>Roofing tiles, chimney pots, cowls, chimney liners, architectural ornaments and other ceramic ...</v>
      </c>
      <c r="M523">
        <f t="shared" si="40"/>
        <v>10520</v>
      </c>
      <c r="N523" t="str">
        <f t="shared" si="41"/>
        <v>Roofing tiles, chimney-pots, cowls, chimney liners, architectural ornaments and other ceramic constructional goods.</v>
      </c>
      <c r="O523">
        <f t="shared" si="42"/>
        <v>0.33600000000000002</v>
      </c>
      <c r="P523" s="1">
        <f t="shared" si="43"/>
        <v>4.5974203935354271E-5</v>
      </c>
      <c r="R523">
        <f t="shared" si="44"/>
        <v>1.5447332522279036E-5</v>
      </c>
    </row>
    <row r="524" spans="1:18" x14ac:dyDescent="0.25">
      <c r="A524" s="4">
        <v>7003</v>
      </c>
      <c r="B524" s="4" t="s">
        <v>499</v>
      </c>
      <c r="C524" s="4">
        <v>10004</v>
      </c>
      <c r="E524" s="5">
        <v>2013</v>
      </c>
      <c r="F524" s="5">
        <v>522</v>
      </c>
      <c r="G524" s="5">
        <v>8214</v>
      </c>
      <c r="H524" s="5" t="s">
        <v>1826</v>
      </c>
      <c r="I524" s="5">
        <v>0.29599999999999999</v>
      </c>
      <c r="K524">
        <f t="shared" si="40"/>
        <v>7003</v>
      </c>
      <c r="L524" t="str">
        <f t="shared" si="40"/>
        <v>Cast glass and rolled glass, in sheets or profiles, whether or not having an absorbent, reflecting ...</v>
      </c>
      <c r="M524">
        <f t="shared" si="40"/>
        <v>10004</v>
      </c>
      <c r="N524" t="str">
        <f t="shared" si="41"/>
        <v>Cast glass and rolled glass, in sheets or profiles, whether or not having an absorbent, reflecting or non-reflecting layer, but not otherwise worked.</v>
      </c>
      <c r="O524">
        <f t="shared" si="42"/>
        <v>0.47599999999999998</v>
      </c>
      <c r="P524" s="1">
        <f t="shared" si="43"/>
        <v>4.3719195453354008E-5</v>
      </c>
      <c r="R524">
        <f t="shared" si="44"/>
        <v>2.0810337035796508E-5</v>
      </c>
    </row>
    <row r="525" spans="1:18" x14ac:dyDescent="0.25">
      <c r="A525" s="4">
        <v>1805</v>
      </c>
      <c r="B525" s="4" t="s">
        <v>500</v>
      </c>
      <c r="C525" s="4">
        <v>36964</v>
      </c>
      <c r="E525" s="5">
        <v>2013</v>
      </c>
      <c r="F525" s="5">
        <v>523</v>
      </c>
      <c r="G525" s="5">
        <v>3405</v>
      </c>
      <c r="H525" s="5" t="s">
        <v>1781</v>
      </c>
      <c r="I525" s="5">
        <v>0.29399999999999998</v>
      </c>
      <c r="K525">
        <f t="shared" si="40"/>
        <v>1805</v>
      </c>
      <c r="L525" t="str">
        <f t="shared" si="40"/>
        <v>Cocoa powder, not containing added sugar or other sweetening matter</v>
      </c>
      <c r="M525">
        <f t="shared" si="40"/>
        <v>36964</v>
      </c>
      <c r="N525" t="str">
        <f t="shared" si="41"/>
        <v>Cocoa powder, not containing added sugar or other sweetening matter.</v>
      </c>
      <c r="O525">
        <f t="shared" si="42"/>
        <v>-0.53800000000000003</v>
      </c>
      <c r="P525" s="1">
        <f t="shared" si="43"/>
        <v>1.6153901846639119E-4</v>
      </c>
      <c r="R525">
        <f t="shared" si="44"/>
        <v>-8.6907991934918468E-5</v>
      </c>
    </row>
    <row r="526" spans="1:18" x14ac:dyDescent="0.25">
      <c r="A526" s="4">
        <v>6309</v>
      </c>
      <c r="B526" s="4" t="s">
        <v>501</v>
      </c>
      <c r="C526" s="4">
        <v>18002</v>
      </c>
      <c r="E526" s="5">
        <v>2013</v>
      </c>
      <c r="F526" s="5">
        <v>524</v>
      </c>
      <c r="G526" s="5">
        <v>2808</v>
      </c>
      <c r="H526" s="5" t="s">
        <v>1728</v>
      </c>
      <c r="I526" s="5">
        <v>0.29299999999999998</v>
      </c>
      <c r="K526">
        <f t="shared" si="40"/>
        <v>6309</v>
      </c>
      <c r="L526" t="str">
        <f t="shared" si="40"/>
        <v>Worn clothing and clothing accessories, blankets and travelling rugs, household linen and articles ...</v>
      </c>
      <c r="M526">
        <f t="shared" si="40"/>
        <v>18002</v>
      </c>
      <c r="N526" t="str">
        <f t="shared" si="41"/>
        <v>Worn clothing and other worn articles.</v>
      </c>
      <c r="O526">
        <f t="shared" si="42"/>
        <v>-0.79900000000000004</v>
      </c>
      <c r="P526" s="1">
        <f t="shared" si="43"/>
        <v>7.8671826924358137E-5</v>
      </c>
      <c r="R526">
        <f t="shared" si="44"/>
        <v>-6.2858789712562149E-5</v>
      </c>
    </row>
    <row r="527" spans="1:18" x14ac:dyDescent="0.25">
      <c r="A527" s="4">
        <v>7011</v>
      </c>
      <c r="B527" s="4" t="s">
        <v>502</v>
      </c>
      <c r="C527" s="4">
        <v>22211</v>
      </c>
      <c r="E527" s="5">
        <v>2013</v>
      </c>
      <c r="F527" s="5">
        <v>525</v>
      </c>
      <c r="G527" s="5">
        <v>3307</v>
      </c>
      <c r="H527" s="5" t="s">
        <v>1734</v>
      </c>
      <c r="I527" s="5">
        <v>0.28699999999999998</v>
      </c>
      <c r="K527">
        <f t="shared" si="40"/>
        <v>7011</v>
      </c>
      <c r="L527" t="str">
        <f t="shared" si="40"/>
        <v>Glass envelopes, incl. bulbs and tubes, open, and glass parts thereof, without fittings, for ...</v>
      </c>
      <c r="M527">
        <f t="shared" si="40"/>
        <v>22211</v>
      </c>
      <c r="N527" t="str">
        <f t="shared" si="41"/>
        <v>Glass envelopes (including bulbs and tubes), open, and glass parts thereof, without fittings, for electric lamps, cathode-ray tubes or the like.</v>
      </c>
      <c r="O527">
        <f t="shared" si="42"/>
        <v>0.94499999999999995</v>
      </c>
      <c r="P527" s="1">
        <f t="shared" si="43"/>
        <v>9.7065878669976588E-5</v>
      </c>
      <c r="R527">
        <f t="shared" si="44"/>
        <v>9.1727255343127865E-5</v>
      </c>
    </row>
    <row r="528" spans="1:18" x14ac:dyDescent="0.25">
      <c r="A528" s="4">
        <v>8472</v>
      </c>
      <c r="B528" s="4" t="s">
        <v>503</v>
      </c>
      <c r="C528" s="4">
        <v>10413</v>
      </c>
      <c r="E528" s="5">
        <v>2013</v>
      </c>
      <c r="F528" s="5">
        <v>526</v>
      </c>
      <c r="G528" s="5">
        <v>3304</v>
      </c>
      <c r="H528" s="5" t="s">
        <v>1725</v>
      </c>
      <c r="I528" s="5">
        <v>0.28599999999999998</v>
      </c>
      <c r="K528">
        <f t="shared" si="40"/>
        <v>8472</v>
      </c>
      <c r="L528" t="str">
        <f t="shared" si="40"/>
        <v>Office machines, e.g. hectograph or stencil duplicating machines, addressing machines, automatic ...</v>
      </c>
      <c r="M528">
        <f t="shared" si="40"/>
        <v>10413</v>
      </c>
      <c r="N528" t="str">
        <f t="shared" si="41"/>
        <v>Other office machines (for example, hectograph or stencil duplicating machines, addressing machines, automatic banknote dispensers, coin-sorting machines, coin-counting or wrapping machines, pencil-sharpening machines, perforating or stapling machines).</v>
      </c>
      <c r="O528">
        <f t="shared" si="42"/>
        <v>1.4019999999999999</v>
      </c>
      <c r="P528" s="1">
        <f t="shared" si="43"/>
        <v>4.5506595587342588E-5</v>
      </c>
      <c r="R528">
        <f t="shared" si="44"/>
        <v>6.3800247013454307E-5</v>
      </c>
    </row>
    <row r="529" spans="1:18" x14ac:dyDescent="0.25">
      <c r="A529" s="4">
        <v>2836</v>
      </c>
      <c r="B529" s="4" t="s">
        <v>504</v>
      </c>
      <c r="C529" s="4">
        <v>26333</v>
      </c>
      <c r="E529" s="5">
        <v>2013</v>
      </c>
      <c r="F529" s="5">
        <v>527</v>
      </c>
      <c r="G529" s="5">
        <v>4804</v>
      </c>
      <c r="H529" s="5" t="s">
        <v>1845</v>
      </c>
      <c r="I529" s="5">
        <v>0.28399999999999997</v>
      </c>
      <c r="K529">
        <f t="shared" si="40"/>
        <v>2836</v>
      </c>
      <c r="L529" t="str">
        <f t="shared" si="40"/>
        <v>Carbonates; peroxocarbonates "percarbonates"; commercial ammonium carbonate containing ammonium ...</v>
      </c>
      <c r="M529">
        <f t="shared" si="40"/>
        <v>26333</v>
      </c>
      <c r="N529" t="str">
        <f t="shared" si="41"/>
        <v>Carbonates; peroxocarbonates (percarbonates); commercial ammonium carbonate containing ammonium carbamate.</v>
      </c>
      <c r="O529">
        <f t="shared" si="42"/>
        <v>-0.17699999999999999</v>
      </c>
      <c r="P529" s="1">
        <f t="shared" si="43"/>
        <v>1.1507972549711826E-4</v>
      </c>
      <c r="R529">
        <f t="shared" si="44"/>
        <v>-2.0369111412989932E-5</v>
      </c>
    </row>
    <row r="530" spans="1:18" x14ac:dyDescent="0.25">
      <c r="A530" s="4">
        <v>3207</v>
      </c>
      <c r="B530" s="4" t="s">
        <v>505</v>
      </c>
      <c r="C530" s="4">
        <v>19757</v>
      </c>
      <c r="E530" s="5">
        <v>2013</v>
      </c>
      <c r="F530" s="5">
        <v>528</v>
      </c>
      <c r="G530" s="5">
        <v>9701</v>
      </c>
      <c r="H530" s="5" t="s">
        <v>1368</v>
      </c>
      <c r="I530" s="5">
        <v>0.28199999999999997</v>
      </c>
      <c r="K530">
        <f t="shared" si="40"/>
        <v>3207</v>
      </c>
      <c r="L530" t="str">
        <f t="shared" si="40"/>
        <v>Prepared pigments, prepared opacifiers and prepared colours, vitrifiable enamels and glazes, ...</v>
      </c>
      <c r="M530">
        <f t="shared" si="40"/>
        <v>19757</v>
      </c>
      <c r="N530" t="str">
        <f t="shared" si="41"/>
        <v xml:space="preserve">Prepared pigments, prepared opacifiers and prepared colours, vitrifiable enamels and glazes, engobes (slips), liquid lustres and similar preparations, of a kind used in the ceramic, enamelling or glass industry; glass frit and other glass, in the form of </v>
      </c>
      <c r="O530">
        <f t="shared" si="42"/>
        <v>0.90200000000000002</v>
      </c>
      <c r="P530" s="1">
        <f t="shared" si="43"/>
        <v>8.6341477866045093E-5</v>
      </c>
      <c r="R530">
        <f t="shared" si="44"/>
        <v>7.7880013035172679E-5</v>
      </c>
    </row>
    <row r="531" spans="1:18" x14ac:dyDescent="0.25">
      <c r="A531" s="4">
        <v>2715</v>
      </c>
      <c r="B531" s="4" t="s">
        <v>506</v>
      </c>
      <c r="C531" s="4">
        <v>25002</v>
      </c>
      <c r="E531" s="5">
        <v>2013</v>
      </c>
      <c r="F531" s="5">
        <v>529</v>
      </c>
      <c r="G531" s="5">
        <v>4011</v>
      </c>
      <c r="H531" s="5" t="s">
        <v>1761</v>
      </c>
      <c r="I531" s="5">
        <v>0.28100000000000003</v>
      </c>
      <c r="K531">
        <f t="shared" si="40"/>
        <v>2715</v>
      </c>
      <c r="L531" t="str">
        <f t="shared" si="40"/>
        <v>Bituminous mastics, cut-backs and other bituminous mixtures based on natural asphalt, on natural ...</v>
      </c>
      <c r="M531">
        <f t="shared" si="40"/>
        <v>25002</v>
      </c>
      <c r="N531" t="str">
        <f t="shared" si="41"/>
        <v>Bituminous mixtures based on natural asphalt, on natural bitumen, on petroleum bitumen, on mineral tar or on mineral tar pitch (for example, bituminous mastics, cut-backs).</v>
      </c>
      <c r="O531">
        <f t="shared" si="42"/>
        <v>-0.20899999999999999</v>
      </c>
      <c r="P531" s="1">
        <f t="shared" si="43"/>
        <v>1.0926302726157105E-4</v>
      </c>
      <c r="R531">
        <f t="shared" si="44"/>
        <v>-2.283597269766835E-5</v>
      </c>
    </row>
    <row r="532" spans="1:18" x14ac:dyDescent="0.25">
      <c r="A532" s="4">
        <v>4901</v>
      </c>
      <c r="B532" s="4" t="s">
        <v>507</v>
      </c>
      <c r="C532" s="4">
        <v>30333</v>
      </c>
      <c r="E532" s="5">
        <v>2013</v>
      </c>
      <c r="F532" s="5">
        <v>530</v>
      </c>
      <c r="G532" s="5">
        <v>1518</v>
      </c>
      <c r="H532" s="5" t="s">
        <v>1853</v>
      </c>
      <c r="I532" s="5">
        <v>0.28000000000000003</v>
      </c>
      <c r="K532">
        <f t="shared" si="40"/>
        <v>4901</v>
      </c>
      <c r="L532" t="str">
        <f t="shared" si="40"/>
        <v>Printed books, brochures and similar printed matter, whether or not in single sheets (excluding ...</v>
      </c>
      <c r="M532">
        <f t="shared" si="40"/>
        <v>30333</v>
      </c>
      <c r="N532" t="str">
        <f t="shared" si="41"/>
        <v>Printed books, brochures, leaflets and similar printed matter, whether or not in single sheets.</v>
      </c>
      <c r="O532">
        <f t="shared" si="42"/>
        <v>6.0999999999999999E-2</v>
      </c>
      <c r="P532" s="1">
        <f t="shared" si="43"/>
        <v>1.3256041140409706E-4</v>
      </c>
      <c r="R532">
        <f t="shared" si="44"/>
        <v>8.0861850956499212E-6</v>
      </c>
    </row>
    <row r="533" spans="1:18" x14ac:dyDescent="0.25">
      <c r="A533" s="4">
        <v>5211</v>
      </c>
      <c r="B533" s="4" t="s">
        <v>382</v>
      </c>
      <c r="C533" s="4">
        <v>23746</v>
      </c>
      <c r="E533" s="5">
        <v>2013</v>
      </c>
      <c r="F533" s="5">
        <v>531</v>
      </c>
      <c r="G533" s="5">
        <v>8507</v>
      </c>
      <c r="H533" s="5" t="s">
        <v>1663</v>
      </c>
      <c r="I533" s="5">
        <v>0.27700000000000002</v>
      </c>
      <c r="K533">
        <f t="shared" si="40"/>
        <v>5211</v>
      </c>
      <c r="L533" t="str">
        <f t="shared" si="40"/>
        <v>Woven fabrics of cotton, containing predominantly, but &lt; 85% cotton by weight, mixed principally ...</v>
      </c>
      <c r="M533">
        <f t="shared" si="40"/>
        <v>23746</v>
      </c>
      <c r="N533" t="str">
        <f t="shared" si="41"/>
        <v>Woven fabrics of cotton, containing less than 85 % by weight of cotton, mixed mainly or solely with man-made fibres, weighing more than 200 g/m2.</v>
      </c>
      <c r="O533">
        <f t="shared" si="42"/>
        <v>-0.81699999999999995</v>
      </c>
      <c r="P533" s="1">
        <f t="shared" si="43"/>
        <v>1.0377409188677971E-4</v>
      </c>
      <c r="R533">
        <f t="shared" si="44"/>
        <v>-8.4783433071499009E-5</v>
      </c>
    </row>
    <row r="534" spans="1:18" x14ac:dyDescent="0.25">
      <c r="A534" s="4">
        <v>2511</v>
      </c>
      <c r="B534" s="4" t="s">
        <v>508</v>
      </c>
      <c r="C534" s="4">
        <v>5330</v>
      </c>
      <c r="E534" s="5">
        <v>2013</v>
      </c>
      <c r="F534" s="5">
        <v>532</v>
      </c>
      <c r="G534" s="5">
        <v>9202</v>
      </c>
      <c r="H534" s="5" t="s">
        <v>1815</v>
      </c>
      <c r="I534" s="5">
        <v>0.27300000000000002</v>
      </c>
      <c r="K534">
        <f t="shared" si="40"/>
        <v>2511</v>
      </c>
      <c r="L534" t="str">
        <f t="shared" si="40"/>
        <v>Natural barium sulphate "barytes"; natural barium carbonate "witherite", whether or not calcined ...</v>
      </c>
      <c r="M534">
        <f t="shared" si="40"/>
        <v>5330</v>
      </c>
      <c r="N534" t="str">
        <f t="shared" si="41"/>
        <v>Natural barium sulphate (barytes); natural barium carbonate (witherite), whether or not calcined, other than barium oxide of heading 28.16.</v>
      </c>
      <c r="O534">
        <f t="shared" si="42"/>
        <v>-1.577</v>
      </c>
      <c r="P534" s="1">
        <f t="shared" si="43"/>
        <v>2.3293013971049265E-5</v>
      </c>
      <c r="R534">
        <f t="shared" si="44"/>
        <v>-3.6733083032344688E-5</v>
      </c>
    </row>
    <row r="535" spans="1:18" x14ac:dyDescent="0.25">
      <c r="A535" s="4">
        <v>6112</v>
      </c>
      <c r="B535" s="4" t="s">
        <v>509</v>
      </c>
      <c r="C535" s="4">
        <v>11313</v>
      </c>
      <c r="E535" s="5">
        <v>2013</v>
      </c>
      <c r="F535" s="5">
        <v>533</v>
      </c>
      <c r="G535" s="5">
        <v>2618</v>
      </c>
      <c r="H535" s="5" t="s">
        <v>1708</v>
      </c>
      <c r="I535" s="5">
        <v>0.27200000000000002</v>
      </c>
      <c r="K535">
        <f t="shared" si="40"/>
        <v>6112</v>
      </c>
      <c r="L535" t="str">
        <f t="shared" si="40"/>
        <v>Track-suits, ski-suits and swimwear, knitted or crocheted</v>
      </c>
      <c r="M535">
        <f t="shared" si="40"/>
        <v>11313</v>
      </c>
      <c r="N535" t="str">
        <f t="shared" si="41"/>
        <v>Track suits, ski suits and swimwear, knitted or crocheted.</v>
      </c>
      <c r="O535">
        <f t="shared" si="42"/>
        <v>-0.95599999999999996</v>
      </c>
      <c r="P535" s="1">
        <f t="shared" si="43"/>
        <v>4.9439749916412821E-5</v>
      </c>
      <c r="R535">
        <f t="shared" si="44"/>
        <v>-4.7264400920090651E-5</v>
      </c>
    </row>
    <row r="536" spans="1:18" x14ac:dyDescent="0.25">
      <c r="A536" s="4">
        <v>3504</v>
      </c>
      <c r="B536" s="4" t="s">
        <v>510</v>
      </c>
      <c r="C536" s="4">
        <v>12197</v>
      </c>
      <c r="E536" s="5">
        <v>2013</v>
      </c>
      <c r="F536" s="5">
        <v>534</v>
      </c>
      <c r="G536" s="5">
        <v>1601</v>
      </c>
      <c r="H536" s="5" t="s">
        <v>1784</v>
      </c>
      <c r="I536" s="5">
        <v>0.27</v>
      </c>
      <c r="K536">
        <f t="shared" si="40"/>
        <v>3504</v>
      </c>
      <c r="L536" t="str">
        <f t="shared" si="40"/>
        <v>Peptones and their derivatives; other protein substances and their derivatives, n.e.s.; hide ...</v>
      </c>
      <c r="M536">
        <f t="shared" si="40"/>
        <v>12197</v>
      </c>
      <c r="N536" t="str">
        <f t="shared" si="41"/>
        <v>Peptones and their derivatives; other protein substances and their derivatives, not elsewhere specified or included; hide powder, whether or not chromed.</v>
      </c>
      <c r="O536">
        <f t="shared" si="42"/>
        <v>0.78300000000000003</v>
      </c>
      <c r="P536" s="1">
        <f t="shared" si="43"/>
        <v>5.3302981501855138E-5</v>
      </c>
      <c r="R536">
        <f t="shared" si="44"/>
        <v>4.1736234515952578E-5</v>
      </c>
    </row>
    <row r="537" spans="1:18" x14ac:dyDescent="0.25">
      <c r="A537" s="4">
        <v>4412</v>
      </c>
      <c r="B537" s="4" t="s">
        <v>511</v>
      </c>
      <c r="C537" s="4">
        <v>15036</v>
      </c>
      <c r="E537" s="5">
        <v>2013</v>
      </c>
      <c r="F537" s="5">
        <v>535</v>
      </c>
      <c r="G537" s="5">
        <v>3916</v>
      </c>
      <c r="H537" s="5" t="s">
        <v>1743</v>
      </c>
      <c r="I537" s="5">
        <v>0.26200000000000001</v>
      </c>
      <c r="K537">
        <f t="shared" si="40"/>
        <v>4412</v>
      </c>
      <c r="L537" t="str">
        <f t="shared" si="40"/>
        <v>Plywood, veneered panel and similar laminated wood (excluding sheets of compressed wood, cellular ...</v>
      </c>
      <c r="M537">
        <f t="shared" si="40"/>
        <v>15036</v>
      </c>
      <c r="N537" t="str">
        <f t="shared" si="41"/>
        <v>Plywood, veneered panels and similar laminated wood.</v>
      </c>
      <c r="O537">
        <f t="shared" si="42"/>
        <v>-1.2649999999999999</v>
      </c>
      <c r="P537" s="1">
        <f t="shared" si="43"/>
        <v>6.5709898324333354E-5</v>
      </c>
      <c r="R537">
        <f t="shared" si="44"/>
        <v>-8.3123021380281684E-5</v>
      </c>
    </row>
    <row r="538" spans="1:18" x14ac:dyDescent="0.25">
      <c r="A538" s="4">
        <v>4103</v>
      </c>
      <c r="B538" s="4" t="s">
        <v>512</v>
      </c>
      <c r="C538" s="4">
        <v>7608</v>
      </c>
      <c r="E538" s="5">
        <v>2013</v>
      </c>
      <c r="F538" s="5">
        <v>536</v>
      </c>
      <c r="G538" s="5">
        <v>7208</v>
      </c>
      <c r="H538" s="5" t="s">
        <v>1750</v>
      </c>
      <c r="I538" s="5">
        <v>0.25800000000000001</v>
      </c>
      <c r="K538">
        <f t="shared" si="40"/>
        <v>4103</v>
      </c>
      <c r="L538" t="str">
        <f t="shared" si="40"/>
        <v>Other raw hides and skins, fresh, or salted, dried, limed, pickled or otherwise preserved, ...</v>
      </c>
      <c r="M538">
        <f t="shared" si="40"/>
        <v>7608</v>
      </c>
      <c r="N538" t="str">
        <f t="shared" si="41"/>
        <v>Other raw hides and skins (fresh, or salted, dried, limed, pickled or otherwise preserved, but not tanned, parchment-dressed or further prepared), whether or not dehaired or split, other than those excluded by Note 1 (b) or 1 (c) to this Chapter.</v>
      </c>
      <c r="O538">
        <f t="shared" si="42"/>
        <v>-1.66</v>
      </c>
      <c r="P538" s="1">
        <f t="shared" si="43"/>
        <v>3.32482645950737E-5</v>
      </c>
      <c r="R538">
        <f t="shared" si="44"/>
        <v>-5.519211922782234E-5</v>
      </c>
    </row>
    <row r="539" spans="1:18" x14ac:dyDescent="0.25">
      <c r="A539" s="4">
        <v>308</v>
      </c>
      <c r="B539" s="4" t="s">
        <v>513</v>
      </c>
      <c r="C539" s="4">
        <v>19090</v>
      </c>
      <c r="E539" s="5">
        <v>2013</v>
      </c>
      <c r="F539" s="5">
        <v>537</v>
      </c>
      <c r="G539" s="5">
        <v>1520</v>
      </c>
      <c r="H539" s="5" t="s">
        <v>653</v>
      </c>
      <c r="I539" s="5">
        <v>0.25700000000000001</v>
      </c>
      <c r="K539">
        <f t="shared" si="40"/>
        <v>308</v>
      </c>
      <c r="L539" t="str">
        <f t="shared" si="40"/>
        <v>Aquatic invertebrates other than crustaceans and molluscs, live, fresh, chilled, frozen, dried, ...</v>
      </c>
      <c r="M539">
        <f t="shared" si="40"/>
        <v>19090</v>
      </c>
      <c r="N539" t="e">
        <f t="shared" si="41"/>
        <v>#N/A</v>
      </c>
      <c r="O539" t="e">
        <f t="shared" si="42"/>
        <v>#N/A</v>
      </c>
      <c r="P539" s="1">
        <f t="shared" si="43"/>
        <v>8.3426573491056372E-5</v>
      </c>
    </row>
    <row r="540" spans="1:18" x14ac:dyDescent="0.25">
      <c r="A540" s="4">
        <v>9406</v>
      </c>
      <c r="B540" s="4" t="s">
        <v>514</v>
      </c>
      <c r="C540" s="4">
        <v>101925</v>
      </c>
      <c r="E540" s="5">
        <v>2013</v>
      </c>
      <c r="F540" s="5">
        <v>538</v>
      </c>
      <c r="G540" s="5">
        <v>4418</v>
      </c>
      <c r="H540" s="5" t="s">
        <v>1751</v>
      </c>
      <c r="I540" s="5">
        <v>0.252</v>
      </c>
      <c r="K540">
        <f t="shared" si="40"/>
        <v>9406</v>
      </c>
      <c r="L540" t="str">
        <f t="shared" si="40"/>
        <v>Prefabricated buildings, whether or not complete or already assembled</v>
      </c>
      <c r="M540">
        <f t="shared" si="40"/>
        <v>101925</v>
      </c>
      <c r="N540" t="str">
        <f t="shared" si="41"/>
        <v>Prefabricated buildings.</v>
      </c>
      <c r="O540">
        <f t="shared" si="42"/>
        <v>0.2</v>
      </c>
      <c r="P540" s="1">
        <f t="shared" si="43"/>
        <v>4.4542972776720382E-4</v>
      </c>
      <c r="R540">
        <f t="shared" si="44"/>
        <v>8.9085945553440767E-5</v>
      </c>
    </row>
    <row r="541" spans="1:18" x14ac:dyDescent="0.25">
      <c r="A541" s="4">
        <v>8454</v>
      </c>
      <c r="B541" s="4" t="s">
        <v>515</v>
      </c>
      <c r="C541" s="4">
        <v>19134</v>
      </c>
      <c r="E541" s="5">
        <v>2013</v>
      </c>
      <c r="F541" s="5">
        <v>539</v>
      </c>
      <c r="G541" s="5">
        <v>4703</v>
      </c>
      <c r="H541" s="5" t="s">
        <v>1810</v>
      </c>
      <c r="I541" s="5">
        <v>0.251</v>
      </c>
      <c r="K541">
        <f t="shared" si="40"/>
        <v>8454</v>
      </c>
      <c r="L541" t="str">
        <f t="shared" si="40"/>
        <v>Converters, ladles, ingot moulds and casting machines of a kind used in metallurgy or in metal ...</v>
      </c>
      <c r="M541">
        <f t="shared" si="40"/>
        <v>19134</v>
      </c>
      <c r="N541" t="str">
        <f t="shared" si="41"/>
        <v>Converters, ladles, ingot moulds and casting machines, of a kind used in metallurgy or in metal foundries.</v>
      </c>
      <c r="O541">
        <f t="shared" si="42"/>
        <v>0.77800000000000002</v>
      </c>
      <c r="P541" s="1">
        <f t="shared" si="43"/>
        <v>8.3618861036033147E-5</v>
      </c>
      <c r="R541">
        <f t="shared" si="44"/>
        <v>6.5055473886033787E-5</v>
      </c>
    </row>
    <row r="542" spans="1:18" x14ac:dyDescent="0.25">
      <c r="A542" s="4">
        <v>7301</v>
      </c>
      <c r="B542" s="4" t="s">
        <v>516</v>
      </c>
      <c r="C542" s="4">
        <v>18367</v>
      </c>
      <c r="E542" s="5">
        <v>2013</v>
      </c>
      <c r="F542" s="5">
        <v>540</v>
      </c>
      <c r="G542" s="5">
        <v>8410</v>
      </c>
      <c r="H542" s="5" t="s">
        <v>1651</v>
      </c>
      <c r="I542" s="5">
        <v>0.25</v>
      </c>
      <c r="K542">
        <f t="shared" si="40"/>
        <v>7301</v>
      </c>
      <c r="L542" t="str">
        <f t="shared" si="40"/>
        <v>Sheet piling of iron or steel, whether or not drilled, punched or made from assembled elements; ...</v>
      </c>
      <c r="M542">
        <f t="shared" si="40"/>
        <v>18367</v>
      </c>
      <c r="N542" t="str">
        <f t="shared" si="41"/>
        <v>Sheet piling of iron or steel, whether or not drilled, punched or made from assembled elements; welded angles, shapes and sections, of iron or steel.</v>
      </c>
      <c r="O542">
        <f t="shared" si="42"/>
        <v>0.10299999999999999</v>
      </c>
      <c r="P542" s="1">
        <f t="shared" si="43"/>
        <v>8.0266939513369955E-5</v>
      </c>
      <c r="R542">
        <f t="shared" si="44"/>
        <v>8.2674947698771043E-6</v>
      </c>
    </row>
    <row r="543" spans="1:18" x14ac:dyDescent="0.25">
      <c r="A543" s="4">
        <v>7907</v>
      </c>
      <c r="B543" s="4" t="s">
        <v>517</v>
      </c>
      <c r="C543" s="4">
        <v>29470</v>
      </c>
      <c r="E543" s="5">
        <v>2013</v>
      </c>
      <c r="F543" s="5">
        <v>541</v>
      </c>
      <c r="G543" s="5">
        <v>3902</v>
      </c>
      <c r="H543" s="5" t="s">
        <v>1852</v>
      </c>
      <c r="I543" s="5">
        <v>0.249</v>
      </c>
      <c r="K543">
        <f t="shared" si="40"/>
        <v>7907</v>
      </c>
      <c r="L543" t="str">
        <f t="shared" si="40"/>
        <v>Articles of zinc, n.e.s.</v>
      </c>
      <c r="M543">
        <f t="shared" si="40"/>
        <v>29470</v>
      </c>
      <c r="N543" t="str">
        <f t="shared" si="41"/>
        <v>Other articles of zinc.</v>
      </c>
      <c r="O543">
        <f t="shared" si="42"/>
        <v>0.53200000000000003</v>
      </c>
      <c r="P543" s="1">
        <f t="shared" si="43"/>
        <v>1.2878895341966639E-4</v>
      </c>
      <c r="R543">
        <f t="shared" si="44"/>
        <v>6.851572321926253E-5</v>
      </c>
    </row>
    <row r="544" spans="1:18" x14ac:dyDescent="0.25">
      <c r="A544" s="4">
        <v>5305</v>
      </c>
      <c r="B544" s="4" t="s">
        <v>518</v>
      </c>
      <c r="C544" s="4">
        <v>15414</v>
      </c>
      <c r="E544" s="5">
        <v>2013</v>
      </c>
      <c r="F544" s="5">
        <v>542</v>
      </c>
      <c r="G544" s="5">
        <v>4910</v>
      </c>
      <c r="H544" s="5" t="s">
        <v>1795</v>
      </c>
      <c r="I544" s="5">
        <v>0.248</v>
      </c>
      <c r="K544">
        <f t="shared" si="40"/>
        <v>5305</v>
      </c>
      <c r="L544" t="str">
        <f t="shared" si="40"/>
        <v>Coconut, abaca "Manila hemp or Musa textilis Nee", ramie, agave and other vegetable textile ...</v>
      </c>
      <c r="M544">
        <f t="shared" si="40"/>
        <v>15414</v>
      </c>
      <c r="N544" t="str">
        <f t="shared" si="41"/>
        <v>Coconut, abaca (Manila hemp or Musa textilis Nee), ramie and other vegetable textile fibres, not elsewhere specified or included, raw or processed but not spun; tow, noils and waste of these fibres (including yarn waste and garnetted stock).</v>
      </c>
      <c r="O544">
        <f t="shared" si="42"/>
        <v>-2.0070000000000001</v>
      </c>
      <c r="P544" s="1">
        <f t="shared" si="43"/>
        <v>6.736182314254285E-5</v>
      </c>
      <c r="R544">
        <f t="shared" si="44"/>
        <v>-1.3519517904708351E-4</v>
      </c>
    </row>
    <row r="545" spans="1:18" x14ac:dyDescent="0.25">
      <c r="A545" s="4">
        <v>4421</v>
      </c>
      <c r="B545" s="4" t="s">
        <v>519</v>
      </c>
      <c r="C545" s="4">
        <v>30052</v>
      </c>
      <c r="E545" s="5">
        <v>2013</v>
      </c>
      <c r="F545" s="5">
        <v>543</v>
      </c>
      <c r="G545" s="5">
        <v>8103</v>
      </c>
      <c r="H545" s="5" t="s">
        <v>1658</v>
      </c>
      <c r="I545" s="5">
        <v>0.248</v>
      </c>
      <c r="K545">
        <f t="shared" si="40"/>
        <v>4421</v>
      </c>
      <c r="L545" t="str">
        <f t="shared" si="40"/>
        <v>Other articles of wood, n.e.s.</v>
      </c>
      <c r="M545">
        <f t="shared" si="40"/>
        <v>30052</v>
      </c>
      <c r="N545" t="str">
        <f t="shared" si="41"/>
        <v>Other articles of wood.</v>
      </c>
      <c r="O545">
        <f t="shared" si="42"/>
        <v>-0.44500000000000001</v>
      </c>
      <c r="P545" s="1">
        <f t="shared" si="43"/>
        <v>1.313323932191318E-4</v>
      </c>
      <c r="R545">
        <f t="shared" si="44"/>
        <v>-5.8442914982513652E-5</v>
      </c>
    </row>
    <row r="546" spans="1:18" x14ac:dyDescent="0.25">
      <c r="A546" s="4">
        <v>2932</v>
      </c>
      <c r="B546" s="4" t="s">
        <v>520</v>
      </c>
      <c r="C546" s="4">
        <v>21639</v>
      </c>
      <c r="E546" s="5">
        <v>2013</v>
      </c>
      <c r="F546" s="5">
        <v>544</v>
      </c>
      <c r="G546" s="5">
        <v>7612</v>
      </c>
      <c r="H546" s="5" t="s">
        <v>1760</v>
      </c>
      <c r="I546" s="5">
        <v>0.246</v>
      </c>
      <c r="K546">
        <f t="shared" si="40"/>
        <v>2932</v>
      </c>
      <c r="L546" t="str">
        <f t="shared" si="40"/>
        <v>Heterocyclic compounds with oxygen hetero-atom[s] only</v>
      </c>
      <c r="M546">
        <f t="shared" si="40"/>
        <v>21639</v>
      </c>
      <c r="N546" t="str">
        <f t="shared" si="41"/>
        <v>Heterocyclic compounds with oxygen hetero-atom(s) only.</v>
      </c>
      <c r="O546">
        <f t="shared" si="42"/>
        <v>0.89600000000000002</v>
      </c>
      <c r="P546" s="1">
        <f t="shared" si="43"/>
        <v>9.4566140585278623E-5</v>
      </c>
      <c r="R546">
        <f t="shared" si="44"/>
        <v>8.473126196440965E-5</v>
      </c>
    </row>
    <row r="547" spans="1:18" x14ac:dyDescent="0.25">
      <c r="A547" s="4">
        <v>4810</v>
      </c>
      <c r="B547" s="4" t="s">
        <v>521</v>
      </c>
      <c r="C547" s="4">
        <v>16392</v>
      </c>
      <c r="E547" s="5">
        <v>2013</v>
      </c>
      <c r="F547" s="5">
        <v>545</v>
      </c>
      <c r="G547" s="5">
        <v>3402</v>
      </c>
      <c r="H547" s="5" t="s">
        <v>1830</v>
      </c>
      <c r="I547" s="5">
        <v>0.245</v>
      </c>
      <c r="K547">
        <f t="shared" si="40"/>
        <v>4810</v>
      </c>
      <c r="L547" t="str">
        <f t="shared" si="40"/>
        <v>Paper and paperboard, coated on one or both sides with kaolin "China clay" or other inorganic ...</v>
      </c>
      <c r="M547">
        <f t="shared" si="40"/>
        <v>16392</v>
      </c>
      <c r="N547" t="str">
        <f t="shared" si="41"/>
        <v>Paper and paperboard, coated on one or both sides with kaolin (China clay) or other inorganic substances, with or without a binder, and with no other coating, whether or not surface-coloured, surface-decorated or printed, in rolls or rectangular (includin</v>
      </c>
      <c r="O547">
        <f t="shared" si="42"/>
        <v>0.72499999999999998</v>
      </c>
      <c r="P547" s="1">
        <f t="shared" si="43"/>
        <v>7.1635850846799172E-5</v>
      </c>
      <c r="R547">
        <f t="shared" si="44"/>
        <v>5.1935991863929399E-5</v>
      </c>
    </row>
    <row r="548" spans="1:18" x14ac:dyDescent="0.25">
      <c r="A548" s="4">
        <v>9402</v>
      </c>
      <c r="B548" s="4" t="s">
        <v>522</v>
      </c>
      <c r="C548" s="4">
        <v>15617</v>
      </c>
      <c r="E548" s="5">
        <v>2013</v>
      </c>
      <c r="F548" s="5">
        <v>546</v>
      </c>
      <c r="G548" s="5">
        <v>9403</v>
      </c>
      <c r="H548" s="5" t="s">
        <v>1759</v>
      </c>
      <c r="I548" s="5">
        <v>0.24399999999999999</v>
      </c>
      <c r="K548">
        <f t="shared" si="40"/>
        <v>9402</v>
      </c>
      <c r="L548" t="str">
        <f t="shared" si="40"/>
        <v>Medical, surgical, dental or veterinary furniture, e.g. operating tables, examination tables, ...</v>
      </c>
      <c r="M548">
        <f t="shared" si="40"/>
        <v>15617</v>
      </c>
      <c r="N548" t="str">
        <f t="shared" si="41"/>
        <v>Medical, surgical, dental or veterinary furniture (for example, operating tables, examination tables, hospital beds with mechanical fittings, dentists' chairs); barbers' chairs and similar chairs, having rotating as well as both reclining and elevating mo</v>
      </c>
      <c r="O548">
        <f t="shared" si="42"/>
        <v>0.76200000000000001</v>
      </c>
      <c r="P548" s="1">
        <f t="shared" si="43"/>
        <v>6.8248967952322029E-5</v>
      </c>
      <c r="R548">
        <f t="shared" si="44"/>
        <v>5.2005713579669387E-5</v>
      </c>
    </row>
    <row r="549" spans="1:18" x14ac:dyDescent="0.25">
      <c r="A549" s="4">
        <v>7403</v>
      </c>
      <c r="B549" s="4" t="s">
        <v>523</v>
      </c>
      <c r="C549" s="4">
        <v>6584</v>
      </c>
      <c r="E549" s="5">
        <v>2013</v>
      </c>
      <c r="F549" s="5">
        <v>547</v>
      </c>
      <c r="G549" s="5">
        <v>2708</v>
      </c>
      <c r="H549" s="5" t="s">
        <v>1963</v>
      </c>
      <c r="I549" s="5">
        <v>0.24199999999999999</v>
      </c>
      <c r="K549">
        <f t="shared" si="40"/>
        <v>7403</v>
      </c>
      <c r="L549" t="str">
        <f t="shared" si="40"/>
        <v>Copper, refined, and copper alloys, unwrought (excluding copper alloys of heading 7405)</v>
      </c>
      <c r="M549">
        <f t="shared" si="40"/>
        <v>6584</v>
      </c>
      <c r="N549" t="str">
        <f t="shared" si="41"/>
        <v>Refined copper and copper alloys, unwrought.</v>
      </c>
      <c r="O549">
        <f t="shared" si="42"/>
        <v>-1.252</v>
      </c>
      <c r="P549" s="1">
        <f t="shared" si="43"/>
        <v>2.8773209002887124E-5</v>
      </c>
      <c r="R549">
        <f t="shared" si="44"/>
        <v>-3.6024057671614682E-5</v>
      </c>
    </row>
    <row r="550" spans="1:18" x14ac:dyDescent="0.25">
      <c r="A550" s="4">
        <v>8215</v>
      </c>
      <c r="B550" s="4" t="s">
        <v>524</v>
      </c>
      <c r="C550" s="4">
        <v>16310</v>
      </c>
      <c r="E550" s="5">
        <v>2013</v>
      </c>
      <c r="F550" s="5">
        <v>548</v>
      </c>
      <c r="G550" s="5">
        <v>9706</v>
      </c>
      <c r="H550" s="5" t="s">
        <v>1398</v>
      </c>
      <c r="I550" s="5">
        <v>0.24199999999999999</v>
      </c>
      <c r="K550">
        <f t="shared" si="40"/>
        <v>8215</v>
      </c>
      <c r="L550" t="str">
        <f t="shared" si="40"/>
        <v>Spoons, forks, ladles, skimmers, cake-servers, fish-knives, butter-knives, sugar tongs and ...</v>
      </c>
      <c r="M550">
        <f t="shared" si="40"/>
        <v>16310</v>
      </c>
      <c r="N550" t="str">
        <f t="shared" si="41"/>
        <v>Spoons, forks, ladles, skimmers, cake-servers, fish-knives, butter-knives, sugar tongs and similar kitchen or tableware.</v>
      </c>
      <c r="O550">
        <f t="shared" si="42"/>
        <v>-0.73699999999999999</v>
      </c>
      <c r="P550" s="1">
        <f t="shared" si="43"/>
        <v>7.1277496785706107E-5</v>
      </c>
      <c r="R550">
        <f t="shared" si="44"/>
        <v>-5.2531515131065404E-5</v>
      </c>
    </row>
    <row r="551" spans="1:18" x14ac:dyDescent="0.25">
      <c r="A551" s="4">
        <v>2001</v>
      </c>
      <c r="B551" s="4" t="s">
        <v>525</v>
      </c>
      <c r="C551" s="4">
        <v>15593</v>
      </c>
      <c r="E551" s="5">
        <v>2013</v>
      </c>
      <c r="F551" s="5">
        <v>549</v>
      </c>
      <c r="G551" s="5">
        <v>1105</v>
      </c>
      <c r="H551" s="5" t="s">
        <v>2084</v>
      </c>
      <c r="I551" s="5">
        <v>0.23899999999999999</v>
      </c>
      <c r="K551">
        <f t="shared" si="40"/>
        <v>2001</v>
      </c>
      <c r="L551" t="str">
        <f t="shared" si="40"/>
        <v>Vegetables, fruit, nuts and other edible parts of plants, prepared or preserved by vinegar ...</v>
      </c>
      <c r="M551">
        <f t="shared" si="40"/>
        <v>15593</v>
      </c>
      <c r="N551" t="str">
        <f t="shared" si="41"/>
        <v>Vegetables, fruit, nuts and other edible parts of plants, prepared or preserved by vinegar or acetic acid.</v>
      </c>
      <c r="O551">
        <f t="shared" si="42"/>
        <v>-0.73</v>
      </c>
      <c r="P551" s="1">
        <f t="shared" si="43"/>
        <v>6.814408383688015E-5</v>
      </c>
      <c r="R551">
        <f t="shared" si="44"/>
        <v>-4.9745181200922511E-5</v>
      </c>
    </row>
    <row r="552" spans="1:18" x14ac:dyDescent="0.25">
      <c r="A552" s="4">
        <v>4017</v>
      </c>
      <c r="B552" s="4" t="s">
        <v>526</v>
      </c>
      <c r="C552" s="4">
        <v>16790</v>
      </c>
      <c r="E552" s="5">
        <v>2013</v>
      </c>
      <c r="F552" s="5">
        <v>550</v>
      </c>
      <c r="G552" s="5">
        <v>8308</v>
      </c>
      <c r="H552" s="5" t="s">
        <v>1796</v>
      </c>
      <c r="I552" s="5">
        <v>0.23899999999999999</v>
      </c>
      <c r="K552">
        <f t="shared" si="40"/>
        <v>4017</v>
      </c>
      <c r="L552" t="str">
        <f t="shared" si="40"/>
        <v>Hard rubber, e.g. ebonite, in all forms, incl. waste and scrap; articles of hard rubber, n.e.s.</v>
      </c>
      <c r="M552">
        <f t="shared" si="40"/>
        <v>16790</v>
      </c>
      <c r="N552" t="str">
        <f t="shared" si="41"/>
        <v>Hard rubber (for example, ebonite) in all forms, including waste and scrap; articles of hard rubber.</v>
      </c>
      <c r="O552">
        <f t="shared" si="42"/>
        <v>3.5000000000000003E-2</v>
      </c>
      <c r="P552" s="1">
        <f t="shared" si="43"/>
        <v>7.3375179094543565E-5</v>
      </c>
      <c r="R552">
        <f t="shared" si="44"/>
        <v>2.5681312683090251E-6</v>
      </c>
    </row>
    <row r="553" spans="1:18" x14ac:dyDescent="0.25">
      <c r="A553" s="4">
        <v>803</v>
      </c>
      <c r="B553" s="4" t="s">
        <v>527</v>
      </c>
      <c r="C553" s="4">
        <v>13379</v>
      </c>
      <c r="E553" s="5">
        <v>2013</v>
      </c>
      <c r="F553" s="5">
        <v>551</v>
      </c>
      <c r="G553" s="5">
        <v>3825</v>
      </c>
      <c r="H553" s="5" t="s">
        <v>1820</v>
      </c>
      <c r="I553" s="5">
        <v>0.23699999999999999</v>
      </c>
      <c r="K553">
        <f t="shared" si="40"/>
        <v>803</v>
      </c>
      <c r="L553" t="str">
        <f t="shared" si="40"/>
        <v>Bananas, incl. plantains, fresh or dried</v>
      </c>
      <c r="M553">
        <f t="shared" si="40"/>
        <v>13379</v>
      </c>
      <c r="N553" t="str">
        <f t="shared" si="41"/>
        <v>Bananas, including plantains, fresh or dried.</v>
      </c>
      <c r="O553">
        <f t="shared" si="42"/>
        <v>-2.5659999999999998</v>
      </c>
      <c r="P553" s="1">
        <f t="shared" si="43"/>
        <v>5.8468524187367378E-5</v>
      </c>
      <c r="R553">
        <f t="shared" si="44"/>
        <v>-1.5003023306478467E-4</v>
      </c>
    </row>
    <row r="554" spans="1:18" x14ac:dyDescent="0.25">
      <c r="A554" s="4">
        <v>8003</v>
      </c>
      <c r="B554" s="4" t="s">
        <v>528</v>
      </c>
      <c r="C554" s="4">
        <v>24734</v>
      </c>
      <c r="E554" s="5">
        <v>2013</v>
      </c>
      <c r="F554" s="5">
        <v>552</v>
      </c>
      <c r="G554" s="5">
        <v>8704</v>
      </c>
      <c r="H554" s="5" t="s">
        <v>1780</v>
      </c>
      <c r="I554" s="5">
        <v>0.23200000000000001</v>
      </c>
      <c r="K554">
        <f t="shared" si="40"/>
        <v>8003</v>
      </c>
      <c r="L554" t="str">
        <f t="shared" si="40"/>
        <v>Tin bars, rods, profiles and wire, n.e.s.</v>
      </c>
      <c r="M554">
        <f t="shared" si="40"/>
        <v>24734</v>
      </c>
      <c r="N554" t="str">
        <f t="shared" si="41"/>
        <v>Tin bars, rods, profiles and wire.</v>
      </c>
      <c r="O554">
        <f t="shared" si="42"/>
        <v>0.10100000000000001</v>
      </c>
      <c r="P554" s="1">
        <f t="shared" si="43"/>
        <v>1.0809182130580348E-4</v>
      </c>
      <c r="R554">
        <f t="shared" si="44"/>
        <v>1.0917273951886152E-5</v>
      </c>
    </row>
    <row r="555" spans="1:18" x14ac:dyDescent="0.25">
      <c r="A555" s="4">
        <v>511</v>
      </c>
      <c r="B555" s="4" t="s">
        <v>529</v>
      </c>
      <c r="C555" s="4">
        <v>10244</v>
      </c>
      <c r="E555" s="5">
        <v>2013</v>
      </c>
      <c r="F555" s="5">
        <v>553</v>
      </c>
      <c r="G555" s="5">
        <v>5506</v>
      </c>
      <c r="H555" s="5" t="s">
        <v>1785</v>
      </c>
      <c r="I555" s="5">
        <v>0.22800000000000001</v>
      </c>
      <c r="K555">
        <f t="shared" si="40"/>
        <v>511</v>
      </c>
      <c r="L555" t="str">
        <f t="shared" si="40"/>
        <v>Animal products n.e.s.; dead animals of all types, unfit for human consumption</v>
      </c>
      <c r="M555">
        <f t="shared" si="40"/>
        <v>10244</v>
      </c>
      <c r="N555" t="str">
        <f t="shared" si="41"/>
        <v>Animal products not elsewhere specified or included; dead animals of Chapter 1 or 3, unfit for human consumption.</v>
      </c>
      <c r="O555">
        <f t="shared" si="42"/>
        <v>-0.40400000000000003</v>
      </c>
      <c r="P555" s="1">
        <f t="shared" si="43"/>
        <v>4.4768036607772737E-5</v>
      </c>
      <c r="R555">
        <f t="shared" si="44"/>
        <v>-1.8086286789540188E-5</v>
      </c>
    </row>
    <row r="556" spans="1:18" x14ac:dyDescent="0.25">
      <c r="A556" s="4">
        <v>8007</v>
      </c>
      <c r="B556" s="4" t="s">
        <v>530</v>
      </c>
      <c r="C556" s="4">
        <v>13388</v>
      </c>
      <c r="E556" s="5">
        <v>2013</v>
      </c>
      <c r="F556" s="5">
        <v>554</v>
      </c>
      <c r="G556" s="5">
        <v>4813</v>
      </c>
      <c r="H556" s="5" t="s">
        <v>1745</v>
      </c>
      <c r="I556" s="5">
        <v>0.22500000000000001</v>
      </c>
      <c r="K556">
        <f t="shared" si="40"/>
        <v>8007</v>
      </c>
      <c r="L556" t="str">
        <f t="shared" si="40"/>
        <v>Articles of tin, n.e.s.</v>
      </c>
      <c r="M556">
        <f t="shared" si="40"/>
        <v>13388</v>
      </c>
      <c r="N556" t="str">
        <f t="shared" si="41"/>
        <v>Other articles of tin.</v>
      </c>
      <c r="O556">
        <f t="shared" si="42"/>
        <v>-0.13800000000000001</v>
      </c>
      <c r="P556" s="1">
        <f t="shared" si="43"/>
        <v>5.8507855730658081E-5</v>
      </c>
      <c r="R556">
        <f t="shared" si="44"/>
        <v>-8.0740840908308165E-6</v>
      </c>
    </row>
    <row r="557" spans="1:18" x14ac:dyDescent="0.25">
      <c r="A557" s="4">
        <v>6913</v>
      </c>
      <c r="B557" s="4" t="s">
        <v>531</v>
      </c>
      <c r="C557" s="4">
        <v>20490</v>
      </c>
      <c r="E557" s="5">
        <v>2013</v>
      </c>
      <c r="F557" s="5">
        <v>555</v>
      </c>
      <c r="G557" s="5">
        <v>7013</v>
      </c>
      <c r="H557" s="5" t="s">
        <v>1691</v>
      </c>
      <c r="I557" s="5">
        <v>0.224</v>
      </c>
      <c r="K557">
        <f t="shared" si="40"/>
        <v>6913</v>
      </c>
      <c r="L557" t="str">
        <f t="shared" si="40"/>
        <v>Statuettes and other ornamental ceramic articles, n.e.s.</v>
      </c>
      <c r="M557">
        <f t="shared" si="40"/>
        <v>20490</v>
      </c>
      <c r="N557" t="str">
        <f t="shared" si="41"/>
        <v>Statuettes and other ornamental ceramic articles.</v>
      </c>
      <c r="O557">
        <f t="shared" si="42"/>
        <v>-0.68899999999999995</v>
      </c>
      <c r="P557" s="1">
        <f t="shared" si="43"/>
        <v>8.9544813558498966E-5</v>
      </c>
      <c r="R557">
        <f t="shared" si="44"/>
        <v>-6.1696376541805779E-5</v>
      </c>
    </row>
    <row r="558" spans="1:18" x14ac:dyDescent="0.25">
      <c r="A558" s="4">
        <v>9206</v>
      </c>
      <c r="B558" s="4" t="s">
        <v>532</v>
      </c>
      <c r="C558" s="4">
        <v>20366</v>
      </c>
      <c r="E558" s="5">
        <v>2013</v>
      </c>
      <c r="F558" s="5">
        <v>556</v>
      </c>
      <c r="G558" s="5">
        <v>5604</v>
      </c>
      <c r="H558" s="5" t="s">
        <v>1654</v>
      </c>
      <c r="I558" s="5">
        <v>0.224</v>
      </c>
      <c r="K558">
        <f t="shared" si="40"/>
        <v>9206</v>
      </c>
      <c r="L558" t="str">
        <f t="shared" si="40"/>
        <v>Percussion musical instruments, e.g. drums, xylophones, cymbals, castanets, maracas</v>
      </c>
      <c r="M558">
        <f t="shared" si="40"/>
        <v>20366</v>
      </c>
      <c r="N558" t="str">
        <f t="shared" si="41"/>
        <v>Percussion musical instruments (for example, drums, xylophones, cymbals, castanets, maracas).</v>
      </c>
      <c r="O558">
        <f t="shared" si="42"/>
        <v>-1.1279999999999999</v>
      </c>
      <c r="P558" s="1">
        <f t="shared" si="43"/>
        <v>8.9002912295382616E-5</v>
      </c>
      <c r="R558">
        <f t="shared" si="44"/>
        <v>-1.0039528506919158E-4</v>
      </c>
    </row>
    <row r="559" spans="1:18" x14ac:dyDescent="0.25">
      <c r="A559" s="4">
        <v>3802</v>
      </c>
      <c r="B559" s="4" t="s">
        <v>533</v>
      </c>
      <c r="C559" s="4">
        <v>20657</v>
      </c>
      <c r="E559" s="5">
        <v>2013</v>
      </c>
      <c r="F559" s="5">
        <v>557</v>
      </c>
      <c r="G559" s="5">
        <v>6813</v>
      </c>
      <c r="H559" s="5" t="s">
        <v>1806</v>
      </c>
      <c r="I559" s="5">
        <v>0.223</v>
      </c>
      <c r="K559">
        <f t="shared" si="40"/>
        <v>3802</v>
      </c>
      <c r="L559" t="str">
        <f t="shared" si="40"/>
        <v>Activated carbon; activated natural mineral products; animal black, whether or not spent</v>
      </c>
      <c r="M559">
        <f t="shared" si="40"/>
        <v>20657</v>
      </c>
      <c r="N559" t="str">
        <f t="shared" si="41"/>
        <v>Activated carbon; activated natural mineral products; animal black, including spent animal black.</v>
      </c>
      <c r="O559">
        <f t="shared" si="42"/>
        <v>-0.59799999999999998</v>
      </c>
      <c r="P559" s="1">
        <f t="shared" si="43"/>
        <v>9.0274632195115319E-5</v>
      </c>
      <c r="R559">
        <f t="shared" si="44"/>
        <v>-5.3984230052678957E-5</v>
      </c>
    </row>
    <row r="560" spans="1:18" x14ac:dyDescent="0.25">
      <c r="A560" s="4">
        <v>6813</v>
      </c>
      <c r="B560" s="4" t="s">
        <v>534</v>
      </c>
      <c r="C560" s="4">
        <v>20666</v>
      </c>
      <c r="E560" s="5">
        <v>2013</v>
      </c>
      <c r="F560" s="5">
        <v>558</v>
      </c>
      <c r="G560" s="5">
        <v>7303</v>
      </c>
      <c r="H560" s="5" t="s">
        <v>1700</v>
      </c>
      <c r="I560" s="5">
        <v>0.221</v>
      </c>
      <c r="K560">
        <f t="shared" si="40"/>
        <v>6813</v>
      </c>
      <c r="L560" t="str">
        <f t="shared" si="40"/>
        <v>Friction material and articles thereof, e.g., sheets, rolls, strips, segments, discs, washers, ...</v>
      </c>
      <c r="M560">
        <f t="shared" si="40"/>
        <v>20666</v>
      </c>
      <c r="N560" t="str">
        <f t="shared" si="41"/>
        <v xml:space="preserve">Friction material and articles thereof (for example, sheets, rolls, strips, segments, discs, washers, pads), not mounted, for brakes, for clutches or the like, with a basis of asbestos, of other mineral substances or of cellulose, whether or not combined </v>
      </c>
      <c r="O560">
        <f t="shared" si="42"/>
        <v>0.223</v>
      </c>
      <c r="P560" s="1">
        <f t="shared" si="43"/>
        <v>9.0313963738406029E-5</v>
      </c>
      <c r="R560">
        <f t="shared" si="44"/>
        <v>2.0140013913664546E-5</v>
      </c>
    </row>
    <row r="561" spans="1:18" x14ac:dyDescent="0.25">
      <c r="A561" s="4">
        <v>6505</v>
      </c>
      <c r="B561" s="4" t="s">
        <v>535</v>
      </c>
      <c r="C561" s="4">
        <v>23330</v>
      </c>
      <c r="E561" s="5">
        <v>2013</v>
      </c>
      <c r="F561" s="5">
        <v>559</v>
      </c>
      <c r="G561" s="5">
        <v>8212</v>
      </c>
      <c r="H561" s="5" t="s">
        <v>1967</v>
      </c>
      <c r="I561" s="5">
        <v>0.217</v>
      </c>
      <c r="K561">
        <f t="shared" si="40"/>
        <v>6505</v>
      </c>
      <c r="L561" t="str">
        <f t="shared" si="40"/>
        <v>Hats and other headgear, knitted or crocheted, or made up from lace, felt or other textile ...</v>
      </c>
      <c r="M561">
        <f t="shared" si="40"/>
        <v>23330</v>
      </c>
      <c r="N561" t="str">
        <f t="shared" si="41"/>
        <v>Hats and other headgear, knitted or crocheted, or made up from lace, felt or other textile fabric, in the piece (but not in strips), whether or not lined or trimmed; hair-nets of any material, whether or not lined or trimmed.</v>
      </c>
      <c r="O561">
        <f t="shared" si="42"/>
        <v>-1.234</v>
      </c>
      <c r="P561" s="1">
        <f t="shared" si="43"/>
        <v>1.0195610055245392E-4</v>
      </c>
      <c r="R561">
        <f t="shared" si="44"/>
        <v>-1.2581382808172814E-4</v>
      </c>
    </row>
    <row r="562" spans="1:18" x14ac:dyDescent="0.25">
      <c r="A562" s="4">
        <v>4801</v>
      </c>
      <c r="B562" s="4" t="s">
        <v>536</v>
      </c>
      <c r="C562" s="4">
        <v>12982</v>
      </c>
      <c r="E562" s="5">
        <v>2013</v>
      </c>
      <c r="F562" s="5">
        <v>560</v>
      </c>
      <c r="G562" s="5">
        <v>8435</v>
      </c>
      <c r="H562" s="5" t="s">
        <v>1837</v>
      </c>
      <c r="I562" s="5">
        <v>0.216</v>
      </c>
      <c r="K562">
        <f t="shared" si="40"/>
        <v>4801</v>
      </c>
      <c r="L562" t="str">
        <f t="shared" si="40"/>
        <v>Newsprint as specified in Note 4 to chapter 48, in rolls of a width &gt; 36 cm or in square or ...</v>
      </c>
      <c r="M562">
        <f t="shared" si="40"/>
        <v>12982</v>
      </c>
      <c r="N562" t="str">
        <f t="shared" si="41"/>
        <v>Newsprint, in rolls or sheets.</v>
      </c>
      <c r="O562">
        <f t="shared" si="42"/>
        <v>0.82899999999999996</v>
      </c>
      <c r="P562" s="1">
        <f t="shared" si="43"/>
        <v>5.673356611109973E-5</v>
      </c>
      <c r="R562">
        <f t="shared" si="44"/>
        <v>4.7032126306101672E-5</v>
      </c>
    </row>
    <row r="563" spans="1:18" x14ac:dyDescent="0.25">
      <c r="A563" s="4">
        <v>3507</v>
      </c>
      <c r="B563" s="4" t="s">
        <v>537</v>
      </c>
      <c r="C563" s="4">
        <v>17450</v>
      </c>
      <c r="E563" s="5">
        <v>2013</v>
      </c>
      <c r="F563" s="5">
        <v>561</v>
      </c>
      <c r="G563" s="5">
        <v>2106</v>
      </c>
      <c r="H563" s="5" t="s">
        <v>1818</v>
      </c>
      <c r="I563" s="5">
        <v>0.214</v>
      </c>
      <c r="K563">
        <f t="shared" si="40"/>
        <v>3507</v>
      </c>
      <c r="L563" t="str">
        <f t="shared" si="40"/>
        <v>Enzymes; prepared enzymes, n.e.s.</v>
      </c>
      <c r="M563">
        <f t="shared" si="40"/>
        <v>17450</v>
      </c>
      <c r="N563" t="str">
        <f t="shared" si="41"/>
        <v>Enzymes; prepared enzymes not elsewhere specified or included.</v>
      </c>
      <c r="O563">
        <f t="shared" si="42"/>
        <v>0.48599999999999999</v>
      </c>
      <c r="P563" s="1">
        <f t="shared" si="43"/>
        <v>7.6259492269195069E-5</v>
      </c>
      <c r="R563">
        <f t="shared" si="44"/>
        <v>3.7062113242828802E-5</v>
      </c>
    </row>
    <row r="564" spans="1:18" x14ac:dyDescent="0.25">
      <c r="A564" s="4">
        <v>8509</v>
      </c>
      <c r="B564" s="4" t="s">
        <v>538</v>
      </c>
      <c r="C564" s="4">
        <v>12290</v>
      </c>
      <c r="E564" s="5">
        <v>2013</v>
      </c>
      <c r="F564" s="5">
        <v>562</v>
      </c>
      <c r="G564" s="5">
        <v>4822</v>
      </c>
      <c r="H564" s="5" t="s">
        <v>1633</v>
      </c>
      <c r="I564" s="5">
        <v>0.214</v>
      </c>
      <c r="K564">
        <f t="shared" si="40"/>
        <v>8509</v>
      </c>
      <c r="L564" t="str">
        <f t="shared" si="40"/>
        <v>Electromechanical domestic appliances, with self-contained electric motor; parts thereof (excluding ...</v>
      </c>
      <c r="M564">
        <f t="shared" si="40"/>
        <v>12290</v>
      </c>
      <c r="N564" t="str">
        <f t="shared" si="41"/>
        <v>Electro-mechanical domestic appliances, with self-contained electric motor, other than vacuum cleaners of heading 85.08.</v>
      </c>
      <c r="O564">
        <f t="shared" si="42"/>
        <v>1.0029999999999999</v>
      </c>
      <c r="P564" s="1">
        <f t="shared" si="43"/>
        <v>5.3709407449192397E-5</v>
      </c>
      <c r="R564">
        <f t="shared" si="44"/>
        <v>5.3870535671539966E-5</v>
      </c>
    </row>
    <row r="565" spans="1:18" x14ac:dyDescent="0.25">
      <c r="A565" s="4">
        <v>6117</v>
      </c>
      <c r="B565" s="4" t="s">
        <v>539</v>
      </c>
      <c r="C565" s="4">
        <v>16777</v>
      </c>
      <c r="E565" s="5">
        <v>2013</v>
      </c>
      <c r="F565" s="5">
        <v>563</v>
      </c>
      <c r="G565" s="5">
        <v>8518</v>
      </c>
      <c r="H565" s="5" t="s">
        <v>2056</v>
      </c>
      <c r="I565" s="5">
        <v>0.21299999999999999</v>
      </c>
      <c r="K565">
        <f t="shared" si="40"/>
        <v>6117</v>
      </c>
      <c r="L565" t="str">
        <f t="shared" si="40"/>
        <v>Made-up clothing accessories, knitted or crocheted; knitted or crocheted parts of garments ...</v>
      </c>
      <c r="M565">
        <f t="shared" si="40"/>
        <v>16777</v>
      </c>
      <c r="N565" t="str">
        <f t="shared" si="41"/>
        <v>Other made up clothing accessories, knitted or crocheted; knitted or crocheted parts of garments or of clothing accessories.</v>
      </c>
      <c r="O565">
        <f t="shared" si="42"/>
        <v>-1.484</v>
      </c>
      <c r="P565" s="1">
        <f t="shared" si="43"/>
        <v>7.3318366865345874E-5</v>
      </c>
      <c r="R565">
        <f t="shared" si="44"/>
        <v>-1.0880445642817328E-4</v>
      </c>
    </row>
    <row r="566" spans="1:18" x14ac:dyDescent="0.25">
      <c r="A566" s="4">
        <v>8306</v>
      </c>
      <c r="B566" s="4" t="s">
        <v>540</v>
      </c>
      <c r="C566" s="4">
        <v>19893</v>
      </c>
      <c r="E566" s="5">
        <v>2013</v>
      </c>
      <c r="F566" s="5">
        <v>564</v>
      </c>
      <c r="G566" s="5">
        <v>3211</v>
      </c>
      <c r="H566" s="5" t="s">
        <v>2018</v>
      </c>
      <c r="I566" s="5">
        <v>0.20699999999999999</v>
      </c>
      <c r="K566">
        <f t="shared" si="40"/>
        <v>8306</v>
      </c>
      <c r="L566" t="str">
        <f t="shared" si="40"/>
        <v>Bells, gongs and the like, non-electric, of base metal (excluding musical instruments); statuettes ...</v>
      </c>
      <c r="M566">
        <f t="shared" si="40"/>
        <v>19893</v>
      </c>
      <c r="N566" t="str">
        <f t="shared" si="41"/>
        <v>Bells, gongs and the like, non-electric, of base metal; statuettes and other ornaments, of base metal; photograph, picture or similar frames, of base metal; mirrors of base metal.</v>
      </c>
      <c r="O566">
        <f t="shared" si="42"/>
        <v>-0.96</v>
      </c>
      <c r="P566" s="1">
        <f t="shared" si="43"/>
        <v>8.6935821186882376E-5</v>
      </c>
      <c r="R566">
        <f t="shared" si="44"/>
        <v>-8.3458388339407072E-5</v>
      </c>
    </row>
    <row r="567" spans="1:18" x14ac:dyDescent="0.25">
      <c r="A567" s="4">
        <v>8211</v>
      </c>
      <c r="B567" s="4" t="s">
        <v>541</v>
      </c>
      <c r="C567" s="4">
        <v>13844</v>
      </c>
      <c r="E567" s="5">
        <v>2013</v>
      </c>
      <c r="F567" s="5">
        <v>565</v>
      </c>
      <c r="G567" s="5">
        <v>9602</v>
      </c>
      <c r="H567" s="5" t="s">
        <v>2065</v>
      </c>
      <c r="I567" s="5">
        <v>0.20300000000000001</v>
      </c>
      <c r="K567">
        <f t="shared" si="40"/>
        <v>8211</v>
      </c>
      <c r="L567" t="str">
        <f t="shared" si="40"/>
        <v>Knives with cutting blades, serrated or not, incl. pruning knives, and blades therefor, of ...</v>
      </c>
      <c r="M567">
        <f t="shared" si="40"/>
        <v>13844</v>
      </c>
      <c r="N567" t="str">
        <f t="shared" si="41"/>
        <v>Knives with cutting blades, serrated or not (including pruning knives), other than knives of heading 82.08, and blades therefor.</v>
      </c>
      <c r="O567">
        <f t="shared" si="42"/>
        <v>0.47199999999999998</v>
      </c>
      <c r="P567" s="1">
        <f t="shared" si="43"/>
        <v>6.0500653924053666E-5</v>
      </c>
      <c r="R567">
        <f t="shared" si="44"/>
        <v>2.8556308652153327E-5</v>
      </c>
    </row>
    <row r="568" spans="1:18" x14ac:dyDescent="0.25">
      <c r="A568" s="4">
        <v>9019</v>
      </c>
      <c r="B568" s="4" t="s">
        <v>542</v>
      </c>
      <c r="C568" s="4">
        <v>11541</v>
      </c>
      <c r="E568" s="5">
        <v>2013</v>
      </c>
      <c r="F568" s="5">
        <v>566</v>
      </c>
      <c r="G568" s="5">
        <v>9406</v>
      </c>
      <c r="H568" s="5" t="s">
        <v>1813</v>
      </c>
      <c r="I568" s="5">
        <v>0.2</v>
      </c>
      <c r="K568">
        <f t="shared" si="40"/>
        <v>9019</v>
      </c>
      <c r="L568" t="str">
        <f t="shared" si="40"/>
        <v>Mechano-therapy appliances; massage apparatus; psychological aptitude-testing apparatus; ozone ...</v>
      </c>
      <c r="M568">
        <f t="shared" si="40"/>
        <v>11541</v>
      </c>
      <c r="N568" t="str">
        <f t="shared" si="41"/>
        <v>Mechano-therapy appliances; massage apparatus; psychological aptitude-testing apparatus; ozone therapy, oxygen therapy, aerosol therapy, artificial respiration or other therapeutic respiration apparatus.</v>
      </c>
      <c r="O568">
        <f t="shared" si="42"/>
        <v>0.93500000000000005</v>
      </c>
      <c r="P568" s="1">
        <f t="shared" si="43"/>
        <v>5.0436149013110617E-5</v>
      </c>
      <c r="R568">
        <f t="shared" si="44"/>
        <v>4.7157799327258431E-5</v>
      </c>
    </row>
    <row r="569" spans="1:18" x14ac:dyDescent="0.25">
      <c r="A569" s="4">
        <v>3001</v>
      </c>
      <c r="B569" s="4" t="s">
        <v>543</v>
      </c>
      <c r="C569" s="4">
        <v>965</v>
      </c>
      <c r="E569" s="5">
        <v>2013</v>
      </c>
      <c r="F569" s="5">
        <v>567</v>
      </c>
      <c r="G569" s="5">
        <v>7409</v>
      </c>
      <c r="H569" s="5" t="s">
        <v>1832</v>
      </c>
      <c r="I569" s="5">
        <v>0.19800000000000001</v>
      </c>
      <c r="K569">
        <f t="shared" si="40"/>
        <v>3001</v>
      </c>
      <c r="L569" t="str">
        <f t="shared" si="40"/>
        <v>Dried glands and other organs for organo-therapeutic uses, whether or not powdered; extracts ...</v>
      </c>
      <c r="M569">
        <f t="shared" si="40"/>
        <v>965</v>
      </c>
      <c r="N569" t="str">
        <f t="shared" si="41"/>
        <v>Glands and other organs for organo-therapeutic uses, dried, whether or not powdered; extracts of glands or other organs or of their secretions for organo-therapeutic uses; heparin and its salts; other human or animal substances prepared for therapeutic or</v>
      </c>
      <c r="O569">
        <f t="shared" si="42"/>
        <v>0.96499999999999997</v>
      </c>
      <c r="P569" s="1">
        <f t="shared" si="43"/>
        <v>4.2172154750586379E-6</v>
      </c>
      <c r="R569">
        <f t="shared" si="44"/>
        <v>4.0696129334315855E-6</v>
      </c>
    </row>
    <row r="570" spans="1:18" x14ac:dyDescent="0.25">
      <c r="A570" s="4">
        <v>7225</v>
      </c>
      <c r="B570" s="4" t="s">
        <v>544</v>
      </c>
      <c r="C570" s="4">
        <v>8879</v>
      </c>
      <c r="E570" s="5">
        <v>2013</v>
      </c>
      <c r="F570" s="5">
        <v>568</v>
      </c>
      <c r="G570" s="5">
        <v>8705</v>
      </c>
      <c r="H570" s="5" t="s">
        <v>2146</v>
      </c>
      <c r="I570" s="5">
        <v>0.19700000000000001</v>
      </c>
      <c r="K570">
        <f t="shared" si="40"/>
        <v>7225</v>
      </c>
      <c r="L570" t="str">
        <f t="shared" si="40"/>
        <v>Flat-rolled products of alloy steel other than stainless, of a width of &gt;= 600 mm, hot-rolled ...</v>
      </c>
      <c r="M570">
        <f t="shared" si="40"/>
        <v>8879</v>
      </c>
      <c r="N570" t="str">
        <f t="shared" si="41"/>
        <v>Flat-rolled products of other alloy steel, of a width of 600 mm or more.</v>
      </c>
      <c r="O570">
        <f t="shared" si="42"/>
        <v>1.5109999999999999</v>
      </c>
      <c r="P570" s="1">
        <f t="shared" si="43"/>
        <v>3.8802752542016216E-5</v>
      </c>
      <c r="R570">
        <f t="shared" si="44"/>
        <v>5.86309590909865E-5</v>
      </c>
    </row>
    <row r="571" spans="1:18" x14ac:dyDescent="0.25">
      <c r="A571" s="4">
        <v>1207</v>
      </c>
      <c r="B571" s="4" t="s">
        <v>545</v>
      </c>
      <c r="C571" s="4">
        <v>18010</v>
      </c>
      <c r="E571" s="5">
        <v>2013</v>
      </c>
      <c r="F571" s="5">
        <v>569</v>
      </c>
      <c r="G571" s="5">
        <v>1901</v>
      </c>
      <c r="H571" s="5" t="s">
        <v>1953</v>
      </c>
      <c r="I571" s="5">
        <v>0.19600000000000001</v>
      </c>
      <c r="K571">
        <f t="shared" si="40"/>
        <v>1207</v>
      </c>
      <c r="L571" t="str">
        <f t="shared" si="40"/>
        <v>Other oil seeds and oleaginous fruits, whether or not broken (excluding edible nuts, olives, ...</v>
      </c>
      <c r="M571">
        <f t="shared" si="40"/>
        <v>18010</v>
      </c>
      <c r="N571" t="str">
        <f t="shared" si="41"/>
        <v>Other oil seeds and oleaginous fruits, whether or not broken.</v>
      </c>
      <c r="O571">
        <f t="shared" si="42"/>
        <v>-2.5630000000000002</v>
      </c>
      <c r="P571" s="1">
        <f t="shared" si="43"/>
        <v>7.8706788296172101E-5</v>
      </c>
      <c r="R571">
        <f t="shared" si="44"/>
        <v>-2.017254984030891E-4</v>
      </c>
    </row>
    <row r="572" spans="1:18" x14ac:dyDescent="0.25">
      <c r="A572" s="4">
        <v>2518</v>
      </c>
      <c r="B572" s="4" t="s">
        <v>546</v>
      </c>
      <c r="C572" s="4">
        <v>16201</v>
      </c>
      <c r="E572" s="5">
        <v>2013</v>
      </c>
      <c r="F572" s="5">
        <v>570</v>
      </c>
      <c r="G572" s="5">
        <v>3808</v>
      </c>
      <c r="H572" s="5" t="s">
        <v>1899</v>
      </c>
      <c r="I572" s="5">
        <v>0.19500000000000001</v>
      </c>
      <c r="K572">
        <f t="shared" si="40"/>
        <v>2518</v>
      </c>
      <c r="L572" t="str">
        <f t="shared" si="40"/>
        <v>Dolomite, whether or not calcined or sintered, incl. dolomite roughly trimmed or merely cut, ...</v>
      </c>
      <c r="M572">
        <f t="shared" si="40"/>
        <v>16201</v>
      </c>
      <c r="N572" t="str">
        <f t="shared" si="41"/>
        <v>Dolomite, whether or not calcined or sintered, including dolomite roughly trimmed or merely cut, by sawing or otherwise, into blocks or slabs of a rectangular (including square) shape; dolomite ramming mix.</v>
      </c>
      <c r="O572">
        <f t="shared" si="42"/>
        <v>-0.59299999999999997</v>
      </c>
      <c r="P572" s="1">
        <f t="shared" si="43"/>
        <v>7.0801148094740927E-5</v>
      </c>
      <c r="R572">
        <f t="shared" si="44"/>
        <v>-4.198508082018137E-5</v>
      </c>
    </row>
    <row r="573" spans="1:18" x14ac:dyDescent="0.25">
      <c r="A573" s="4">
        <v>7305</v>
      </c>
      <c r="B573" s="4" t="s">
        <v>547</v>
      </c>
      <c r="C573" s="4">
        <v>72058</v>
      </c>
      <c r="E573" s="5">
        <v>2013</v>
      </c>
      <c r="F573" s="5">
        <v>571</v>
      </c>
      <c r="G573" s="5">
        <v>7118</v>
      </c>
      <c r="H573" s="5" t="s">
        <v>1758</v>
      </c>
      <c r="I573" s="5">
        <v>0.19400000000000001</v>
      </c>
      <c r="K573">
        <f t="shared" si="40"/>
        <v>7305</v>
      </c>
      <c r="L573" t="str">
        <f t="shared" si="40"/>
        <v>Tubes and pipes, having circular cross-sections and an external diameter of &gt; 406,4 mm, of ...</v>
      </c>
      <c r="M573">
        <f t="shared" si="40"/>
        <v>72058</v>
      </c>
      <c r="N573" t="str">
        <f t="shared" si="41"/>
        <v>Other tubes and pipes (for example, welded, riveted or similarly closed), having circular cross-sections, the external diameter of which exceeds 406.4 mm, of iron or steel.</v>
      </c>
      <c r="O573">
        <f t="shared" si="42"/>
        <v>-0.16500000000000001</v>
      </c>
      <c r="P573" s="1">
        <f t="shared" si="43"/>
        <v>3.149058162712698E-4</v>
      </c>
      <c r="R573">
        <f t="shared" si="44"/>
        <v>-5.1959459684759518E-5</v>
      </c>
    </row>
    <row r="574" spans="1:18" x14ac:dyDescent="0.25">
      <c r="A574" s="4">
        <v>8461</v>
      </c>
      <c r="B574" s="4" t="s">
        <v>548</v>
      </c>
      <c r="C574" s="4">
        <v>13069</v>
      </c>
      <c r="E574" s="5">
        <v>2013</v>
      </c>
      <c r="F574" s="5">
        <v>572</v>
      </c>
      <c r="G574" s="5">
        <v>8527</v>
      </c>
      <c r="H574" s="5" t="s">
        <v>1685</v>
      </c>
      <c r="I574" s="5">
        <v>0.192</v>
      </c>
      <c r="K574">
        <f t="shared" si="40"/>
        <v>8461</v>
      </c>
      <c r="L574" t="str">
        <f t="shared" si="40"/>
        <v>Machine tools for planing, shaping, slotting, broaching, gear cutting, gear grinding or gear ...</v>
      </c>
      <c r="M574">
        <f t="shared" si="40"/>
        <v>13069</v>
      </c>
      <c r="N574" t="str">
        <f t="shared" si="41"/>
        <v>Machine-tools for planing, shaping, slotting, broaching, gear cutting, gear grinding or gear finishing, sawing, cutting-off and other machine-tools working by removing metal or cermets, not elsewhere specified or included.</v>
      </c>
      <c r="O574">
        <f t="shared" si="42"/>
        <v>1.268</v>
      </c>
      <c r="P574" s="1">
        <f t="shared" si="43"/>
        <v>5.7113771029576523E-5</v>
      </c>
      <c r="R574">
        <f t="shared" si="44"/>
        <v>7.2420261665503028E-5</v>
      </c>
    </row>
    <row r="575" spans="1:18" x14ac:dyDescent="0.25">
      <c r="A575" s="4">
        <v>8303</v>
      </c>
      <c r="B575" s="4" t="s">
        <v>549</v>
      </c>
      <c r="C575" s="4">
        <v>16583</v>
      </c>
      <c r="E575" s="5">
        <v>2013</v>
      </c>
      <c r="F575" s="5">
        <v>573</v>
      </c>
      <c r="G575" s="5">
        <v>5703</v>
      </c>
      <c r="H575" s="5" t="s">
        <v>1740</v>
      </c>
      <c r="I575" s="5">
        <v>0.185</v>
      </c>
      <c r="K575">
        <f t="shared" si="40"/>
        <v>8303</v>
      </c>
      <c r="L575" t="str">
        <f t="shared" si="40"/>
        <v>Armoured or reinforced safes, strongboxes and doors and safe deposit lockers for strongrooms, ...</v>
      </c>
      <c r="M575">
        <f t="shared" si="40"/>
        <v>16583</v>
      </c>
      <c r="N575" t="str">
        <f t="shared" si="41"/>
        <v>Armoured or reinforced safes, strong-boxes and doors and safe deposit lockers for strong-rooms, cash or deed boxes and the like, of base metal.</v>
      </c>
      <c r="O575">
        <f t="shared" si="42"/>
        <v>0.60699999999999998</v>
      </c>
      <c r="P575" s="1">
        <f t="shared" si="43"/>
        <v>7.2470553598857405E-5</v>
      </c>
      <c r="R575">
        <f t="shared" si="44"/>
        <v>4.3989626034506443E-5</v>
      </c>
    </row>
    <row r="576" spans="1:18" x14ac:dyDescent="0.25">
      <c r="A576" s="4">
        <v>6306</v>
      </c>
      <c r="B576" s="4" t="s">
        <v>550</v>
      </c>
      <c r="C576" s="4">
        <v>16964</v>
      </c>
      <c r="E576" s="5">
        <v>2013</v>
      </c>
      <c r="F576" s="5">
        <v>574</v>
      </c>
      <c r="G576" s="5">
        <v>7611</v>
      </c>
      <c r="H576" s="5" t="s">
        <v>1878</v>
      </c>
      <c r="I576" s="5">
        <v>0.185</v>
      </c>
      <c r="K576">
        <f t="shared" si="40"/>
        <v>6306</v>
      </c>
      <c r="L576" t="str">
        <f t="shared" si="40"/>
        <v>Tarpaulins, awnings and sunblinds; tents; sails for boats, sailboards or landcraft; camping ...</v>
      </c>
      <c r="M576">
        <f t="shared" si="40"/>
        <v>16964</v>
      </c>
      <c r="N576" t="str">
        <f t="shared" si="41"/>
        <v>Tarpaulins, awnings and sunblinds; tents; sails for boats, sailboards or landcraft; camping goods.</v>
      </c>
      <c r="O576">
        <f t="shared" si="42"/>
        <v>-0.85099999999999998</v>
      </c>
      <c r="P576" s="1">
        <f t="shared" si="43"/>
        <v>7.4135588931497137E-5</v>
      </c>
      <c r="R576">
        <f t="shared" si="44"/>
        <v>-6.3089386180704065E-5</v>
      </c>
    </row>
    <row r="577" spans="1:18" x14ac:dyDescent="0.25">
      <c r="A577" s="4">
        <v>4106</v>
      </c>
      <c r="B577" s="4" t="s">
        <v>551</v>
      </c>
      <c r="C577" s="4">
        <v>13815</v>
      </c>
      <c r="E577" s="5">
        <v>2013</v>
      </c>
      <c r="F577" s="5">
        <v>575</v>
      </c>
      <c r="G577" s="5">
        <v>8459</v>
      </c>
      <c r="H577" s="5" t="s">
        <v>1581</v>
      </c>
      <c r="I577" s="5">
        <v>0.17399999999999999</v>
      </c>
      <c r="K577">
        <f t="shared" si="40"/>
        <v>4106</v>
      </c>
      <c r="L577" t="str">
        <f t="shared" si="40"/>
        <v>Tanned or crust hides and skins of goats or kids, pigs, reptiles and other animals, without ...</v>
      </c>
      <c r="M577">
        <f t="shared" si="40"/>
        <v>13815</v>
      </c>
      <c r="N577" t="str">
        <f t="shared" si="41"/>
        <v>Tanned or crust hides and skins of other animals, without wool or hair on, whether or not split, but not further prepared.</v>
      </c>
      <c r="O577">
        <f t="shared" si="42"/>
        <v>-2.2629999999999999</v>
      </c>
      <c r="P577" s="1">
        <f t="shared" si="43"/>
        <v>6.0373918951228067E-5</v>
      </c>
      <c r="R577">
        <f t="shared" si="44"/>
        <v>-1.3662617858662912E-4</v>
      </c>
    </row>
    <row r="578" spans="1:18" x14ac:dyDescent="0.25">
      <c r="A578" s="4">
        <v>2501</v>
      </c>
      <c r="B578" s="4" t="s">
        <v>552</v>
      </c>
      <c r="C578" s="4">
        <v>13450</v>
      </c>
      <c r="E578" s="5">
        <v>2013</v>
      </c>
      <c r="F578" s="5">
        <v>576</v>
      </c>
      <c r="G578" s="5">
        <v>9401</v>
      </c>
      <c r="H578" s="5" t="s">
        <v>1863</v>
      </c>
      <c r="I578" s="5">
        <v>0.17100000000000001</v>
      </c>
      <c r="K578">
        <f t="shared" si="40"/>
        <v>2501</v>
      </c>
      <c r="L578" t="str">
        <f t="shared" si="40"/>
        <v>Salts, incl. table salt and denatured salt, and pure sodium chloride, whether or not in aqueous ...</v>
      </c>
      <c r="M578">
        <f t="shared" si="40"/>
        <v>13450</v>
      </c>
      <c r="N578" t="str">
        <f t="shared" si="41"/>
        <v>Salt (including table salt and denatured salt) and pure sodium chloride, whether or not in aqueous solution or containing added anti-caking or free-flowing agents; sea water.</v>
      </c>
      <c r="O578">
        <f t="shared" si="42"/>
        <v>-0.78100000000000003</v>
      </c>
      <c r="P578" s="1">
        <f t="shared" si="43"/>
        <v>5.8778806362216256E-5</v>
      </c>
      <c r="R578">
        <f t="shared" si="44"/>
        <v>-4.5906247768890898E-5</v>
      </c>
    </row>
    <row r="579" spans="1:18" x14ac:dyDescent="0.25">
      <c r="A579" s="4">
        <v>2817</v>
      </c>
      <c r="B579" s="4" t="s">
        <v>553</v>
      </c>
      <c r="C579" s="4">
        <v>9927</v>
      </c>
      <c r="E579" s="5">
        <v>2013</v>
      </c>
      <c r="F579" s="5">
        <v>577</v>
      </c>
      <c r="G579" s="5">
        <v>4818</v>
      </c>
      <c r="H579" s="5" t="s">
        <v>1775</v>
      </c>
      <c r="I579" s="5">
        <v>0.16900000000000001</v>
      </c>
      <c r="K579">
        <f t="shared" si="40"/>
        <v>2817</v>
      </c>
      <c r="L579" t="str">
        <f t="shared" si="40"/>
        <v>Zinc oxide; zinc peroxide</v>
      </c>
      <c r="M579">
        <f t="shared" si="40"/>
        <v>9927</v>
      </c>
      <c r="N579" t="str">
        <f t="shared" si="41"/>
        <v>Zinc oxide; zinc peroxide.</v>
      </c>
      <c r="O579">
        <f t="shared" si="42"/>
        <v>-0.27</v>
      </c>
      <c r="P579" s="1">
        <f t="shared" si="43"/>
        <v>4.3382692249644664E-5</v>
      </c>
      <c r="R579">
        <f t="shared" si="44"/>
        <v>-1.171332690740406E-5</v>
      </c>
    </row>
    <row r="580" spans="1:18" x14ac:dyDescent="0.25">
      <c r="A580" s="4">
        <v>8208</v>
      </c>
      <c r="B580" s="4" t="s">
        <v>554</v>
      </c>
      <c r="C580" s="4">
        <v>12767</v>
      </c>
      <c r="E580" s="5">
        <v>2013</v>
      </c>
      <c r="F580" s="5">
        <v>578</v>
      </c>
      <c r="G580" s="5">
        <v>1205</v>
      </c>
      <c r="H580" s="5" t="s">
        <v>1923</v>
      </c>
      <c r="I580" s="5">
        <v>0.16900000000000001</v>
      </c>
      <c r="K580">
        <f t="shared" si="40"/>
        <v>8208</v>
      </c>
      <c r="L580" t="str">
        <f t="shared" si="40"/>
        <v>Knives and cutting blades, of base metal, for machines or for mechanical appliances</v>
      </c>
      <c r="M580">
        <f t="shared" si="40"/>
        <v>12767</v>
      </c>
      <c r="N580" t="str">
        <f t="shared" si="41"/>
        <v>Knives and cutting blades, for machines or for mechanical appliances.</v>
      </c>
      <c r="O580">
        <f t="shared" si="42"/>
        <v>1.774</v>
      </c>
      <c r="P580" s="1">
        <f t="shared" si="43"/>
        <v>5.5793979243599619E-5</v>
      </c>
      <c r="R580">
        <f t="shared" si="44"/>
        <v>9.8978519178145719E-5</v>
      </c>
    </row>
    <row r="581" spans="1:18" x14ac:dyDescent="0.25">
      <c r="A581" s="4">
        <v>9023</v>
      </c>
      <c r="B581" s="4" t="s">
        <v>555</v>
      </c>
      <c r="C581" s="4">
        <v>16653</v>
      </c>
      <c r="E581" s="5">
        <v>2013</v>
      </c>
      <c r="F581" s="5">
        <v>579</v>
      </c>
      <c r="G581" s="5">
        <v>4415</v>
      </c>
      <c r="H581" s="5" t="s">
        <v>1774</v>
      </c>
      <c r="I581" s="5">
        <v>0.16800000000000001</v>
      </c>
      <c r="K581">
        <f t="shared" ref="K581:M644" si="45">A581</f>
        <v>9023</v>
      </c>
      <c r="L581" t="str">
        <f t="shared" si="45"/>
        <v>Instruments, apparatus and models designed for demonstrational purposes, e.g. in education ...</v>
      </c>
      <c r="M581">
        <f t="shared" si="45"/>
        <v>16653</v>
      </c>
      <c r="N581" t="str">
        <f t="shared" ref="N581:N644" si="46">VLOOKUP(K581,$G$3:$I$1222,2,FALSE)</f>
        <v>Instruments, apparatus and models, designed for demonstrational purposes (for example, in education or exhibitions), unsuitable for other uses.</v>
      </c>
      <c r="O581">
        <f t="shared" ref="O581:O644" si="47">VLOOKUP(K581,$G$3:$I$1222,3,FALSE)</f>
        <v>0.83199999999999996</v>
      </c>
      <c r="P581" s="1">
        <f t="shared" ref="P581:P644" si="48">M581/$M$3</f>
        <v>7.2776465602229537E-5</v>
      </c>
      <c r="R581">
        <f t="shared" ref="R581:R644" si="49">O581*P581</f>
        <v>6.0550019381054969E-5</v>
      </c>
    </row>
    <row r="582" spans="1:18" x14ac:dyDescent="0.25">
      <c r="A582" s="4">
        <v>5602</v>
      </c>
      <c r="B582" s="4" t="s">
        <v>556</v>
      </c>
      <c r="C582" s="4">
        <v>13186</v>
      </c>
      <c r="E582" s="5">
        <v>2013</v>
      </c>
      <c r="F582" s="5">
        <v>580</v>
      </c>
      <c r="G582" s="5">
        <v>9604</v>
      </c>
      <c r="H582" s="5" t="s">
        <v>1921</v>
      </c>
      <c r="I582" s="5">
        <v>0.16800000000000001</v>
      </c>
      <c r="K582">
        <f t="shared" si="45"/>
        <v>5602</v>
      </c>
      <c r="L582" t="str">
        <f t="shared" si="45"/>
        <v>Felt, whether or not impregnated, coated, covered or laminated, n.e.s.</v>
      </c>
      <c r="M582">
        <f t="shared" si="45"/>
        <v>13186</v>
      </c>
      <c r="N582" t="str">
        <f t="shared" si="46"/>
        <v>Felt, whether or not impregnated, coated, covered or laminated.</v>
      </c>
      <c r="O582">
        <f t="shared" si="47"/>
        <v>0.40899999999999997</v>
      </c>
      <c r="P582" s="1">
        <f t="shared" si="48"/>
        <v>5.7625081092355654E-5</v>
      </c>
      <c r="R582">
        <f t="shared" si="49"/>
        <v>2.3568658166773461E-5</v>
      </c>
    </row>
    <row r="583" spans="1:18" x14ac:dyDescent="0.25">
      <c r="A583" s="4">
        <v>5204</v>
      </c>
      <c r="B583" s="4" t="s">
        <v>557</v>
      </c>
      <c r="C583" s="4">
        <v>727</v>
      </c>
      <c r="E583" s="5">
        <v>2013</v>
      </c>
      <c r="F583" s="5">
        <v>581</v>
      </c>
      <c r="G583" s="5">
        <v>4823</v>
      </c>
      <c r="H583" s="5" t="s">
        <v>1817</v>
      </c>
      <c r="I583" s="5">
        <v>0.16200000000000001</v>
      </c>
      <c r="K583">
        <f t="shared" si="45"/>
        <v>5204</v>
      </c>
      <c r="L583" t="str">
        <f t="shared" si="45"/>
        <v>Cotton sewing thread, whether or not put up for retail sale</v>
      </c>
      <c r="M583">
        <f t="shared" si="45"/>
        <v>727</v>
      </c>
      <c r="N583" t="str">
        <f t="shared" si="46"/>
        <v>Cotton sewing thread, whether or not put up for retail sale.</v>
      </c>
      <c r="O583">
        <f t="shared" si="47"/>
        <v>-0.57799999999999996</v>
      </c>
      <c r="P583" s="1">
        <f t="shared" si="48"/>
        <v>3.1771146635933991E-6</v>
      </c>
      <c r="R583">
        <f t="shared" si="49"/>
        <v>-1.8363722755569845E-6</v>
      </c>
    </row>
    <row r="584" spans="1:18" x14ac:dyDescent="0.25">
      <c r="A584" s="4">
        <v>8459</v>
      </c>
      <c r="B584" s="4" t="s">
        <v>558</v>
      </c>
      <c r="C584" s="4">
        <v>17197</v>
      </c>
      <c r="E584" s="5">
        <v>2013</v>
      </c>
      <c r="F584" s="5">
        <v>582</v>
      </c>
      <c r="G584" s="5">
        <v>7005</v>
      </c>
      <c r="H584" s="5" t="s">
        <v>1802</v>
      </c>
      <c r="I584" s="5">
        <v>0.161</v>
      </c>
      <c r="K584">
        <f t="shared" si="45"/>
        <v>8459</v>
      </c>
      <c r="L584" t="str">
        <f t="shared" si="45"/>
        <v>Machine tools, incl. way-type unit head machines, for drilling, boring, milling, threading ...</v>
      </c>
      <c r="M584">
        <f t="shared" si="45"/>
        <v>17197</v>
      </c>
      <c r="N584" t="str">
        <f t="shared" si="46"/>
        <v>Machine-tools (including way-type unit head machines) for drilling, boring, milling, threading or tapping by removing metal, other than lathes (including turning centres) of heading 84.58.</v>
      </c>
      <c r="O584">
        <f t="shared" si="47"/>
        <v>0.17399999999999999</v>
      </c>
      <c r="P584" s="1">
        <f t="shared" si="48"/>
        <v>7.5153838885578655E-5</v>
      </c>
      <c r="R584">
        <f t="shared" si="49"/>
        <v>1.3076767966090685E-5</v>
      </c>
    </row>
    <row r="585" spans="1:18" x14ac:dyDescent="0.25">
      <c r="A585" s="4">
        <v>7202</v>
      </c>
      <c r="B585" s="4" t="s">
        <v>559</v>
      </c>
      <c r="C585" s="4">
        <v>336</v>
      </c>
      <c r="E585" s="5">
        <v>2013</v>
      </c>
      <c r="F585" s="5">
        <v>583</v>
      </c>
      <c r="G585" s="5">
        <v>2004</v>
      </c>
      <c r="H585" s="5" t="s">
        <v>1811</v>
      </c>
      <c r="I585" s="5">
        <v>0.156</v>
      </c>
      <c r="K585">
        <f t="shared" si="45"/>
        <v>7202</v>
      </c>
      <c r="L585" t="str">
        <f t="shared" si="45"/>
        <v>Ferro-alloys</v>
      </c>
      <c r="M585">
        <f t="shared" si="45"/>
        <v>336</v>
      </c>
      <c r="N585" t="str">
        <f t="shared" si="46"/>
        <v>Ferro-alloys.</v>
      </c>
      <c r="O585">
        <f t="shared" si="47"/>
        <v>-0.55500000000000005</v>
      </c>
      <c r="P585" s="1">
        <f t="shared" si="48"/>
        <v>1.4683776161862201E-6</v>
      </c>
      <c r="R585">
        <f t="shared" si="49"/>
        <v>-8.1494957698335218E-7</v>
      </c>
    </row>
    <row r="586" spans="1:18" x14ac:dyDescent="0.25">
      <c r="A586" s="4">
        <v>9616</v>
      </c>
      <c r="B586" s="4" t="s">
        <v>560</v>
      </c>
      <c r="C586" s="4">
        <v>8253</v>
      </c>
      <c r="E586" s="5">
        <v>2013</v>
      </c>
      <c r="F586" s="5">
        <v>584</v>
      </c>
      <c r="G586" s="5">
        <v>4410</v>
      </c>
      <c r="H586" s="5" t="s">
        <v>1800</v>
      </c>
      <c r="I586" s="5">
        <v>0.14299999999999999</v>
      </c>
      <c r="K586">
        <f t="shared" si="45"/>
        <v>9616</v>
      </c>
      <c r="L586" t="str">
        <f t="shared" si="45"/>
        <v>Scent sprays and similar toilet sprays, and mounts and heads therefor; powder puffs and pads ...</v>
      </c>
      <c r="M586">
        <f t="shared" si="45"/>
        <v>8253</v>
      </c>
      <c r="N586" t="str">
        <f t="shared" si="46"/>
        <v>Scent sprays and similar toilet sprays, and mounts and heads therefor; powder-puffs and pads for the application of cosmetics or toilet preparations.</v>
      </c>
      <c r="O586">
        <f t="shared" si="47"/>
        <v>0.59899999999999998</v>
      </c>
      <c r="P586" s="1">
        <f t="shared" si="48"/>
        <v>3.6067025197574034E-5</v>
      </c>
      <c r="R586">
        <f t="shared" si="49"/>
        <v>2.1604148093346846E-5</v>
      </c>
    </row>
    <row r="587" spans="1:18" x14ac:dyDescent="0.25">
      <c r="A587" s="4">
        <v>5404</v>
      </c>
      <c r="B587" s="4" t="s">
        <v>561</v>
      </c>
      <c r="C587" s="4">
        <v>8899</v>
      </c>
      <c r="E587" s="5">
        <v>2013</v>
      </c>
      <c r="F587" s="5">
        <v>585</v>
      </c>
      <c r="G587" s="5">
        <v>1003</v>
      </c>
      <c r="H587" s="5" t="s">
        <v>1850</v>
      </c>
      <c r="I587" s="5">
        <v>0.14000000000000001</v>
      </c>
      <c r="K587">
        <f t="shared" si="45"/>
        <v>5404</v>
      </c>
      <c r="L587" t="str">
        <f t="shared" si="45"/>
        <v>Synthetic monofilament of &gt;= 67 decitex and with a cross sectional dimension of &lt;= 1 mm; strip ...</v>
      </c>
      <c r="M587">
        <f t="shared" si="45"/>
        <v>8899</v>
      </c>
      <c r="N587" t="str">
        <f t="shared" si="46"/>
        <v>Synthetic monofilament of 67 decitex or more and of which no cross-sectional dimension exceeds 1 mm; strip and the like (for example, artificial straw) of synthetic textile materials of an apparent width not exceeding 5 mm.</v>
      </c>
      <c r="O587">
        <f t="shared" si="47"/>
        <v>0.38800000000000001</v>
      </c>
      <c r="P587" s="1">
        <f t="shared" si="48"/>
        <v>3.8890155971551113E-5</v>
      </c>
      <c r="R587">
        <f t="shared" si="49"/>
        <v>1.5089380516961833E-5</v>
      </c>
    </row>
    <row r="588" spans="1:18" x14ac:dyDescent="0.25">
      <c r="A588" s="4">
        <v>5705</v>
      </c>
      <c r="B588" s="4" t="s">
        <v>562</v>
      </c>
      <c r="C588" s="4">
        <v>11599</v>
      </c>
      <c r="E588" s="5">
        <v>2013</v>
      </c>
      <c r="F588" s="5">
        <v>586</v>
      </c>
      <c r="G588" s="5">
        <v>2840</v>
      </c>
      <c r="H588" s="5" t="s">
        <v>2029</v>
      </c>
      <c r="I588" s="5">
        <v>0.13900000000000001</v>
      </c>
      <c r="K588">
        <f t="shared" si="45"/>
        <v>5705</v>
      </c>
      <c r="L588" t="str">
        <f t="shared" si="45"/>
        <v>Carpets and other textile floor coverings, whether or not made up (excluding knotted, woven ...</v>
      </c>
      <c r="M588">
        <f t="shared" si="45"/>
        <v>11599</v>
      </c>
      <c r="N588" t="str">
        <f t="shared" si="46"/>
        <v>Other carpets and other textile floor coverings, whether or not made up.</v>
      </c>
      <c r="O588">
        <f t="shared" si="47"/>
        <v>-0.44800000000000001</v>
      </c>
      <c r="P588" s="1">
        <f t="shared" si="48"/>
        <v>5.068961895876181E-5</v>
      </c>
      <c r="R588">
        <f t="shared" si="49"/>
        <v>-2.2708949293525291E-5</v>
      </c>
    </row>
    <row r="589" spans="1:18" x14ac:dyDescent="0.25">
      <c r="A589" s="4">
        <v>2308</v>
      </c>
      <c r="B589" s="4" t="s">
        <v>563</v>
      </c>
      <c r="C589" s="4">
        <v>7283</v>
      </c>
      <c r="E589" s="5">
        <v>2013</v>
      </c>
      <c r="F589" s="5">
        <v>587</v>
      </c>
      <c r="G589" s="5">
        <v>7310</v>
      </c>
      <c r="H589" s="5" t="s">
        <v>1788</v>
      </c>
      <c r="I589" s="5">
        <v>0.13800000000000001</v>
      </c>
      <c r="K589">
        <f t="shared" si="45"/>
        <v>2308</v>
      </c>
      <c r="L589" t="str">
        <f t="shared" si="45"/>
        <v>Acorns, horse-chestnuts, marc and other vegetable materials and vegetable waste, vegetable ...</v>
      </c>
      <c r="M589">
        <f t="shared" si="45"/>
        <v>7283</v>
      </c>
      <c r="N589" t="str">
        <f t="shared" si="46"/>
        <v>Vegetable materials and vegetable waste, vegetable residues and by-products, whether or not in the form of pellets, of a kind used in animal feeding, not elsewhere specified or included.</v>
      </c>
      <c r="O589">
        <f t="shared" si="47"/>
        <v>-0.58199999999999996</v>
      </c>
      <c r="P589" s="1">
        <f t="shared" si="48"/>
        <v>3.1827958865131669E-5</v>
      </c>
      <c r="R589">
        <f t="shared" si="49"/>
        <v>-1.852387205950663E-5</v>
      </c>
    </row>
    <row r="590" spans="1:18" x14ac:dyDescent="0.25">
      <c r="A590" s="4">
        <v>9028</v>
      </c>
      <c r="B590" s="4" t="s">
        <v>564</v>
      </c>
      <c r="C590" s="4">
        <v>18514</v>
      </c>
      <c r="E590" s="5">
        <v>2013</v>
      </c>
      <c r="F590" s="5">
        <v>588</v>
      </c>
      <c r="G590" s="5">
        <v>6907</v>
      </c>
      <c r="H590" s="5" t="s">
        <v>1875</v>
      </c>
      <c r="I590" s="5">
        <v>0.13600000000000001</v>
      </c>
      <c r="K590">
        <f t="shared" si="45"/>
        <v>9028</v>
      </c>
      <c r="L590" t="str">
        <f t="shared" si="45"/>
        <v>Gas, liquid or electricity supply or production meters, incl. calibrating meters therefor</v>
      </c>
      <c r="M590">
        <f t="shared" si="45"/>
        <v>18514</v>
      </c>
      <c r="N590" t="str">
        <f t="shared" si="46"/>
        <v>Gas, liquid or electricity supply or production meters, including calibrating meters therefor.</v>
      </c>
      <c r="O590">
        <f t="shared" si="47"/>
        <v>0.436</v>
      </c>
      <c r="P590" s="1">
        <f t="shared" si="48"/>
        <v>8.0909354720451424E-5</v>
      </c>
      <c r="R590">
        <f t="shared" si="49"/>
        <v>3.5276478658116824E-5</v>
      </c>
    </row>
    <row r="591" spans="1:18" x14ac:dyDescent="0.25">
      <c r="A591" s="4">
        <v>7101</v>
      </c>
      <c r="B591" s="4" t="s">
        <v>565</v>
      </c>
      <c r="C591" s="4">
        <v>11817</v>
      </c>
      <c r="E591" s="5">
        <v>2013</v>
      </c>
      <c r="F591" s="5">
        <v>589</v>
      </c>
      <c r="G591" s="5">
        <v>2904</v>
      </c>
      <c r="H591" s="5" t="s">
        <v>1924</v>
      </c>
      <c r="I591" s="5">
        <v>0.13500000000000001</v>
      </c>
      <c r="K591">
        <f t="shared" si="45"/>
        <v>7101</v>
      </c>
      <c r="L591" t="str">
        <f t="shared" si="45"/>
        <v>Pearls, natural or cultured, whether or not worked or graded, but not strung, mounted or set, ...</v>
      </c>
      <c r="M591">
        <f t="shared" si="45"/>
        <v>11817</v>
      </c>
      <c r="N591" t="str">
        <f t="shared" si="46"/>
        <v>Pearls, natural or cultured, whether or not worked or graded but not strung, mounted or set; pearls, natural or cultured, temporarily strung for convenience of transport.</v>
      </c>
      <c r="O591">
        <f t="shared" si="47"/>
        <v>-0.76400000000000001</v>
      </c>
      <c r="P591" s="1">
        <f t="shared" si="48"/>
        <v>5.1642316340692151E-5</v>
      </c>
      <c r="R591">
        <f t="shared" si="49"/>
        <v>-3.9454729684288807E-5</v>
      </c>
    </row>
    <row r="592" spans="1:18" x14ac:dyDescent="0.25">
      <c r="A592" s="4">
        <v>8526</v>
      </c>
      <c r="B592" s="4" t="s">
        <v>566</v>
      </c>
      <c r="C592" s="4">
        <v>104351</v>
      </c>
      <c r="E592" s="5">
        <v>2013</v>
      </c>
      <c r="F592" s="5">
        <v>590</v>
      </c>
      <c r="G592" s="5">
        <v>5504</v>
      </c>
      <c r="H592" s="5" t="s">
        <v>1822</v>
      </c>
      <c r="I592" s="5">
        <v>0.13200000000000001</v>
      </c>
      <c r="K592">
        <f t="shared" si="45"/>
        <v>8526</v>
      </c>
      <c r="L592" t="str">
        <f t="shared" si="45"/>
        <v>Radar apparatus, radio navigational aid apparatus and radio remote control apparatus</v>
      </c>
      <c r="M592">
        <f t="shared" si="45"/>
        <v>104351</v>
      </c>
      <c r="N592" t="str">
        <f t="shared" si="46"/>
        <v>Radar apparatus, radio navigational aid apparatus and radio remote control apparatus.</v>
      </c>
      <c r="O592">
        <f t="shared" si="47"/>
        <v>1.0489999999999999</v>
      </c>
      <c r="P592" s="1">
        <f t="shared" si="48"/>
        <v>4.5603176376978648E-4</v>
      </c>
      <c r="R592">
        <f t="shared" si="49"/>
        <v>4.7837732019450599E-4</v>
      </c>
    </row>
    <row r="593" spans="1:18" x14ac:dyDescent="0.25">
      <c r="A593" s="4">
        <v>904</v>
      </c>
      <c r="B593" s="4" t="s">
        <v>567</v>
      </c>
      <c r="C593" s="4">
        <v>7488</v>
      </c>
      <c r="E593" s="5">
        <v>2013</v>
      </c>
      <c r="F593" s="5">
        <v>591</v>
      </c>
      <c r="G593" s="5">
        <v>8702</v>
      </c>
      <c r="H593" s="5" t="s">
        <v>1925</v>
      </c>
      <c r="I593" s="5">
        <v>0.13200000000000001</v>
      </c>
      <c r="K593">
        <f t="shared" si="45"/>
        <v>904</v>
      </c>
      <c r="L593" t="str">
        <f t="shared" si="45"/>
        <v>Pepper of the genus Piper; dried or crushed or ground fruits of the genus Capsicum or of the ...</v>
      </c>
      <c r="M593">
        <f t="shared" si="45"/>
        <v>7488</v>
      </c>
      <c r="N593" t="str">
        <f t="shared" si="46"/>
        <v>Pepper of the genus Piper; dried or crushed or ground fruits of the genus Capsicum or of the genus Pimenta.</v>
      </c>
      <c r="O593">
        <f t="shared" si="47"/>
        <v>-1.4990000000000001</v>
      </c>
      <c r="P593" s="1">
        <f t="shared" si="48"/>
        <v>3.2723844017864332E-5</v>
      </c>
      <c r="R593">
        <f t="shared" si="49"/>
        <v>-4.9053042182778639E-5</v>
      </c>
    </row>
    <row r="594" spans="1:18" x14ac:dyDescent="0.25">
      <c r="A594" s="4">
        <v>7609</v>
      </c>
      <c r="B594" s="4" t="s">
        <v>568</v>
      </c>
      <c r="C594" s="4">
        <v>11298</v>
      </c>
      <c r="E594" s="5">
        <v>2013</v>
      </c>
      <c r="F594" s="5">
        <v>592</v>
      </c>
      <c r="G594" s="5">
        <v>2848</v>
      </c>
      <c r="H594" s="5" t="s">
        <v>1869</v>
      </c>
      <c r="I594" s="5">
        <v>0.13</v>
      </c>
      <c r="K594">
        <f t="shared" si="45"/>
        <v>7609</v>
      </c>
      <c r="L594" t="str">
        <f t="shared" si="45"/>
        <v>Aluminium tube or pipe fittings "e.g., couplings, elbows, sleeves"</v>
      </c>
      <c r="M594">
        <f t="shared" si="45"/>
        <v>11298</v>
      </c>
      <c r="N594" t="str">
        <f t="shared" si="46"/>
        <v>Aluminium tube or pipe fittings (for example, couplings, elbows, sleeves).</v>
      </c>
      <c r="O594">
        <f t="shared" si="47"/>
        <v>0.78900000000000003</v>
      </c>
      <c r="P594" s="1">
        <f t="shared" si="48"/>
        <v>4.9374197344261651E-5</v>
      </c>
      <c r="R594">
        <f t="shared" si="49"/>
        <v>3.8956241704622447E-5</v>
      </c>
    </row>
    <row r="595" spans="1:18" x14ac:dyDescent="0.25">
      <c r="A595" s="4">
        <v>9021</v>
      </c>
      <c r="B595" s="4" t="s">
        <v>569</v>
      </c>
      <c r="C595" s="4">
        <v>15007</v>
      </c>
      <c r="E595" s="5">
        <v>2013</v>
      </c>
      <c r="F595" s="5">
        <v>593</v>
      </c>
      <c r="G595" s="5">
        <v>9617</v>
      </c>
      <c r="H595" s="5" t="s">
        <v>1621</v>
      </c>
      <c r="I595" s="5">
        <v>0.129</v>
      </c>
      <c r="K595">
        <f t="shared" si="45"/>
        <v>9021</v>
      </c>
      <c r="L595" t="str">
        <f t="shared" si="45"/>
        <v>Orthopaedic appliances, incl. crutches, surgical belts and trusses; splints and other fracture ...</v>
      </c>
      <c r="M595">
        <f t="shared" si="45"/>
        <v>15007</v>
      </c>
      <c r="N595" t="str">
        <f t="shared" si="46"/>
        <v xml:space="preserve">Orthopaedic appliances, including crutches, surgical belts and trusses; splints and other fracture appliances; artificial parts of the body; hearing aids and other appliances which are worn or carried, or implanted in the body, to compensate for a defect </v>
      </c>
      <c r="O595">
        <f t="shared" si="47"/>
        <v>1.4179999999999999</v>
      </c>
      <c r="P595" s="1">
        <f t="shared" si="48"/>
        <v>6.5583163351507761E-5</v>
      </c>
      <c r="R595">
        <f t="shared" si="49"/>
        <v>9.2996925632437996E-5</v>
      </c>
    </row>
    <row r="596" spans="1:18" x14ac:dyDescent="0.25">
      <c r="A596" s="4">
        <v>7116</v>
      </c>
      <c r="B596" s="4" t="s">
        <v>570</v>
      </c>
      <c r="C596" s="4">
        <v>15278</v>
      </c>
      <c r="E596" s="5">
        <v>2013</v>
      </c>
      <c r="F596" s="5">
        <v>594</v>
      </c>
      <c r="G596" s="5">
        <v>3305</v>
      </c>
      <c r="H596" s="5" t="s">
        <v>1779</v>
      </c>
      <c r="I596" s="5">
        <v>0.129</v>
      </c>
      <c r="K596">
        <f t="shared" si="45"/>
        <v>7116</v>
      </c>
      <c r="L596" t="str">
        <f t="shared" si="45"/>
        <v>Articles of natural or cultured pearls, precious or semi-precious stones "natural, synthetic ...</v>
      </c>
      <c r="M596">
        <f t="shared" si="45"/>
        <v>15278</v>
      </c>
      <c r="N596" t="str">
        <f t="shared" si="46"/>
        <v>Articles of natural or cultured pearls, precious or semi-precious stones (natural, synthetic or reconstructed).</v>
      </c>
      <c r="O596">
        <f t="shared" si="47"/>
        <v>-0.45700000000000002</v>
      </c>
      <c r="P596" s="1">
        <f t="shared" si="48"/>
        <v>6.6767479821705568E-5</v>
      </c>
      <c r="R596">
        <f t="shared" si="49"/>
        <v>-3.0512738278519447E-5</v>
      </c>
    </row>
    <row r="597" spans="1:18" x14ac:dyDescent="0.25">
      <c r="A597" s="4">
        <v>8436</v>
      </c>
      <c r="B597" s="4" t="s">
        <v>571</v>
      </c>
      <c r="C597" s="4">
        <v>12160</v>
      </c>
      <c r="E597" s="5">
        <v>2013</v>
      </c>
      <c r="F597" s="5">
        <v>595</v>
      </c>
      <c r="G597" s="5">
        <v>6602</v>
      </c>
      <c r="H597" s="5" t="s">
        <v>1951</v>
      </c>
      <c r="I597" s="5">
        <v>0.129</v>
      </c>
      <c r="K597">
        <f t="shared" si="45"/>
        <v>8436</v>
      </c>
      <c r="L597" t="str">
        <f t="shared" si="45"/>
        <v>Agricultural, horticultural, forestry, poultry-keeping or bee-keeping machinery, incl. germination ...</v>
      </c>
      <c r="M597">
        <f t="shared" si="45"/>
        <v>12160</v>
      </c>
      <c r="N597" t="str">
        <f t="shared" si="46"/>
        <v>Other agricultural, horticultural, forestry, poultry-keeping or bee-keeping machinery, including germination plant fitted with mechanical or thermal equipment; poultry incubators and brooders.</v>
      </c>
      <c r="O597">
        <f t="shared" si="47"/>
        <v>1.103</v>
      </c>
      <c r="P597" s="1">
        <f t="shared" si="48"/>
        <v>5.3141285157215588E-5</v>
      </c>
      <c r="R597">
        <f t="shared" si="49"/>
        <v>5.8614837528408793E-5</v>
      </c>
    </row>
    <row r="598" spans="1:18" x14ac:dyDescent="0.25">
      <c r="A598" s="4">
        <v>4402</v>
      </c>
      <c r="B598" s="4" t="s">
        <v>572</v>
      </c>
      <c r="C598" s="4">
        <v>10934</v>
      </c>
      <c r="E598" s="5">
        <v>2013</v>
      </c>
      <c r="F598" s="5">
        <v>596</v>
      </c>
      <c r="G598" s="5">
        <v>6506</v>
      </c>
      <c r="H598" s="5" t="s">
        <v>1841</v>
      </c>
      <c r="I598" s="5">
        <v>0.126</v>
      </c>
      <c r="K598">
        <f t="shared" si="45"/>
        <v>4402</v>
      </c>
      <c r="L598" t="str">
        <f t="shared" si="45"/>
        <v>Wood charcoal, incl. shell or nut charcoal, whether or not agglomerated (excluding wood charcoal ...</v>
      </c>
      <c r="M598">
        <f t="shared" si="45"/>
        <v>10934</v>
      </c>
      <c r="N598" t="str">
        <f t="shared" si="46"/>
        <v>Wood charcoal (including shell or nut charcoal), whether or not agglomerated.</v>
      </c>
      <c r="O598">
        <f t="shared" si="47"/>
        <v>-1.492</v>
      </c>
      <c r="P598" s="1">
        <f t="shared" si="48"/>
        <v>4.7783454926726579E-5</v>
      </c>
      <c r="R598">
        <f t="shared" si="49"/>
        <v>-7.1292914750676053E-5</v>
      </c>
    </row>
    <row r="599" spans="1:18" x14ac:dyDescent="0.25">
      <c r="A599" s="4">
        <v>404</v>
      </c>
      <c r="B599" s="4" t="s">
        <v>573</v>
      </c>
      <c r="C599" s="4">
        <v>18740</v>
      </c>
      <c r="E599" s="5">
        <v>2013</v>
      </c>
      <c r="F599" s="5">
        <v>597</v>
      </c>
      <c r="G599" s="5">
        <v>8606</v>
      </c>
      <c r="H599" s="5" t="s">
        <v>2038</v>
      </c>
      <c r="I599" s="5">
        <v>0.125</v>
      </c>
      <c r="K599">
        <f t="shared" si="45"/>
        <v>404</v>
      </c>
      <c r="L599" t="str">
        <f t="shared" si="45"/>
        <v>Whey, whether or not concentrated or containing added sugar or other sweetening matter; products ...</v>
      </c>
      <c r="M599">
        <f t="shared" si="45"/>
        <v>18740</v>
      </c>
      <c r="N599" t="str">
        <f t="shared" si="46"/>
        <v>Whey, whether or not concentrated or containing added sugar or other sweetening matter; products consisting of natural milk constituents, whether or not containing added sugar or other sweetening matter, not elsewhere specified or included.</v>
      </c>
      <c r="O599">
        <f t="shared" si="47"/>
        <v>0.48699999999999999</v>
      </c>
      <c r="P599" s="1">
        <f t="shared" si="48"/>
        <v>8.1897013474195737E-5</v>
      </c>
      <c r="R599">
        <f t="shared" si="49"/>
        <v>3.9883845561933322E-5</v>
      </c>
    </row>
    <row r="600" spans="1:18" x14ac:dyDescent="0.25">
      <c r="A600" s="4">
        <v>9022</v>
      </c>
      <c r="B600" s="4" t="s">
        <v>574</v>
      </c>
      <c r="C600" s="4">
        <v>10146</v>
      </c>
      <c r="E600" s="5">
        <v>2013</v>
      </c>
      <c r="F600" s="5">
        <v>598</v>
      </c>
      <c r="G600" s="5">
        <v>3202</v>
      </c>
      <c r="H600" s="5" t="s">
        <v>2002</v>
      </c>
      <c r="I600" s="5">
        <v>0.123</v>
      </c>
      <c r="K600">
        <f t="shared" si="45"/>
        <v>9022</v>
      </c>
      <c r="L600" t="str">
        <f t="shared" si="45"/>
        <v>Apparatus based on the use of X-rays or of alpha, beta or gamma radiations, whether or not ...</v>
      </c>
      <c r="M600">
        <f t="shared" si="45"/>
        <v>10146</v>
      </c>
      <c r="N600" t="str">
        <f t="shared" si="46"/>
        <v xml:space="preserve">Apparatus based on the use of X-rays or of alpha, beta or gamma radiations, whether or not for medical, surgical, dental or veterinary uses, including radiography or radiotherapy apparatus, X-ray tubes and other X-ray generators, high tension generators, </v>
      </c>
      <c r="O600">
        <f t="shared" si="47"/>
        <v>2.198</v>
      </c>
      <c r="P600" s="1">
        <f t="shared" si="48"/>
        <v>4.4339759803051757E-5</v>
      </c>
      <c r="R600">
        <f t="shared" si="49"/>
        <v>9.7458792047107765E-5</v>
      </c>
    </row>
    <row r="601" spans="1:18" x14ac:dyDescent="0.25">
      <c r="A601" s="4">
        <v>9105</v>
      </c>
      <c r="B601" s="4" t="s">
        <v>575</v>
      </c>
      <c r="C601" s="4">
        <v>9879</v>
      </c>
      <c r="E601" s="5">
        <v>2013</v>
      </c>
      <c r="F601" s="5">
        <v>599</v>
      </c>
      <c r="G601" s="5">
        <v>3806</v>
      </c>
      <c r="H601" s="5" t="s">
        <v>1857</v>
      </c>
      <c r="I601" s="5">
        <v>0.122</v>
      </c>
      <c r="K601">
        <f t="shared" si="45"/>
        <v>9105</v>
      </c>
      <c r="L601" t="str">
        <f t="shared" si="45"/>
        <v>Clocks (excluding wrist-watches, pocket-watches and other watches of heading 9101 or 9102, ...</v>
      </c>
      <c r="M601">
        <f t="shared" si="45"/>
        <v>9879</v>
      </c>
      <c r="N601" t="str">
        <f t="shared" si="46"/>
        <v>Other clocks.</v>
      </c>
      <c r="O601">
        <f t="shared" si="47"/>
        <v>1.169</v>
      </c>
      <c r="P601" s="1">
        <f t="shared" si="48"/>
        <v>4.3172924018760919E-5</v>
      </c>
      <c r="R601">
        <f t="shared" si="49"/>
        <v>5.0469148177931514E-5</v>
      </c>
    </row>
    <row r="602" spans="1:18" x14ac:dyDescent="0.25">
      <c r="A602" s="4">
        <v>7222</v>
      </c>
      <c r="B602" s="4" t="s">
        <v>576</v>
      </c>
      <c r="C602" s="4">
        <v>16160</v>
      </c>
      <c r="E602" s="5">
        <v>2013</v>
      </c>
      <c r="F602" s="5">
        <v>600</v>
      </c>
      <c r="G602" s="5">
        <v>7418</v>
      </c>
      <c r="H602" s="5" t="s">
        <v>1893</v>
      </c>
      <c r="I602" s="5">
        <v>0.12</v>
      </c>
      <c r="K602">
        <f t="shared" si="45"/>
        <v>7222</v>
      </c>
      <c r="L602" t="str">
        <f t="shared" si="45"/>
        <v>Other bars and rods of stainless steel; angles, shapes and sections of stainless steel, n.e.s.</v>
      </c>
      <c r="M602">
        <f t="shared" si="45"/>
        <v>16160</v>
      </c>
      <c r="N602" t="str">
        <f t="shared" si="46"/>
        <v>Other bars and rods of stainless steel; angles, shapes and sections of stainless steel.</v>
      </c>
      <c r="O602">
        <f t="shared" si="47"/>
        <v>1.095</v>
      </c>
      <c r="P602" s="1">
        <f t="shared" si="48"/>
        <v>7.0621971064194401E-5</v>
      </c>
      <c r="R602">
        <f t="shared" si="49"/>
        <v>7.733105831529287E-5</v>
      </c>
    </row>
    <row r="603" spans="1:18" x14ac:dyDescent="0.25">
      <c r="A603" s="4">
        <v>3101</v>
      </c>
      <c r="B603" s="4" t="s">
        <v>577</v>
      </c>
      <c r="C603" s="4">
        <v>6247</v>
      </c>
      <c r="E603" s="5">
        <v>2013</v>
      </c>
      <c r="F603" s="5">
        <v>601</v>
      </c>
      <c r="G603" s="5">
        <v>9607</v>
      </c>
      <c r="H603" s="5" t="s">
        <v>1881</v>
      </c>
      <c r="I603" s="5">
        <v>0.114</v>
      </c>
      <c r="K603">
        <f t="shared" si="45"/>
        <v>3101</v>
      </c>
      <c r="L603" t="str">
        <f t="shared" si="45"/>
        <v>Animal or vegetable fertilisers, whether or not mixed together or chemically treated; fertilisers ...</v>
      </c>
      <c r="M603">
        <f t="shared" si="45"/>
        <v>6247</v>
      </c>
      <c r="N603" t="str">
        <f t="shared" si="46"/>
        <v>Animal or vegetable fertilisers, whether or not mixed together or chemically treated; fertilisers produced by the mixing or chemical treatment of animal or vegetable products.</v>
      </c>
      <c r="O603">
        <f t="shared" si="47"/>
        <v>-0.42699999999999999</v>
      </c>
      <c r="P603" s="1">
        <f t="shared" si="48"/>
        <v>2.7300461215224157E-5</v>
      </c>
      <c r="R603">
        <f t="shared" si="49"/>
        <v>-1.1657296938900714E-5</v>
      </c>
    </row>
    <row r="604" spans="1:18" x14ac:dyDescent="0.25">
      <c r="A604" s="4">
        <v>1101</v>
      </c>
      <c r="B604" s="4" t="s">
        <v>578</v>
      </c>
      <c r="C604" s="4">
        <v>11507</v>
      </c>
      <c r="E604" s="5">
        <v>2013</v>
      </c>
      <c r="F604" s="5">
        <v>602</v>
      </c>
      <c r="G604" s="5">
        <v>8802</v>
      </c>
      <c r="H604" s="5" t="s">
        <v>1906</v>
      </c>
      <c r="I604" s="5">
        <v>0.106</v>
      </c>
      <c r="K604">
        <f t="shared" si="45"/>
        <v>1101</v>
      </c>
      <c r="L604" t="str">
        <f t="shared" si="45"/>
        <v>Wheat or meslin flour</v>
      </c>
      <c r="M604">
        <f t="shared" si="45"/>
        <v>11507</v>
      </c>
      <c r="N604" t="str">
        <f t="shared" si="46"/>
        <v>Wheat or meslin flour.</v>
      </c>
      <c r="O604">
        <f t="shared" si="47"/>
        <v>-1.302</v>
      </c>
      <c r="P604" s="1">
        <f t="shared" si="48"/>
        <v>5.0287563182901296E-5</v>
      </c>
      <c r="R604">
        <f t="shared" si="49"/>
        <v>-6.5474407264137484E-5</v>
      </c>
    </row>
    <row r="605" spans="1:18" x14ac:dyDescent="0.25">
      <c r="A605" s="4">
        <v>8402</v>
      </c>
      <c r="B605" s="4" t="s">
        <v>579</v>
      </c>
      <c r="C605" s="4">
        <v>41694</v>
      </c>
      <c r="E605" s="5">
        <v>2013</v>
      </c>
      <c r="F605" s="5">
        <v>603</v>
      </c>
      <c r="G605" s="5">
        <v>7301</v>
      </c>
      <c r="H605" s="5" t="s">
        <v>1715</v>
      </c>
      <c r="I605" s="5">
        <v>0.10299999999999999</v>
      </c>
      <c r="K605">
        <f t="shared" si="45"/>
        <v>8402</v>
      </c>
      <c r="L605" t="str">
        <f t="shared" si="45"/>
        <v>Steam or other vapour generating boilers (excluding central heating hot water boilers capable ...</v>
      </c>
      <c r="M605">
        <f t="shared" si="45"/>
        <v>41694</v>
      </c>
      <c r="N605" t="str">
        <f t="shared" si="46"/>
        <v>Steam or other vapour generating boilers (other than central heating hot water boilers capable also of producing low pressure steam); super-heated water boilers.</v>
      </c>
      <c r="O605">
        <f t="shared" si="47"/>
        <v>0.74299999999999999</v>
      </c>
      <c r="P605" s="1">
        <f t="shared" si="48"/>
        <v>1.8220992955139364E-4</v>
      </c>
      <c r="R605">
        <f t="shared" si="49"/>
        <v>1.3538197765668546E-4</v>
      </c>
    </row>
    <row r="606" spans="1:18" x14ac:dyDescent="0.25">
      <c r="A606" s="4">
        <v>7901</v>
      </c>
      <c r="B606" s="4" t="s">
        <v>580</v>
      </c>
      <c r="C606" s="4">
        <v>32137</v>
      </c>
      <c r="E606" s="5">
        <v>2013</v>
      </c>
      <c r="F606" s="5">
        <v>604</v>
      </c>
      <c r="G606" s="5">
        <v>6701</v>
      </c>
      <c r="H606" s="5" t="s">
        <v>1989</v>
      </c>
      <c r="I606" s="5">
        <v>0.10299999999999999</v>
      </c>
      <c r="K606">
        <f t="shared" si="45"/>
        <v>7901</v>
      </c>
      <c r="L606" t="str">
        <f t="shared" si="45"/>
        <v>Unwrought zinc :</v>
      </c>
      <c r="M606">
        <f t="shared" si="45"/>
        <v>32137</v>
      </c>
      <c r="N606" t="str">
        <f t="shared" si="46"/>
        <v>Unwrought zinc.</v>
      </c>
      <c r="O606">
        <f t="shared" si="47"/>
        <v>-0.52</v>
      </c>
      <c r="P606" s="1">
        <f t="shared" si="48"/>
        <v>1.4044420074814452E-4</v>
      </c>
      <c r="R606">
        <f t="shared" si="49"/>
        <v>-7.3030984389035154E-5</v>
      </c>
    </row>
    <row r="607" spans="1:18" x14ac:dyDescent="0.25">
      <c r="A607" s="4">
        <v>4707</v>
      </c>
      <c r="B607" s="4" t="s">
        <v>581</v>
      </c>
      <c r="C607" s="4">
        <v>10772</v>
      </c>
      <c r="E607" s="5">
        <v>2013</v>
      </c>
      <c r="F607" s="5">
        <v>605</v>
      </c>
      <c r="G607" s="5">
        <v>8003</v>
      </c>
      <c r="H607" s="5" t="s">
        <v>1482</v>
      </c>
      <c r="I607" s="5">
        <v>0.10100000000000001</v>
      </c>
      <c r="K607">
        <f t="shared" si="45"/>
        <v>4707</v>
      </c>
      <c r="L607" t="str">
        <f t="shared" si="45"/>
        <v>Recovered "waste and scrap" paper or paperboard (excluding paper wool)</v>
      </c>
      <c r="M607">
        <f t="shared" si="45"/>
        <v>10772</v>
      </c>
      <c r="N607" t="str">
        <f t="shared" si="46"/>
        <v>Recovered (waste and scrap) paper or paperboard.</v>
      </c>
      <c r="O607">
        <f t="shared" si="47"/>
        <v>-7.4999999999999997E-2</v>
      </c>
      <c r="P607" s="1">
        <f t="shared" si="48"/>
        <v>4.707548714749394E-5</v>
      </c>
      <c r="R607">
        <f t="shared" si="49"/>
        <v>-3.5306615360620453E-6</v>
      </c>
    </row>
    <row r="608" spans="1:18" x14ac:dyDescent="0.25">
      <c r="A608" s="4">
        <v>3922</v>
      </c>
      <c r="B608" s="4" t="s">
        <v>582</v>
      </c>
      <c r="C608" s="4">
        <v>11066</v>
      </c>
      <c r="E608" s="5">
        <v>2013</v>
      </c>
      <c r="F608" s="5">
        <v>606</v>
      </c>
      <c r="G608" s="5">
        <v>9307</v>
      </c>
      <c r="H608" s="5" t="s">
        <v>1965</v>
      </c>
      <c r="I608" s="5">
        <v>0.1</v>
      </c>
      <c r="K608">
        <f t="shared" si="45"/>
        <v>3922</v>
      </c>
      <c r="L608" t="str">
        <f t="shared" si="45"/>
        <v>Baths, shower-baths, sinks, washbasins, bidets, lavatory pans, seats and covers, flushing cisterns ...</v>
      </c>
      <c r="M608">
        <f t="shared" si="45"/>
        <v>11066</v>
      </c>
      <c r="N608" t="str">
        <f t="shared" si="46"/>
        <v>Baths, shower-baths, sinks, wash-basins, bidets, lavatory pans, seats and covers, flushing cisterns and similar sanitary ware, of plastics.</v>
      </c>
      <c r="O608">
        <f t="shared" si="47"/>
        <v>0.42399999999999999</v>
      </c>
      <c r="P608" s="1">
        <f t="shared" si="48"/>
        <v>4.836031756165688E-5</v>
      </c>
      <c r="R608">
        <f t="shared" si="49"/>
        <v>2.0504774646142515E-5</v>
      </c>
    </row>
    <row r="609" spans="1:18" x14ac:dyDescent="0.25">
      <c r="A609" s="4">
        <v>2201</v>
      </c>
      <c r="B609" s="4" t="s">
        <v>583</v>
      </c>
      <c r="C609" s="4">
        <v>11054</v>
      </c>
      <c r="E609" s="5">
        <v>2013</v>
      </c>
      <c r="F609" s="5">
        <v>607</v>
      </c>
      <c r="G609" s="5">
        <v>6809</v>
      </c>
      <c r="H609" s="5" t="s">
        <v>1918</v>
      </c>
      <c r="I609" s="5">
        <v>9.9000000000000005E-2</v>
      </c>
      <c r="K609">
        <f t="shared" si="45"/>
        <v>2201</v>
      </c>
      <c r="L609" t="str">
        <f t="shared" si="45"/>
        <v>Waters, incl. natural or artificial mineral waters and aerated waters, not containing added ...</v>
      </c>
      <c r="M609">
        <f t="shared" si="45"/>
        <v>11054</v>
      </c>
      <c r="N609" t="str">
        <f t="shared" si="46"/>
        <v>Waters, including natural or artificial mineral waters and aerated waters, not containing added sugar or other sweetening matter nor flavoured; ice and snow.</v>
      </c>
      <c r="O609">
        <f t="shared" si="47"/>
        <v>-0.47799999999999998</v>
      </c>
      <c r="P609" s="1">
        <f t="shared" si="48"/>
        <v>4.8307875503935947E-5</v>
      </c>
      <c r="R609">
        <f t="shared" si="49"/>
        <v>-2.3091164490881382E-5</v>
      </c>
    </row>
    <row r="610" spans="1:18" x14ac:dyDescent="0.25">
      <c r="A610" s="4">
        <v>5807</v>
      </c>
      <c r="B610" s="4" t="s">
        <v>584</v>
      </c>
      <c r="C610" s="4">
        <v>11707</v>
      </c>
      <c r="E610" s="5">
        <v>2013</v>
      </c>
      <c r="F610" s="5">
        <v>608</v>
      </c>
      <c r="G610" s="5">
        <v>6914</v>
      </c>
      <c r="H610" s="5" t="s">
        <v>1861</v>
      </c>
      <c r="I610" s="5">
        <v>9.8000000000000004E-2</v>
      </c>
      <c r="K610">
        <f t="shared" si="45"/>
        <v>5807</v>
      </c>
      <c r="L610" t="str">
        <f t="shared" si="45"/>
        <v>Labels, badges and similar articles, of textile materials, in the piece, in strips or cut to ...</v>
      </c>
      <c r="M610">
        <f t="shared" si="45"/>
        <v>11707</v>
      </c>
      <c r="N610" t="str">
        <f t="shared" si="46"/>
        <v>Labels, badges and similar articles of textile materials, in the piece, in strips or cut to shape or size, not embroidered.</v>
      </c>
      <c r="O610">
        <f t="shared" si="47"/>
        <v>-0.83199999999999996</v>
      </c>
      <c r="P610" s="1">
        <f t="shared" si="48"/>
        <v>5.1161597478250238E-5</v>
      </c>
      <c r="R610">
        <f t="shared" si="49"/>
        <v>-4.2566449101904196E-5</v>
      </c>
    </row>
    <row r="611" spans="1:18" x14ac:dyDescent="0.25">
      <c r="A611" s="4">
        <v>6310</v>
      </c>
      <c r="B611" s="4" t="s">
        <v>585</v>
      </c>
      <c r="C611" s="4">
        <v>13755</v>
      </c>
      <c r="E611" s="5">
        <v>2013</v>
      </c>
      <c r="F611" s="5">
        <v>609</v>
      </c>
      <c r="G611" s="5">
        <v>5110</v>
      </c>
      <c r="H611" s="5" t="s">
        <v>1767</v>
      </c>
      <c r="I611" s="5">
        <v>9.8000000000000004E-2</v>
      </c>
      <c r="K611">
        <f t="shared" si="45"/>
        <v>6310</v>
      </c>
      <c r="L611" t="str">
        <f t="shared" si="45"/>
        <v>Used or new rags, scrap twine, cordage, rope and cables and worn-out articles thereof, of textile ...</v>
      </c>
      <c r="M611">
        <f t="shared" si="45"/>
        <v>13755</v>
      </c>
      <c r="N611" t="str">
        <f t="shared" si="46"/>
        <v>Used or new rags, scrap twine, cordage, rope and cables and worn out articles of twine, cordage, rope or cables, of textile materials.</v>
      </c>
      <c r="O611">
        <f t="shared" si="47"/>
        <v>-1.0629999999999999</v>
      </c>
      <c r="P611" s="1">
        <f t="shared" si="48"/>
        <v>6.0111708662623389E-5</v>
      </c>
      <c r="R611">
        <f t="shared" si="49"/>
        <v>-6.3898746308368664E-5</v>
      </c>
    </row>
    <row r="612" spans="1:18" x14ac:dyDescent="0.25">
      <c r="A612" s="4">
        <v>8510</v>
      </c>
      <c r="B612" s="4" t="s">
        <v>586</v>
      </c>
      <c r="C612" s="4">
        <v>3299</v>
      </c>
      <c r="E612" s="5">
        <v>2013</v>
      </c>
      <c r="F612" s="5">
        <v>610</v>
      </c>
      <c r="G612" s="5">
        <v>208</v>
      </c>
      <c r="H612" s="5" t="s">
        <v>1793</v>
      </c>
      <c r="I612" s="5">
        <v>0.09</v>
      </c>
      <c r="K612">
        <f t="shared" si="45"/>
        <v>8510</v>
      </c>
      <c r="L612" t="str">
        <f t="shared" si="45"/>
        <v>Electric shavers, hair clippers and hair-removing appliances, with self-contained electric ...</v>
      </c>
      <c r="M612">
        <f t="shared" si="45"/>
        <v>3299</v>
      </c>
      <c r="N612" t="str">
        <f t="shared" si="46"/>
        <v>Shavers, hair clippers and hair-removing appliances, with self-contained electric motor.</v>
      </c>
      <c r="O612">
        <f t="shared" si="47"/>
        <v>1.002</v>
      </c>
      <c r="P612" s="1">
        <f t="shared" si="48"/>
        <v>1.4417195701780774E-5</v>
      </c>
      <c r="R612">
        <f t="shared" si="49"/>
        <v>1.4446030093184335E-5</v>
      </c>
    </row>
    <row r="613" spans="1:18" x14ac:dyDescent="0.25">
      <c r="A613" s="4">
        <v>1211</v>
      </c>
      <c r="B613" s="4" t="s">
        <v>587</v>
      </c>
      <c r="C613" s="4">
        <v>14375</v>
      </c>
      <c r="E613" s="5">
        <v>2013</v>
      </c>
      <c r="F613" s="5">
        <v>611</v>
      </c>
      <c r="G613" s="5">
        <v>8906</v>
      </c>
      <c r="H613" s="5" t="s">
        <v>2012</v>
      </c>
      <c r="I613" s="5">
        <v>8.8999999999999996E-2</v>
      </c>
      <c r="K613">
        <f t="shared" si="45"/>
        <v>1211</v>
      </c>
      <c r="L613" t="str">
        <f t="shared" si="45"/>
        <v>Plants and parts of plants, incl. seeds and fruits, of a kind used primarily in perfumery, ...</v>
      </c>
      <c r="M613">
        <f t="shared" si="45"/>
        <v>14375</v>
      </c>
      <c r="N613" t="str">
        <f t="shared" si="46"/>
        <v>Plants and parts of plants (including seeds and fruits), of a kind used primarily in perfumery, in pharmacy or for insecticidal, fungicidal or similar purposes, fresh or dried, whether or not cut, crushed or powdered.</v>
      </c>
      <c r="O613">
        <f t="shared" si="47"/>
        <v>-2.1779999999999999</v>
      </c>
      <c r="P613" s="1">
        <f t="shared" si="48"/>
        <v>6.2821214978205106E-5</v>
      </c>
      <c r="R613">
        <f t="shared" si="49"/>
        <v>-1.3682460622253071E-4</v>
      </c>
    </row>
    <row r="614" spans="1:18" x14ac:dyDescent="0.25">
      <c r="A614" s="4">
        <v>805</v>
      </c>
      <c r="B614" s="4" t="s">
        <v>588</v>
      </c>
      <c r="C614" s="4">
        <v>6555</v>
      </c>
      <c r="E614" s="5">
        <v>2013</v>
      </c>
      <c r="F614" s="5">
        <v>612</v>
      </c>
      <c r="G614" s="5">
        <v>2938</v>
      </c>
      <c r="H614" s="5" t="s">
        <v>1961</v>
      </c>
      <c r="I614" s="5">
        <v>8.5000000000000006E-2</v>
      </c>
      <c r="K614">
        <f t="shared" si="45"/>
        <v>805</v>
      </c>
      <c r="L614" t="str">
        <f t="shared" si="45"/>
        <v>Citrus fruit, fresh or dried</v>
      </c>
      <c r="M614">
        <f t="shared" si="45"/>
        <v>6555</v>
      </c>
      <c r="N614" t="str">
        <f t="shared" si="46"/>
        <v>Citrus fruit, fresh or dried.</v>
      </c>
      <c r="O614">
        <f t="shared" si="47"/>
        <v>-1.0269999999999999</v>
      </c>
      <c r="P614" s="1">
        <f t="shared" si="48"/>
        <v>2.8646474030061528E-5</v>
      </c>
      <c r="R614">
        <f t="shared" si="49"/>
        <v>-2.9419928828873187E-5</v>
      </c>
    </row>
    <row r="615" spans="1:18" x14ac:dyDescent="0.25">
      <c r="A615" s="4">
        <v>8110</v>
      </c>
      <c r="B615" s="4" t="s">
        <v>589</v>
      </c>
      <c r="C615" s="4">
        <v>7407</v>
      </c>
      <c r="E615" s="5">
        <v>2013</v>
      </c>
      <c r="F615" s="5">
        <v>613</v>
      </c>
      <c r="G615" s="5">
        <v>7109</v>
      </c>
      <c r="H615" s="5" t="s">
        <v>1011</v>
      </c>
      <c r="I615" s="5">
        <v>8.5000000000000006E-2</v>
      </c>
      <c r="K615">
        <f t="shared" si="45"/>
        <v>8110</v>
      </c>
      <c r="L615" t="str">
        <f t="shared" si="45"/>
        <v>Antimony and articles thereof, n.e.s.; antimony waste and scrap (excluding ash and residues ...</v>
      </c>
      <c r="M615">
        <f t="shared" si="45"/>
        <v>7407</v>
      </c>
      <c r="N615" t="str">
        <f t="shared" si="46"/>
        <v>Antimony and articles thereof, including waste and scrap.</v>
      </c>
      <c r="O615">
        <f t="shared" si="47"/>
        <v>-0.435</v>
      </c>
      <c r="P615" s="1">
        <f t="shared" si="48"/>
        <v>3.2369860128248012E-5</v>
      </c>
      <c r="R615">
        <f t="shared" si="49"/>
        <v>-1.4080889155787885E-5</v>
      </c>
    </row>
    <row r="616" spans="1:18" x14ac:dyDescent="0.25">
      <c r="A616" s="4">
        <v>6116</v>
      </c>
      <c r="B616" s="4" t="s">
        <v>590</v>
      </c>
      <c r="C616" s="4">
        <v>14752</v>
      </c>
      <c r="E616" s="5">
        <v>2013</v>
      </c>
      <c r="F616" s="5">
        <v>614</v>
      </c>
      <c r="G616" s="5">
        <v>9613</v>
      </c>
      <c r="H616" s="5" t="s">
        <v>1866</v>
      </c>
      <c r="I616" s="5">
        <v>8.4000000000000005E-2</v>
      </c>
      <c r="K616">
        <f t="shared" si="45"/>
        <v>6116</v>
      </c>
      <c r="L616" t="str">
        <f t="shared" si="45"/>
        <v>Gloves, mittens and mitts, knitted or crocheted (excluding for babies)</v>
      </c>
      <c r="M616">
        <f t="shared" si="45"/>
        <v>14752</v>
      </c>
      <c r="N616" t="str">
        <f t="shared" si="46"/>
        <v>Gloves, mittens and mitts, knitted or crocheted.</v>
      </c>
      <c r="O616">
        <f t="shared" si="47"/>
        <v>-1.492</v>
      </c>
      <c r="P616" s="1">
        <f t="shared" si="48"/>
        <v>6.4468769624937856E-5</v>
      </c>
      <c r="R616">
        <f t="shared" si="49"/>
        <v>-9.618740428040728E-5</v>
      </c>
    </row>
    <row r="617" spans="1:18" x14ac:dyDescent="0.25">
      <c r="A617" s="4">
        <v>3405</v>
      </c>
      <c r="B617" s="4" t="s">
        <v>591</v>
      </c>
      <c r="C617" s="4">
        <v>17836</v>
      </c>
      <c r="E617" s="5">
        <v>2013</v>
      </c>
      <c r="F617" s="5">
        <v>615</v>
      </c>
      <c r="G617" s="5">
        <v>5803</v>
      </c>
      <c r="H617" s="5" t="s">
        <v>2100</v>
      </c>
      <c r="I617" s="5">
        <v>8.2000000000000003E-2</v>
      </c>
      <c r="K617">
        <f t="shared" si="45"/>
        <v>3405</v>
      </c>
      <c r="L617" t="str">
        <f t="shared" si="45"/>
        <v>Shoe polish, furniture wax and floor waxes, polishes and creams for coachwork, glass or metal, ...</v>
      </c>
      <c r="M617">
        <f t="shared" si="45"/>
        <v>17836</v>
      </c>
      <c r="N617" t="str">
        <f t="shared" si="46"/>
        <v>Polishes and creams, for footwear, furniture, floors, coachwork, glass or metal, scouring pastes and powders and similar preparations (whether or not in the form of paper, wadding, felt, nonwovens, cellular plastics or cellular rubber, impregnated, coated</v>
      </c>
      <c r="O617">
        <f t="shared" si="47"/>
        <v>0.29399999999999998</v>
      </c>
      <c r="P617" s="1">
        <f t="shared" si="48"/>
        <v>7.7946378459218515E-5</v>
      </c>
      <c r="R617">
        <f t="shared" si="49"/>
        <v>2.2916235267010242E-5</v>
      </c>
    </row>
    <row r="618" spans="1:18" x14ac:dyDescent="0.25">
      <c r="A618" s="4">
        <v>3211</v>
      </c>
      <c r="B618" s="4" t="s">
        <v>592</v>
      </c>
      <c r="C618" s="4">
        <v>13499</v>
      </c>
      <c r="E618" s="5">
        <v>2013</v>
      </c>
      <c r="F618" s="5">
        <v>616</v>
      </c>
      <c r="G618" s="5">
        <v>8309</v>
      </c>
      <c r="H618" s="5" t="s">
        <v>1717</v>
      </c>
      <c r="I618" s="5">
        <v>7.8E-2</v>
      </c>
      <c r="K618">
        <f t="shared" si="45"/>
        <v>3211</v>
      </c>
      <c r="L618" t="str">
        <f t="shared" si="45"/>
        <v>Prepared driers</v>
      </c>
      <c r="M618">
        <f t="shared" si="45"/>
        <v>13499</v>
      </c>
      <c r="N618" t="str">
        <f t="shared" si="46"/>
        <v>Prepared driers.</v>
      </c>
      <c r="O618">
        <f t="shared" si="47"/>
        <v>0.20699999999999999</v>
      </c>
      <c r="P618" s="1">
        <f t="shared" si="48"/>
        <v>5.8992944764576746E-5</v>
      </c>
      <c r="R618">
        <f t="shared" si="49"/>
        <v>1.2211539566267385E-5</v>
      </c>
    </row>
    <row r="619" spans="1:18" x14ac:dyDescent="0.25">
      <c r="A619" s="4">
        <v>6808</v>
      </c>
      <c r="B619" s="4" t="s">
        <v>593</v>
      </c>
      <c r="C619" s="4">
        <v>12331</v>
      </c>
      <c r="E619" s="5">
        <v>2013</v>
      </c>
      <c r="F619" s="5">
        <v>617</v>
      </c>
      <c r="G619" s="5">
        <v>9101</v>
      </c>
      <c r="H619" s="5" t="s">
        <v>1739</v>
      </c>
      <c r="I619" s="5">
        <v>7.6999999999999999E-2</v>
      </c>
      <c r="K619">
        <f t="shared" si="45"/>
        <v>6808</v>
      </c>
      <c r="L619" t="str">
        <f t="shared" si="45"/>
        <v>Panels, boards, tiles, blocks and similar articles of vegetable fibre, of straw or of shavings, ...</v>
      </c>
      <c r="M619">
        <f t="shared" si="45"/>
        <v>12331</v>
      </c>
      <c r="N619" t="str">
        <f t="shared" si="46"/>
        <v>Panels, boards, tiles, blocks and similar articles of vegetable fibre, of straw or of shavings, chips, particles, sawdust or other waste, of wood, agglomerated with cement, plaster or other mineral binders.</v>
      </c>
      <c r="O619">
        <f t="shared" si="47"/>
        <v>0.73</v>
      </c>
      <c r="P619" s="1">
        <f t="shared" si="48"/>
        <v>5.388858447973893E-5</v>
      </c>
      <c r="R619">
        <f t="shared" si="49"/>
        <v>3.9338666670209416E-5</v>
      </c>
    </row>
    <row r="620" spans="1:18" x14ac:dyDescent="0.25">
      <c r="A620" s="4">
        <v>408</v>
      </c>
      <c r="B620" s="4" t="s">
        <v>1237</v>
      </c>
      <c r="C620" s="4">
        <v>8832</v>
      </c>
      <c r="E620" s="5">
        <v>2013</v>
      </c>
      <c r="F620" s="5">
        <v>618</v>
      </c>
      <c r="G620" s="5">
        <v>2105</v>
      </c>
      <c r="H620" s="5" t="s">
        <v>1982</v>
      </c>
      <c r="I620" s="5">
        <v>7.6999999999999999E-2</v>
      </c>
      <c r="K620">
        <f t="shared" si="45"/>
        <v>408</v>
      </c>
      <c r="L620" t="str">
        <f t="shared" si="45"/>
        <v>Birds eggs, not in shell, and egg yolks, fresh, dried, cooked by steaming or by boiling in ...</v>
      </c>
      <c r="M620">
        <f t="shared" si="45"/>
        <v>8832</v>
      </c>
      <c r="N620" t="str">
        <f t="shared" si="46"/>
        <v>Birds' eggs, not in shell, and egg yolks, fresh, dried, cooked by steaming or by boiling in water, moulded, frozen or otherwise preserved, whether or not containing added sugar or other sweetening matter.</v>
      </c>
      <c r="O620">
        <f t="shared" si="47"/>
        <v>0.442</v>
      </c>
      <c r="P620" s="1">
        <f t="shared" si="48"/>
        <v>3.8597354482609217E-5</v>
      </c>
      <c r="R620">
        <f t="shared" si="49"/>
        <v>1.7060030681313273E-5</v>
      </c>
    </row>
    <row r="621" spans="1:18" x14ac:dyDescent="0.25">
      <c r="A621" s="4">
        <v>7016</v>
      </c>
      <c r="B621" s="4" t="s">
        <v>594</v>
      </c>
      <c r="C621" s="4">
        <v>9198</v>
      </c>
      <c r="E621" s="5">
        <v>2013</v>
      </c>
      <c r="F621" s="5">
        <v>619</v>
      </c>
      <c r="G621" s="5">
        <v>3210</v>
      </c>
      <c r="H621" s="5" t="s">
        <v>1858</v>
      </c>
      <c r="I621" s="5">
        <v>7.5999999999999998E-2</v>
      </c>
      <c r="K621">
        <f t="shared" si="45"/>
        <v>7016</v>
      </c>
      <c r="L621" t="str">
        <f t="shared" si="45"/>
        <v>Paving blocks, slabs, bricks, squares, tiles and other articles of pressed or moulded glass, ...</v>
      </c>
      <c r="M621">
        <f t="shared" si="45"/>
        <v>9198</v>
      </c>
      <c r="N621" t="str">
        <f t="shared" si="46"/>
        <v>Paving blocks, slabs, bricks, squares, tiles and other articles of pressed or moulded glass, whether or not wired, of a kind used for building or construction purposes; glass cubes and other glass smallwares, whether or not on a backing, for mosaics or si</v>
      </c>
      <c r="O621">
        <f t="shared" si="47"/>
        <v>0.34699999999999998</v>
      </c>
      <c r="P621" s="1">
        <f t="shared" si="48"/>
        <v>4.0196837243097774E-5</v>
      </c>
      <c r="R621">
        <f t="shared" si="49"/>
        <v>1.3948302523354926E-5</v>
      </c>
    </row>
    <row r="622" spans="1:18" x14ac:dyDescent="0.25">
      <c r="A622" s="4">
        <v>2807</v>
      </c>
      <c r="B622" s="4" t="s">
        <v>595</v>
      </c>
      <c r="C622" s="4">
        <v>6079</v>
      </c>
      <c r="E622" s="5">
        <v>2013</v>
      </c>
      <c r="F622" s="5">
        <v>620</v>
      </c>
      <c r="G622" s="5">
        <v>2820</v>
      </c>
      <c r="H622" s="5" t="s">
        <v>1952</v>
      </c>
      <c r="I622" s="5">
        <v>7.3999999999999996E-2</v>
      </c>
      <c r="K622">
        <f t="shared" si="45"/>
        <v>2807</v>
      </c>
      <c r="L622" t="str">
        <f t="shared" si="45"/>
        <v>Sulphuric acid; oleum</v>
      </c>
      <c r="M622">
        <f t="shared" si="45"/>
        <v>6079</v>
      </c>
      <c r="N622" t="str">
        <f t="shared" si="46"/>
        <v>Sulphuric acid; oleum.</v>
      </c>
      <c r="O622">
        <f t="shared" si="47"/>
        <v>0.33600000000000002</v>
      </c>
      <c r="P622" s="1">
        <f t="shared" si="48"/>
        <v>2.6566272407131048E-5</v>
      </c>
      <c r="R622">
        <f t="shared" si="49"/>
        <v>8.9262675287960326E-6</v>
      </c>
    </row>
    <row r="623" spans="1:18" x14ac:dyDescent="0.25">
      <c r="A623" s="4">
        <v>2915</v>
      </c>
      <c r="B623" s="4" t="s">
        <v>596</v>
      </c>
      <c r="C623" s="4">
        <v>9042</v>
      </c>
      <c r="E623" s="5">
        <v>2013</v>
      </c>
      <c r="F623" s="5">
        <v>621</v>
      </c>
      <c r="G623" s="5">
        <v>9113</v>
      </c>
      <c r="H623" s="5" t="s">
        <v>1885</v>
      </c>
      <c r="I623" s="5">
        <v>7.0999999999999994E-2</v>
      </c>
      <c r="K623">
        <f t="shared" si="45"/>
        <v>2915</v>
      </c>
      <c r="L623" t="str">
        <f t="shared" si="45"/>
        <v>Saturated acyclic monocarboxylic acids and their anhydrides, halides, peroxides and peroxyacids; ...</v>
      </c>
      <c r="M623">
        <f t="shared" si="45"/>
        <v>9042</v>
      </c>
      <c r="N623" t="str">
        <f t="shared" si="46"/>
        <v>Saturated acyclic monocarboxylic acids and their anhydrides, halides, peroxides and peroxyacids; their halogenated, sulphonated, nitrated or nitrosated derivatives.</v>
      </c>
      <c r="O623">
        <f t="shared" si="47"/>
        <v>0.51400000000000001</v>
      </c>
      <c r="P623" s="1">
        <f t="shared" si="48"/>
        <v>3.9515090492725601E-5</v>
      </c>
      <c r="R623">
        <f t="shared" si="49"/>
        <v>2.0310756513260958E-5</v>
      </c>
    </row>
    <row r="624" spans="1:18" x14ac:dyDescent="0.25">
      <c r="A624" s="4">
        <v>3814</v>
      </c>
      <c r="B624" s="4" t="s">
        <v>597</v>
      </c>
      <c r="C624" s="4">
        <v>9859</v>
      </c>
      <c r="E624" s="5">
        <v>2013</v>
      </c>
      <c r="F624" s="5">
        <v>622</v>
      </c>
      <c r="G624" s="5">
        <v>403</v>
      </c>
      <c r="H624" s="5" t="s">
        <v>1936</v>
      </c>
      <c r="I624" s="5">
        <v>7.0000000000000007E-2</v>
      </c>
      <c r="K624">
        <f t="shared" si="45"/>
        <v>3814</v>
      </c>
      <c r="L624" t="str">
        <f t="shared" si="45"/>
        <v>Organic composite solvents and thinners, n.e.s.; prepared paint or varnish removers (excluding ...</v>
      </c>
      <c r="M624">
        <f t="shared" si="45"/>
        <v>9859</v>
      </c>
      <c r="N624" t="str">
        <f t="shared" si="46"/>
        <v>Organic composite solvents and thinners, not elsewhere specified or included; prepared paint or varnish removers.</v>
      </c>
      <c r="O624">
        <f t="shared" si="47"/>
        <v>-0.23300000000000001</v>
      </c>
      <c r="P624" s="1">
        <f t="shared" si="48"/>
        <v>4.3085520589226023E-5</v>
      </c>
      <c r="R624">
        <f t="shared" si="49"/>
        <v>-1.0038926297289663E-5</v>
      </c>
    </row>
    <row r="625" spans="1:18" x14ac:dyDescent="0.25">
      <c r="A625" s="4">
        <v>6702</v>
      </c>
      <c r="B625" s="4" t="s">
        <v>598</v>
      </c>
      <c r="C625" s="4">
        <v>15948</v>
      </c>
      <c r="E625" s="5">
        <v>2013</v>
      </c>
      <c r="F625" s="5">
        <v>623</v>
      </c>
      <c r="G625" s="5">
        <v>5806</v>
      </c>
      <c r="H625" s="5" t="s">
        <v>1990</v>
      </c>
      <c r="I625" s="5">
        <v>6.6000000000000003E-2</v>
      </c>
      <c r="K625">
        <f t="shared" si="45"/>
        <v>6702</v>
      </c>
      <c r="L625" t="str">
        <f t="shared" si="45"/>
        <v>Artificial flowers, foliage and fruit and parts thereof, and articles made of artificial flowers, ...</v>
      </c>
      <c r="M625">
        <f t="shared" si="45"/>
        <v>15948</v>
      </c>
      <c r="N625" t="str">
        <f t="shared" si="46"/>
        <v>Artificial flowers, foliage and fruit and parts thereof; articles made of artificial flowers, foliage or fruit.</v>
      </c>
      <c r="O625">
        <f t="shared" si="47"/>
        <v>-0.47699999999999998</v>
      </c>
      <c r="P625" s="1">
        <f t="shared" si="48"/>
        <v>6.9695494711124526E-5</v>
      </c>
      <c r="R625">
        <f t="shared" si="49"/>
        <v>-3.3244750977206401E-5</v>
      </c>
    </row>
    <row r="626" spans="1:18" x14ac:dyDescent="0.25">
      <c r="A626" s="4">
        <v>1603</v>
      </c>
      <c r="B626" s="4" t="s">
        <v>599</v>
      </c>
      <c r="C626" s="4">
        <v>9736</v>
      </c>
      <c r="E626" s="5">
        <v>2013</v>
      </c>
      <c r="F626" s="5">
        <v>624</v>
      </c>
      <c r="G626" s="5">
        <v>9618</v>
      </c>
      <c r="H626" s="5" t="s">
        <v>1814</v>
      </c>
      <c r="I626" s="5">
        <v>6.5000000000000002E-2</v>
      </c>
      <c r="K626">
        <f t="shared" si="45"/>
        <v>1603</v>
      </c>
      <c r="L626" t="str">
        <f t="shared" si="45"/>
        <v>Extracts and juices of meat, fish or crustaceans, molluscs and other aquatic invertebrates</v>
      </c>
      <c r="M626">
        <f t="shared" si="45"/>
        <v>9736</v>
      </c>
      <c r="N626" t="str">
        <f t="shared" si="46"/>
        <v>Extracts and juices of meat, fish or crustaceans, molluscs or other aquatic invertebrates.</v>
      </c>
      <c r="O626">
        <f t="shared" si="47"/>
        <v>-0.65100000000000002</v>
      </c>
      <c r="P626" s="1">
        <f t="shared" si="48"/>
        <v>4.2547989497586425E-5</v>
      </c>
      <c r="R626">
        <f t="shared" si="49"/>
        <v>-2.7698741162928764E-5</v>
      </c>
    </row>
    <row r="627" spans="1:18" x14ac:dyDescent="0.25">
      <c r="A627" s="4">
        <v>3816</v>
      </c>
      <c r="B627" s="4" t="s">
        <v>600</v>
      </c>
      <c r="C627" s="4">
        <v>10567</v>
      </c>
      <c r="E627" s="5">
        <v>2013</v>
      </c>
      <c r="F627" s="5">
        <v>625</v>
      </c>
      <c r="G627" s="5">
        <v>8907</v>
      </c>
      <c r="H627" s="5" t="s">
        <v>1851</v>
      </c>
      <c r="I627" s="5">
        <v>6.5000000000000002E-2</v>
      </c>
      <c r="K627">
        <f t="shared" si="45"/>
        <v>3816</v>
      </c>
      <c r="L627" t="str">
        <f t="shared" si="45"/>
        <v>Refractory cements, mortars, concretes and similar compositions (excluding preparations based ...</v>
      </c>
      <c r="M627">
        <f t="shared" si="45"/>
        <v>10567</v>
      </c>
      <c r="N627" t="str">
        <f t="shared" si="46"/>
        <v>Refractory cements, mortars, concretes and similar compositions, other than products of heading 38.01.</v>
      </c>
      <c r="O627">
        <f t="shared" si="47"/>
        <v>1.1659999999999999</v>
      </c>
      <c r="P627" s="1">
        <f t="shared" si="48"/>
        <v>4.6179601994761277E-5</v>
      </c>
      <c r="R627">
        <f t="shared" si="49"/>
        <v>5.3845415925891646E-5</v>
      </c>
    </row>
    <row r="628" spans="1:18" x14ac:dyDescent="0.25">
      <c r="A628" s="4">
        <v>7215</v>
      </c>
      <c r="B628" s="4" t="s">
        <v>601</v>
      </c>
      <c r="C628" s="4">
        <v>18640</v>
      </c>
      <c r="E628" s="5">
        <v>2013</v>
      </c>
      <c r="F628" s="5">
        <v>626</v>
      </c>
      <c r="G628" s="5">
        <v>7413</v>
      </c>
      <c r="H628" s="5" t="s">
        <v>1947</v>
      </c>
      <c r="I628" s="5">
        <v>6.5000000000000002E-2</v>
      </c>
      <c r="K628">
        <f t="shared" si="45"/>
        <v>7215</v>
      </c>
      <c r="L628" t="str">
        <f t="shared" si="45"/>
        <v>Bars and rods, of iron or non-alloy steel, cold-formed or cold-finished, whether or not further ...</v>
      </c>
      <c r="M628">
        <f t="shared" si="45"/>
        <v>18640</v>
      </c>
      <c r="N628" t="str">
        <f t="shared" si="46"/>
        <v>Other bars and rods of iron or non-alloy steel.</v>
      </c>
      <c r="O628">
        <f t="shared" si="47"/>
        <v>-0.29899999999999999</v>
      </c>
      <c r="P628" s="1">
        <f t="shared" si="48"/>
        <v>8.1459996326521266E-5</v>
      </c>
      <c r="R628">
        <f t="shared" si="49"/>
        <v>-2.4356538901629859E-5</v>
      </c>
    </row>
    <row r="629" spans="1:18" x14ac:dyDescent="0.25">
      <c r="A629" s="4">
        <v>3301</v>
      </c>
      <c r="B629" s="4" t="s">
        <v>602</v>
      </c>
      <c r="C629" s="4">
        <v>11523</v>
      </c>
      <c r="E629" s="5">
        <v>2013</v>
      </c>
      <c r="F629" s="5">
        <v>627</v>
      </c>
      <c r="G629" s="5">
        <v>8107</v>
      </c>
      <c r="H629" s="5" t="s">
        <v>1962</v>
      </c>
      <c r="I629" s="5">
        <v>6.4000000000000001E-2</v>
      </c>
      <c r="K629">
        <f t="shared" si="45"/>
        <v>3301</v>
      </c>
      <c r="L629" t="str">
        <f t="shared" si="45"/>
        <v>Essential oils, whether or not terpeneless, incl. concretes and absolutes; resinoids; extracted ...</v>
      </c>
      <c r="M629">
        <f t="shared" si="45"/>
        <v>11523</v>
      </c>
      <c r="N629" t="str">
        <f t="shared" si="46"/>
        <v>Essential oils (terpeneless or not), including concretes and absolutes; resinoids; extracted oleoresins; concentrates of essential oils in fats, in fixed oils, in waxes or the like, obtained by enfleurage or maceration; terpenic by-products of the deterpe</v>
      </c>
      <c r="O629">
        <f t="shared" si="47"/>
        <v>-1.0649999999999999</v>
      </c>
      <c r="P629" s="1">
        <f t="shared" si="48"/>
        <v>5.0357485926529211E-5</v>
      </c>
      <c r="R629">
        <f t="shared" si="49"/>
        <v>-5.3630722511753605E-5</v>
      </c>
    </row>
    <row r="630" spans="1:18" x14ac:dyDescent="0.25">
      <c r="A630" s="4">
        <v>1504</v>
      </c>
      <c r="B630" s="4" t="s">
        <v>603</v>
      </c>
      <c r="C630" s="4">
        <v>13947</v>
      </c>
      <c r="E630" s="5">
        <v>2013</v>
      </c>
      <c r="F630" s="5">
        <v>628</v>
      </c>
      <c r="G630" s="5">
        <v>2819</v>
      </c>
      <c r="H630" s="5" t="s">
        <v>1956</v>
      </c>
      <c r="I630" s="5">
        <v>6.2E-2</v>
      </c>
      <c r="K630">
        <f t="shared" si="45"/>
        <v>1504</v>
      </c>
      <c r="L630" t="str">
        <f t="shared" si="45"/>
        <v>Fats and oils and their fractions of fish or marine mammals, whether or not refined (excluding ...</v>
      </c>
      <c r="M630">
        <f t="shared" si="45"/>
        <v>13947</v>
      </c>
      <c r="N630" t="str">
        <f t="shared" si="46"/>
        <v>Fats and oils and their fractions, of fish or marine mammals, whether or not refined, but not chemically modified.</v>
      </c>
      <c r="O630">
        <f t="shared" si="47"/>
        <v>-1.252</v>
      </c>
      <c r="P630" s="1">
        <f t="shared" si="48"/>
        <v>6.0950781586158367E-5</v>
      </c>
      <c r="R630">
        <f t="shared" si="49"/>
        <v>-7.6310378545870275E-5</v>
      </c>
    </row>
    <row r="631" spans="1:18" x14ac:dyDescent="0.25">
      <c r="A631" s="4">
        <v>7015</v>
      </c>
      <c r="B631" s="4" t="s">
        <v>604</v>
      </c>
      <c r="C631" s="4">
        <v>15493</v>
      </c>
      <c r="E631" s="5">
        <v>2013</v>
      </c>
      <c r="F631" s="5">
        <v>629</v>
      </c>
      <c r="G631" s="5">
        <v>4901</v>
      </c>
      <c r="H631" s="5" t="s">
        <v>1692</v>
      </c>
      <c r="I631" s="5">
        <v>6.0999999999999999E-2</v>
      </c>
      <c r="K631">
        <f t="shared" si="45"/>
        <v>7015</v>
      </c>
      <c r="L631" t="str">
        <f t="shared" si="45"/>
        <v>Clock or watch glasses and similar glasses, glasses for non-corrective or corrective spectacles, ...</v>
      </c>
      <c r="M631">
        <f t="shared" si="45"/>
        <v>15493</v>
      </c>
      <c r="N631" t="str">
        <f t="shared" si="46"/>
        <v>Clock or watch glasses and similar glasses, glasses for non-corrective or corrective spectacles, curved, bent, hollowed or the like, not optically worked; hollow glass spheres and their segments, for the manufacture of such glasses.</v>
      </c>
      <c r="O631">
        <f t="shared" si="47"/>
        <v>0.63900000000000001</v>
      </c>
      <c r="P631" s="1">
        <f t="shared" si="48"/>
        <v>6.7707066689205679E-5</v>
      </c>
      <c r="R631">
        <f t="shared" si="49"/>
        <v>4.326481561440243E-5</v>
      </c>
    </row>
    <row r="632" spans="1:18" x14ac:dyDescent="0.25">
      <c r="A632" s="4">
        <v>8521</v>
      </c>
      <c r="B632" s="4" t="s">
        <v>605</v>
      </c>
      <c r="C632" s="4">
        <v>45118</v>
      </c>
      <c r="E632" s="5">
        <v>2013</v>
      </c>
      <c r="F632" s="5">
        <v>630</v>
      </c>
      <c r="G632" s="5">
        <v>1503</v>
      </c>
      <c r="H632" s="5" t="s">
        <v>1783</v>
      </c>
      <c r="I632" s="5">
        <v>0.06</v>
      </c>
      <c r="K632">
        <f t="shared" si="45"/>
        <v>8521</v>
      </c>
      <c r="L632" t="str">
        <f t="shared" si="45"/>
        <v>Video recording or reproducing apparatus, whether or not incorporating a video tuner (excluding ...</v>
      </c>
      <c r="M632">
        <f t="shared" si="45"/>
        <v>45118</v>
      </c>
      <c r="N632" t="str">
        <f t="shared" si="46"/>
        <v>Video recording or reproducing apparatus, whether or not incorporating a video tuner.</v>
      </c>
      <c r="O632">
        <f t="shared" si="47"/>
        <v>0.32300000000000001</v>
      </c>
      <c r="P632" s="1">
        <f t="shared" si="48"/>
        <v>1.9717339668776749E-4</v>
      </c>
      <c r="R632">
        <f t="shared" si="49"/>
        <v>6.3687007130148904E-5</v>
      </c>
    </row>
    <row r="633" spans="1:18" x14ac:dyDescent="0.25">
      <c r="A633" s="4">
        <v>8457</v>
      </c>
      <c r="B633" s="4" t="s">
        <v>606</v>
      </c>
      <c r="C633" s="4">
        <v>12223</v>
      </c>
      <c r="E633" s="5">
        <v>2013</v>
      </c>
      <c r="F633" s="5">
        <v>631</v>
      </c>
      <c r="G633" s="5">
        <v>4005</v>
      </c>
      <c r="H633" s="5" t="s">
        <v>1721</v>
      </c>
      <c r="I633" s="5">
        <v>5.8999999999999997E-2</v>
      </c>
      <c r="K633">
        <f t="shared" si="45"/>
        <v>8457</v>
      </c>
      <c r="L633" t="str">
        <f t="shared" si="45"/>
        <v>Machining centres, unit construction machines "single station" and multi-station transfer machines ...</v>
      </c>
      <c r="M633">
        <f t="shared" si="45"/>
        <v>12223</v>
      </c>
      <c r="N633" t="str">
        <f t="shared" si="46"/>
        <v>Machining centres, unit construction machines (single station) and multi-station transfer machines, for working metal.</v>
      </c>
      <c r="O633">
        <f t="shared" si="47"/>
        <v>1.9650000000000001</v>
      </c>
      <c r="P633" s="1">
        <f t="shared" si="48"/>
        <v>5.3416605960250501E-5</v>
      </c>
      <c r="R633">
        <f t="shared" si="49"/>
        <v>1.0496363071189224E-4</v>
      </c>
    </row>
    <row r="634" spans="1:18" x14ac:dyDescent="0.25">
      <c r="A634" s="4">
        <v>3407</v>
      </c>
      <c r="B634" s="4" t="s">
        <v>1238</v>
      </c>
      <c r="C634" s="4">
        <v>7871</v>
      </c>
      <c r="E634" s="5">
        <v>2013</v>
      </c>
      <c r="F634" s="5">
        <v>632</v>
      </c>
      <c r="G634" s="5">
        <v>9506</v>
      </c>
      <c r="H634" s="5" t="s">
        <v>1917</v>
      </c>
      <c r="I634" s="5">
        <v>5.7000000000000002E-2</v>
      </c>
      <c r="K634">
        <f t="shared" si="45"/>
        <v>3407</v>
      </c>
      <c r="L634" t="str">
        <f t="shared" si="45"/>
        <v>Modelling pastes, incl. those put up for childrens amusement; preparations known as "dental ...</v>
      </c>
      <c r="M634">
        <f t="shared" si="45"/>
        <v>7871</v>
      </c>
      <c r="N634" t="str">
        <f t="shared" si="46"/>
        <v>Modelling pastes, including those put up for children's amusement; preparations known as "dental wax" or as "dental impression compounds", put up in sets, in packings for retail sale or in plates, horseshoe shapes, sticks or similar forms; other preparati</v>
      </c>
      <c r="O634">
        <f t="shared" si="47"/>
        <v>0.89600000000000002</v>
      </c>
      <c r="P634" s="1">
        <f t="shared" si="48"/>
        <v>3.4397619693457555E-5</v>
      </c>
      <c r="R634">
        <f t="shared" si="49"/>
        <v>3.0820267245337967E-5</v>
      </c>
    </row>
    <row r="635" spans="1:18" x14ac:dyDescent="0.25">
      <c r="A635" s="4">
        <v>7209</v>
      </c>
      <c r="B635" s="4" t="s">
        <v>607</v>
      </c>
      <c r="C635" s="4">
        <v>31159</v>
      </c>
      <c r="E635" s="5">
        <v>2013</v>
      </c>
      <c r="F635" s="5">
        <v>633</v>
      </c>
      <c r="G635" s="5">
        <v>2519</v>
      </c>
      <c r="H635" s="5" t="s">
        <v>1825</v>
      </c>
      <c r="I635" s="5">
        <v>5.1999999999999998E-2</v>
      </c>
      <c r="K635">
        <f t="shared" si="45"/>
        <v>7209</v>
      </c>
      <c r="L635" t="str">
        <f t="shared" si="45"/>
        <v>Flat-rolled products of iron or non-alloy steel, of a width of &gt;= 600 mm, cold-rolled "cold-reduced", ...</v>
      </c>
      <c r="M635">
        <f t="shared" si="45"/>
        <v>31159</v>
      </c>
      <c r="N635" t="str">
        <f t="shared" si="46"/>
        <v>Flat-rolled products of iron or non-alloy steel, of a width of 600 mm or more, cold-rolled (cold-reduced), not clad, plated or coated.</v>
      </c>
      <c r="O635">
        <f t="shared" si="47"/>
        <v>-0.14000000000000001</v>
      </c>
      <c r="P635" s="1">
        <f t="shared" si="48"/>
        <v>1.3617017304388818E-4</v>
      </c>
      <c r="R635">
        <f t="shared" si="49"/>
        <v>-1.9063824226144347E-5</v>
      </c>
    </row>
    <row r="636" spans="1:18" x14ac:dyDescent="0.25">
      <c r="A636" s="4">
        <v>2839</v>
      </c>
      <c r="B636" s="4" t="s">
        <v>608</v>
      </c>
      <c r="C636" s="4">
        <v>12294</v>
      </c>
      <c r="E636" s="5">
        <v>2013</v>
      </c>
      <c r="F636" s="5">
        <v>634</v>
      </c>
      <c r="G636" s="5">
        <v>4411</v>
      </c>
      <c r="H636" s="5" t="s">
        <v>1874</v>
      </c>
      <c r="I636" s="5">
        <v>4.9000000000000002E-2</v>
      </c>
      <c r="K636">
        <f t="shared" si="45"/>
        <v>2839</v>
      </c>
      <c r="L636" t="str">
        <f t="shared" si="45"/>
        <v>Silicates; commercial alkali metal silicates (excluding inorganic or organic compounds of mercury)</v>
      </c>
      <c r="M636">
        <f t="shared" si="45"/>
        <v>12294</v>
      </c>
      <c r="N636" t="str">
        <f t="shared" si="46"/>
        <v>Silicates; commercial alkali metal silicates.</v>
      </c>
      <c r="O636">
        <f t="shared" si="47"/>
        <v>-2.7E-2</v>
      </c>
      <c r="P636" s="1">
        <f t="shared" si="48"/>
        <v>5.3726888135099379E-5</v>
      </c>
      <c r="R636">
        <f t="shared" si="49"/>
        <v>-1.4506259796476831E-6</v>
      </c>
    </row>
    <row r="637" spans="1:18" x14ac:dyDescent="0.25">
      <c r="A637" s="4">
        <v>1517</v>
      </c>
      <c r="B637" s="4" t="s">
        <v>609</v>
      </c>
      <c r="C637" s="4">
        <v>50477</v>
      </c>
      <c r="E637" s="5">
        <v>2013</v>
      </c>
      <c r="F637" s="5">
        <v>635</v>
      </c>
      <c r="G637" s="5">
        <v>2939</v>
      </c>
      <c r="H637" s="5" t="s">
        <v>1834</v>
      </c>
      <c r="I637" s="5">
        <v>4.7E-2</v>
      </c>
      <c r="K637">
        <f t="shared" si="45"/>
        <v>1517</v>
      </c>
      <c r="L637" t="str">
        <f t="shared" si="45"/>
        <v>Margarine, other edible mixtures or preparations of animal or vegetable fats or oils and edible ...</v>
      </c>
      <c r="M637">
        <f t="shared" si="45"/>
        <v>50477</v>
      </c>
      <c r="N637" t="str">
        <f t="shared" si="46"/>
        <v>Margarine; edible mixtures or preparations of animal or vegetable fats or oils or of fractions of different fats or oils of this Chapter, other than edible fats or oils or their fractions of heading 15.16.</v>
      </c>
      <c r="O637">
        <f t="shared" si="47"/>
        <v>-0.70799999999999996</v>
      </c>
      <c r="P637" s="1">
        <f t="shared" si="48"/>
        <v>2.2059314563164237E-4</v>
      </c>
      <c r="R637">
        <f t="shared" si="49"/>
        <v>-1.561799471072028E-4</v>
      </c>
    </row>
    <row r="638" spans="1:18" x14ac:dyDescent="0.25">
      <c r="A638" s="4">
        <v>8406</v>
      </c>
      <c r="B638" s="4" t="s">
        <v>610</v>
      </c>
      <c r="C638" s="4">
        <v>11075</v>
      </c>
      <c r="E638" s="5">
        <v>2013</v>
      </c>
      <c r="F638" s="5">
        <v>636</v>
      </c>
      <c r="G638" s="5">
        <v>2815</v>
      </c>
      <c r="H638" s="5" t="s">
        <v>1812</v>
      </c>
      <c r="I638" s="5">
        <v>4.4999999999999998E-2</v>
      </c>
      <c r="K638">
        <f t="shared" si="45"/>
        <v>8406</v>
      </c>
      <c r="L638" t="str">
        <f t="shared" si="45"/>
        <v>Steam turbines and other vapour turbines; parts thereof</v>
      </c>
      <c r="M638">
        <f t="shared" si="45"/>
        <v>11075</v>
      </c>
      <c r="N638" t="str">
        <f t="shared" si="46"/>
        <v>Steam turbines and other vapour turbines.</v>
      </c>
      <c r="O638">
        <f t="shared" si="47"/>
        <v>1.595</v>
      </c>
      <c r="P638" s="1">
        <f t="shared" si="48"/>
        <v>4.8399649104947583E-5</v>
      </c>
      <c r="R638">
        <f t="shared" si="49"/>
        <v>7.7197440322391395E-5</v>
      </c>
    </row>
    <row r="639" spans="1:18" x14ac:dyDescent="0.25">
      <c r="A639" s="4">
        <v>2102</v>
      </c>
      <c r="B639" s="4" t="s">
        <v>611</v>
      </c>
      <c r="C639" s="4">
        <v>5650</v>
      </c>
      <c r="E639" s="5">
        <v>2013</v>
      </c>
      <c r="F639" s="5">
        <v>637</v>
      </c>
      <c r="G639" s="5">
        <v>7406</v>
      </c>
      <c r="H639" s="5" t="s">
        <v>1549</v>
      </c>
      <c r="I639" s="5">
        <v>0.04</v>
      </c>
      <c r="K639">
        <f t="shared" si="45"/>
        <v>2102</v>
      </c>
      <c r="L639" t="str">
        <f t="shared" si="45"/>
        <v>Yeasts, active or inactive; other dead single-cell micro-organisms, prepared baking powders ...</v>
      </c>
      <c r="M639">
        <f t="shared" si="45"/>
        <v>5650</v>
      </c>
      <c r="N639" t="str">
        <f t="shared" si="46"/>
        <v>Yeasts (active or inactive); other single-cell micro-organisms, dead (but not including vaccines of heading 30.02); prepared baking powders.</v>
      </c>
      <c r="O639">
        <f t="shared" si="47"/>
        <v>-0.32600000000000001</v>
      </c>
      <c r="P639" s="1">
        <f t="shared" si="48"/>
        <v>2.4691468843607571E-5</v>
      </c>
      <c r="R639">
        <f t="shared" si="49"/>
        <v>-8.0494188430160684E-6</v>
      </c>
    </row>
    <row r="640" spans="1:18" x14ac:dyDescent="0.25">
      <c r="A640" s="4">
        <v>4415</v>
      </c>
      <c r="B640" s="4" t="s">
        <v>612</v>
      </c>
      <c r="C640" s="4">
        <v>10539</v>
      </c>
      <c r="E640" s="5">
        <v>2013</v>
      </c>
      <c r="F640" s="5">
        <v>638</v>
      </c>
      <c r="G640" s="5">
        <v>7806</v>
      </c>
      <c r="H640" s="5" t="s">
        <v>2060</v>
      </c>
      <c r="I640" s="5">
        <v>3.9E-2</v>
      </c>
      <c r="K640">
        <f t="shared" si="45"/>
        <v>4415</v>
      </c>
      <c r="L640" t="str">
        <f t="shared" si="45"/>
        <v>Packing cases, boxes, crates, drums and similar packings, of wood; cable-drums of wood; pallets, ...</v>
      </c>
      <c r="M640">
        <f t="shared" si="45"/>
        <v>10539</v>
      </c>
      <c r="N640" t="str">
        <f t="shared" si="46"/>
        <v>Packing cases, boxes, crates, drums and similar packings, of wood; cable-drums of wood; pallets, box pallets and other load boards, of wood; pallet collars of wood.</v>
      </c>
      <c r="O640">
        <f t="shared" si="47"/>
        <v>0.16800000000000001</v>
      </c>
      <c r="P640" s="1">
        <f t="shared" si="48"/>
        <v>4.6057237193412423E-5</v>
      </c>
      <c r="R640">
        <f t="shared" si="49"/>
        <v>7.7376158484932876E-6</v>
      </c>
    </row>
    <row r="641" spans="1:18" x14ac:dyDescent="0.25">
      <c r="A641" s="4">
        <v>3826</v>
      </c>
      <c r="B641" s="4" t="s">
        <v>613</v>
      </c>
      <c r="C641" s="4">
        <v>5648</v>
      </c>
      <c r="E641" s="5">
        <v>2013</v>
      </c>
      <c r="F641" s="5">
        <v>639</v>
      </c>
      <c r="G641" s="5">
        <v>4017</v>
      </c>
      <c r="H641" s="5" t="s">
        <v>1805</v>
      </c>
      <c r="I641" s="5">
        <v>3.5000000000000003E-2</v>
      </c>
      <c r="K641">
        <f t="shared" si="45"/>
        <v>3826</v>
      </c>
      <c r="L641" t="str">
        <f t="shared" si="45"/>
        <v>Biodiesel and mixtures thereof, not containing or containing &lt; 70 % by weight of petroleum ...</v>
      </c>
      <c r="M641">
        <f t="shared" si="45"/>
        <v>5648</v>
      </c>
      <c r="N641" t="e">
        <f t="shared" si="46"/>
        <v>#N/A</v>
      </c>
      <c r="O641" t="e">
        <f t="shared" si="47"/>
        <v>#N/A</v>
      </c>
      <c r="P641" s="1">
        <f t="shared" si="48"/>
        <v>2.468272850065408E-5</v>
      </c>
    </row>
    <row r="642" spans="1:18" x14ac:dyDescent="0.25">
      <c r="A642" s="4">
        <v>5808</v>
      </c>
      <c r="B642" s="4" t="s">
        <v>614</v>
      </c>
      <c r="C642" s="4">
        <v>3289</v>
      </c>
      <c r="E642" s="5">
        <v>2013</v>
      </c>
      <c r="F642" s="5">
        <v>640</v>
      </c>
      <c r="G642" s="5">
        <v>9102</v>
      </c>
      <c r="H642" s="5" t="s">
        <v>1888</v>
      </c>
      <c r="I642" s="5">
        <v>0.03</v>
      </c>
      <c r="K642">
        <f t="shared" si="45"/>
        <v>5808</v>
      </c>
      <c r="L642" t="str">
        <f t="shared" si="45"/>
        <v>Braids of textile materials, in the piece; ornamental trimmings of textile materials, in the ...</v>
      </c>
      <c r="M642">
        <f t="shared" si="45"/>
        <v>3289</v>
      </c>
      <c r="N642" t="str">
        <f t="shared" si="46"/>
        <v>Braids in the piece; ornamental trimmings in the piece, without embroidery, other than knitted or crocheted; tassels, pompons and similar articles.</v>
      </c>
      <c r="O642">
        <f t="shared" si="47"/>
        <v>-0.65</v>
      </c>
      <c r="P642" s="1">
        <f t="shared" si="48"/>
        <v>1.4373493987013327E-5</v>
      </c>
      <c r="R642">
        <f t="shared" si="49"/>
        <v>-9.3427710915586631E-6</v>
      </c>
    </row>
    <row r="643" spans="1:18" x14ac:dyDescent="0.25">
      <c r="A643" s="4">
        <v>505</v>
      </c>
      <c r="B643" s="4" t="s">
        <v>615</v>
      </c>
      <c r="C643" s="4">
        <v>11756</v>
      </c>
      <c r="E643" s="5">
        <v>2013</v>
      </c>
      <c r="F643" s="5">
        <v>641</v>
      </c>
      <c r="G643" s="5">
        <v>7604</v>
      </c>
      <c r="H643" s="5" t="s">
        <v>1905</v>
      </c>
      <c r="I643" s="5">
        <v>2.7E-2</v>
      </c>
      <c r="K643">
        <f t="shared" si="45"/>
        <v>505</v>
      </c>
      <c r="L643" t="str">
        <f t="shared" si="45"/>
        <v>Skins and other parts of birds, with their feathers or down, feathers and parts of feathers, ...</v>
      </c>
      <c r="M643">
        <f t="shared" si="45"/>
        <v>11756</v>
      </c>
      <c r="N643" t="str">
        <f t="shared" si="46"/>
        <v>Skins and other parts of birds, with their feathers or down, feathers and parts of feathers (whether or not with trimmed edges) and down, not further worked than cleaned, disinfected or treated for preservation; powder and waste of feathers or parts of fe</v>
      </c>
      <c r="O643">
        <f t="shared" si="47"/>
        <v>0.51800000000000002</v>
      </c>
      <c r="P643" s="1">
        <f t="shared" si="48"/>
        <v>5.1375735880610728E-5</v>
      </c>
      <c r="R643">
        <f t="shared" si="49"/>
        <v>2.6612631186156359E-5</v>
      </c>
    </row>
    <row r="644" spans="1:18" x14ac:dyDescent="0.25">
      <c r="A644" s="4">
        <v>6815</v>
      </c>
      <c r="B644" s="4" t="s">
        <v>616</v>
      </c>
      <c r="C644" s="4">
        <v>2951</v>
      </c>
      <c r="E644" s="5">
        <v>2013</v>
      </c>
      <c r="F644" s="5">
        <v>642</v>
      </c>
      <c r="G644" s="5">
        <v>2713</v>
      </c>
      <c r="H644" s="5" t="s">
        <v>2067</v>
      </c>
      <c r="I644" s="5">
        <v>2.5999999999999999E-2</v>
      </c>
      <c r="K644">
        <f t="shared" si="45"/>
        <v>6815</v>
      </c>
      <c r="L644" t="str">
        <f t="shared" si="45"/>
        <v>Articles of stone or of other mineral substances, incl. carbon fibres, articles of carbon fibres ...</v>
      </c>
      <c r="M644">
        <f t="shared" si="45"/>
        <v>2951</v>
      </c>
      <c r="N644" t="str">
        <f t="shared" si="46"/>
        <v>Articles of stone or of other mineral substances (including carbon fibres, articles of carbon fibres and articles of peat), not elsewhere specified or included.</v>
      </c>
      <c r="O644">
        <f t="shared" si="47"/>
        <v>0.995</v>
      </c>
      <c r="P644" s="1">
        <f t="shared" si="48"/>
        <v>1.2896376027873618E-5</v>
      </c>
      <c r="R644">
        <f t="shared" si="49"/>
        <v>1.283189414773425E-5</v>
      </c>
    </row>
    <row r="645" spans="1:18" x14ac:dyDescent="0.25">
      <c r="A645" s="4">
        <v>4820</v>
      </c>
      <c r="B645" s="4" t="s">
        <v>617</v>
      </c>
      <c r="C645" s="4">
        <v>14483</v>
      </c>
      <c r="E645" s="5">
        <v>2013</v>
      </c>
      <c r="F645" s="5">
        <v>643</v>
      </c>
      <c r="G645" s="5">
        <v>8902</v>
      </c>
      <c r="H645" s="5" t="s">
        <v>1934</v>
      </c>
      <c r="I645" s="5">
        <v>2.1999999999999999E-2</v>
      </c>
      <c r="K645">
        <f t="shared" ref="K645:M708" si="50">A645</f>
        <v>4820</v>
      </c>
      <c r="L645" t="str">
        <f t="shared" si="50"/>
        <v>Registers, account books, notebooks, order books, receipt books, letter pads, memorandum pads, ...</v>
      </c>
      <c r="M645">
        <f t="shared" si="50"/>
        <v>14483</v>
      </c>
      <c r="N645" t="str">
        <f t="shared" ref="N645:N708" si="51">VLOOKUP(K645,$G$3:$I$1222,2,FALSE)</f>
        <v>Registers, account books, note books, order books, receipt books, letter pads, memorandum pads, diaries and similar articles, exercise books, blotting-pads, binders (loose-leaf or other), folders, file covers, manifold business forms, interleaved carbon s</v>
      </c>
      <c r="O645">
        <f t="shared" ref="O645:O708" si="52">VLOOKUP(K645,$G$3:$I$1222,3,FALSE)</f>
        <v>-0.498</v>
      </c>
      <c r="P645" s="1">
        <f t="shared" ref="P645:P708" si="53">M645/$M$3</f>
        <v>6.3293193497693527E-5</v>
      </c>
      <c r="R645">
        <f t="shared" ref="R645:R708" si="54">O645*P645</f>
        <v>-3.1520010361851374E-5</v>
      </c>
    </row>
    <row r="646" spans="1:18" x14ac:dyDescent="0.25">
      <c r="A646" s="4">
        <v>2615</v>
      </c>
      <c r="B646" s="4" t="s">
        <v>618</v>
      </c>
      <c r="C646" s="4">
        <v>8638</v>
      </c>
      <c r="E646" s="5">
        <v>2013</v>
      </c>
      <c r="F646" s="5">
        <v>644</v>
      </c>
      <c r="G646" s="5">
        <v>2707</v>
      </c>
      <c r="H646" s="5" t="s">
        <v>1898</v>
      </c>
      <c r="I646" s="5">
        <v>2.1000000000000001E-2</v>
      </c>
      <c r="K646">
        <f t="shared" si="50"/>
        <v>2615</v>
      </c>
      <c r="L646" t="str">
        <f t="shared" si="50"/>
        <v>Niobium, tantalum, vanadium or zirconium ores and concentrates</v>
      </c>
      <c r="M646">
        <f t="shared" si="50"/>
        <v>8638</v>
      </c>
      <c r="N646" t="str">
        <f t="shared" si="51"/>
        <v>Niobium, tantalum, vanadium or zirconium ores and concentrates.</v>
      </c>
      <c r="O646">
        <f t="shared" si="52"/>
        <v>-2.5859999999999999</v>
      </c>
      <c r="P646" s="1">
        <f t="shared" si="53"/>
        <v>3.7749541216120742E-5</v>
      </c>
      <c r="R646">
        <f t="shared" si="54"/>
        <v>-9.7620313584888231E-5</v>
      </c>
    </row>
    <row r="647" spans="1:18" x14ac:dyDescent="0.25">
      <c r="A647" s="4">
        <v>3003</v>
      </c>
      <c r="B647" s="4" t="s">
        <v>619</v>
      </c>
      <c r="C647" s="4">
        <v>10346</v>
      </c>
      <c r="E647" s="5">
        <v>2013</v>
      </c>
      <c r="F647" s="5">
        <v>645</v>
      </c>
      <c r="G647" s="5">
        <v>8901</v>
      </c>
      <c r="H647" s="5" t="s">
        <v>1808</v>
      </c>
      <c r="I647" s="5">
        <v>0.02</v>
      </c>
      <c r="K647">
        <f t="shared" si="50"/>
        <v>3003</v>
      </c>
      <c r="L647" t="str">
        <f t="shared" si="50"/>
        <v>Medicaments consisting of two or more constituents mixed together for therapeutic or prophylactic ...</v>
      </c>
      <c r="M647">
        <f t="shared" si="50"/>
        <v>10346</v>
      </c>
      <c r="N647" t="str">
        <f t="shared" si="51"/>
        <v>Medicaments (excluding goods of heading 30.02, 30.05 or 30.06) consisting of two or more constituents which have been mixed together for therapeutic or prophylactic uses, not put up in measured doses or in forms or packings for retail sale.</v>
      </c>
      <c r="O647">
        <f t="shared" si="52"/>
        <v>0.36899999999999999</v>
      </c>
      <c r="P647" s="1">
        <f t="shared" si="53"/>
        <v>4.5213794098400693E-5</v>
      </c>
      <c r="R647">
        <f t="shared" si="54"/>
        <v>1.6683890022309856E-5</v>
      </c>
    </row>
    <row r="648" spans="1:18" x14ac:dyDescent="0.25">
      <c r="A648" s="4">
        <v>712</v>
      </c>
      <c r="B648" s="4" t="s">
        <v>620</v>
      </c>
      <c r="C648" s="4">
        <v>7749</v>
      </c>
      <c r="E648" s="5">
        <v>2013</v>
      </c>
      <c r="F648" s="5">
        <v>646</v>
      </c>
      <c r="G648" s="5">
        <v>1505</v>
      </c>
      <c r="H648" s="5" t="s">
        <v>1823</v>
      </c>
      <c r="I648" s="5">
        <v>1.4999999999999999E-2</v>
      </c>
      <c r="K648">
        <f t="shared" si="50"/>
        <v>712</v>
      </c>
      <c r="L648" t="str">
        <f t="shared" si="50"/>
        <v>Dried vegetables, whole, cut, sliced, broken or in powder, but not further prepared</v>
      </c>
      <c r="M648">
        <f t="shared" si="50"/>
        <v>7749</v>
      </c>
      <c r="N648" t="str">
        <f t="shared" si="51"/>
        <v>Dried vegetables, whole, cut, sliced, broken or in powder, but not further prepared.</v>
      </c>
      <c r="O648">
        <f t="shared" si="52"/>
        <v>-1.004</v>
      </c>
      <c r="P648" s="1">
        <f t="shared" si="53"/>
        <v>3.3864458773294703E-5</v>
      </c>
      <c r="R648">
        <f t="shared" si="54"/>
        <v>-3.3999916608387882E-5</v>
      </c>
    </row>
    <row r="649" spans="1:18" x14ac:dyDescent="0.25">
      <c r="A649" s="4">
        <v>6806</v>
      </c>
      <c r="B649" s="4" t="s">
        <v>621</v>
      </c>
      <c r="C649" s="4">
        <v>9432</v>
      </c>
      <c r="E649" s="5">
        <v>2013</v>
      </c>
      <c r="F649" s="5">
        <v>647</v>
      </c>
      <c r="G649" s="5">
        <v>8478</v>
      </c>
      <c r="H649" s="5" t="s">
        <v>1894</v>
      </c>
      <c r="I649" s="5">
        <v>1.4E-2</v>
      </c>
      <c r="K649">
        <f t="shared" si="50"/>
        <v>6806</v>
      </c>
      <c r="L649" t="str">
        <f t="shared" si="50"/>
        <v>Slag-wool, rock-wool and similar mineral wools; exfoliated vermiculite, expanded clays, foamed ...</v>
      </c>
      <c r="M649">
        <f t="shared" si="50"/>
        <v>9432</v>
      </c>
      <c r="N649" t="str">
        <f t="shared" si="51"/>
        <v>Slag wool, rock wool and similar mineral wools; exfoliated vermiculite, expanded clays, foamed slag and similar expanded mineral materials; mixtures and articles of heat-insulating, sound-insulating or sound-absorbing mineral materials, other than those o</v>
      </c>
      <c r="O649">
        <f t="shared" si="52"/>
        <v>1.01</v>
      </c>
      <c r="P649" s="1">
        <f t="shared" si="53"/>
        <v>4.1219457368656037E-5</v>
      </c>
      <c r="R649">
        <f t="shared" si="54"/>
        <v>4.1631651942342595E-5</v>
      </c>
    </row>
    <row r="650" spans="1:18" x14ac:dyDescent="0.25">
      <c r="A650" s="4">
        <v>1008</v>
      </c>
      <c r="B650" s="4" t="s">
        <v>622</v>
      </c>
      <c r="C650" s="4">
        <v>8429</v>
      </c>
      <c r="E650" s="5">
        <v>2013</v>
      </c>
      <c r="F650" s="5">
        <v>648</v>
      </c>
      <c r="G650" s="5">
        <v>5112</v>
      </c>
      <c r="H650" s="5" t="s">
        <v>1642</v>
      </c>
      <c r="I650" s="5">
        <v>1.0999999999999999E-2</v>
      </c>
      <c r="K650">
        <f t="shared" si="50"/>
        <v>1008</v>
      </c>
      <c r="L650" t="str">
        <f t="shared" si="50"/>
        <v>Buckwheat, millet, canary seed and other cereals (excluding wheat and meslin, rye, barley, ...</v>
      </c>
      <c r="M650">
        <f t="shared" si="50"/>
        <v>8429</v>
      </c>
      <c r="N650" t="str">
        <f t="shared" si="51"/>
        <v>Buckwheat, millet and canary seed; other cereals.</v>
      </c>
      <c r="O650">
        <f t="shared" si="52"/>
        <v>-1.349</v>
      </c>
      <c r="P650" s="1">
        <f t="shared" si="53"/>
        <v>3.6836175377481097E-5</v>
      </c>
      <c r="R650">
        <f t="shared" si="54"/>
        <v>-4.9692000584222E-5</v>
      </c>
    </row>
    <row r="651" spans="1:18" x14ac:dyDescent="0.25">
      <c r="A651" s="4">
        <v>8441</v>
      </c>
      <c r="B651" s="4" t="s">
        <v>623</v>
      </c>
      <c r="C651" s="4">
        <v>6106</v>
      </c>
      <c r="E651" s="5">
        <v>2013</v>
      </c>
      <c r="F651" s="5">
        <v>649</v>
      </c>
      <c r="G651" s="5">
        <v>7113</v>
      </c>
      <c r="H651" s="5" t="s">
        <v>1940</v>
      </c>
      <c r="I651" s="5">
        <v>1.0999999999999999E-2</v>
      </c>
      <c r="K651">
        <f t="shared" si="50"/>
        <v>8441</v>
      </c>
      <c r="L651" t="str">
        <f t="shared" si="50"/>
        <v>Machinery for making up paper pulp, paper or paperboard, incl. cutting machines of all kinds, ...</v>
      </c>
      <c r="M651">
        <f t="shared" si="50"/>
        <v>6106</v>
      </c>
      <c r="N651" t="str">
        <f t="shared" si="51"/>
        <v>Other machinery for making up paper pulp, paper or paperboard, including cutting machines of all kinds.</v>
      </c>
      <c r="O651">
        <f t="shared" si="52"/>
        <v>1.4790000000000001</v>
      </c>
      <c r="P651" s="1">
        <f t="shared" si="53"/>
        <v>2.6684267037003154E-5</v>
      </c>
      <c r="R651">
        <f t="shared" si="54"/>
        <v>3.9466030947727668E-5</v>
      </c>
    </row>
    <row r="652" spans="1:18" x14ac:dyDescent="0.25">
      <c r="A652" s="4">
        <v>2921</v>
      </c>
      <c r="B652" s="4" t="s">
        <v>624</v>
      </c>
      <c r="C652" s="4">
        <v>4995</v>
      </c>
      <c r="E652" s="5">
        <v>2013</v>
      </c>
      <c r="F652" s="5">
        <v>650</v>
      </c>
      <c r="G652" s="5">
        <v>4817</v>
      </c>
      <c r="H652" s="5" t="s">
        <v>1747</v>
      </c>
      <c r="I652" s="5">
        <v>0.01</v>
      </c>
      <c r="K652">
        <f t="shared" si="50"/>
        <v>2921</v>
      </c>
      <c r="L652" t="str">
        <f t="shared" si="50"/>
        <v>Amine-function compounds</v>
      </c>
      <c r="M652">
        <f t="shared" si="50"/>
        <v>4995</v>
      </c>
      <c r="N652" t="str">
        <f t="shared" si="51"/>
        <v>Amine-function compounds.</v>
      </c>
      <c r="O652">
        <f t="shared" si="52"/>
        <v>1.4339999999999999</v>
      </c>
      <c r="P652" s="1">
        <f t="shared" si="53"/>
        <v>2.1829006526339789E-5</v>
      </c>
      <c r="R652">
        <f t="shared" si="54"/>
        <v>3.1302795358771255E-5</v>
      </c>
    </row>
    <row r="653" spans="1:18" x14ac:dyDescent="0.25">
      <c r="A653" s="4">
        <v>8805</v>
      </c>
      <c r="B653" s="4" t="s">
        <v>625</v>
      </c>
      <c r="C653" s="4">
        <v>1477</v>
      </c>
      <c r="E653" s="5">
        <v>2013</v>
      </c>
      <c r="F653" s="5">
        <v>651</v>
      </c>
      <c r="G653" s="5">
        <v>6005</v>
      </c>
      <c r="H653" s="5" t="s">
        <v>1865</v>
      </c>
      <c r="I653" s="5">
        <v>8.0000000000000002E-3</v>
      </c>
      <c r="K653">
        <f t="shared" si="50"/>
        <v>8805</v>
      </c>
      <c r="L653" t="str">
        <f t="shared" si="50"/>
        <v>Aircraft launching gear (excluding motor winches for launching gliders); deck-arrestor or similar ...</v>
      </c>
      <c r="M653">
        <f t="shared" si="50"/>
        <v>1477</v>
      </c>
      <c r="N653" t="str">
        <f t="shared" si="51"/>
        <v>Aircraft launching gear; deck-arrestor or similar gear; ground flying trainers; parts of the foregoing articles.</v>
      </c>
      <c r="O653">
        <f t="shared" si="52"/>
        <v>0.45200000000000001</v>
      </c>
      <c r="P653" s="1">
        <f t="shared" si="53"/>
        <v>6.4547432711519257E-6</v>
      </c>
      <c r="R653">
        <f t="shared" si="54"/>
        <v>2.9175439585606706E-6</v>
      </c>
    </row>
    <row r="654" spans="1:18" x14ac:dyDescent="0.25">
      <c r="A654" s="4">
        <v>7211</v>
      </c>
      <c r="B654" s="4" t="s">
        <v>626</v>
      </c>
      <c r="C654" s="4">
        <v>6101</v>
      </c>
      <c r="E654" s="5">
        <v>2013</v>
      </c>
      <c r="F654" s="5">
        <v>652</v>
      </c>
      <c r="G654" s="5">
        <v>8452</v>
      </c>
      <c r="H654" s="5" t="s">
        <v>1833</v>
      </c>
      <c r="I654" s="5">
        <v>7.0000000000000001E-3</v>
      </c>
      <c r="K654">
        <f t="shared" si="50"/>
        <v>7211</v>
      </c>
      <c r="L654" t="str">
        <f t="shared" si="50"/>
        <v>Flat-rolled products of iron or non-alloy steel, of a width of &lt; 600 mm, hot-rolled or cold-rolled ...</v>
      </c>
      <c r="M654">
        <f t="shared" si="50"/>
        <v>6101</v>
      </c>
      <c r="N654" t="str">
        <f t="shared" si="51"/>
        <v>Flat-rolled products of iron or non-alloy steel, of a width of less than 600 mm, not clad, plated or coated.</v>
      </c>
      <c r="O654">
        <f t="shared" si="52"/>
        <v>0.98299999999999998</v>
      </c>
      <c r="P654" s="1">
        <f t="shared" si="53"/>
        <v>2.6662416179619433E-5</v>
      </c>
      <c r="R654">
        <f t="shared" si="54"/>
        <v>2.6209155104565902E-5</v>
      </c>
    </row>
    <row r="655" spans="1:18" x14ac:dyDescent="0.25">
      <c r="A655" s="4">
        <v>4812</v>
      </c>
      <c r="B655" s="4" t="s">
        <v>627</v>
      </c>
      <c r="C655" s="4">
        <v>6933</v>
      </c>
      <c r="E655" s="5">
        <v>2013</v>
      </c>
      <c r="F655" s="5">
        <v>653</v>
      </c>
      <c r="G655" s="5">
        <v>2504</v>
      </c>
      <c r="H655" s="5" t="s">
        <v>1985</v>
      </c>
      <c r="I655" s="5">
        <v>6.0000000000000001E-3</v>
      </c>
      <c r="K655">
        <f t="shared" si="50"/>
        <v>4812</v>
      </c>
      <c r="L655" t="str">
        <f t="shared" si="50"/>
        <v>Filter blocks, slabs and plates, of paper pulp</v>
      </c>
      <c r="M655">
        <f t="shared" si="50"/>
        <v>6933</v>
      </c>
      <c r="N655" t="str">
        <f t="shared" si="51"/>
        <v>Filter blocks, slabs and plates, of paper pulp.</v>
      </c>
      <c r="O655">
        <f t="shared" si="52"/>
        <v>0.58899999999999997</v>
      </c>
      <c r="P655" s="1">
        <f t="shared" si="53"/>
        <v>3.0298398848271024E-5</v>
      </c>
      <c r="R655">
        <f t="shared" si="54"/>
        <v>1.7845756921631631E-5</v>
      </c>
    </row>
    <row r="656" spans="1:18" x14ac:dyDescent="0.25">
      <c r="A656" s="4">
        <v>3811</v>
      </c>
      <c r="B656" s="4" t="s">
        <v>628</v>
      </c>
      <c r="C656" s="4">
        <v>6490</v>
      </c>
      <c r="E656" s="5">
        <v>2013</v>
      </c>
      <c r="F656" s="5">
        <v>654</v>
      </c>
      <c r="G656" s="5">
        <v>5512</v>
      </c>
      <c r="H656" s="5" t="s">
        <v>1831</v>
      </c>
      <c r="I656" s="5">
        <v>4.0000000000000001E-3</v>
      </c>
      <c r="K656">
        <f t="shared" si="50"/>
        <v>3811</v>
      </c>
      <c r="L656" t="str">
        <f t="shared" si="50"/>
        <v>Anti-knock preparations, oxidation inhibitors, gum inhibitors, viscosity improvers, anti-corrosive ...</v>
      </c>
      <c r="M656">
        <f t="shared" si="50"/>
        <v>6490</v>
      </c>
      <c r="N656" t="str">
        <f t="shared" si="51"/>
        <v>Anti-knock preparations, oxidation inhibitors, gum inhibitors, viscosity improvers, anti-corrosive preparations and other prepared additives, for mineral oils (including gasoline) or for other liquids used for the same purposes as mineral oils.</v>
      </c>
      <c r="O656">
        <f t="shared" si="52"/>
        <v>0.92100000000000004</v>
      </c>
      <c r="P656" s="1">
        <f t="shared" si="53"/>
        <v>2.836241288407312E-5</v>
      </c>
      <c r="R656">
        <f t="shared" si="54"/>
        <v>2.6121782266231344E-5</v>
      </c>
    </row>
    <row r="657" spans="1:18" x14ac:dyDescent="0.25">
      <c r="A657" s="4">
        <v>8308</v>
      </c>
      <c r="B657" s="4" t="s">
        <v>629</v>
      </c>
      <c r="C657" s="4">
        <v>3502</v>
      </c>
      <c r="E657" s="5">
        <v>2013</v>
      </c>
      <c r="F657" s="5">
        <v>655</v>
      </c>
      <c r="G657" s="5">
        <v>5107</v>
      </c>
      <c r="H657" s="5" t="s">
        <v>1763</v>
      </c>
      <c r="I657" s="5">
        <v>4.0000000000000001E-3</v>
      </c>
      <c r="K657">
        <f t="shared" si="50"/>
        <v>8308</v>
      </c>
      <c r="L657" t="str">
        <f t="shared" si="50"/>
        <v>Clasps, frames with clasps, buckles, buckle-clasps, hooks, eyes, eyelets and the like, of base ...</v>
      </c>
      <c r="M657">
        <f t="shared" si="50"/>
        <v>3502</v>
      </c>
      <c r="N657" t="str">
        <f t="shared" si="51"/>
        <v xml:space="preserve">Clasps, frames with clasps, buckles, buckle-clasps, hooks, eyes, eyelets and the like, of base metal, of a kind used for clothing, footwear, awnings, handbags, travel goods or other made up articles; tubular or bifurcated rivets, of base metal; beads and </v>
      </c>
      <c r="O657">
        <f t="shared" si="52"/>
        <v>0.23899999999999999</v>
      </c>
      <c r="P657" s="1">
        <f t="shared" si="53"/>
        <v>1.5304340511559949E-5</v>
      </c>
      <c r="R657">
        <f t="shared" si="54"/>
        <v>3.6577373822628276E-6</v>
      </c>
    </row>
    <row r="658" spans="1:18" x14ac:dyDescent="0.25">
      <c r="A658" s="4">
        <v>6214</v>
      </c>
      <c r="B658" s="4" t="s">
        <v>630</v>
      </c>
      <c r="C658" s="4">
        <v>6563</v>
      </c>
      <c r="E658" s="5">
        <v>2013</v>
      </c>
      <c r="F658" s="5">
        <v>656</v>
      </c>
      <c r="G658" s="5">
        <v>9703</v>
      </c>
      <c r="H658" s="5" t="s">
        <v>1848</v>
      </c>
      <c r="I658" s="5">
        <v>2E-3</v>
      </c>
      <c r="K658">
        <f t="shared" si="50"/>
        <v>6214</v>
      </c>
      <c r="L658" t="str">
        <f t="shared" si="50"/>
        <v>Shawls, scarves, mufflers, mantillas, veils and similar articles (excluding knitted or crocheted)</v>
      </c>
      <c r="M658">
        <f t="shared" si="50"/>
        <v>6563</v>
      </c>
      <c r="N658" t="str">
        <f t="shared" si="51"/>
        <v>Shawls, scarves, mufflers, mantillas, veils and the like.</v>
      </c>
      <c r="O658">
        <f t="shared" si="52"/>
        <v>-1.2050000000000001</v>
      </c>
      <c r="P658" s="1">
        <f t="shared" si="53"/>
        <v>2.8681435401875485E-5</v>
      </c>
      <c r="R658">
        <f t="shared" si="54"/>
        <v>-3.4561129659259962E-5</v>
      </c>
    </row>
    <row r="659" spans="1:18" x14ac:dyDescent="0.25">
      <c r="A659" s="4">
        <v>7006</v>
      </c>
      <c r="B659" s="4" t="s">
        <v>631</v>
      </c>
      <c r="C659" s="4">
        <v>10714</v>
      </c>
      <c r="E659" s="5">
        <v>2013</v>
      </c>
      <c r="F659" s="5">
        <v>657</v>
      </c>
      <c r="G659" s="5">
        <v>3406</v>
      </c>
      <c r="H659" s="5" t="s">
        <v>1941</v>
      </c>
      <c r="I659" s="5">
        <v>1E-3</v>
      </c>
      <c r="K659">
        <f t="shared" si="50"/>
        <v>7006</v>
      </c>
      <c r="L659" t="str">
        <f t="shared" si="50"/>
        <v>Sheets or profiles of glass, whether or not having an absorbent, reflecting or non-reflecting ...</v>
      </c>
      <c r="M659">
        <f t="shared" si="50"/>
        <v>10714</v>
      </c>
      <c r="N659" t="str">
        <f t="shared" si="51"/>
        <v>Glass of heading 70.03, 70.04 or 70.05, bent, edge-worked, engraved, drilled, enamelled or otherwise worked, but not framed or fitted with other materials.</v>
      </c>
      <c r="O659">
        <f t="shared" si="52"/>
        <v>0.876</v>
      </c>
      <c r="P659" s="1">
        <f t="shared" si="53"/>
        <v>4.6822017201842747E-5</v>
      </c>
      <c r="R659">
        <f t="shared" si="54"/>
        <v>4.1016087068814244E-5</v>
      </c>
    </row>
    <row r="660" spans="1:18" x14ac:dyDescent="0.25">
      <c r="A660" s="4">
        <v>1518</v>
      </c>
      <c r="B660" s="4" t="s">
        <v>632</v>
      </c>
      <c r="C660" s="4">
        <v>14122</v>
      </c>
      <c r="E660" s="5">
        <v>2013</v>
      </c>
      <c r="F660" s="5">
        <v>658</v>
      </c>
      <c r="G660" s="5">
        <v>9704</v>
      </c>
      <c r="H660" s="5" t="s">
        <v>1753</v>
      </c>
      <c r="I660" s="5">
        <v>-3.0000000000000001E-3</v>
      </c>
      <c r="K660">
        <f t="shared" si="50"/>
        <v>1518</v>
      </c>
      <c r="L660" t="str">
        <f t="shared" si="50"/>
        <v>Animal or vegetable fats and oils and their fractions, boiled, oxidised, dehydrated, sulphurised, ...</v>
      </c>
      <c r="M660">
        <f t="shared" si="50"/>
        <v>14122</v>
      </c>
      <c r="N660" t="str">
        <f t="shared" si="51"/>
        <v>Animal or vegetable fats and oils and their fractions, boiled, oxidised, dehydrated, sulphurised, blown, polymerised by heat in vacuum or in inert gas or otherwise chemically modified, excluding those of heading 15.16; inedible mixtures or preparations of</v>
      </c>
      <c r="O660">
        <f t="shared" si="52"/>
        <v>0.28000000000000003</v>
      </c>
      <c r="P660" s="1">
        <f t="shared" si="53"/>
        <v>6.1715561594588691E-5</v>
      </c>
      <c r="R660">
        <f t="shared" si="54"/>
        <v>1.7280357246484836E-5</v>
      </c>
    </row>
    <row r="661" spans="1:18" x14ac:dyDescent="0.25">
      <c r="A661" s="4">
        <v>703</v>
      </c>
      <c r="B661" s="4" t="s">
        <v>633</v>
      </c>
      <c r="C661" s="4">
        <v>17149</v>
      </c>
      <c r="E661" s="5">
        <v>2013</v>
      </c>
      <c r="F661" s="5">
        <v>659</v>
      </c>
      <c r="G661" s="5">
        <v>1602</v>
      </c>
      <c r="H661" s="5" t="s">
        <v>1915</v>
      </c>
      <c r="I661" s="5">
        <v>-8.0000000000000002E-3</v>
      </c>
      <c r="K661">
        <f t="shared" si="50"/>
        <v>703</v>
      </c>
      <c r="L661" t="str">
        <f t="shared" si="50"/>
        <v>Onions, shallots, garlic, leeks and other alliaceous vegetables, fresh or chilled</v>
      </c>
      <c r="M661">
        <f t="shared" si="50"/>
        <v>17149</v>
      </c>
      <c r="N661" t="str">
        <f t="shared" si="51"/>
        <v>Onions, shallots, garlic, leeks and other alliaceous vegetables, fresh or chilled.</v>
      </c>
      <c r="O661">
        <f t="shared" si="52"/>
        <v>-2.0659999999999998</v>
      </c>
      <c r="P661" s="1">
        <f t="shared" si="53"/>
        <v>7.494407065469491E-5</v>
      </c>
      <c r="R661">
        <f t="shared" si="54"/>
        <v>-1.5483444997259967E-4</v>
      </c>
    </row>
    <row r="662" spans="1:18" x14ac:dyDescent="0.25">
      <c r="A662" s="4">
        <v>8201</v>
      </c>
      <c r="B662" s="4" t="s">
        <v>634</v>
      </c>
      <c r="C662" s="4">
        <v>9975</v>
      </c>
      <c r="E662" s="5">
        <v>2013</v>
      </c>
      <c r="F662" s="5">
        <v>660</v>
      </c>
      <c r="G662" s="5">
        <v>2809</v>
      </c>
      <c r="H662" s="5" t="s">
        <v>1901</v>
      </c>
      <c r="I662" s="5">
        <v>-1.0999999999999999E-2</v>
      </c>
      <c r="K662">
        <f t="shared" si="50"/>
        <v>8201</v>
      </c>
      <c r="L662" t="str">
        <f t="shared" si="50"/>
        <v>Hand tools, the following: spades, shovels, mattocks, picks, hoes, forks and rakes, of base ...</v>
      </c>
      <c r="M662">
        <f t="shared" si="50"/>
        <v>9975</v>
      </c>
      <c r="N662" t="str">
        <f t="shared" si="51"/>
        <v xml:space="preserve">Hand tools, the following : spades, shovels, mattocks, picks, hoes, forks and rakes; axes, bill hooks and similar hewing tools; secateurs and pruners of any kind; scythes, sickles, hay knives, hedge shears, timber wedges and other tools of a kind used in </v>
      </c>
      <c r="O662">
        <f t="shared" si="52"/>
        <v>-0.23200000000000001</v>
      </c>
      <c r="P662" s="1">
        <f t="shared" si="53"/>
        <v>4.3592460480528408E-5</v>
      </c>
      <c r="R662">
        <f t="shared" si="54"/>
        <v>-1.0113450831482592E-5</v>
      </c>
    </row>
    <row r="663" spans="1:18" x14ac:dyDescent="0.25">
      <c r="A663" s="4">
        <v>6802</v>
      </c>
      <c r="B663" s="4" t="s">
        <v>635</v>
      </c>
      <c r="C663" s="4">
        <v>7097</v>
      </c>
      <c r="E663" s="5">
        <v>2013</v>
      </c>
      <c r="F663" s="5">
        <v>661</v>
      </c>
      <c r="G663" s="5">
        <v>5302</v>
      </c>
      <c r="H663" s="5" t="s">
        <v>2021</v>
      </c>
      <c r="I663" s="5">
        <v>-1.0999999999999999E-2</v>
      </c>
      <c r="K663">
        <f t="shared" si="50"/>
        <v>6802</v>
      </c>
      <c r="L663" t="str">
        <f t="shared" si="50"/>
        <v>Monumental or building stone, natural (excluding slate), worked, and articles; mosaic cubes ...</v>
      </c>
      <c r="M663">
        <f t="shared" si="50"/>
        <v>7097</v>
      </c>
      <c r="N663" t="str">
        <f t="shared" si="51"/>
        <v>Worked monumental or building stone (except slate) and articles thereof, other than goods of heading 68.01; mosaic cubes and the like, of natural stone (including slate), whether or not on a backing; artificially coloured granules, chippings and powder, o</v>
      </c>
      <c r="O663">
        <f t="shared" si="52"/>
        <v>-0.84599999999999997</v>
      </c>
      <c r="P663" s="1">
        <f t="shared" si="53"/>
        <v>3.1015106970457157E-5</v>
      </c>
      <c r="R663">
        <f t="shared" si="54"/>
        <v>-2.6238780497006755E-5</v>
      </c>
    </row>
    <row r="664" spans="1:18" x14ac:dyDescent="0.25">
      <c r="A664" s="4">
        <v>8476</v>
      </c>
      <c r="B664" s="4" t="s">
        <v>636</v>
      </c>
      <c r="C664" s="4">
        <v>37021</v>
      </c>
      <c r="E664" s="5">
        <v>2013</v>
      </c>
      <c r="F664" s="5">
        <v>662</v>
      </c>
      <c r="G664" s="5">
        <v>5811</v>
      </c>
      <c r="H664" s="5" t="s">
        <v>1868</v>
      </c>
      <c r="I664" s="5">
        <v>-1.2E-2</v>
      </c>
      <c r="K664">
        <f t="shared" si="50"/>
        <v>8476</v>
      </c>
      <c r="L664" t="str">
        <f t="shared" si="50"/>
        <v>Automatic goods-vending machines, e.g. postage stamp, cigarette, food or beverage machines, ...</v>
      </c>
      <c r="M664">
        <f t="shared" si="50"/>
        <v>37021</v>
      </c>
      <c r="N664" t="str">
        <f t="shared" si="51"/>
        <v>Automatic goods-vending machines (for example, postage stamp, cigarette, food or beverage machines), including money-changing machines.</v>
      </c>
      <c r="O664">
        <f t="shared" si="52"/>
        <v>0.76900000000000002</v>
      </c>
      <c r="P664" s="1">
        <f t="shared" si="53"/>
        <v>1.6178811824056564E-4</v>
      </c>
      <c r="R664">
        <f t="shared" si="54"/>
        <v>1.2441506292699498E-4</v>
      </c>
    </row>
    <row r="665" spans="1:18" x14ac:dyDescent="0.25">
      <c r="A665" s="4">
        <v>5212</v>
      </c>
      <c r="B665" s="4" t="s">
        <v>637</v>
      </c>
      <c r="C665" s="4">
        <v>8980</v>
      </c>
      <c r="E665" s="5">
        <v>2013</v>
      </c>
      <c r="F665" s="5">
        <v>663</v>
      </c>
      <c r="G665" s="5">
        <v>401</v>
      </c>
      <c r="H665" s="5" t="s">
        <v>1929</v>
      </c>
      <c r="I665" s="5">
        <v>-1.2999999999999999E-2</v>
      </c>
      <c r="K665">
        <f t="shared" si="50"/>
        <v>5212</v>
      </c>
      <c r="L665" t="str">
        <f t="shared" si="50"/>
        <v>Woven fabrics of cotton, containing predominantly, but &lt; 85% cotton by weight, other than those ...</v>
      </c>
      <c r="M665">
        <f t="shared" si="50"/>
        <v>8980</v>
      </c>
      <c r="N665" t="str">
        <f t="shared" si="51"/>
        <v>Other woven fabrics of cotton.</v>
      </c>
      <c r="O665">
        <f t="shared" si="52"/>
        <v>-1.1819999999999999</v>
      </c>
      <c r="P665" s="1">
        <f t="shared" si="53"/>
        <v>3.9244139861167433E-5</v>
      </c>
      <c r="R665">
        <f t="shared" si="54"/>
        <v>-4.6386573315899901E-5</v>
      </c>
    </row>
    <row r="666" spans="1:18" x14ac:dyDescent="0.25">
      <c r="A666" s="4">
        <v>3810</v>
      </c>
      <c r="B666" s="4" t="s">
        <v>638</v>
      </c>
      <c r="C666" s="4">
        <v>11419</v>
      </c>
      <c r="E666" s="5">
        <v>2013</v>
      </c>
      <c r="F666" s="5">
        <v>664</v>
      </c>
      <c r="G666" s="5">
        <v>9603</v>
      </c>
      <c r="H666" s="5" t="s">
        <v>1950</v>
      </c>
      <c r="I666" s="5">
        <v>-1.2999999999999999E-2</v>
      </c>
      <c r="K666">
        <f t="shared" si="50"/>
        <v>3810</v>
      </c>
      <c r="L666" t="str">
        <f t="shared" si="50"/>
        <v>Pickling preparations for metal surfaces; fluxes and other auxiliary preparations for soldering, ...</v>
      </c>
      <c r="M666">
        <f t="shared" si="50"/>
        <v>11419</v>
      </c>
      <c r="N666" t="str">
        <f t="shared" si="51"/>
        <v>Pickling preparations for metal surfaces; fluxes and other auxiliary preparations for soldering, brazing or welding; soldering, brazing or welding powders and pastes consisting of metal and other materials; preparations of a kind used as cores or coatings</v>
      </c>
      <c r="O666">
        <f t="shared" si="52"/>
        <v>1.5429999999999999</v>
      </c>
      <c r="P666" s="1">
        <f t="shared" si="53"/>
        <v>4.9902988092947758E-5</v>
      </c>
      <c r="R666">
        <f t="shared" si="54"/>
        <v>7.7000310627418388E-5</v>
      </c>
    </row>
    <row r="667" spans="1:18" x14ac:dyDescent="0.25">
      <c r="A667" s="4">
        <v>6102</v>
      </c>
      <c r="B667" s="4" t="s">
        <v>1231</v>
      </c>
      <c r="C667" s="4">
        <v>23218</v>
      </c>
      <c r="E667" s="5">
        <v>2013</v>
      </c>
      <c r="F667" s="5">
        <v>665</v>
      </c>
      <c r="G667" s="5">
        <v>4004</v>
      </c>
      <c r="H667" s="5" t="s">
        <v>2073</v>
      </c>
      <c r="I667" s="5">
        <v>-1.4999999999999999E-2</v>
      </c>
      <c r="K667">
        <f t="shared" si="50"/>
        <v>6102</v>
      </c>
      <c r="L667" t="str">
        <f t="shared" si="50"/>
        <v>Womens or girls overcoats, car coats, capes, cloaks, anoraks, incl. ski jackets, windcheaters, ...</v>
      </c>
      <c r="M667">
        <f t="shared" si="50"/>
        <v>23218</v>
      </c>
      <c r="N667" t="str">
        <f t="shared" si="51"/>
        <v>Women's or girls' overcoats, car-coats, capes, cloaks, anoraks (including ski-jackets), wind-cheaters, wind- jackets and similar articles, knitted or crocheted, other than those of heading 61.04.</v>
      </c>
      <c r="O667">
        <f t="shared" si="52"/>
        <v>-1.52</v>
      </c>
      <c r="P667" s="1">
        <f t="shared" si="53"/>
        <v>1.014666413470585E-4</v>
      </c>
      <c r="R667">
        <f t="shared" si="54"/>
        <v>-1.5422929484752894E-4</v>
      </c>
    </row>
    <row r="668" spans="1:18" x14ac:dyDescent="0.25">
      <c r="A668" s="4">
        <v>206</v>
      </c>
      <c r="B668" s="4" t="s">
        <v>639</v>
      </c>
      <c r="C668" s="4">
        <v>3600</v>
      </c>
      <c r="E668" s="5">
        <v>2013</v>
      </c>
      <c r="F668" s="5">
        <v>666</v>
      </c>
      <c r="G668" s="5">
        <v>4304</v>
      </c>
      <c r="H668" s="5" t="s">
        <v>1927</v>
      </c>
      <c r="I668" s="5">
        <v>-1.7000000000000001E-2</v>
      </c>
      <c r="K668">
        <f t="shared" si="50"/>
        <v>206</v>
      </c>
      <c r="L668" t="str">
        <f t="shared" si="50"/>
        <v>Edible offal of bovine animals, swine, sheep, goats, horses, asses, mules or hinnies, fresh, ...</v>
      </c>
      <c r="M668">
        <f t="shared" si="50"/>
        <v>3600</v>
      </c>
      <c r="N668" t="str">
        <f t="shared" si="51"/>
        <v>Edible offal of bovine animals, swine, sheep, goats, horses, asses, mules or hinnies, fresh, chilled or frozen.</v>
      </c>
      <c r="O668">
        <f t="shared" si="52"/>
        <v>-0.55800000000000005</v>
      </c>
      <c r="P668" s="1">
        <f t="shared" si="53"/>
        <v>1.5732617316280929E-5</v>
      </c>
      <c r="R668">
        <f t="shared" si="54"/>
        <v>-8.7788004624847594E-6</v>
      </c>
    </row>
    <row r="669" spans="1:18" x14ac:dyDescent="0.25">
      <c r="A669" s="4">
        <v>8206</v>
      </c>
      <c r="B669" s="4" t="s">
        <v>640</v>
      </c>
      <c r="C669" s="4">
        <v>6849</v>
      </c>
      <c r="E669" s="5">
        <v>2013</v>
      </c>
      <c r="F669" s="5">
        <v>667</v>
      </c>
      <c r="G669" s="5">
        <v>8206</v>
      </c>
      <c r="H669" s="5" t="s">
        <v>1777</v>
      </c>
      <c r="I669" s="5">
        <v>-1.9E-2</v>
      </c>
      <c r="K669">
        <f t="shared" si="50"/>
        <v>8206</v>
      </c>
      <c r="L669" t="str">
        <f t="shared" si="50"/>
        <v>Sets of two or more tools of heading 8202 to 8205, put up in sets for retail sale</v>
      </c>
      <c r="M669">
        <f t="shared" si="50"/>
        <v>6849</v>
      </c>
      <c r="N669" t="str">
        <f t="shared" si="51"/>
        <v>Tools of two or more of the headings 82.02 to 82.05, put up in sets for retail sale.</v>
      </c>
      <c r="O669">
        <f t="shared" si="52"/>
        <v>-1.9E-2</v>
      </c>
      <c r="P669" s="1">
        <f t="shared" si="53"/>
        <v>2.9931304444224471E-5</v>
      </c>
      <c r="R669">
        <f t="shared" si="54"/>
        <v>-5.6869478444026494E-7</v>
      </c>
    </row>
    <row r="670" spans="1:18" x14ac:dyDescent="0.25">
      <c r="A670" s="4">
        <v>5505</v>
      </c>
      <c r="B670" s="4" t="s">
        <v>641</v>
      </c>
      <c r="C670" s="4">
        <v>8850</v>
      </c>
      <c r="E670" s="5">
        <v>2013</v>
      </c>
      <c r="F670" s="5">
        <v>668</v>
      </c>
      <c r="G670" s="5">
        <v>2846</v>
      </c>
      <c r="H670" s="5" t="s">
        <v>2017</v>
      </c>
      <c r="I670" s="5">
        <v>-2.7E-2</v>
      </c>
      <c r="K670">
        <f t="shared" si="50"/>
        <v>5505</v>
      </c>
      <c r="L670" t="str">
        <f t="shared" si="50"/>
        <v>Waste of man-made staple fibres, incl. noils, yarn waste and garnetted stock</v>
      </c>
      <c r="M670">
        <f t="shared" si="50"/>
        <v>8850</v>
      </c>
      <c r="N670" t="str">
        <f t="shared" si="51"/>
        <v>Waste (including noils, yarn waste and garnetted stock) of man-made fibres.</v>
      </c>
      <c r="O670">
        <f t="shared" si="52"/>
        <v>-0.113</v>
      </c>
      <c r="P670" s="1">
        <f t="shared" si="53"/>
        <v>3.8676017569190623E-5</v>
      </c>
      <c r="R670">
        <f t="shared" si="54"/>
        <v>-4.3703899853185404E-6</v>
      </c>
    </row>
    <row r="671" spans="1:18" x14ac:dyDescent="0.25">
      <c r="A671" s="4">
        <v>5401</v>
      </c>
      <c r="B671" s="4" t="s">
        <v>642</v>
      </c>
      <c r="C671" s="4">
        <v>5136</v>
      </c>
      <c r="E671" s="5">
        <v>2013</v>
      </c>
      <c r="F671" s="5">
        <v>669</v>
      </c>
      <c r="G671" s="5">
        <v>2827</v>
      </c>
      <c r="H671" s="5" t="s">
        <v>1821</v>
      </c>
      <c r="I671" s="5">
        <v>-2.7E-2</v>
      </c>
      <c r="K671">
        <f t="shared" si="50"/>
        <v>5401</v>
      </c>
      <c r="L671" t="str">
        <f t="shared" si="50"/>
        <v>Sewing thread of man-made filaments, whether or not put up for retail sale</v>
      </c>
      <c r="M671">
        <f t="shared" si="50"/>
        <v>5136</v>
      </c>
      <c r="N671" t="str">
        <f t="shared" si="51"/>
        <v>Sewing thread of man-made filaments, whether or not put up for retail sale.</v>
      </c>
      <c r="O671">
        <f t="shared" si="52"/>
        <v>-0.217</v>
      </c>
      <c r="P671" s="1">
        <f t="shared" si="53"/>
        <v>2.2445200704560792E-5</v>
      </c>
      <c r="R671">
        <f t="shared" si="54"/>
        <v>-4.8706085528896922E-6</v>
      </c>
    </row>
    <row r="672" spans="1:18" x14ac:dyDescent="0.25">
      <c r="A672" s="4">
        <v>4409</v>
      </c>
      <c r="B672" s="4" t="s">
        <v>643</v>
      </c>
      <c r="C672" s="4">
        <v>16952</v>
      </c>
      <c r="E672" s="5">
        <v>2013</v>
      </c>
      <c r="F672" s="5">
        <v>670</v>
      </c>
      <c r="G672" s="5">
        <v>2839</v>
      </c>
      <c r="H672" s="5" t="s">
        <v>1891</v>
      </c>
      <c r="I672" s="5">
        <v>-2.7E-2</v>
      </c>
      <c r="K672">
        <f t="shared" si="50"/>
        <v>4409</v>
      </c>
      <c r="L672" t="str">
        <f t="shared" si="50"/>
        <v>Wood, incl. strips and friezes for parquet flooring, not assembled, continuously shaped "tongued, ...</v>
      </c>
      <c r="M672">
        <f t="shared" si="50"/>
        <v>16952</v>
      </c>
      <c r="N672" t="str">
        <f t="shared" si="51"/>
        <v>Wood (including strips and friezes for parquet flooring, not assembled) continuously shaped (tongued, grooved, rebated, chamfered, V-jointed, beaded, moulded, rounded or the like) along any of its edges, ends or faces, whether or not planed, sanded or end</v>
      </c>
      <c r="O672">
        <f t="shared" si="52"/>
        <v>-0.98899999999999999</v>
      </c>
      <c r="P672" s="1">
        <f t="shared" si="53"/>
        <v>7.4083146873776205E-5</v>
      </c>
      <c r="R672">
        <f t="shared" si="54"/>
        <v>-7.3268232258164663E-5</v>
      </c>
    </row>
    <row r="673" spans="1:18" x14ac:dyDescent="0.25">
      <c r="A673" s="4">
        <v>7212</v>
      </c>
      <c r="B673" s="4" t="s">
        <v>626</v>
      </c>
      <c r="C673" s="4">
        <v>12103</v>
      </c>
      <c r="E673" s="5">
        <v>2013</v>
      </c>
      <c r="F673" s="5">
        <v>671</v>
      </c>
      <c r="G673" s="5">
        <v>2828</v>
      </c>
      <c r="H673" s="5" t="s">
        <v>2022</v>
      </c>
      <c r="I673" s="5">
        <v>-2.8000000000000001E-2</v>
      </c>
      <c r="K673">
        <f t="shared" si="50"/>
        <v>7212</v>
      </c>
      <c r="L673" t="str">
        <f t="shared" si="50"/>
        <v>Flat-rolled products of iron or non-alloy steel, of a width of &lt; 600 mm, hot-rolled or cold-rolled ...</v>
      </c>
      <c r="M673">
        <f t="shared" si="50"/>
        <v>12103</v>
      </c>
      <c r="N673" t="str">
        <f t="shared" si="51"/>
        <v>Flat-rolled products of iron or non-alloy steel, of a width of less than 600 mm, clad, plated or coated.</v>
      </c>
      <c r="O673">
        <f t="shared" si="52"/>
        <v>0.99199999999999999</v>
      </c>
      <c r="P673" s="1">
        <f t="shared" si="53"/>
        <v>5.289218538304114E-5</v>
      </c>
      <c r="R673">
        <f t="shared" si="54"/>
        <v>5.2469047899976813E-5</v>
      </c>
    </row>
    <row r="674" spans="1:18" x14ac:dyDescent="0.25">
      <c r="A674" s="4">
        <v>8423</v>
      </c>
      <c r="B674" s="4" t="s">
        <v>644</v>
      </c>
      <c r="C674" s="4">
        <v>8128</v>
      </c>
      <c r="E674" s="5">
        <v>2013</v>
      </c>
      <c r="F674" s="5">
        <v>672</v>
      </c>
      <c r="G674" s="5">
        <v>3203</v>
      </c>
      <c r="H674" s="5" t="s">
        <v>1935</v>
      </c>
      <c r="I674" s="5">
        <v>-2.9000000000000001E-2</v>
      </c>
      <c r="K674">
        <f t="shared" si="50"/>
        <v>8423</v>
      </c>
      <c r="L674" t="str">
        <f t="shared" si="50"/>
        <v>Weighing machinery, incl. weight-operated counting or checking machines (excluding balances ...</v>
      </c>
      <c r="M674">
        <f t="shared" si="50"/>
        <v>8128</v>
      </c>
      <c r="N674" t="str">
        <f t="shared" si="51"/>
        <v>Weighing machinery (excluding balances of a sensitivity of 5 cg or better), including weight operated counting or checking machines; weighing machine weights of all kinds.</v>
      </c>
      <c r="O674">
        <f t="shared" si="52"/>
        <v>0.64100000000000001</v>
      </c>
      <c r="P674" s="1">
        <f t="shared" si="53"/>
        <v>3.5520753762980945E-5</v>
      </c>
      <c r="R674">
        <f t="shared" si="54"/>
        <v>2.2768803162070786E-5</v>
      </c>
    </row>
    <row r="675" spans="1:18" x14ac:dyDescent="0.25">
      <c r="A675" s="4">
        <v>9607</v>
      </c>
      <c r="B675" s="4" t="s">
        <v>645</v>
      </c>
      <c r="C675" s="4">
        <v>6537</v>
      </c>
      <c r="E675" s="5">
        <v>2013</v>
      </c>
      <c r="F675" s="5">
        <v>673</v>
      </c>
      <c r="G675" s="5">
        <v>8437</v>
      </c>
      <c r="H675" s="5" t="s">
        <v>1842</v>
      </c>
      <c r="I675" s="5">
        <v>-3.9E-2</v>
      </c>
      <c r="K675">
        <f t="shared" si="50"/>
        <v>9607</v>
      </c>
      <c r="L675" t="str">
        <f t="shared" si="50"/>
        <v>Slide fasteners and parts thereof</v>
      </c>
      <c r="M675">
        <f t="shared" si="50"/>
        <v>6537</v>
      </c>
      <c r="N675" t="str">
        <f t="shared" si="51"/>
        <v>Slide fasteners and parts thereof.</v>
      </c>
      <c r="O675">
        <f t="shared" si="52"/>
        <v>0.114</v>
      </c>
      <c r="P675" s="1">
        <f t="shared" si="53"/>
        <v>2.8567810943480122E-5</v>
      </c>
      <c r="R675">
        <f t="shared" si="54"/>
        <v>3.2567304475567341E-6</v>
      </c>
    </row>
    <row r="676" spans="1:18" x14ac:dyDescent="0.25">
      <c r="A676" s="4">
        <v>2521</v>
      </c>
      <c r="B676" s="4" t="s">
        <v>646</v>
      </c>
      <c r="C676" s="4">
        <v>3656</v>
      </c>
      <c r="E676" s="5">
        <v>2013</v>
      </c>
      <c r="F676" s="5">
        <v>674</v>
      </c>
      <c r="G676" s="5">
        <v>7213</v>
      </c>
      <c r="H676" s="5" t="s">
        <v>1997</v>
      </c>
      <c r="I676" s="5">
        <v>-4.1000000000000002E-2</v>
      </c>
      <c r="K676">
        <f t="shared" si="50"/>
        <v>2521</v>
      </c>
      <c r="L676" t="str">
        <f t="shared" si="50"/>
        <v>Limestone flux; limestone and other calcareous stone, of a kind used for the manufacture of ...</v>
      </c>
      <c r="M676">
        <f t="shared" si="50"/>
        <v>3656</v>
      </c>
      <c r="N676" t="str">
        <f t="shared" si="51"/>
        <v>Limestone flux; limestone and other calcareous stone, of a kind used for the manufacture of lime or cement.</v>
      </c>
      <c r="O676">
        <f t="shared" si="52"/>
        <v>-0.52200000000000002</v>
      </c>
      <c r="P676" s="1">
        <f t="shared" si="53"/>
        <v>1.5977346918978634E-5</v>
      </c>
      <c r="R676">
        <f t="shared" si="54"/>
        <v>-8.3401750917068479E-6</v>
      </c>
    </row>
    <row r="677" spans="1:18" x14ac:dyDescent="0.25">
      <c r="A677" s="4">
        <v>902</v>
      </c>
      <c r="B677" s="4" t="s">
        <v>647</v>
      </c>
      <c r="C677" s="4">
        <v>5741</v>
      </c>
      <c r="E677" s="5">
        <v>2013</v>
      </c>
      <c r="F677" s="5">
        <v>675</v>
      </c>
      <c r="G677" s="5">
        <v>4003</v>
      </c>
      <c r="H677" s="5" t="s">
        <v>2074</v>
      </c>
      <c r="I677" s="5">
        <v>-4.2000000000000003E-2</v>
      </c>
      <c r="K677">
        <f t="shared" si="50"/>
        <v>902</v>
      </c>
      <c r="L677" t="str">
        <f t="shared" si="50"/>
        <v>Tea, whether or not flavoured</v>
      </c>
      <c r="M677">
        <f t="shared" si="50"/>
        <v>5741</v>
      </c>
      <c r="N677" t="str">
        <f t="shared" si="51"/>
        <v>Tea, whether or not flavoured.</v>
      </c>
      <c r="O677">
        <f t="shared" si="52"/>
        <v>-2.16</v>
      </c>
      <c r="P677" s="1">
        <f t="shared" si="53"/>
        <v>2.5089154447991339E-5</v>
      </c>
      <c r="R677">
        <f t="shared" si="54"/>
        <v>-5.4192573607661294E-5</v>
      </c>
    </row>
    <row r="678" spans="1:18" x14ac:dyDescent="0.25">
      <c r="A678" s="4">
        <v>2617</v>
      </c>
      <c r="B678" s="4" t="s">
        <v>648</v>
      </c>
      <c r="C678" s="4">
        <v>4823</v>
      </c>
      <c r="E678" s="5">
        <v>2013</v>
      </c>
      <c r="F678" s="5">
        <v>676</v>
      </c>
      <c r="G678" s="5">
        <v>3503</v>
      </c>
      <c r="H678" s="5" t="s">
        <v>1975</v>
      </c>
      <c r="I678" s="5">
        <v>-4.4999999999999998E-2</v>
      </c>
      <c r="K678">
        <f t="shared" si="50"/>
        <v>2617</v>
      </c>
      <c r="L678" t="str">
        <f t="shared" si="50"/>
        <v>Ores and concentrates (excluding iron, manganese, copper, nickel, cobalt, aluminium, lead, ...</v>
      </c>
      <c r="M678">
        <f t="shared" si="50"/>
        <v>4823</v>
      </c>
      <c r="N678" t="str">
        <f t="shared" si="51"/>
        <v>Other ores and concentrates.</v>
      </c>
      <c r="O678">
        <f t="shared" si="52"/>
        <v>-2.0209999999999999</v>
      </c>
      <c r="P678" s="1">
        <f t="shared" si="53"/>
        <v>2.1077337032339701E-5</v>
      </c>
      <c r="R678">
        <f t="shared" si="54"/>
        <v>-4.2597298142358531E-5</v>
      </c>
    </row>
    <row r="679" spans="1:18" x14ac:dyDescent="0.25">
      <c r="A679" s="4">
        <v>5007</v>
      </c>
      <c r="B679" s="4" t="s">
        <v>649</v>
      </c>
      <c r="C679" s="4">
        <v>10696</v>
      </c>
      <c r="E679" s="5">
        <v>2013</v>
      </c>
      <c r="F679" s="5">
        <v>677</v>
      </c>
      <c r="G679" s="5">
        <v>9503</v>
      </c>
      <c r="H679" s="5" t="s">
        <v>1886</v>
      </c>
      <c r="I679" s="5">
        <v>-0.05</v>
      </c>
      <c r="K679">
        <f t="shared" si="50"/>
        <v>5007</v>
      </c>
      <c r="L679" t="str">
        <f t="shared" si="50"/>
        <v>Woven fabrics of silk or of silk waste</v>
      </c>
      <c r="M679">
        <f t="shared" si="50"/>
        <v>10696</v>
      </c>
      <c r="N679" t="str">
        <f t="shared" si="51"/>
        <v>Woven fabrics of silk or of silk waste.</v>
      </c>
      <c r="O679">
        <f t="shared" si="52"/>
        <v>0.70799999999999996</v>
      </c>
      <c r="P679" s="1">
        <f t="shared" si="53"/>
        <v>4.6743354115261341E-5</v>
      </c>
      <c r="R679">
        <f t="shared" si="54"/>
        <v>3.3094294713605027E-5</v>
      </c>
    </row>
    <row r="680" spans="1:18" x14ac:dyDescent="0.25">
      <c r="A680" s="4">
        <v>1212</v>
      </c>
      <c r="B680" s="4" t="s">
        <v>650</v>
      </c>
      <c r="C680" s="4">
        <v>5793</v>
      </c>
      <c r="E680" s="5">
        <v>2013</v>
      </c>
      <c r="F680" s="5">
        <v>678</v>
      </c>
      <c r="G680" s="5">
        <v>101</v>
      </c>
      <c r="H680" s="5" t="s">
        <v>1887</v>
      </c>
      <c r="I680" s="5">
        <v>-5.8000000000000003E-2</v>
      </c>
      <c r="K680">
        <f t="shared" si="50"/>
        <v>1212</v>
      </c>
      <c r="L680" t="str">
        <f t="shared" si="50"/>
        <v>Locust beans, seaweeds and other algae, sugar beet and sugar cane, fresh, chilled, frozen or ...</v>
      </c>
      <c r="M680">
        <f t="shared" si="50"/>
        <v>5793</v>
      </c>
      <c r="N680" t="str">
        <f t="shared" si="51"/>
        <v>Locust beans, seaweeds and other algae, sugar beet and sugar cane, fresh, chilled, frozen or dried, whether or not ground; fruit stones and kernels and other vegetable products (including unroasted chicory roots of the variety Cichorium intybus sativum) o</v>
      </c>
      <c r="O680">
        <f t="shared" si="52"/>
        <v>-1.772</v>
      </c>
      <c r="P680" s="1">
        <f t="shared" si="53"/>
        <v>2.5316403364782062E-5</v>
      </c>
      <c r="R680">
        <f t="shared" si="54"/>
        <v>-4.4860666762393813E-5</v>
      </c>
    </row>
    <row r="681" spans="1:18" x14ac:dyDescent="0.25">
      <c r="A681" s="4">
        <v>9306</v>
      </c>
      <c r="B681" s="4" t="s">
        <v>651</v>
      </c>
      <c r="C681" s="4">
        <v>951</v>
      </c>
      <c r="E681" s="5">
        <v>2013</v>
      </c>
      <c r="F681" s="5">
        <v>679</v>
      </c>
      <c r="G681" s="5">
        <v>6911</v>
      </c>
      <c r="H681" s="5" t="s">
        <v>2011</v>
      </c>
      <c r="I681" s="5">
        <v>-5.8999999999999997E-2</v>
      </c>
      <c r="K681">
        <f t="shared" si="50"/>
        <v>9306</v>
      </c>
      <c r="L681" t="str">
        <f t="shared" si="50"/>
        <v>Bombs, grenades, torpedos, mines, missiles, cartridges and other ammunition and projectiles ...</v>
      </c>
      <c r="M681">
        <f t="shared" si="50"/>
        <v>951</v>
      </c>
      <c r="N681" t="str">
        <f t="shared" si="51"/>
        <v>Bombs, grenades, torpedoes, mines, missiles and similar munitions of war and parts thereof; cartridges and other ammunition and projectiles and parts thereof, including shot and cartridge wads.</v>
      </c>
      <c r="O681">
        <f t="shared" si="52"/>
        <v>0.7</v>
      </c>
      <c r="P681" s="1">
        <f t="shared" si="53"/>
        <v>4.1560330743842125E-6</v>
      </c>
      <c r="R681">
        <f t="shared" si="54"/>
        <v>2.9092231520689486E-6</v>
      </c>
    </row>
    <row r="682" spans="1:18" x14ac:dyDescent="0.25">
      <c r="A682" s="4">
        <v>7114</v>
      </c>
      <c r="B682" s="4" t="s">
        <v>1239</v>
      </c>
      <c r="C682" s="4">
        <v>6742</v>
      </c>
      <c r="E682" s="5">
        <v>2013</v>
      </c>
      <c r="F682" s="5">
        <v>680</v>
      </c>
      <c r="G682" s="5">
        <v>6215</v>
      </c>
      <c r="H682" s="5" t="s">
        <v>2164</v>
      </c>
      <c r="I682" s="5">
        <v>-0.06</v>
      </c>
      <c r="K682">
        <f t="shared" si="50"/>
        <v>7114</v>
      </c>
      <c r="L682" t="str">
        <f t="shared" si="50"/>
        <v>Articles of goldsmiths or silversmiths wares and parts thereof, of precious metal or of metal ...</v>
      </c>
      <c r="M682">
        <f t="shared" si="50"/>
        <v>6742</v>
      </c>
      <c r="N682" t="str">
        <f t="shared" si="51"/>
        <v>Articles of goldsmiths' or silversmiths' wares and parts thereof, of precious metal or of metal clad with precious metal.</v>
      </c>
      <c r="O682">
        <f t="shared" si="52"/>
        <v>-0.23699999999999999</v>
      </c>
      <c r="P682" s="1">
        <f t="shared" si="53"/>
        <v>2.9463696096212785E-5</v>
      </c>
      <c r="R682">
        <f t="shared" si="54"/>
        <v>-6.9828959748024296E-6</v>
      </c>
    </row>
    <row r="683" spans="1:18" x14ac:dyDescent="0.25">
      <c r="A683" s="4">
        <v>6208</v>
      </c>
      <c r="B683" s="4" t="s">
        <v>1240</v>
      </c>
      <c r="C683" s="4">
        <v>12436</v>
      </c>
      <c r="E683" s="5">
        <v>2013</v>
      </c>
      <c r="F683" s="5">
        <v>681</v>
      </c>
      <c r="G683" s="5">
        <v>6912</v>
      </c>
      <c r="H683" s="5" t="s">
        <v>1955</v>
      </c>
      <c r="I683" s="5">
        <v>-6.8000000000000005E-2</v>
      </c>
      <c r="K683">
        <f t="shared" si="50"/>
        <v>6208</v>
      </c>
      <c r="L683" t="str">
        <f t="shared" si="50"/>
        <v>Womens or girls singlets and other vests, slips, petticoats, briefs, panties, nightdresses, ...</v>
      </c>
      <c r="M683">
        <f t="shared" si="50"/>
        <v>12436</v>
      </c>
      <c r="N683" t="str">
        <f t="shared" si="51"/>
        <v>Women's or girls' singlets and other vests, slips, petticoats, briefs, panties, nightdresses, pyjamas, nÃ©gligÃ©s, bathrobes, dressing gowns and similar articles.</v>
      </c>
      <c r="O683">
        <f t="shared" si="52"/>
        <v>-1.2529999999999999</v>
      </c>
      <c r="P683" s="1">
        <f t="shared" si="53"/>
        <v>5.4347452484797122E-5</v>
      </c>
      <c r="R683">
        <f t="shared" si="54"/>
        <v>-6.8097357963450787E-5</v>
      </c>
    </row>
    <row r="684" spans="1:18" x14ac:dyDescent="0.25">
      <c r="A684" s="4">
        <v>9011</v>
      </c>
      <c r="B684" s="4" t="s">
        <v>652</v>
      </c>
      <c r="C684" s="4">
        <v>8766</v>
      </c>
      <c r="E684" s="5">
        <v>2013</v>
      </c>
      <c r="F684" s="5">
        <v>682</v>
      </c>
      <c r="G684" s="5">
        <v>6811</v>
      </c>
      <c r="H684" s="5" t="s">
        <v>1876</v>
      </c>
      <c r="I684" s="5">
        <v>-7.0000000000000007E-2</v>
      </c>
      <c r="K684">
        <f t="shared" si="50"/>
        <v>9011</v>
      </c>
      <c r="L684" t="str">
        <f t="shared" si="50"/>
        <v>Optical microscopes, incl. those for photomicrography, cinephotomicrography or microprojection ...</v>
      </c>
      <c r="M684">
        <f t="shared" si="50"/>
        <v>8766</v>
      </c>
      <c r="N684" t="str">
        <f t="shared" si="51"/>
        <v>Compound optical microscopes, including those for photomicrography, cinephotomicrography or microprojection.</v>
      </c>
      <c r="O684">
        <f t="shared" si="52"/>
        <v>1.0489999999999999</v>
      </c>
      <c r="P684" s="1">
        <f t="shared" si="53"/>
        <v>3.8308923165144067E-5</v>
      </c>
      <c r="R684">
        <f t="shared" si="54"/>
        <v>4.0186060400236121E-5</v>
      </c>
    </row>
    <row r="685" spans="1:18" x14ac:dyDescent="0.25">
      <c r="A685" s="4">
        <v>1520</v>
      </c>
      <c r="B685" s="4" t="s">
        <v>653</v>
      </c>
      <c r="C685" s="4">
        <v>23827</v>
      </c>
      <c r="E685" s="5">
        <v>2013</v>
      </c>
      <c r="F685" s="5">
        <v>683</v>
      </c>
      <c r="G685" s="5">
        <v>2512</v>
      </c>
      <c r="H685" s="5" t="s">
        <v>1873</v>
      </c>
      <c r="I685" s="5">
        <v>-7.0999999999999994E-2</v>
      </c>
      <c r="K685">
        <f t="shared" si="50"/>
        <v>1520</v>
      </c>
      <c r="L685" t="str">
        <f t="shared" si="50"/>
        <v>Glycerol, crude; glycerol waters and glycerol lyes</v>
      </c>
      <c r="M685">
        <f t="shared" si="50"/>
        <v>23827</v>
      </c>
      <c r="N685" t="str">
        <f t="shared" si="51"/>
        <v>Glycerol, crude; glycerol waters and glycerol lyes</v>
      </c>
      <c r="O685">
        <f t="shared" si="52"/>
        <v>0.25700000000000001</v>
      </c>
      <c r="P685" s="1">
        <f t="shared" si="53"/>
        <v>1.0412807577639604E-4</v>
      </c>
      <c r="R685">
        <f t="shared" si="54"/>
        <v>2.6760915474533784E-5</v>
      </c>
    </row>
    <row r="686" spans="1:18" x14ac:dyDescent="0.25">
      <c r="A686" s="4">
        <v>8468</v>
      </c>
      <c r="B686" s="4" t="s">
        <v>654</v>
      </c>
      <c r="C686" s="4">
        <v>10664</v>
      </c>
      <c r="E686" s="5">
        <v>2013</v>
      </c>
      <c r="F686" s="5">
        <v>684</v>
      </c>
      <c r="G686" s="5">
        <v>3303</v>
      </c>
      <c r="H686" s="5" t="s">
        <v>1838</v>
      </c>
      <c r="I686" s="5">
        <v>-7.2999999999999995E-2</v>
      </c>
      <c r="K686">
        <f t="shared" si="50"/>
        <v>8468</v>
      </c>
      <c r="L686" t="str">
        <f t="shared" si="50"/>
        <v>Machinery and apparatus for soldering, brazing or welding, whether or not capable of cutting ...</v>
      </c>
      <c r="M686">
        <f t="shared" si="50"/>
        <v>10664</v>
      </c>
      <c r="N686" t="str">
        <f t="shared" si="51"/>
        <v>Machinery and apparatus for soldering, brazing or welding, whether or not capable of cutting, other than those of heading 85.15; gas-operated surface tempering machines and appliances.</v>
      </c>
      <c r="O686">
        <f t="shared" si="52"/>
        <v>0.877</v>
      </c>
      <c r="P686" s="1">
        <f t="shared" si="53"/>
        <v>4.6603508628005511E-5</v>
      </c>
      <c r="R686">
        <f t="shared" si="54"/>
        <v>4.0871277066760833E-5</v>
      </c>
    </row>
    <row r="687" spans="1:18" x14ac:dyDescent="0.25">
      <c r="A687" s="4">
        <v>5906</v>
      </c>
      <c r="B687" s="4" t="s">
        <v>655</v>
      </c>
      <c r="C687" s="4">
        <v>7868</v>
      </c>
      <c r="E687" s="5">
        <v>2013</v>
      </c>
      <c r="F687" s="5">
        <v>685</v>
      </c>
      <c r="G687" s="5">
        <v>4707</v>
      </c>
      <c r="H687" s="5" t="s">
        <v>1966</v>
      </c>
      <c r="I687" s="5">
        <v>-7.4999999999999997E-2</v>
      </c>
      <c r="K687">
        <f t="shared" si="50"/>
        <v>5906</v>
      </c>
      <c r="L687" t="str">
        <f t="shared" si="50"/>
        <v>Rubberised textile fabrics (excluding tyre cord fabric of high-tenacity yarn of nylon or other ...</v>
      </c>
      <c r="M687">
        <f t="shared" si="50"/>
        <v>7868</v>
      </c>
      <c r="N687" t="str">
        <f t="shared" si="51"/>
        <v>Rubberised textile fabrics, other than those of heading 59.02.</v>
      </c>
      <c r="O687">
        <f t="shared" si="52"/>
        <v>0.54100000000000004</v>
      </c>
      <c r="P687" s="1">
        <f t="shared" si="53"/>
        <v>3.4384509179027319E-5</v>
      </c>
      <c r="R687">
        <f t="shared" si="54"/>
        <v>1.860201946585378E-5</v>
      </c>
    </row>
    <row r="688" spans="1:18" x14ac:dyDescent="0.25">
      <c r="A688" s="4">
        <v>4908</v>
      </c>
      <c r="B688" s="4" t="s">
        <v>656</v>
      </c>
      <c r="C688" s="4">
        <v>5022</v>
      </c>
      <c r="E688" s="5">
        <v>2013</v>
      </c>
      <c r="F688" s="5">
        <v>686</v>
      </c>
      <c r="G688" s="5">
        <v>9208</v>
      </c>
      <c r="H688" s="5" t="s">
        <v>2103</v>
      </c>
      <c r="I688" s="5">
        <v>-7.5999999999999998E-2</v>
      </c>
      <c r="K688">
        <f t="shared" si="50"/>
        <v>4908</v>
      </c>
      <c r="L688" t="str">
        <f t="shared" si="50"/>
        <v>Transfers "decalcomanias"</v>
      </c>
      <c r="M688">
        <f t="shared" si="50"/>
        <v>5022</v>
      </c>
      <c r="N688" t="str">
        <f t="shared" si="51"/>
        <v>Transfers (decalcomanias).</v>
      </c>
      <c r="O688">
        <f t="shared" si="52"/>
        <v>0.69899999999999995</v>
      </c>
      <c r="P688" s="1">
        <f t="shared" si="53"/>
        <v>2.1947001156211898E-5</v>
      </c>
      <c r="R688">
        <f t="shared" si="54"/>
        <v>1.5340953808192115E-5</v>
      </c>
    </row>
    <row r="689" spans="1:18" x14ac:dyDescent="0.25">
      <c r="A689" s="4">
        <v>8465</v>
      </c>
      <c r="B689" s="4" t="s">
        <v>657</v>
      </c>
      <c r="C689" s="4">
        <v>11856</v>
      </c>
      <c r="E689" s="5">
        <v>2013</v>
      </c>
      <c r="F689" s="5">
        <v>687</v>
      </c>
      <c r="G689" s="5">
        <v>9614</v>
      </c>
      <c r="H689" s="5" t="s">
        <v>1880</v>
      </c>
      <c r="I689" s="5">
        <v>-7.9000000000000001E-2</v>
      </c>
      <c r="K689">
        <f t="shared" si="50"/>
        <v>8465</v>
      </c>
      <c r="L689" t="str">
        <f t="shared" si="50"/>
        <v>Machine tools, incl. machines for nailing, stapling, glueing or otherwise assembling, for working ...</v>
      </c>
      <c r="M689">
        <f t="shared" si="50"/>
        <v>11856</v>
      </c>
      <c r="N689" t="str">
        <f t="shared" si="51"/>
        <v>Machine-tools (including machines for nailing, stapling, glueing or otherwise assembling) for working wood, cork, bone, hard rubber, hard plastics or similar hard materials.</v>
      </c>
      <c r="O689">
        <f t="shared" si="52"/>
        <v>1.2110000000000001</v>
      </c>
      <c r="P689" s="1">
        <f t="shared" si="53"/>
        <v>5.1812753028285199E-5</v>
      </c>
      <c r="R689">
        <f t="shared" si="54"/>
        <v>6.2745243917253376E-5</v>
      </c>
    </row>
    <row r="690" spans="1:18" x14ac:dyDescent="0.25">
      <c r="A690" s="4">
        <v>8203</v>
      </c>
      <c r="B690" s="4" t="s">
        <v>658</v>
      </c>
      <c r="C690" s="4">
        <v>7769</v>
      </c>
      <c r="E690" s="5">
        <v>2013</v>
      </c>
      <c r="F690" s="5">
        <v>688</v>
      </c>
      <c r="G690" s="5">
        <v>4821</v>
      </c>
      <c r="H690" s="5" t="s">
        <v>2006</v>
      </c>
      <c r="I690" s="5">
        <v>-0.08</v>
      </c>
      <c r="K690">
        <f t="shared" si="50"/>
        <v>8203</v>
      </c>
      <c r="L690" t="str">
        <f t="shared" si="50"/>
        <v>Files, rasps, pliers, incl. cutting pliers, pincers and tweezers for non-medical use, metal-cutting ...</v>
      </c>
      <c r="M690">
        <f t="shared" si="50"/>
        <v>7769</v>
      </c>
      <c r="N690" t="str">
        <f t="shared" si="51"/>
        <v>Files, rasps, pliers (including cutting pliers), pincers, tweezers, metal cutting shears, pipe-cutters, bolt croppers, perforating punches and similar hand tools.</v>
      </c>
      <c r="O690">
        <f t="shared" si="52"/>
        <v>0.67300000000000004</v>
      </c>
      <c r="P690" s="1">
        <f t="shared" si="53"/>
        <v>3.3951862202829593E-5</v>
      </c>
      <c r="R690">
        <f t="shared" si="54"/>
        <v>2.2849603262504317E-5</v>
      </c>
    </row>
    <row r="691" spans="1:18" x14ac:dyDescent="0.25">
      <c r="A691" s="4">
        <v>6812</v>
      </c>
      <c r="B691" s="4" t="s">
        <v>659</v>
      </c>
      <c r="C691" s="4">
        <v>9599</v>
      </c>
      <c r="E691" s="5">
        <v>2013</v>
      </c>
      <c r="F691" s="5">
        <v>689</v>
      </c>
      <c r="G691" s="5">
        <v>1206</v>
      </c>
      <c r="H691" s="5" t="s">
        <v>1914</v>
      </c>
      <c r="I691" s="5">
        <v>-8.1000000000000003E-2</v>
      </c>
      <c r="K691">
        <f t="shared" si="50"/>
        <v>6812</v>
      </c>
      <c r="L691" t="str">
        <f t="shared" si="50"/>
        <v>Fabricated asbestos fibres; mixtures with a basis of asbestos or with a basis of asbestos and ...</v>
      </c>
      <c r="M691">
        <f t="shared" si="50"/>
        <v>9599</v>
      </c>
      <c r="N691" t="str">
        <f t="shared" si="51"/>
        <v>Fabricated asbestos fibres; mixtures with a basis of asbestos or with a basis of asbestos and magnesium carbonate; articles of such mixtures or of asbestos (for example, thread, woven fabric, clothing, headgear, footwear, gaskets), whether or not reinforc</v>
      </c>
      <c r="O691">
        <f t="shared" si="52"/>
        <v>-0.38700000000000001</v>
      </c>
      <c r="P691" s="1">
        <f t="shared" si="53"/>
        <v>4.1949276005272403E-5</v>
      </c>
      <c r="R691">
        <f t="shared" si="54"/>
        <v>-1.6234369814040421E-5</v>
      </c>
    </row>
    <row r="692" spans="1:18" x14ac:dyDescent="0.25">
      <c r="A692" s="4">
        <v>4808</v>
      </c>
      <c r="B692" s="4" t="s">
        <v>660</v>
      </c>
      <c r="C692" s="4">
        <v>5904</v>
      </c>
      <c r="E692" s="5">
        <v>2013</v>
      </c>
      <c r="F692" s="5">
        <v>690</v>
      </c>
      <c r="G692" s="5">
        <v>6910</v>
      </c>
      <c r="H692" s="5" t="s">
        <v>1933</v>
      </c>
      <c r="I692" s="5">
        <v>-8.3000000000000004E-2</v>
      </c>
      <c r="K692">
        <f t="shared" si="50"/>
        <v>4808</v>
      </c>
      <c r="L692" t="str">
        <f t="shared" si="50"/>
        <v>Corrugated paper and paperboard "with or without glued flat surface sheets", creped, crinkled, ...</v>
      </c>
      <c r="M692">
        <f t="shared" si="50"/>
        <v>5904</v>
      </c>
      <c r="N692" t="str">
        <f t="shared" si="51"/>
        <v>Paper and paperboard, corrugated (with or without glued flat surface sheets), creped, crinkled, embossed or perforated, in rolls or sheets, other than paper of the kind described in heading 48.03.</v>
      </c>
      <c r="O692">
        <f t="shared" si="52"/>
        <v>0.53700000000000003</v>
      </c>
      <c r="P692" s="1">
        <f t="shared" si="53"/>
        <v>2.5801492398700724E-5</v>
      </c>
      <c r="R692">
        <f t="shared" si="54"/>
        <v>1.385540141810229E-5</v>
      </c>
    </row>
    <row r="693" spans="1:18" x14ac:dyDescent="0.25">
      <c r="A693" s="4">
        <v>8310</v>
      </c>
      <c r="B693" s="4" t="s">
        <v>661</v>
      </c>
      <c r="C693" s="4">
        <v>7270</v>
      </c>
      <c r="E693" s="5">
        <v>2013</v>
      </c>
      <c r="F693" s="5">
        <v>691</v>
      </c>
      <c r="G693" s="5">
        <v>5801</v>
      </c>
      <c r="H693" s="5" t="s">
        <v>1908</v>
      </c>
      <c r="I693" s="5">
        <v>-8.4000000000000005E-2</v>
      </c>
      <c r="K693">
        <f t="shared" si="50"/>
        <v>8310</v>
      </c>
      <c r="L693" t="str">
        <f t="shared" si="50"/>
        <v>Sign-plates, nameplates, address-plates and similar plates, numbers, letters and other symbols, ...</v>
      </c>
      <c r="M693">
        <f t="shared" si="50"/>
        <v>7270</v>
      </c>
      <c r="N693" t="str">
        <f t="shared" si="51"/>
        <v>Sign-plates, name-plates, address-plates and similar plates, numbers, letters and other symbols, of base metal, excluding those of heading 94.05.</v>
      </c>
      <c r="O693">
        <f t="shared" si="52"/>
        <v>0.47599999999999998</v>
      </c>
      <c r="P693" s="1">
        <f t="shared" si="53"/>
        <v>3.1771146635933991E-5</v>
      </c>
      <c r="R693">
        <f t="shared" si="54"/>
        <v>1.512306579870458E-5</v>
      </c>
    </row>
    <row r="694" spans="1:18" x14ac:dyDescent="0.25">
      <c r="A694" s="4">
        <v>3103</v>
      </c>
      <c r="B694" s="4" t="s">
        <v>662</v>
      </c>
      <c r="C694" s="4">
        <v>6770</v>
      </c>
      <c r="E694" s="5">
        <v>2013</v>
      </c>
      <c r="F694" s="5">
        <v>692</v>
      </c>
      <c r="G694" s="5">
        <v>7018</v>
      </c>
      <c r="H694" s="5" t="s">
        <v>1770</v>
      </c>
      <c r="I694" s="5">
        <v>-8.5000000000000006E-2</v>
      </c>
      <c r="K694">
        <f t="shared" si="50"/>
        <v>3103</v>
      </c>
      <c r="L694" t="str">
        <f t="shared" si="50"/>
        <v>Mineral or chemical phosphatic fertilisers (excluding those in tablets or similar forms, or ...</v>
      </c>
      <c r="M694">
        <f t="shared" si="50"/>
        <v>6770</v>
      </c>
      <c r="N694" t="str">
        <f t="shared" si="51"/>
        <v>Mineral or chemical fertilisers, phosphatic.</v>
      </c>
      <c r="O694">
        <f t="shared" si="52"/>
        <v>-1.0389999999999999</v>
      </c>
      <c r="P694" s="1">
        <f t="shared" si="53"/>
        <v>2.9586060897561639E-5</v>
      </c>
      <c r="R694">
        <f t="shared" si="54"/>
        <v>-3.0739917272566542E-5</v>
      </c>
    </row>
    <row r="695" spans="1:18" x14ac:dyDescent="0.25">
      <c r="A695" s="4">
        <v>3212</v>
      </c>
      <c r="B695" s="4" t="s">
        <v>663</v>
      </c>
      <c r="C695" s="4">
        <v>3203</v>
      </c>
      <c r="E695" s="5">
        <v>2013</v>
      </c>
      <c r="F695" s="5">
        <v>693</v>
      </c>
      <c r="G695" s="5">
        <v>8453</v>
      </c>
      <c r="H695" s="5" t="s">
        <v>1968</v>
      </c>
      <c r="I695" s="5">
        <v>-8.8999999999999996E-2</v>
      </c>
      <c r="K695">
        <f t="shared" si="50"/>
        <v>3212</v>
      </c>
      <c r="L695" t="str">
        <f t="shared" si="50"/>
        <v>Pigments, incl. metallic powders and flakes, dispersed in non-aqueous media, in liquid or paste ...</v>
      </c>
      <c r="M695">
        <f t="shared" si="50"/>
        <v>3203</v>
      </c>
      <c r="N695" t="str">
        <f t="shared" si="51"/>
        <v>Pigments (including metallic powders and flakes) dispersed in non-aqueous media, in liquid or paste form, of a kind used in the manufacture of paints (including enamels); stamping foils; dyes and other colouring matter put up in forms or packings for reta</v>
      </c>
      <c r="O695">
        <f t="shared" si="52"/>
        <v>1.0109999999999999</v>
      </c>
      <c r="P695" s="1">
        <f t="shared" si="53"/>
        <v>1.3997659240013283E-5</v>
      </c>
      <c r="R695">
        <f t="shared" si="54"/>
        <v>1.4151633491653427E-5</v>
      </c>
    </row>
    <row r="696" spans="1:18" x14ac:dyDescent="0.25">
      <c r="A696" s="4">
        <v>7220</v>
      </c>
      <c r="B696" s="4" t="s">
        <v>664</v>
      </c>
      <c r="C696" s="4">
        <v>25538</v>
      </c>
      <c r="E696" s="5">
        <v>2013</v>
      </c>
      <c r="F696" s="5">
        <v>694</v>
      </c>
      <c r="G696" s="5">
        <v>5306</v>
      </c>
      <c r="H696" s="5" t="s">
        <v>1859</v>
      </c>
      <c r="I696" s="5">
        <v>-0.09</v>
      </c>
      <c r="K696">
        <f t="shared" si="50"/>
        <v>7220</v>
      </c>
      <c r="L696" t="str">
        <f t="shared" si="50"/>
        <v>Flat-rolled products of stainless steel, of a width of &lt; 600 mm, hot-rolled or cold-rolled ...</v>
      </c>
      <c r="M696">
        <f t="shared" si="50"/>
        <v>25538</v>
      </c>
      <c r="N696" t="str">
        <f t="shared" si="51"/>
        <v>Flat-rolled products of stainless steel, of a width of less than 600 mm.</v>
      </c>
      <c r="O696">
        <f t="shared" si="52"/>
        <v>1.323</v>
      </c>
      <c r="P696" s="1">
        <f t="shared" si="53"/>
        <v>1.1160543917310622E-4</v>
      </c>
      <c r="R696">
        <f t="shared" si="54"/>
        <v>1.4765399602601953E-4</v>
      </c>
    </row>
    <row r="697" spans="1:18" x14ac:dyDescent="0.25">
      <c r="A697" s="4">
        <v>3905</v>
      </c>
      <c r="B697" s="4" t="s">
        <v>665</v>
      </c>
      <c r="C697" s="4">
        <v>3999</v>
      </c>
      <c r="E697" s="5">
        <v>2013</v>
      </c>
      <c r="F697" s="5">
        <v>695</v>
      </c>
      <c r="G697" s="5">
        <v>3306</v>
      </c>
      <c r="H697" s="5" t="s">
        <v>1988</v>
      </c>
      <c r="I697" s="5">
        <v>-9.1999999999999998E-2</v>
      </c>
      <c r="K697">
        <f t="shared" si="50"/>
        <v>3905</v>
      </c>
      <c r="L697" t="str">
        <f t="shared" si="50"/>
        <v>Polymers of vinyl acetate or of other vinyl esters, in primary forms; other vinyl polymers, ...</v>
      </c>
      <c r="M697">
        <f t="shared" si="50"/>
        <v>3999</v>
      </c>
      <c r="N697" t="str">
        <f t="shared" si="51"/>
        <v>Polymers of vinyl acetate or of other vinyl esters, in primary forms; other vinyl polymers in primary forms.</v>
      </c>
      <c r="O697">
        <f t="shared" si="52"/>
        <v>0.64700000000000002</v>
      </c>
      <c r="P697" s="1">
        <f t="shared" si="53"/>
        <v>1.7476315735502068E-5</v>
      </c>
      <c r="R697">
        <f t="shared" si="54"/>
        <v>1.1307176280869839E-5</v>
      </c>
    </row>
    <row r="698" spans="1:18" x14ac:dyDescent="0.25">
      <c r="A698" s="4">
        <v>6003</v>
      </c>
      <c r="B698" s="4" t="s">
        <v>666</v>
      </c>
      <c r="C698" s="4">
        <v>4403</v>
      </c>
      <c r="E698" s="5">
        <v>2013</v>
      </c>
      <c r="F698" s="5">
        <v>696</v>
      </c>
      <c r="G698" s="5">
        <v>405</v>
      </c>
      <c r="H698" s="5" t="s">
        <v>2019</v>
      </c>
      <c r="I698" s="5">
        <v>-9.2999999999999999E-2</v>
      </c>
      <c r="K698">
        <f t="shared" si="50"/>
        <v>6003</v>
      </c>
      <c r="L698" t="str">
        <f t="shared" si="50"/>
        <v>Knitted or crocheted fabrics, of a width &lt;= 30 cm (excluding those containing by weight &gt;= ...</v>
      </c>
      <c r="M698">
        <f t="shared" si="50"/>
        <v>4403</v>
      </c>
      <c r="N698" t="str">
        <f t="shared" si="51"/>
        <v>Knitted or crocheted fabrics of a width not exceeding 30 cm, other than those of heading 60.01 or 60.02.</v>
      </c>
      <c r="O698">
        <f t="shared" si="52"/>
        <v>-0.375</v>
      </c>
      <c r="P698" s="1">
        <f t="shared" si="53"/>
        <v>1.9241865012106927E-5</v>
      </c>
      <c r="R698">
        <f t="shared" si="54"/>
        <v>-7.2156993795400976E-6</v>
      </c>
    </row>
    <row r="699" spans="1:18" x14ac:dyDescent="0.25">
      <c r="A699" s="4">
        <v>5907</v>
      </c>
      <c r="B699" s="4" t="s">
        <v>667</v>
      </c>
      <c r="C699" s="4">
        <v>9873</v>
      </c>
      <c r="E699" s="5">
        <v>2013</v>
      </c>
      <c r="F699" s="5">
        <v>697</v>
      </c>
      <c r="G699" s="5">
        <v>1108</v>
      </c>
      <c r="H699" s="5" t="s">
        <v>2123</v>
      </c>
      <c r="I699" s="5">
        <v>-9.9000000000000005E-2</v>
      </c>
      <c r="K699">
        <f t="shared" si="50"/>
        <v>5907</v>
      </c>
      <c r="L699" t="str">
        <f t="shared" si="50"/>
        <v>Impregnated, coated or covered textile fabrics; painted canvas being theatrical scenery, studio ...</v>
      </c>
      <c r="M699">
        <f t="shared" si="50"/>
        <v>9873</v>
      </c>
      <c r="N699" t="str">
        <f t="shared" si="51"/>
        <v>Textile fabrics otherwise impregnated, coated or covered; painted canvas being theatrical scenery, studio back-cloths or the like.</v>
      </c>
      <c r="O699">
        <f t="shared" si="52"/>
        <v>0.56599999999999995</v>
      </c>
      <c r="P699" s="1">
        <f t="shared" si="53"/>
        <v>4.3146702989900453E-5</v>
      </c>
      <c r="R699">
        <f t="shared" si="54"/>
        <v>2.4421033892283655E-5</v>
      </c>
    </row>
    <row r="700" spans="1:18" x14ac:dyDescent="0.25">
      <c r="A700" s="4">
        <v>8445</v>
      </c>
      <c r="B700" s="4" t="s">
        <v>668</v>
      </c>
      <c r="C700" s="4">
        <v>4922</v>
      </c>
      <c r="E700" s="5">
        <v>2013</v>
      </c>
      <c r="F700" s="5">
        <v>698</v>
      </c>
      <c r="G700" s="5">
        <v>9301</v>
      </c>
      <c r="H700" s="5" t="s">
        <v>1798</v>
      </c>
      <c r="I700" s="5">
        <v>-9.9000000000000005E-2</v>
      </c>
      <c r="K700">
        <f t="shared" si="50"/>
        <v>8445</v>
      </c>
      <c r="L700" t="str">
        <f t="shared" si="50"/>
        <v>Machines for preparing textile fibres; spinning, doubling or twisting machines and other machinery ...</v>
      </c>
      <c r="M700">
        <f t="shared" si="50"/>
        <v>4922</v>
      </c>
      <c r="N700" t="str">
        <f t="shared" si="51"/>
        <v>Machines for preparing textile fibres; spinning, doubling or twisting machines and other machinery for producing textile yarns; textile reeling or winding (including weft-winding) machines and machines for preparing textile yarns for use on the machines o</v>
      </c>
      <c r="O700">
        <f t="shared" si="52"/>
        <v>1.9810000000000001</v>
      </c>
      <c r="P700" s="1">
        <f t="shared" si="53"/>
        <v>2.1509984008537427E-5</v>
      </c>
      <c r="R700">
        <f t="shared" si="54"/>
        <v>4.2611278320912645E-5</v>
      </c>
    </row>
    <row r="701" spans="1:18" x14ac:dyDescent="0.25">
      <c r="A701" s="4">
        <v>506</v>
      </c>
      <c r="B701" s="4" t="s">
        <v>669</v>
      </c>
      <c r="C701" s="4">
        <v>8233</v>
      </c>
      <c r="E701" s="5">
        <v>2013</v>
      </c>
      <c r="F701" s="5">
        <v>699</v>
      </c>
      <c r="G701" s="5">
        <v>406</v>
      </c>
      <c r="H701" s="5" t="s">
        <v>1916</v>
      </c>
      <c r="I701" s="5">
        <v>-0.108</v>
      </c>
      <c r="K701">
        <f t="shared" si="50"/>
        <v>506</v>
      </c>
      <c r="L701" t="str">
        <f t="shared" si="50"/>
        <v>Bones and horn-cores and their powder and waste, unworked, defatted, simply prepared, treated ...</v>
      </c>
      <c r="M701">
        <f t="shared" si="50"/>
        <v>8233</v>
      </c>
      <c r="N701" t="str">
        <f t="shared" si="51"/>
        <v>Bones and horn-cores, unworked, defatted, simply prepared (but not cut to shape), treated with acid or degelatinised; powder and waste of these products.</v>
      </c>
      <c r="O701">
        <f t="shared" si="52"/>
        <v>-0.41199999999999998</v>
      </c>
      <c r="P701" s="1">
        <f t="shared" si="53"/>
        <v>3.5979621768039137E-5</v>
      </c>
      <c r="R701">
        <f t="shared" si="54"/>
        <v>-1.4823604168432123E-5</v>
      </c>
    </row>
    <row r="702" spans="1:18" x14ac:dyDescent="0.25">
      <c r="A702" s="4">
        <v>2620</v>
      </c>
      <c r="B702" s="4" t="s">
        <v>670</v>
      </c>
      <c r="C702" s="4">
        <v>6736</v>
      </c>
      <c r="E702" s="5">
        <v>2013</v>
      </c>
      <c r="F702" s="5">
        <v>700</v>
      </c>
      <c r="G702" s="5">
        <v>5505</v>
      </c>
      <c r="H702" s="5" t="s">
        <v>1930</v>
      </c>
      <c r="I702" s="5">
        <v>-0.113</v>
      </c>
      <c r="K702">
        <f t="shared" si="50"/>
        <v>2620</v>
      </c>
      <c r="L702" t="str">
        <f t="shared" si="50"/>
        <v>Slag, ash and residues containing metals, arsenic or their compounds (excluding those from ...</v>
      </c>
      <c r="M702">
        <f t="shared" si="50"/>
        <v>6736</v>
      </c>
      <c r="N702" t="str">
        <f t="shared" si="51"/>
        <v>Slag, ash and residues (other than from the manufacture of iron or steel) containing metals, arsenic or their compounds.</v>
      </c>
      <c r="O702">
        <f t="shared" si="52"/>
        <v>-0.33500000000000002</v>
      </c>
      <c r="P702" s="1">
        <f t="shared" si="53"/>
        <v>2.9437475067352318E-5</v>
      </c>
      <c r="R702">
        <f t="shared" si="54"/>
        <v>-9.8615541475630274E-6</v>
      </c>
    </row>
    <row r="703" spans="1:18" x14ac:dyDescent="0.25">
      <c r="A703" s="4">
        <v>1302</v>
      </c>
      <c r="B703" s="4" t="s">
        <v>671</v>
      </c>
      <c r="C703" s="4">
        <v>5320</v>
      </c>
      <c r="E703" s="5">
        <v>2013</v>
      </c>
      <c r="F703" s="5">
        <v>701</v>
      </c>
      <c r="G703" s="5">
        <v>5109</v>
      </c>
      <c r="H703" s="5" t="s">
        <v>1675</v>
      </c>
      <c r="I703" s="5">
        <v>-0.115</v>
      </c>
      <c r="K703">
        <f t="shared" si="50"/>
        <v>1302</v>
      </c>
      <c r="L703" t="str">
        <f t="shared" si="50"/>
        <v>Vegetable saps and extracts; pectic substances, pectinates and pectates; agar-agar and other ...</v>
      </c>
      <c r="M703">
        <f t="shared" si="50"/>
        <v>5320</v>
      </c>
      <c r="N703" t="str">
        <f t="shared" si="51"/>
        <v>Vegetable saps and extracts; pectic substances, pectinates and pectates; agar-agar and other mucilages and thickeners, whether or not modified, derived from vegetable products.</v>
      </c>
      <c r="O703">
        <f t="shared" si="52"/>
        <v>-1.635</v>
      </c>
      <c r="P703" s="1">
        <f t="shared" si="53"/>
        <v>2.324931225628182E-5</v>
      </c>
      <c r="R703">
        <f t="shared" si="54"/>
        <v>-3.8012625539020777E-5</v>
      </c>
    </row>
    <row r="704" spans="1:18" x14ac:dyDescent="0.25">
      <c r="A704" s="4">
        <v>2602</v>
      </c>
      <c r="B704" s="4" t="s">
        <v>672</v>
      </c>
      <c r="C704" s="4">
        <v>1661</v>
      </c>
      <c r="E704" s="5">
        <v>2013</v>
      </c>
      <c r="F704" s="5">
        <v>702</v>
      </c>
      <c r="G704" s="5">
        <v>4503</v>
      </c>
      <c r="H704" s="5" t="s">
        <v>1993</v>
      </c>
      <c r="I704" s="5">
        <v>-0.121</v>
      </c>
      <c r="K704">
        <f t="shared" si="50"/>
        <v>2602</v>
      </c>
      <c r="L704" t="str">
        <f t="shared" si="50"/>
        <v>Manganese ores and concentrates, incl. ferruginous manganese ores and concentrates, with a ...</v>
      </c>
      <c r="M704">
        <f t="shared" si="50"/>
        <v>1661</v>
      </c>
      <c r="N704" t="str">
        <f t="shared" si="51"/>
        <v>Manganese ores and concentrates, including ferruginous manganese ores and concentrates with a manganese content of 20 % or more, calculated on the dry weight.</v>
      </c>
      <c r="O704">
        <f t="shared" si="52"/>
        <v>-2.14</v>
      </c>
      <c r="P704" s="1">
        <f t="shared" si="53"/>
        <v>7.2588548228729512E-6</v>
      </c>
      <c r="R704">
        <f t="shared" si="54"/>
        <v>-1.5533949320948117E-5</v>
      </c>
    </row>
    <row r="705" spans="1:18" x14ac:dyDescent="0.25">
      <c r="A705" s="4">
        <v>3707</v>
      </c>
      <c r="B705" s="4" t="s">
        <v>673</v>
      </c>
      <c r="C705" s="4">
        <v>17913</v>
      </c>
      <c r="E705" s="5">
        <v>2013</v>
      </c>
      <c r="F705" s="5">
        <v>703</v>
      </c>
      <c r="G705" s="5">
        <v>407</v>
      </c>
      <c r="H705" s="5" t="s">
        <v>2014</v>
      </c>
      <c r="I705" s="5">
        <v>-0.129</v>
      </c>
      <c r="K705">
        <f t="shared" si="50"/>
        <v>3707</v>
      </c>
      <c r="L705" t="str">
        <f t="shared" si="50"/>
        <v>Chemical preparations for photographic uses (excluding varnishes, glues, adhesives and similar ...</v>
      </c>
      <c r="M705">
        <f t="shared" si="50"/>
        <v>17913</v>
      </c>
      <c r="N705" t="str">
        <f t="shared" si="51"/>
        <v>Chemical preparations for photographic uses (other than varnishes, glues, adhesives and similar preparations); unmixed products for photographic uses, put up in measured portions or put up for retail sale in a form ready for use.</v>
      </c>
      <c r="O705">
        <f t="shared" si="52"/>
        <v>2.0619999999999998</v>
      </c>
      <c r="P705" s="1">
        <f t="shared" si="53"/>
        <v>7.8282881662927866E-5</v>
      </c>
      <c r="R705">
        <f t="shared" si="54"/>
        <v>1.6141930198895725E-4</v>
      </c>
    </row>
    <row r="706" spans="1:18" x14ac:dyDescent="0.25">
      <c r="A706" s="4">
        <v>6207</v>
      </c>
      <c r="B706" s="4" t="s">
        <v>1241</v>
      </c>
      <c r="C706" s="4">
        <v>14248</v>
      </c>
      <c r="E706" s="5">
        <v>2013</v>
      </c>
      <c r="F706" s="5">
        <v>704</v>
      </c>
      <c r="G706" s="5">
        <v>3823</v>
      </c>
      <c r="H706" s="5" t="s">
        <v>1900</v>
      </c>
      <c r="I706" s="5">
        <v>-0.129</v>
      </c>
      <c r="K706">
        <f t="shared" si="50"/>
        <v>6207</v>
      </c>
      <c r="L706" t="str">
        <f t="shared" si="50"/>
        <v>Mens or boys singlets and other vests, underpants, briefs, nightshirts, pyjamas, bathrobes, ...</v>
      </c>
      <c r="M706">
        <f t="shared" si="50"/>
        <v>14248</v>
      </c>
      <c r="N706" t="str">
        <f t="shared" si="51"/>
        <v>Men's or boys' singlets and other vests, underpants, briefs, nightshirts, pyjamas, bathrobes, dressing gowns and similar articles.</v>
      </c>
      <c r="O706">
        <f t="shared" si="52"/>
        <v>-1.7070000000000001</v>
      </c>
      <c r="P706" s="1">
        <f t="shared" si="53"/>
        <v>6.2266203200658519E-5</v>
      </c>
      <c r="R706">
        <f t="shared" si="54"/>
        <v>-1.062884088635241E-4</v>
      </c>
    </row>
    <row r="707" spans="1:18" x14ac:dyDescent="0.25">
      <c r="A707" s="4">
        <v>3104</v>
      </c>
      <c r="B707" s="4" t="s">
        <v>674</v>
      </c>
      <c r="C707" s="4">
        <v>6251</v>
      </c>
      <c r="E707" s="5">
        <v>2013</v>
      </c>
      <c r="F707" s="5">
        <v>705</v>
      </c>
      <c r="G707" s="5">
        <v>4803</v>
      </c>
      <c r="H707" s="5" t="s">
        <v>1974</v>
      </c>
      <c r="I707" s="5">
        <v>-0.13100000000000001</v>
      </c>
      <c r="K707">
        <f t="shared" si="50"/>
        <v>3104</v>
      </c>
      <c r="L707" t="str">
        <f t="shared" si="50"/>
        <v>Mineral or chemical potassic fertilisers (excluding those in tablets or similar forms, or in ...</v>
      </c>
      <c r="M707">
        <f t="shared" si="50"/>
        <v>6251</v>
      </c>
      <c r="N707" t="str">
        <f t="shared" si="51"/>
        <v>Mineral or chemical fertilisers, potassic.</v>
      </c>
      <c r="O707">
        <f t="shared" si="52"/>
        <v>-0.51400000000000001</v>
      </c>
      <c r="P707" s="1">
        <f t="shared" si="53"/>
        <v>2.7317941901131136E-5</v>
      </c>
      <c r="R707">
        <f t="shared" si="54"/>
        <v>-1.4041422137181405E-5</v>
      </c>
    </row>
    <row r="708" spans="1:18" x14ac:dyDescent="0.25">
      <c r="A708" s="4">
        <v>2827</v>
      </c>
      <c r="B708" s="4" t="s">
        <v>675</v>
      </c>
      <c r="C708" s="4">
        <v>1816</v>
      </c>
      <c r="E708" s="5">
        <v>2013</v>
      </c>
      <c r="F708" s="5">
        <v>706</v>
      </c>
      <c r="G708" s="5">
        <v>4504</v>
      </c>
      <c r="H708" s="5" t="s">
        <v>1824</v>
      </c>
      <c r="I708" s="5">
        <v>-0.13200000000000001</v>
      </c>
      <c r="K708">
        <f t="shared" si="50"/>
        <v>2827</v>
      </c>
      <c r="L708" t="str">
        <f t="shared" si="50"/>
        <v>Chlorides, chloride oxides and chloride hydroxides; bromides and bromide oxides; iodides and ...</v>
      </c>
      <c r="M708">
        <f t="shared" si="50"/>
        <v>1816</v>
      </c>
      <c r="N708" t="str">
        <f t="shared" si="51"/>
        <v>Chlorides, chloride oxides and chloride hydroxides; bromides and bromide oxides; iodides and iodide oxides.</v>
      </c>
      <c r="O708">
        <f t="shared" si="52"/>
        <v>-2.7E-2</v>
      </c>
      <c r="P708" s="1">
        <f t="shared" si="53"/>
        <v>7.9362314017683811E-6</v>
      </c>
      <c r="R708">
        <f t="shared" si="54"/>
        <v>-2.1427824784774629E-7</v>
      </c>
    </row>
    <row r="709" spans="1:18" x14ac:dyDescent="0.25">
      <c r="A709" s="4">
        <v>203</v>
      </c>
      <c r="B709" s="4" t="s">
        <v>676</v>
      </c>
      <c r="C709" s="4">
        <v>4226</v>
      </c>
      <c r="E709" s="5">
        <v>2013</v>
      </c>
      <c r="F709" s="5">
        <v>707</v>
      </c>
      <c r="G709" s="5">
        <v>6001</v>
      </c>
      <c r="H709" s="5" t="s">
        <v>1920</v>
      </c>
      <c r="I709" s="5">
        <v>-0.13400000000000001</v>
      </c>
      <c r="K709">
        <f t="shared" ref="K709:M772" si="55">A709</f>
        <v>203</v>
      </c>
      <c r="L709" t="str">
        <f t="shared" si="55"/>
        <v>Meat of swine, fresh, chilled or frozen</v>
      </c>
      <c r="M709">
        <f t="shared" si="55"/>
        <v>4226</v>
      </c>
      <c r="N709" t="str">
        <f t="shared" ref="N709:N772" si="56">VLOOKUP(K709,$G$3:$I$1222,2,FALSE)</f>
        <v>Meat of swine, fresh, chilled or frozen.</v>
      </c>
      <c r="O709">
        <f t="shared" ref="O709:O772" si="57">VLOOKUP(K709,$G$3:$I$1222,3,FALSE)</f>
        <v>0.89800000000000002</v>
      </c>
      <c r="P709" s="1">
        <f t="shared" ref="P709:P772" si="58">M709/$M$3</f>
        <v>1.8468344660723115E-5</v>
      </c>
      <c r="R709">
        <f t="shared" ref="R709:R772" si="59">O709*P709</f>
        <v>1.6584573505329356E-5</v>
      </c>
    </row>
    <row r="710" spans="1:18" x14ac:dyDescent="0.25">
      <c r="A710" s="4">
        <v>2206</v>
      </c>
      <c r="B710" s="4" t="s">
        <v>677</v>
      </c>
      <c r="C710" s="4">
        <v>2389</v>
      </c>
      <c r="E710" s="5">
        <v>2013</v>
      </c>
      <c r="F710" s="5">
        <v>708</v>
      </c>
      <c r="G710" s="5">
        <v>8112</v>
      </c>
      <c r="H710" s="5" t="s">
        <v>2037</v>
      </c>
      <c r="I710" s="5">
        <v>-0.13500000000000001</v>
      </c>
      <c r="K710">
        <f t="shared" si="55"/>
        <v>2206</v>
      </c>
      <c r="L710" t="str">
        <f t="shared" si="55"/>
        <v>Cider, perry, mead and other fermented beverages and mixtures of fermented beverages and non-alcoholic ...</v>
      </c>
      <c r="M710">
        <f t="shared" si="55"/>
        <v>2389</v>
      </c>
      <c r="N710" t="str">
        <f t="shared" si="56"/>
        <v>Other fermented beverages (for example, cider, perry, mead); mixtures of fermented beverages and mixtures of fermented beverages and non-alcoholic beverages, not elsewhere specified or included.</v>
      </c>
      <c r="O710">
        <f t="shared" si="57"/>
        <v>0.51900000000000002</v>
      </c>
      <c r="P710" s="1">
        <f t="shared" si="58"/>
        <v>1.0440339657943095E-5</v>
      </c>
      <c r="R710">
        <f t="shared" si="59"/>
        <v>5.4185362824724665E-6</v>
      </c>
    </row>
    <row r="711" spans="1:18" x14ac:dyDescent="0.25">
      <c r="A711" s="4">
        <v>1203</v>
      </c>
      <c r="B711" s="4" t="s">
        <v>678</v>
      </c>
      <c r="C711" s="4">
        <v>88</v>
      </c>
      <c r="E711" s="5">
        <v>2013</v>
      </c>
      <c r="F711" s="5">
        <v>709</v>
      </c>
      <c r="G711" s="5">
        <v>8007</v>
      </c>
      <c r="H711" s="5" t="s">
        <v>1829</v>
      </c>
      <c r="I711" s="5">
        <v>-0.13800000000000001</v>
      </c>
      <c r="K711">
        <f t="shared" si="55"/>
        <v>1203</v>
      </c>
      <c r="L711" t="str">
        <f t="shared" si="55"/>
        <v>Copra</v>
      </c>
      <c r="M711">
        <f t="shared" si="55"/>
        <v>88</v>
      </c>
      <c r="N711" t="str">
        <f t="shared" si="56"/>
        <v>Copra</v>
      </c>
      <c r="O711">
        <f t="shared" si="57"/>
        <v>-2.117</v>
      </c>
      <c r="P711" s="1">
        <f t="shared" si="58"/>
        <v>3.8457508995353383E-7</v>
      </c>
      <c r="R711">
        <f t="shared" si="59"/>
        <v>-8.1414546543163108E-7</v>
      </c>
    </row>
    <row r="712" spans="1:18" x14ac:dyDescent="0.25">
      <c r="A712" s="4">
        <v>7208</v>
      </c>
      <c r="B712" s="4" t="s">
        <v>679</v>
      </c>
      <c r="C712" s="4">
        <v>27207</v>
      </c>
      <c r="E712" s="5">
        <v>2013</v>
      </c>
      <c r="F712" s="5">
        <v>710</v>
      </c>
      <c r="G712" s="5">
        <v>7209</v>
      </c>
      <c r="H712" s="5" t="s">
        <v>1907</v>
      </c>
      <c r="I712" s="5">
        <v>-0.14000000000000001</v>
      </c>
      <c r="K712">
        <f t="shared" si="55"/>
        <v>7208</v>
      </c>
      <c r="L712" t="str">
        <f t="shared" si="55"/>
        <v>Flat-rolled products of iron or non-alloy steel, of a width &gt;= 600 mm, hot-rolled, not clad, ...</v>
      </c>
      <c r="M712">
        <f t="shared" si="55"/>
        <v>27207</v>
      </c>
      <c r="N712" t="str">
        <f t="shared" si="56"/>
        <v>Flat-rolled products of iron or non-alloy steel, of a width of 600 mm or more, hot-rolled, not clad, plated or coated.</v>
      </c>
      <c r="O712">
        <f t="shared" si="57"/>
        <v>0.25800000000000001</v>
      </c>
      <c r="P712" s="1">
        <f t="shared" si="58"/>
        <v>1.1889925536779313E-4</v>
      </c>
      <c r="R712">
        <f t="shared" si="59"/>
        <v>3.0676007884890626E-5</v>
      </c>
    </row>
    <row r="713" spans="1:18" x14ac:dyDescent="0.25">
      <c r="A713" s="4">
        <v>812</v>
      </c>
      <c r="B713" s="4" t="s">
        <v>680</v>
      </c>
      <c r="C713" s="4">
        <v>5793</v>
      </c>
      <c r="E713" s="5">
        <v>2013</v>
      </c>
      <c r="F713" s="5">
        <v>711</v>
      </c>
      <c r="G713" s="5">
        <v>2806</v>
      </c>
      <c r="H713" s="5" t="s">
        <v>1964</v>
      </c>
      <c r="I713" s="5">
        <v>-0.14399999999999999</v>
      </c>
      <c r="K713">
        <f t="shared" si="55"/>
        <v>812</v>
      </c>
      <c r="L713" t="str">
        <f t="shared" si="55"/>
        <v>Fruit and nuts, provisionally preserved, e.g. by sulphur dioxide gas, in brine, in sulphur ...</v>
      </c>
      <c r="M713">
        <f t="shared" si="55"/>
        <v>5793</v>
      </c>
      <c r="N713" t="str">
        <f t="shared" si="56"/>
        <v>Fruit and nuts, provisionally preserved (for example, by sulphur dioxide gas, in brine, in sulphur water or in other preservative solutions), but unsuitable in that state for immediate consumption.</v>
      </c>
      <c r="O713">
        <f t="shared" si="57"/>
        <v>-1.0429999999999999</v>
      </c>
      <c r="P713" s="1">
        <f t="shared" si="58"/>
        <v>2.5316403364782062E-5</v>
      </c>
      <c r="R713">
        <f t="shared" si="59"/>
        <v>-2.6405008709467689E-5</v>
      </c>
    </row>
    <row r="714" spans="1:18" x14ac:dyDescent="0.25">
      <c r="A714" s="4">
        <v>3503</v>
      </c>
      <c r="B714" s="4" t="s">
        <v>681</v>
      </c>
      <c r="C714" s="4">
        <v>6835</v>
      </c>
      <c r="E714" s="5">
        <v>2013</v>
      </c>
      <c r="F714" s="5">
        <v>712</v>
      </c>
      <c r="G714" s="5">
        <v>3805</v>
      </c>
      <c r="H714" s="5" t="s">
        <v>1972</v>
      </c>
      <c r="I714" s="5">
        <v>-0.151</v>
      </c>
      <c r="K714">
        <f t="shared" si="55"/>
        <v>3503</v>
      </c>
      <c r="L714" t="str">
        <f t="shared" si="55"/>
        <v>Gelatin, whether or not in square or rectangular sheets, whether or not surface-worked or coloured, ...</v>
      </c>
      <c r="M714">
        <f t="shared" si="55"/>
        <v>6835</v>
      </c>
      <c r="N714" t="str">
        <f t="shared" si="56"/>
        <v>Gelatin (including gelatin in rectangular (including square) sheets, whether or not surface-worked or coloured) and gelatin derivatives; isinglass; other glues of animal origin, excluding casein glues of heading 35.01.</v>
      </c>
      <c r="O714">
        <f t="shared" si="57"/>
        <v>-4.4999999999999998E-2</v>
      </c>
      <c r="P714" s="1">
        <f t="shared" si="58"/>
        <v>2.9870122043550044E-5</v>
      </c>
      <c r="R714">
        <f t="shared" si="59"/>
        <v>-1.3441554919597518E-6</v>
      </c>
    </row>
    <row r="715" spans="1:18" x14ac:dyDescent="0.25">
      <c r="A715" s="4">
        <v>9014</v>
      </c>
      <c r="B715" s="4" t="s">
        <v>682</v>
      </c>
      <c r="C715" s="4">
        <v>7945</v>
      </c>
      <c r="E715" s="5">
        <v>2013</v>
      </c>
      <c r="F715" s="5">
        <v>713</v>
      </c>
      <c r="G715" s="5">
        <v>1502</v>
      </c>
      <c r="H715" s="5" t="s">
        <v>1846</v>
      </c>
      <c r="I715" s="5">
        <v>-0.152</v>
      </c>
      <c r="K715">
        <f t="shared" si="55"/>
        <v>9014</v>
      </c>
      <c r="L715" t="str">
        <f t="shared" si="55"/>
        <v>Direction finding compasses; other navigational instruments and appliances (excluding radio ...</v>
      </c>
      <c r="M715">
        <f t="shared" si="55"/>
        <v>7945</v>
      </c>
      <c r="N715" t="str">
        <f t="shared" si="56"/>
        <v>Direction finding compasses; other navigational instruments and appliances.</v>
      </c>
      <c r="O715">
        <f t="shared" si="57"/>
        <v>0.88900000000000001</v>
      </c>
      <c r="P715" s="1">
        <f t="shared" si="58"/>
        <v>3.4721012382736663E-5</v>
      </c>
      <c r="R715">
        <f t="shared" si="59"/>
        <v>3.0866980008252892E-5</v>
      </c>
    </row>
    <row r="716" spans="1:18" x14ac:dyDescent="0.25">
      <c r="A716" s="4">
        <v>9301</v>
      </c>
      <c r="B716" s="4" t="s">
        <v>683</v>
      </c>
      <c r="C716" s="4">
        <v>3545</v>
      </c>
      <c r="E716" s="5">
        <v>2013</v>
      </c>
      <c r="F716" s="5">
        <v>714</v>
      </c>
      <c r="G716" s="5">
        <v>4816</v>
      </c>
      <c r="H716" s="5" t="s">
        <v>1938</v>
      </c>
      <c r="I716" s="5">
        <v>-0.153</v>
      </c>
      <c r="K716">
        <f t="shared" si="55"/>
        <v>9301</v>
      </c>
      <c r="L716" t="str">
        <f t="shared" si="55"/>
        <v>Military weapons, incl. sub-machine guns (excluding revolvers and pistols of heading 9302 and ...</v>
      </c>
      <c r="M716">
        <f t="shared" si="55"/>
        <v>3545</v>
      </c>
      <c r="N716" t="str">
        <f t="shared" si="56"/>
        <v>Military weapons, other than revolvers, pistols and the arms of heading 93.07</v>
      </c>
      <c r="O716">
        <f t="shared" si="57"/>
        <v>-9.9000000000000005E-2</v>
      </c>
      <c r="P716" s="1">
        <f t="shared" si="58"/>
        <v>1.5492257885059973E-5</v>
      </c>
      <c r="R716">
        <f t="shared" si="59"/>
        <v>-1.5337335306209373E-6</v>
      </c>
    </row>
    <row r="717" spans="1:18" x14ac:dyDescent="0.25">
      <c r="A717" s="4">
        <v>8439</v>
      </c>
      <c r="B717" s="4" t="s">
        <v>684</v>
      </c>
      <c r="C717" s="4">
        <v>7374</v>
      </c>
      <c r="E717" s="5">
        <v>2013</v>
      </c>
      <c r="F717" s="5">
        <v>715</v>
      </c>
      <c r="G717" s="5">
        <v>4013</v>
      </c>
      <c r="H717" s="5" t="s">
        <v>2148</v>
      </c>
      <c r="I717" s="5">
        <v>-0.161</v>
      </c>
      <c r="K717">
        <f t="shared" si="55"/>
        <v>8439</v>
      </c>
      <c r="L717" t="str">
        <f t="shared" si="55"/>
        <v>Machinery for making pulp of fibrous cellulosic material or for making or finishing paper or ...</v>
      </c>
      <c r="M717">
        <f t="shared" si="55"/>
        <v>7374</v>
      </c>
      <c r="N717" t="str">
        <f t="shared" si="56"/>
        <v>Machinery for making pulp of fibrous cellulosic material or for making or finishing paper or paperboard.</v>
      </c>
      <c r="O717">
        <f t="shared" si="57"/>
        <v>1.73</v>
      </c>
      <c r="P717" s="1">
        <f t="shared" si="58"/>
        <v>3.2225644469515437E-5</v>
      </c>
      <c r="R717">
        <f t="shared" si="59"/>
        <v>5.5750364932261703E-5</v>
      </c>
    </row>
    <row r="718" spans="1:18" x14ac:dyDescent="0.25">
      <c r="A718" s="4">
        <v>6507</v>
      </c>
      <c r="B718" s="4" t="s">
        <v>685</v>
      </c>
      <c r="C718" s="4">
        <v>6042</v>
      </c>
      <c r="E718" s="5">
        <v>2013</v>
      </c>
      <c r="F718" s="5">
        <v>716</v>
      </c>
      <c r="G718" s="5">
        <v>2309</v>
      </c>
      <c r="H718" s="5" t="s">
        <v>1909</v>
      </c>
      <c r="I718" s="5">
        <v>-0.16200000000000001</v>
      </c>
      <c r="K718">
        <f t="shared" si="55"/>
        <v>6507</v>
      </c>
      <c r="L718" t="str">
        <f t="shared" si="55"/>
        <v>Headbands, linings, covers, hat foundations, hat frames, peaks and chinstraps, for headgear ...</v>
      </c>
      <c r="M718">
        <f t="shared" si="55"/>
        <v>6042</v>
      </c>
      <c r="N718" t="str">
        <f t="shared" si="56"/>
        <v>Head-bands, linings, covers, hat foundations, hat frames, peaks and chinstraps, for headgear.</v>
      </c>
      <c r="O718">
        <f t="shared" si="57"/>
        <v>-0.72399999999999998</v>
      </c>
      <c r="P718" s="1">
        <f t="shared" si="58"/>
        <v>2.6404576062491494E-5</v>
      </c>
      <c r="R718">
        <f t="shared" si="59"/>
        <v>-1.9116913069243841E-5</v>
      </c>
    </row>
    <row r="719" spans="1:18" x14ac:dyDescent="0.25">
      <c r="A719" s="4">
        <v>3303</v>
      </c>
      <c r="B719" s="4" t="s">
        <v>686</v>
      </c>
      <c r="C719" s="4">
        <v>6782</v>
      </c>
      <c r="E719" s="5">
        <v>2013</v>
      </c>
      <c r="F719" s="5">
        <v>717</v>
      </c>
      <c r="G719" s="5">
        <v>7305</v>
      </c>
      <c r="H719" s="5" t="s">
        <v>1945</v>
      </c>
      <c r="I719" s="5">
        <v>-0.16500000000000001</v>
      </c>
      <c r="K719">
        <f t="shared" si="55"/>
        <v>3303</v>
      </c>
      <c r="L719" t="str">
        <f t="shared" si="55"/>
        <v>Perfumes and toilet waters (excluding aftershave lotions, personal deodorants and hair lotions)</v>
      </c>
      <c r="M719">
        <f t="shared" si="55"/>
        <v>6782</v>
      </c>
      <c r="N719" t="str">
        <f t="shared" si="56"/>
        <v>Perfumes and toilet waters.</v>
      </c>
      <c r="O719">
        <f t="shared" si="57"/>
        <v>-7.2999999999999995E-2</v>
      </c>
      <c r="P719" s="1">
        <f t="shared" si="58"/>
        <v>2.9638502955282575E-5</v>
      </c>
      <c r="R719">
        <f t="shared" si="59"/>
        <v>-2.1636107157356277E-6</v>
      </c>
    </row>
    <row r="720" spans="1:18" x14ac:dyDescent="0.25">
      <c r="A720" s="4">
        <v>6303</v>
      </c>
      <c r="B720" s="4" t="s">
        <v>687</v>
      </c>
      <c r="C720" s="4">
        <v>5128</v>
      </c>
      <c r="E720" s="5">
        <v>2013</v>
      </c>
      <c r="F720" s="5">
        <v>718</v>
      </c>
      <c r="G720" s="5">
        <v>2841</v>
      </c>
      <c r="H720" s="5" t="s">
        <v>1836</v>
      </c>
      <c r="I720" s="5">
        <v>-0.16600000000000001</v>
      </c>
      <c r="K720">
        <f t="shared" si="55"/>
        <v>6303</v>
      </c>
      <c r="L720" t="str">
        <f t="shared" si="55"/>
        <v>Curtains, incl. drapes, and interior blinds; curtain or bed valances of all types of textile ...</v>
      </c>
      <c r="M720">
        <f t="shared" si="55"/>
        <v>5128</v>
      </c>
      <c r="N720" t="str">
        <f t="shared" si="56"/>
        <v>Curtains (including drapes) and interior blinds; curtain or bed valances.</v>
      </c>
      <c r="O720">
        <f t="shared" si="57"/>
        <v>-0.29599999999999999</v>
      </c>
      <c r="P720" s="1">
        <f t="shared" si="58"/>
        <v>2.2410239332746835E-5</v>
      </c>
      <c r="R720">
        <f t="shared" si="59"/>
        <v>-6.6334308424930627E-6</v>
      </c>
    </row>
    <row r="721" spans="1:18" x14ac:dyDescent="0.25">
      <c r="A721" s="4">
        <v>3819</v>
      </c>
      <c r="B721" s="4" t="s">
        <v>688</v>
      </c>
      <c r="C721" s="4">
        <v>2718</v>
      </c>
      <c r="E721" s="5">
        <v>2013</v>
      </c>
      <c r="F721" s="5">
        <v>719</v>
      </c>
      <c r="G721" s="5">
        <v>8470</v>
      </c>
      <c r="H721" s="5" t="s">
        <v>1854</v>
      </c>
      <c r="I721" s="5">
        <v>-0.16800000000000001</v>
      </c>
      <c r="K721">
        <f t="shared" si="55"/>
        <v>3819</v>
      </c>
      <c r="L721" t="str">
        <f t="shared" si="55"/>
        <v>Hydraulic brake fluids and other prepared liquids for hydraulic transmission not containing ...</v>
      </c>
      <c r="M721">
        <f t="shared" si="55"/>
        <v>2718</v>
      </c>
      <c r="N721" t="str">
        <f t="shared" si="56"/>
        <v>Hydraulic brake fluids and other prepared liquids for hydraulic transmission, not containing or containing less than 70 % by weight of petroleum oils or oils obtained from bituminous minerals.</v>
      </c>
      <c r="O721">
        <f t="shared" si="57"/>
        <v>1.206</v>
      </c>
      <c r="P721" s="1">
        <f t="shared" si="58"/>
        <v>1.1878126073792103E-5</v>
      </c>
      <c r="R721">
        <f t="shared" si="59"/>
        <v>1.4325020044993276E-5</v>
      </c>
    </row>
    <row r="722" spans="1:18" x14ac:dyDescent="0.25">
      <c r="A722" s="4">
        <v>5202</v>
      </c>
      <c r="B722" s="4" t="s">
        <v>689</v>
      </c>
      <c r="C722" s="4">
        <v>5705</v>
      </c>
      <c r="E722" s="5">
        <v>2013</v>
      </c>
      <c r="F722" s="5">
        <v>720</v>
      </c>
      <c r="G722" s="5">
        <v>2507</v>
      </c>
      <c r="H722" s="5" t="s">
        <v>1896</v>
      </c>
      <c r="I722" s="5">
        <v>-0.16900000000000001</v>
      </c>
      <c r="K722">
        <f t="shared" si="55"/>
        <v>5202</v>
      </c>
      <c r="L722" t="str">
        <f t="shared" si="55"/>
        <v>Cotton waste, incl. yarn waste and garnetted stock</v>
      </c>
      <c r="M722">
        <f t="shared" si="55"/>
        <v>5705</v>
      </c>
      <c r="N722" t="str">
        <f t="shared" si="56"/>
        <v>Cotton waste (including yarn waste and garnetted stock).</v>
      </c>
      <c r="O722">
        <f t="shared" si="57"/>
        <v>-2.0510000000000002</v>
      </c>
      <c r="P722" s="1">
        <f t="shared" si="58"/>
        <v>2.4931828274828531E-5</v>
      </c>
      <c r="R722">
        <f t="shared" si="59"/>
        <v>-5.1135179791673321E-5</v>
      </c>
    </row>
    <row r="723" spans="1:18" x14ac:dyDescent="0.25">
      <c r="A723" s="4">
        <v>6213</v>
      </c>
      <c r="B723" s="4" t="s">
        <v>690</v>
      </c>
      <c r="C723" s="4">
        <v>4114</v>
      </c>
      <c r="E723" s="5">
        <v>2013</v>
      </c>
      <c r="F723" s="5">
        <v>721</v>
      </c>
      <c r="G723" s="5">
        <v>8714</v>
      </c>
      <c r="H723" s="5" t="s">
        <v>1680</v>
      </c>
      <c r="I723" s="5">
        <v>-0.16900000000000001</v>
      </c>
      <c r="K723">
        <f t="shared" si="55"/>
        <v>6213</v>
      </c>
      <c r="L723" t="str">
        <f t="shared" si="55"/>
        <v>Handkerchiefs, of which no side exceeds 60 cm (excluding knitted or crocheted)</v>
      </c>
      <c r="M723">
        <f t="shared" si="55"/>
        <v>4114</v>
      </c>
      <c r="N723" t="str">
        <f t="shared" si="56"/>
        <v>Handkerchiefs.</v>
      </c>
      <c r="O723">
        <f t="shared" si="57"/>
        <v>-1.0329999999999999</v>
      </c>
      <c r="P723" s="1">
        <f t="shared" si="58"/>
        <v>1.7978885455327708E-5</v>
      </c>
      <c r="R723">
        <f t="shared" si="59"/>
        <v>-1.857218867535352E-5</v>
      </c>
    </row>
    <row r="724" spans="1:18" x14ac:dyDescent="0.25">
      <c r="A724" s="4">
        <v>711</v>
      </c>
      <c r="B724" s="4" t="s">
        <v>691</v>
      </c>
      <c r="C724" s="4">
        <v>7035</v>
      </c>
      <c r="E724" s="5">
        <v>2013</v>
      </c>
      <c r="F724" s="5">
        <v>722</v>
      </c>
      <c r="G724" s="5">
        <v>2509</v>
      </c>
      <c r="H724" s="5" t="s">
        <v>1889</v>
      </c>
      <c r="I724" s="5">
        <v>-0.16900000000000001</v>
      </c>
      <c r="K724">
        <f t="shared" si="55"/>
        <v>711</v>
      </c>
      <c r="L724" t="str">
        <f t="shared" si="55"/>
        <v>Vegetables provisionally preserved, e.g. by sulphur dioxide gas, in brine, in sulphur water ...</v>
      </c>
      <c r="M724">
        <f t="shared" si="55"/>
        <v>7035</v>
      </c>
      <c r="N724" t="str">
        <f t="shared" si="56"/>
        <v>Vegetables provisionally preserved (for example, by sulphur dioxide gas, in brine, in sulphur water or in other preservative solutions), but unsuitable in that state for immediate consumption.</v>
      </c>
      <c r="O724">
        <f t="shared" si="57"/>
        <v>-0.99399999999999999</v>
      </c>
      <c r="P724" s="1">
        <f t="shared" si="58"/>
        <v>3.0744156338898982E-5</v>
      </c>
      <c r="R724">
        <f t="shared" si="59"/>
        <v>-3.0559691400865586E-5</v>
      </c>
    </row>
    <row r="725" spans="1:18" x14ac:dyDescent="0.25">
      <c r="A725" s="4">
        <v>1104</v>
      </c>
      <c r="B725" s="4" t="s">
        <v>692</v>
      </c>
      <c r="C725" s="4">
        <v>3975</v>
      </c>
      <c r="E725" s="5">
        <v>2013</v>
      </c>
      <c r="F725" s="5">
        <v>723</v>
      </c>
      <c r="G725" s="5">
        <v>7314</v>
      </c>
      <c r="H725" s="5" t="s">
        <v>1942</v>
      </c>
      <c r="I725" s="5">
        <v>-0.17</v>
      </c>
      <c r="K725">
        <f t="shared" si="55"/>
        <v>1104</v>
      </c>
      <c r="L725" t="str">
        <f t="shared" si="55"/>
        <v>Cereal grains otherwise worked, e.g. hulled, rolled, flaked, pearled, sliced or kibbled; germ ...</v>
      </c>
      <c r="M725">
        <f t="shared" si="55"/>
        <v>3975</v>
      </c>
      <c r="N725" t="str">
        <f t="shared" si="56"/>
        <v>Cereal grains otherwise worked (for example, hulled, rolled, flaked, pearled, sliced or kibbled), except rice of heading 10.06; germ of cereals, whole, rolled, flaked or ground.</v>
      </c>
      <c r="O725">
        <f t="shared" si="57"/>
        <v>-0.73499999999999999</v>
      </c>
      <c r="P725" s="1">
        <f t="shared" si="58"/>
        <v>1.7371431620060192E-5</v>
      </c>
      <c r="R725">
        <f t="shared" si="59"/>
        <v>-1.276800224074424E-5</v>
      </c>
    </row>
    <row r="726" spans="1:18" x14ac:dyDescent="0.25">
      <c r="A726" s="4">
        <v>4803</v>
      </c>
      <c r="B726" s="4" t="s">
        <v>693</v>
      </c>
      <c r="C726" s="4">
        <v>7071</v>
      </c>
      <c r="E726" s="5">
        <v>2013</v>
      </c>
      <c r="F726" s="5">
        <v>724</v>
      </c>
      <c r="G726" s="5">
        <v>8405</v>
      </c>
      <c r="H726" s="5" t="s">
        <v>1636</v>
      </c>
      <c r="I726" s="5">
        <v>-0.17299999999999999</v>
      </c>
      <c r="K726">
        <f t="shared" si="55"/>
        <v>4803</v>
      </c>
      <c r="L726" t="str">
        <f t="shared" si="55"/>
        <v>Toilet or facial tissue stock, towel or napkin stock and similar paper for household or sanitary ...</v>
      </c>
      <c r="M726">
        <f t="shared" si="55"/>
        <v>7071</v>
      </c>
      <c r="N726" t="str">
        <f t="shared" si="56"/>
        <v>Toilet or facial tissue stock, towel or napkin stock and similar paper of a kind used for household or sanitary purposes, cellulose wadding and webs of cellulose fibres, whether or not creped, crinkled, embossed, perforated, surface-coloured, surface-deco</v>
      </c>
      <c r="O726">
        <f t="shared" si="57"/>
        <v>-0.13100000000000001</v>
      </c>
      <c r="P726" s="1">
        <f t="shared" si="58"/>
        <v>3.0901482512061794E-5</v>
      </c>
      <c r="R726">
        <f t="shared" si="59"/>
        <v>-4.0480942090800953E-6</v>
      </c>
    </row>
    <row r="727" spans="1:18" x14ac:dyDescent="0.25">
      <c r="A727" s="4">
        <v>410</v>
      </c>
      <c r="B727" s="4" t="s">
        <v>1242</v>
      </c>
      <c r="C727" s="4">
        <v>8295</v>
      </c>
      <c r="E727" s="5">
        <v>2013</v>
      </c>
      <c r="F727" s="5">
        <v>725</v>
      </c>
      <c r="G727" s="5">
        <v>2830</v>
      </c>
      <c r="H727" s="5" t="s">
        <v>2024</v>
      </c>
      <c r="I727" s="5">
        <v>-0.17299999999999999</v>
      </c>
      <c r="K727">
        <f t="shared" si="55"/>
        <v>410</v>
      </c>
      <c r="L727" t="str">
        <f t="shared" si="55"/>
        <v>Turtles eggs, birds nests and other edible products of animal origin, n.e.s.</v>
      </c>
      <c r="M727">
        <f t="shared" si="55"/>
        <v>8295</v>
      </c>
      <c r="N727" t="str">
        <f t="shared" si="56"/>
        <v>Edible products of animal origin, not elsewhere specified or included.</v>
      </c>
      <c r="O727">
        <f t="shared" si="57"/>
        <v>-0.84599999999999997</v>
      </c>
      <c r="P727" s="1">
        <f t="shared" si="58"/>
        <v>3.6250572399597312E-5</v>
      </c>
      <c r="R727">
        <f t="shared" si="59"/>
        <v>-3.0667984250059327E-5</v>
      </c>
    </row>
    <row r="728" spans="1:18" x14ac:dyDescent="0.25">
      <c r="A728" s="4">
        <v>105</v>
      </c>
      <c r="B728" s="4" t="s">
        <v>694</v>
      </c>
      <c r="C728" s="4">
        <v>3047</v>
      </c>
      <c r="E728" s="5">
        <v>2013</v>
      </c>
      <c r="F728" s="5">
        <v>726</v>
      </c>
      <c r="G728" s="5">
        <v>2909</v>
      </c>
      <c r="H728" s="5" t="s">
        <v>1847</v>
      </c>
      <c r="I728" s="5">
        <v>-0.17499999999999999</v>
      </c>
      <c r="K728">
        <f t="shared" si="55"/>
        <v>105</v>
      </c>
      <c r="L728" t="str">
        <f t="shared" si="55"/>
        <v>Live poultry, "fowls of the species Gallus domesticus, ducks, geese, turkeys and guinea fowls"</v>
      </c>
      <c r="M728">
        <f t="shared" si="55"/>
        <v>3047</v>
      </c>
      <c r="N728" t="str">
        <f t="shared" si="56"/>
        <v>Live poultry, that is to say, fowls of the species Gallus domesticus, ducks, geese, turkeys and guinea fowls.</v>
      </c>
      <c r="O728">
        <f t="shared" si="57"/>
        <v>0.4</v>
      </c>
      <c r="P728" s="1">
        <f t="shared" si="58"/>
        <v>1.3315912489641109E-5</v>
      </c>
      <c r="R728">
        <f t="shared" si="59"/>
        <v>5.326364995856444E-6</v>
      </c>
    </row>
    <row r="729" spans="1:18" x14ac:dyDescent="0.25">
      <c r="A729" s="4">
        <v>4817</v>
      </c>
      <c r="B729" s="4" t="s">
        <v>695</v>
      </c>
      <c r="C729" s="4">
        <v>7436</v>
      </c>
      <c r="E729" s="5">
        <v>2013</v>
      </c>
      <c r="F729" s="5">
        <v>727</v>
      </c>
      <c r="G729" s="5">
        <v>2209</v>
      </c>
      <c r="H729" s="5" t="s">
        <v>1978</v>
      </c>
      <c r="I729" s="5">
        <v>-0.17499999999999999</v>
      </c>
      <c r="K729">
        <f t="shared" si="55"/>
        <v>4817</v>
      </c>
      <c r="L729" t="str">
        <f t="shared" si="55"/>
        <v>Envelopes, letter cards, plain postcards and correspondence cards, of paper or paperboard; ...</v>
      </c>
      <c r="M729">
        <f t="shared" si="55"/>
        <v>7436</v>
      </c>
      <c r="N729" t="str">
        <f t="shared" si="56"/>
        <v>Envelopes, letter cards, plain postcards and correspondence cards, of paper or paperboard; boxes, pouches, wallets and writing compendiums, of paper or paperboard, containing an assortment of paper stationery.</v>
      </c>
      <c r="O729">
        <f t="shared" si="57"/>
        <v>0.01</v>
      </c>
      <c r="P729" s="1">
        <f t="shared" si="58"/>
        <v>3.2496595101073612E-5</v>
      </c>
      <c r="R729">
        <f t="shared" si="59"/>
        <v>3.2496595101073615E-7</v>
      </c>
    </row>
    <row r="730" spans="1:18" x14ac:dyDescent="0.25">
      <c r="A730" s="4">
        <v>6401</v>
      </c>
      <c r="B730" s="4" t="s">
        <v>696</v>
      </c>
      <c r="C730" s="4">
        <v>5580</v>
      </c>
      <c r="E730" s="5">
        <v>2013</v>
      </c>
      <c r="F730" s="5">
        <v>728</v>
      </c>
      <c r="G730" s="5">
        <v>2836</v>
      </c>
      <c r="H730" s="5" t="s">
        <v>1994</v>
      </c>
      <c r="I730" s="5">
        <v>-0.17699999999999999</v>
      </c>
      <c r="K730">
        <f t="shared" si="55"/>
        <v>6401</v>
      </c>
      <c r="L730" t="str">
        <f t="shared" si="55"/>
        <v>Waterproof footwear with outer soles and uppers of rubber or of plastics, the uppers of which ...</v>
      </c>
      <c r="M730">
        <f t="shared" si="55"/>
        <v>5580</v>
      </c>
      <c r="N730" t="str">
        <f t="shared" si="56"/>
        <v>Waterproof footwear with outer soles and uppers of rubber or of plastics, the uppers of which are neither fixed to the sole nor assembled by stitching, riveting, nailing, screwing, plugging or similar processes.</v>
      </c>
      <c r="O730">
        <f t="shared" si="57"/>
        <v>-1.0640000000000001</v>
      </c>
      <c r="P730" s="1">
        <f t="shared" si="58"/>
        <v>2.4385556840235442E-5</v>
      </c>
      <c r="R730">
        <f t="shared" si="59"/>
        <v>-2.5946232478010511E-5</v>
      </c>
    </row>
    <row r="731" spans="1:18" x14ac:dyDescent="0.25">
      <c r="A731" s="4">
        <v>2824</v>
      </c>
      <c r="B731" s="4" t="s">
        <v>697</v>
      </c>
      <c r="C731" s="4">
        <v>9679</v>
      </c>
      <c r="E731" s="5">
        <v>2013</v>
      </c>
      <c r="F731" s="5">
        <v>729</v>
      </c>
      <c r="G731" s="5">
        <v>5408</v>
      </c>
      <c r="H731" s="5" t="s">
        <v>1939</v>
      </c>
      <c r="I731" s="5">
        <v>-0.17699999999999999</v>
      </c>
      <c r="K731">
        <f t="shared" si="55"/>
        <v>2824</v>
      </c>
      <c r="L731" t="str">
        <f t="shared" si="55"/>
        <v>Lead oxides; red lead and orange lead</v>
      </c>
      <c r="M731">
        <f t="shared" si="55"/>
        <v>9679</v>
      </c>
      <c r="N731" t="str">
        <f t="shared" si="56"/>
        <v>Lead oxides; red lead and orange lead.</v>
      </c>
      <c r="O731">
        <f t="shared" si="57"/>
        <v>-0.58599999999999997</v>
      </c>
      <c r="P731" s="1">
        <f t="shared" si="58"/>
        <v>4.2298889723411977E-5</v>
      </c>
      <c r="R731">
        <f t="shared" si="59"/>
        <v>-2.4787149377919419E-5</v>
      </c>
    </row>
    <row r="732" spans="1:18" x14ac:dyDescent="0.25">
      <c r="A732" s="4">
        <v>7218</v>
      </c>
      <c r="B732" s="4" t="s">
        <v>698</v>
      </c>
      <c r="C732" s="4">
        <v>259</v>
      </c>
      <c r="E732" s="5">
        <v>2013</v>
      </c>
      <c r="F732" s="5">
        <v>730</v>
      </c>
      <c r="G732" s="5">
        <v>6308</v>
      </c>
      <c r="H732" s="5" t="s">
        <v>1882</v>
      </c>
      <c r="I732" s="5">
        <v>-0.17899999999999999</v>
      </c>
      <c r="K732">
        <f t="shared" si="55"/>
        <v>7218</v>
      </c>
      <c r="L732" t="str">
        <f t="shared" si="55"/>
        <v>Stainless steel in ingots or other primary forms (excluding remelting scrap ingots and products ...</v>
      </c>
      <c r="M732">
        <f t="shared" si="55"/>
        <v>259</v>
      </c>
      <c r="N732" t="str">
        <f t="shared" si="56"/>
        <v>Stainless steel in ingots or other primary forms; semi-finished products of stainless steel.</v>
      </c>
      <c r="O732">
        <f t="shared" si="57"/>
        <v>0.93200000000000005</v>
      </c>
      <c r="P732" s="1">
        <f t="shared" si="58"/>
        <v>1.1318744124768781E-6</v>
      </c>
      <c r="R732">
        <f t="shared" si="59"/>
        <v>1.0549069524284505E-6</v>
      </c>
    </row>
    <row r="733" spans="1:18" x14ac:dyDescent="0.25">
      <c r="A733" s="4">
        <v>8513</v>
      </c>
      <c r="B733" s="4" t="s">
        <v>699</v>
      </c>
      <c r="C733" s="4">
        <v>4299</v>
      </c>
      <c r="E733" s="5">
        <v>2013</v>
      </c>
      <c r="F733" s="5">
        <v>731</v>
      </c>
      <c r="G733" s="5">
        <v>4303</v>
      </c>
      <c r="H733" s="5" t="s">
        <v>2050</v>
      </c>
      <c r="I733" s="5">
        <v>-0.18099999999999999</v>
      </c>
      <c r="K733">
        <f t="shared" si="55"/>
        <v>8513</v>
      </c>
      <c r="L733" t="str">
        <f t="shared" si="55"/>
        <v>Portable electric lamps designed to function by their own source of energy, e.g. dry batteries, ...</v>
      </c>
      <c r="M733">
        <f t="shared" si="55"/>
        <v>4299</v>
      </c>
      <c r="N733" t="str">
        <f t="shared" si="56"/>
        <v>Portable electric lamps designed to function by their own source of energy (for example, dry batteries, accumulators, magnetos), other than lighting equipment of heading 85.12.</v>
      </c>
      <c r="O733">
        <f t="shared" si="57"/>
        <v>-0.59599999999999997</v>
      </c>
      <c r="P733" s="1">
        <f t="shared" si="58"/>
        <v>1.8787367178525477E-5</v>
      </c>
      <c r="R733">
        <f t="shared" si="59"/>
        <v>-1.1197270838401183E-5</v>
      </c>
    </row>
    <row r="734" spans="1:18" x14ac:dyDescent="0.25">
      <c r="A734" s="4">
        <v>8002</v>
      </c>
      <c r="B734" s="4" t="s">
        <v>700</v>
      </c>
      <c r="C734" s="4">
        <v>7929</v>
      </c>
      <c r="E734" s="5">
        <v>2013</v>
      </c>
      <c r="F734" s="5">
        <v>732</v>
      </c>
      <c r="G734" s="5">
        <v>2525</v>
      </c>
      <c r="H734" s="5" t="s">
        <v>1883</v>
      </c>
      <c r="I734" s="5">
        <v>-0.182</v>
      </c>
      <c r="K734">
        <f t="shared" si="55"/>
        <v>8002</v>
      </c>
      <c r="L734" t="str">
        <f t="shared" si="55"/>
        <v>Tin waste and scrap (excluding ash and residues from the manufacture of tin of heading 2620, ...</v>
      </c>
      <c r="M734">
        <f t="shared" si="55"/>
        <v>7929</v>
      </c>
      <c r="N734" t="str">
        <f t="shared" si="56"/>
        <v>Tin waste and scrap</v>
      </c>
      <c r="O734">
        <f t="shared" si="57"/>
        <v>0.502</v>
      </c>
      <c r="P734" s="1">
        <f t="shared" si="58"/>
        <v>3.4651089639108748E-5</v>
      </c>
      <c r="R734">
        <f t="shared" si="59"/>
        <v>1.7394846998832592E-5</v>
      </c>
    </row>
    <row r="735" spans="1:18" x14ac:dyDescent="0.25">
      <c r="A735" s="4">
        <v>8101</v>
      </c>
      <c r="B735" s="4" t="s">
        <v>701</v>
      </c>
      <c r="C735" s="4">
        <v>3380</v>
      </c>
      <c r="E735" s="5">
        <v>2013</v>
      </c>
      <c r="F735" s="5">
        <v>733</v>
      </c>
      <c r="G735" s="5">
        <v>4419</v>
      </c>
      <c r="H735" s="5" t="s">
        <v>1957</v>
      </c>
      <c r="I735" s="5">
        <v>-0.19</v>
      </c>
      <c r="K735">
        <f t="shared" si="55"/>
        <v>8101</v>
      </c>
      <c r="L735" t="str">
        <f t="shared" si="55"/>
        <v>Tungsten "wolfram" and articles thereof, n.e.s.; tungsten waste and scrap (excluding ash and ...</v>
      </c>
      <c r="M735">
        <f t="shared" si="55"/>
        <v>3380</v>
      </c>
      <c r="N735" t="str">
        <f t="shared" si="56"/>
        <v>Tungsten (wolfram) and articles thereof, including waste and scrap.</v>
      </c>
      <c r="O735">
        <f t="shared" si="57"/>
        <v>1.018</v>
      </c>
      <c r="P735" s="1">
        <f t="shared" si="58"/>
        <v>1.4771179591397095E-5</v>
      </c>
      <c r="R735">
        <f t="shared" si="59"/>
        <v>1.5037060824042243E-5</v>
      </c>
    </row>
    <row r="736" spans="1:18" x14ac:dyDescent="0.25">
      <c r="A736" s="4">
        <v>2927</v>
      </c>
      <c r="B736" s="4" t="s">
        <v>702</v>
      </c>
      <c r="C736" s="4">
        <v>9234</v>
      </c>
      <c r="E736" s="5">
        <v>2013</v>
      </c>
      <c r="F736" s="5">
        <v>734</v>
      </c>
      <c r="G736" s="5">
        <v>8111</v>
      </c>
      <c r="H736" s="5" t="s">
        <v>1971</v>
      </c>
      <c r="I736" s="5">
        <v>-0.192</v>
      </c>
      <c r="K736">
        <f t="shared" si="55"/>
        <v>2927</v>
      </c>
      <c r="L736" t="str">
        <f t="shared" si="55"/>
        <v>Diazo-, azo- or azoxy-compounds</v>
      </c>
      <c r="M736">
        <f t="shared" si="55"/>
        <v>9234</v>
      </c>
      <c r="N736" t="str">
        <f t="shared" si="56"/>
        <v>Diazo-, azo- or azoxy-compounds.</v>
      </c>
      <c r="O736">
        <f t="shared" si="57"/>
        <v>0.64300000000000002</v>
      </c>
      <c r="P736" s="1">
        <f t="shared" si="58"/>
        <v>4.0354163416260586E-5</v>
      </c>
      <c r="R736">
        <f t="shared" si="59"/>
        <v>2.5947727076655556E-5</v>
      </c>
    </row>
    <row r="737" spans="1:18" x14ac:dyDescent="0.25">
      <c r="A737" s="4">
        <v>1201</v>
      </c>
      <c r="B737" s="4" t="s">
        <v>703</v>
      </c>
      <c r="C737" s="4">
        <v>1626</v>
      </c>
      <c r="E737" s="5">
        <v>2013</v>
      </c>
      <c r="F737" s="5">
        <v>735</v>
      </c>
      <c r="G737" s="5">
        <v>2526</v>
      </c>
      <c r="H737" s="5" t="s">
        <v>2047</v>
      </c>
      <c r="I737" s="5">
        <v>-0.193</v>
      </c>
      <c r="K737">
        <f t="shared" si="55"/>
        <v>1201</v>
      </c>
      <c r="L737" t="str">
        <f t="shared" si="55"/>
        <v>Soya beans, whether or not broken</v>
      </c>
      <c r="M737">
        <f t="shared" si="55"/>
        <v>1626</v>
      </c>
      <c r="N737" t="str">
        <f t="shared" si="56"/>
        <v>Soya beans, whether or not broken.</v>
      </c>
      <c r="O737">
        <f t="shared" si="57"/>
        <v>-1.2370000000000001</v>
      </c>
      <c r="P737" s="1">
        <f t="shared" si="58"/>
        <v>7.1058988211868867E-6</v>
      </c>
      <c r="R737">
        <f t="shared" si="59"/>
        <v>-8.78999684180818E-6</v>
      </c>
    </row>
    <row r="738" spans="1:18" x14ac:dyDescent="0.25">
      <c r="A738" s="4">
        <v>2924</v>
      </c>
      <c r="B738" s="4" t="s">
        <v>704</v>
      </c>
      <c r="C738" s="4">
        <v>3337</v>
      </c>
      <c r="E738" s="5">
        <v>2013</v>
      </c>
      <c r="F738" s="5">
        <v>736</v>
      </c>
      <c r="G738" s="5">
        <v>201</v>
      </c>
      <c r="H738" s="5" t="s">
        <v>1937</v>
      </c>
      <c r="I738" s="5">
        <v>-0.19700000000000001</v>
      </c>
      <c r="K738">
        <f t="shared" si="55"/>
        <v>2924</v>
      </c>
      <c r="L738" t="str">
        <f t="shared" si="55"/>
        <v>Carboxyamide-function compounds; amide-function compounds of carbonic acid</v>
      </c>
      <c r="M738">
        <f t="shared" si="55"/>
        <v>3337</v>
      </c>
      <c r="N738" t="str">
        <f t="shared" si="56"/>
        <v>Carboxyamide-function compounds; amide-function compounds of carbonic acid.</v>
      </c>
      <c r="O738">
        <f t="shared" si="57"/>
        <v>0.747</v>
      </c>
      <c r="P738" s="1">
        <f t="shared" si="58"/>
        <v>1.4583262217897073E-5</v>
      </c>
      <c r="R738">
        <f t="shared" si="59"/>
        <v>1.0893696876769114E-5</v>
      </c>
    </row>
    <row r="739" spans="1:18" x14ac:dyDescent="0.25">
      <c r="A739" s="4">
        <v>7213</v>
      </c>
      <c r="B739" s="4" t="s">
        <v>705</v>
      </c>
      <c r="C739" s="4">
        <v>25724</v>
      </c>
      <c r="E739" s="5">
        <v>2013</v>
      </c>
      <c r="F739" s="5">
        <v>737</v>
      </c>
      <c r="G739" s="5">
        <v>205</v>
      </c>
      <c r="H739" s="5" t="s">
        <v>1977</v>
      </c>
      <c r="I739" s="5">
        <v>-0.19700000000000001</v>
      </c>
      <c r="K739">
        <f t="shared" si="55"/>
        <v>7213</v>
      </c>
      <c r="L739" t="str">
        <f t="shared" si="55"/>
        <v>Bars and rods of iron or non-alloy steel, hot-rolled, in irregularly wound coils</v>
      </c>
      <c r="M739">
        <f t="shared" si="55"/>
        <v>25724</v>
      </c>
      <c r="N739" t="str">
        <f t="shared" si="56"/>
        <v>Bars and rods, hot-rolled, in irregularly wound coils, of iron or non-alloy steel.</v>
      </c>
      <c r="O739">
        <f t="shared" si="57"/>
        <v>-4.1000000000000002E-2</v>
      </c>
      <c r="P739" s="1">
        <f t="shared" si="58"/>
        <v>1.1241829106778074E-4</v>
      </c>
      <c r="R739">
        <f t="shared" si="59"/>
        <v>-4.6091499337790105E-6</v>
      </c>
    </row>
    <row r="740" spans="1:18" x14ac:dyDescent="0.25">
      <c r="A740" s="4">
        <v>7018</v>
      </c>
      <c r="B740" s="4" t="s">
        <v>706</v>
      </c>
      <c r="C740" s="4">
        <v>7302</v>
      </c>
      <c r="E740" s="5">
        <v>2013</v>
      </c>
      <c r="F740" s="5">
        <v>738</v>
      </c>
      <c r="G740" s="5">
        <v>7210</v>
      </c>
      <c r="H740" s="5" t="s">
        <v>1999</v>
      </c>
      <c r="I740" s="5">
        <v>-0.20699999999999999</v>
      </c>
      <c r="K740">
        <f t="shared" si="55"/>
        <v>7018</v>
      </c>
      <c r="L740" t="str">
        <f t="shared" si="55"/>
        <v>Glass beads, imitation pearls, imitation precious or semi-precious stones and similar glass ...</v>
      </c>
      <c r="M740">
        <f t="shared" si="55"/>
        <v>7302</v>
      </c>
      <c r="N740" t="str">
        <f t="shared" si="56"/>
        <v>Glass beads, imitation pearls, imitation precious or semi-precious stones and similar glass smallwares, and articles thereof other than imitation jewellery; glass eyes other than prosthetic articles; statuettes and other ornaments of lamp-worked glass, ot</v>
      </c>
      <c r="O740">
        <f t="shared" si="57"/>
        <v>-8.5000000000000006E-2</v>
      </c>
      <c r="P740" s="1">
        <f t="shared" si="58"/>
        <v>3.191099212318982E-5</v>
      </c>
      <c r="R740">
        <f t="shared" si="59"/>
        <v>-2.7124343304711348E-6</v>
      </c>
    </row>
    <row r="741" spans="1:18" x14ac:dyDescent="0.25">
      <c r="A741" s="4">
        <v>8446</v>
      </c>
      <c r="B741" s="4" t="s">
        <v>707</v>
      </c>
      <c r="C741" s="4">
        <v>2458</v>
      </c>
      <c r="E741" s="5">
        <v>2013</v>
      </c>
      <c r="F741" s="5">
        <v>739</v>
      </c>
      <c r="G741" s="5">
        <v>7903</v>
      </c>
      <c r="H741" s="5" t="s">
        <v>1922</v>
      </c>
      <c r="I741" s="5">
        <v>-0.20899999999999999</v>
      </c>
      <c r="K741">
        <f t="shared" si="55"/>
        <v>8446</v>
      </c>
      <c r="L741" t="str">
        <f t="shared" si="55"/>
        <v>Weaving machines "looms"</v>
      </c>
      <c r="M741">
        <f t="shared" si="55"/>
        <v>2458</v>
      </c>
      <c r="N741" t="str">
        <f t="shared" si="56"/>
        <v>Weaving machines (looms).</v>
      </c>
      <c r="O741">
        <f t="shared" si="57"/>
        <v>0.67200000000000004</v>
      </c>
      <c r="P741" s="1">
        <f t="shared" si="58"/>
        <v>1.074188148983848E-5</v>
      </c>
      <c r="R741">
        <f t="shared" si="59"/>
        <v>7.2185443611714588E-6</v>
      </c>
    </row>
    <row r="742" spans="1:18" x14ac:dyDescent="0.25">
      <c r="A742" s="4">
        <v>2306</v>
      </c>
      <c r="B742" s="4" t="s">
        <v>708</v>
      </c>
      <c r="C742" s="4">
        <v>13566</v>
      </c>
      <c r="E742" s="5">
        <v>2013</v>
      </c>
      <c r="F742" s="5">
        <v>740</v>
      </c>
      <c r="G742" s="5">
        <v>2715</v>
      </c>
      <c r="H742" s="5" t="s">
        <v>2275</v>
      </c>
      <c r="I742" s="5">
        <v>-0.20899999999999999</v>
      </c>
      <c r="K742">
        <f t="shared" si="55"/>
        <v>2306</v>
      </c>
      <c r="L742" t="str">
        <f t="shared" si="55"/>
        <v>Oilcake and other solid residues, whether or not ground or in the form of pellets, resulting ...</v>
      </c>
      <c r="M742">
        <f t="shared" si="55"/>
        <v>13566</v>
      </c>
      <c r="N742" t="str">
        <f t="shared" si="56"/>
        <v>Oil-cake and other solid residues, whether or not ground or in the form of pellets, resulting from the extraction of vegetable fats or oils, other than those of heading 23.04 or 23.05.</v>
      </c>
      <c r="O742">
        <f t="shared" si="57"/>
        <v>-1.04</v>
      </c>
      <c r="P742" s="1">
        <f t="shared" si="58"/>
        <v>5.9285746253518641E-5</v>
      </c>
      <c r="R742">
        <f t="shared" si="59"/>
        <v>-6.1657176103659388E-5</v>
      </c>
    </row>
    <row r="743" spans="1:18" x14ac:dyDescent="0.25">
      <c r="A743" s="4">
        <v>2621</v>
      </c>
      <c r="B743" s="4" t="s">
        <v>709</v>
      </c>
      <c r="C743" s="4">
        <v>6111</v>
      </c>
      <c r="E743" s="5">
        <v>2013</v>
      </c>
      <c r="F743" s="5">
        <v>741</v>
      </c>
      <c r="G743" s="5">
        <v>2804</v>
      </c>
      <c r="H743" s="5" t="s">
        <v>1979</v>
      </c>
      <c r="I743" s="5">
        <v>-0.21</v>
      </c>
      <c r="K743">
        <f t="shared" si="55"/>
        <v>2621</v>
      </c>
      <c r="L743" t="str">
        <f t="shared" si="55"/>
        <v>Slag and ash, incl. seaweed ash "kelp"; ash and residues from the incineration of municipal ...</v>
      </c>
      <c r="M743">
        <f t="shared" si="55"/>
        <v>6111</v>
      </c>
      <c r="N743" t="str">
        <f t="shared" si="56"/>
        <v>Other slag and ash, including seaweed ash (kelp); ash and residues from the incineration of municipal waste.</v>
      </c>
      <c r="O743">
        <f t="shared" si="57"/>
        <v>0.6</v>
      </c>
      <c r="P743" s="1">
        <f t="shared" si="58"/>
        <v>2.6706117894386878E-5</v>
      </c>
      <c r="R743">
        <f t="shared" si="59"/>
        <v>1.6023670736632125E-5</v>
      </c>
    </row>
    <row r="744" spans="1:18" x14ac:dyDescent="0.25">
      <c r="A744" s="4">
        <v>604</v>
      </c>
      <c r="B744" s="4" t="s">
        <v>710</v>
      </c>
      <c r="C744" s="4">
        <v>3532</v>
      </c>
      <c r="E744" s="5">
        <v>2013</v>
      </c>
      <c r="F744" s="5">
        <v>742</v>
      </c>
      <c r="G744" s="5">
        <v>7615</v>
      </c>
      <c r="H744" s="5" t="s">
        <v>2027</v>
      </c>
      <c r="I744" s="5">
        <v>-0.215</v>
      </c>
      <c r="K744">
        <f t="shared" si="55"/>
        <v>604</v>
      </c>
      <c r="L744" t="str">
        <f t="shared" si="55"/>
        <v>Foliage, branches and other parts of plants, without flowers or flower buds, and grasses, mosses ...</v>
      </c>
      <c r="M744">
        <f t="shared" si="55"/>
        <v>3532</v>
      </c>
      <c r="N744" t="str">
        <f t="shared" si="56"/>
        <v>Foliage, branches and other parts of plants, without flowers or flower buds, and grasses, mosses and lichens, being goods of a kind suitable for bouquets or for ornamental purposes, fresh, dried, dyed, bleached, impregnated or otherwise prepared.</v>
      </c>
      <c r="O744">
        <f t="shared" si="57"/>
        <v>-0.86399999999999999</v>
      </c>
      <c r="P744" s="1">
        <f t="shared" si="58"/>
        <v>1.5435445655862291E-5</v>
      </c>
      <c r="R744">
        <f t="shared" si="59"/>
        <v>-1.333622504666502E-5</v>
      </c>
    </row>
    <row r="745" spans="1:18" x14ac:dyDescent="0.25">
      <c r="A745" s="4">
        <v>2842</v>
      </c>
      <c r="B745" s="4" t="s">
        <v>711</v>
      </c>
      <c r="C745" s="4">
        <v>4459</v>
      </c>
      <c r="E745" s="5">
        <v>2013</v>
      </c>
      <c r="F745" s="5">
        <v>743</v>
      </c>
      <c r="G745" s="5">
        <v>9609</v>
      </c>
      <c r="H745" s="5" t="s">
        <v>1843</v>
      </c>
      <c r="I745" s="5">
        <v>-0.216</v>
      </c>
      <c r="K745">
        <f t="shared" si="55"/>
        <v>2842</v>
      </c>
      <c r="L745" t="str">
        <f t="shared" si="55"/>
        <v>Salts of inorganic acids or peroxoacids, incl. aluminosilicates whether or not chemically defined ...</v>
      </c>
      <c r="M745">
        <f t="shared" si="55"/>
        <v>4459</v>
      </c>
      <c r="N745" t="str">
        <f t="shared" si="56"/>
        <v>Other salts of inorganic acids or peroxoacids (including aluminosilicates whether or not chemically defined), other than azides.</v>
      </c>
      <c r="O745">
        <f t="shared" si="57"/>
        <v>1.349</v>
      </c>
      <c r="P745" s="1">
        <f t="shared" si="58"/>
        <v>1.9486594614804629E-5</v>
      </c>
      <c r="R745">
        <f t="shared" si="59"/>
        <v>2.6287416135371442E-5</v>
      </c>
    </row>
    <row r="746" spans="1:18" x14ac:dyDescent="0.25">
      <c r="A746" s="4">
        <v>3806</v>
      </c>
      <c r="B746" s="4" t="s">
        <v>712</v>
      </c>
      <c r="C746" s="4">
        <v>5592</v>
      </c>
      <c r="E746" s="5">
        <v>2013</v>
      </c>
      <c r="F746" s="5">
        <v>744</v>
      </c>
      <c r="G746" s="5">
        <v>5503</v>
      </c>
      <c r="H746" s="5" t="s">
        <v>1904</v>
      </c>
      <c r="I746" s="5">
        <v>-0.216</v>
      </c>
      <c r="K746">
        <f t="shared" si="55"/>
        <v>3806</v>
      </c>
      <c r="L746" t="str">
        <f t="shared" si="55"/>
        <v>Rosin, resin acids and derivatives thereof; rosin spirit and rosin oils; run gums</v>
      </c>
      <c r="M746">
        <f t="shared" si="55"/>
        <v>5592</v>
      </c>
      <c r="N746" t="str">
        <f t="shared" si="56"/>
        <v>Rosin and resin acids, and derivatives thereof; rosin spirit and rosin oils; run gums.</v>
      </c>
      <c r="O746">
        <f t="shared" si="57"/>
        <v>0.122</v>
      </c>
      <c r="P746" s="1">
        <f t="shared" si="58"/>
        <v>2.4437998897956378E-5</v>
      </c>
      <c r="R746">
        <f t="shared" si="59"/>
        <v>2.9814358655506781E-6</v>
      </c>
    </row>
    <row r="747" spans="1:18" x14ac:dyDescent="0.25">
      <c r="A747" s="4">
        <v>6217</v>
      </c>
      <c r="B747" s="4" t="s">
        <v>713</v>
      </c>
      <c r="C747" s="4">
        <v>4443</v>
      </c>
      <c r="E747" s="5">
        <v>2013</v>
      </c>
      <c r="F747" s="5">
        <v>745</v>
      </c>
      <c r="G747" s="5">
        <v>5401</v>
      </c>
      <c r="H747" s="5" t="s">
        <v>1928</v>
      </c>
      <c r="I747" s="5">
        <v>-0.217</v>
      </c>
      <c r="K747">
        <f t="shared" si="55"/>
        <v>6217</v>
      </c>
      <c r="L747" t="str">
        <f t="shared" si="55"/>
        <v>Made-up clothing accessories and parts of garments or clothing accessories, of all types of ...</v>
      </c>
      <c r="M747">
        <f t="shared" si="55"/>
        <v>4443</v>
      </c>
      <c r="N747" t="str">
        <f t="shared" si="56"/>
        <v>Other made up clothing accessories; parts of garments or of clothing accessories, other than those of heading 62.12.</v>
      </c>
      <c r="O747">
        <f t="shared" si="57"/>
        <v>-0.72099999999999997</v>
      </c>
      <c r="P747" s="1">
        <f t="shared" si="58"/>
        <v>1.9416671871176714E-5</v>
      </c>
      <c r="R747">
        <f t="shared" si="59"/>
        <v>-1.3999420419118411E-5</v>
      </c>
    </row>
    <row r="748" spans="1:18" x14ac:dyDescent="0.25">
      <c r="A748" s="4">
        <v>8713</v>
      </c>
      <c r="B748" s="4" t="s">
        <v>714</v>
      </c>
      <c r="C748" s="4">
        <v>4909</v>
      </c>
      <c r="E748" s="5">
        <v>2013</v>
      </c>
      <c r="F748" s="5">
        <v>746</v>
      </c>
      <c r="G748" s="5">
        <v>8712</v>
      </c>
      <c r="H748" s="5" t="s">
        <v>2082</v>
      </c>
      <c r="I748" s="5">
        <v>-0.222</v>
      </c>
      <c r="K748">
        <f t="shared" si="55"/>
        <v>8713</v>
      </c>
      <c r="L748" t="str">
        <f t="shared" si="55"/>
        <v>Carriages for disabled persons, whether or not motorised or otherwise mechanically propelled ...</v>
      </c>
      <c r="M748">
        <f t="shared" si="55"/>
        <v>4909</v>
      </c>
      <c r="N748" t="str">
        <f t="shared" si="56"/>
        <v>Carriages for disabled persons, whether or not motorised or otherwise mechanically propelled.</v>
      </c>
      <c r="O748">
        <f t="shared" si="57"/>
        <v>0.755</v>
      </c>
      <c r="P748" s="1">
        <f t="shared" si="58"/>
        <v>2.1453171779339745E-5</v>
      </c>
      <c r="R748">
        <f t="shared" si="59"/>
        <v>1.6197144693401508E-5</v>
      </c>
    </row>
    <row r="749" spans="1:18" x14ac:dyDescent="0.25">
      <c r="A749" s="4">
        <v>6504</v>
      </c>
      <c r="B749" s="4" t="s">
        <v>715</v>
      </c>
      <c r="C749" s="4">
        <v>2404</v>
      </c>
      <c r="E749" s="5">
        <v>2013</v>
      </c>
      <c r="F749" s="5">
        <v>747</v>
      </c>
      <c r="G749" s="5">
        <v>7405</v>
      </c>
      <c r="H749" s="5" t="s">
        <v>1943</v>
      </c>
      <c r="I749" s="5">
        <v>-0.22900000000000001</v>
      </c>
      <c r="K749">
        <f t="shared" si="55"/>
        <v>6504</v>
      </c>
      <c r="L749" t="str">
        <f t="shared" si="55"/>
        <v>Hats and other headgear, plaited or made by assembling strips of any material, whether or not ...</v>
      </c>
      <c r="M749">
        <f t="shared" si="55"/>
        <v>2404</v>
      </c>
      <c r="N749" t="str">
        <f t="shared" si="56"/>
        <v>Hats and other headgear, plaited or made by assembling strips of any material, whether or not lined or trimmed.</v>
      </c>
      <c r="O749">
        <f t="shared" si="57"/>
        <v>-1.31</v>
      </c>
      <c r="P749" s="1">
        <f t="shared" si="58"/>
        <v>1.0505892230094266E-5</v>
      </c>
      <c r="R749">
        <f t="shared" si="59"/>
        <v>-1.3762718821423489E-5</v>
      </c>
    </row>
    <row r="750" spans="1:18" x14ac:dyDescent="0.25">
      <c r="A750" s="4">
        <v>8463</v>
      </c>
      <c r="B750" s="4" t="s">
        <v>716</v>
      </c>
      <c r="C750" s="4">
        <v>2020</v>
      </c>
      <c r="E750" s="5">
        <v>2013</v>
      </c>
      <c r="F750" s="5">
        <v>748</v>
      </c>
      <c r="G750" s="5">
        <v>2834</v>
      </c>
      <c r="H750" s="5" t="s">
        <v>2041</v>
      </c>
      <c r="I750" s="5">
        <v>-0.23</v>
      </c>
      <c r="K750">
        <f t="shared" si="55"/>
        <v>8463</v>
      </c>
      <c r="L750" t="str">
        <f t="shared" si="55"/>
        <v>Machine tools for working metal, sintered metal carbides or cermets, without removing material ...</v>
      </c>
      <c r="M750">
        <f t="shared" si="55"/>
        <v>2020</v>
      </c>
      <c r="N750" t="str">
        <f t="shared" si="56"/>
        <v>Other machine-tools for working metal or cermets, without removing material.</v>
      </c>
      <c r="O750">
        <f t="shared" si="57"/>
        <v>1.3460000000000001</v>
      </c>
      <c r="P750" s="1">
        <f t="shared" si="58"/>
        <v>8.8277463830243001E-6</v>
      </c>
      <c r="R750">
        <f t="shared" si="59"/>
        <v>1.1882146631550708E-5</v>
      </c>
    </row>
    <row r="751" spans="1:18" x14ac:dyDescent="0.25">
      <c r="A751" s="4">
        <v>5604</v>
      </c>
      <c r="B751" s="4" t="s">
        <v>717</v>
      </c>
      <c r="C751" s="4">
        <v>4535</v>
      </c>
      <c r="E751" s="5">
        <v>2013</v>
      </c>
      <c r="F751" s="5">
        <v>749</v>
      </c>
      <c r="G751" s="5">
        <v>8201</v>
      </c>
      <c r="H751" s="5" t="s">
        <v>2043</v>
      </c>
      <c r="I751" s="5">
        <v>-0.23200000000000001</v>
      </c>
      <c r="K751">
        <f t="shared" si="55"/>
        <v>5604</v>
      </c>
      <c r="L751" t="str">
        <f t="shared" si="55"/>
        <v>Textile-covered rubber thread and cord; textile yarn, strip and the like of heading 5404 and ...</v>
      </c>
      <c r="M751">
        <f t="shared" si="55"/>
        <v>4535</v>
      </c>
      <c r="N751" t="str">
        <f t="shared" si="56"/>
        <v>Rubber thread and cord, textile covered; textile yarn, and strip and the like of heading 54.04 or 54.05, impregnated, coated, covered or sheathed with rubber or plastics.</v>
      </c>
      <c r="O751">
        <f t="shared" si="57"/>
        <v>0.224</v>
      </c>
      <c r="P751" s="1">
        <f t="shared" si="58"/>
        <v>1.9818727647037228E-5</v>
      </c>
      <c r="R751">
        <f t="shared" si="59"/>
        <v>4.4393949929363389E-6</v>
      </c>
    </row>
    <row r="752" spans="1:18" x14ac:dyDescent="0.25">
      <c r="A752" s="4">
        <v>3916</v>
      </c>
      <c r="B752" s="4" t="s">
        <v>718</v>
      </c>
      <c r="C752" s="4">
        <v>3893</v>
      </c>
      <c r="E752" s="5">
        <v>2013</v>
      </c>
      <c r="F752" s="5">
        <v>750</v>
      </c>
      <c r="G752" s="5">
        <v>4401</v>
      </c>
      <c r="H752" s="5" t="s">
        <v>2013</v>
      </c>
      <c r="I752" s="5">
        <v>-0.23200000000000001</v>
      </c>
      <c r="K752">
        <f t="shared" si="55"/>
        <v>3916</v>
      </c>
      <c r="L752" t="str">
        <f t="shared" si="55"/>
        <v>Monofilament of which any cross-sectional dimension &gt; 1 mm, rods, sticks and profile shapes, ...</v>
      </c>
      <c r="M752">
        <f t="shared" si="55"/>
        <v>3893</v>
      </c>
      <c r="N752" t="str">
        <f t="shared" si="56"/>
        <v>Monofilament of which any cross-sectional dimension exceeds 1 mm, rods, sticks and profile shapes, whether or not surface-worked but not otherwise worked, of plastics.</v>
      </c>
      <c r="O752">
        <f t="shared" si="57"/>
        <v>0.26200000000000001</v>
      </c>
      <c r="P752" s="1">
        <f t="shared" si="58"/>
        <v>1.7013077558967127E-5</v>
      </c>
      <c r="R752">
        <f t="shared" si="59"/>
        <v>4.457426320449387E-6</v>
      </c>
    </row>
    <row r="753" spans="1:18" x14ac:dyDescent="0.25">
      <c r="A753" s="4">
        <v>6216</v>
      </c>
      <c r="B753" s="4" t="s">
        <v>719</v>
      </c>
      <c r="C753" s="4">
        <v>3109</v>
      </c>
      <c r="E753" s="5">
        <v>2013</v>
      </c>
      <c r="F753" s="5">
        <v>751</v>
      </c>
      <c r="G753" s="5">
        <v>3814</v>
      </c>
      <c r="H753" s="5" t="s">
        <v>1911</v>
      </c>
      <c r="I753" s="5">
        <v>-0.23300000000000001</v>
      </c>
      <c r="K753">
        <f t="shared" si="55"/>
        <v>6216</v>
      </c>
      <c r="L753" t="str">
        <f t="shared" si="55"/>
        <v>Gloves, mittens and mitts, of all types of textile materials (excluding knitted or crocheted ...</v>
      </c>
      <c r="M753">
        <f t="shared" si="55"/>
        <v>3109</v>
      </c>
      <c r="N753" t="str">
        <f t="shared" si="56"/>
        <v>Gloves, mittens and mitts.</v>
      </c>
      <c r="O753">
        <f t="shared" si="57"/>
        <v>-1.3979999999999999</v>
      </c>
      <c r="P753" s="1">
        <f t="shared" si="58"/>
        <v>1.358686312119928E-5</v>
      </c>
      <c r="R753">
        <f t="shared" si="59"/>
        <v>-1.8994434643436593E-5</v>
      </c>
    </row>
    <row r="754" spans="1:18" x14ac:dyDescent="0.25">
      <c r="A754" s="4">
        <v>7401</v>
      </c>
      <c r="B754" s="4" t="s">
        <v>720</v>
      </c>
      <c r="C754" s="4">
        <v>28</v>
      </c>
      <c r="E754" s="5">
        <v>2013</v>
      </c>
      <c r="F754" s="5">
        <v>752</v>
      </c>
      <c r="G754" s="5">
        <v>1001</v>
      </c>
      <c r="H754" s="5" t="s">
        <v>1973</v>
      </c>
      <c r="I754" s="5">
        <v>-0.23499999999999999</v>
      </c>
      <c r="K754">
        <f t="shared" si="55"/>
        <v>7401</v>
      </c>
      <c r="L754" t="str">
        <f t="shared" si="55"/>
        <v>Copper mattes; cement copper "precipitated copper"</v>
      </c>
      <c r="M754">
        <f t="shared" si="55"/>
        <v>28</v>
      </c>
      <c r="N754" t="str">
        <f t="shared" si="56"/>
        <v>Copper mattes; cement copper (precipitated copper)</v>
      </c>
      <c r="O754">
        <f t="shared" si="57"/>
        <v>-1.268</v>
      </c>
      <c r="P754" s="1">
        <f t="shared" si="58"/>
        <v>1.2236480134885167E-7</v>
      </c>
      <c r="R754">
        <f t="shared" si="59"/>
        <v>-1.5515856811034392E-7</v>
      </c>
    </row>
    <row r="755" spans="1:18" x14ac:dyDescent="0.25">
      <c r="A755" s="4">
        <v>1404</v>
      </c>
      <c r="B755" s="4" t="s">
        <v>721</v>
      </c>
      <c r="C755" s="4">
        <v>4121</v>
      </c>
      <c r="E755" s="5">
        <v>2013</v>
      </c>
      <c r="F755" s="5">
        <v>753</v>
      </c>
      <c r="G755" s="5">
        <v>7114</v>
      </c>
      <c r="H755" s="5" t="s">
        <v>1946</v>
      </c>
      <c r="I755" s="5">
        <v>-0.23699999999999999</v>
      </c>
      <c r="K755">
        <f t="shared" si="55"/>
        <v>1404</v>
      </c>
      <c r="L755" t="str">
        <f t="shared" si="55"/>
        <v>Vegetable products, n.e.s.</v>
      </c>
      <c r="M755">
        <f t="shared" si="55"/>
        <v>4121</v>
      </c>
      <c r="N755" t="str">
        <f t="shared" si="56"/>
        <v>Vegetable products not elsewhere specified or included.</v>
      </c>
      <c r="O755">
        <f t="shared" si="57"/>
        <v>-2.17</v>
      </c>
      <c r="P755" s="1">
        <f t="shared" si="58"/>
        <v>1.800947665566492E-5</v>
      </c>
      <c r="R755">
        <f t="shared" si="59"/>
        <v>-3.9080564342792873E-5</v>
      </c>
    </row>
    <row r="756" spans="1:18" x14ac:dyDescent="0.25">
      <c r="A756" s="4">
        <v>3606</v>
      </c>
      <c r="B756" s="4" t="s">
        <v>722</v>
      </c>
      <c r="C756" s="4">
        <v>6499</v>
      </c>
      <c r="E756" s="5">
        <v>2013</v>
      </c>
      <c r="F756" s="5">
        <v>754</v>
      </c>
      <c r="G756" s="5">
        <v>5104</v>
      </c>
      <c r="H756" s="5" t="s">
        <v>1959</v>
      </c>
      <c r="I756" s="5">
        <v>-0.24099999999999999</v>
      </c>
      <c r="K756">
        <f t="shared" si="55"/>
        <v>3606</v>
      </c>
      <c r="L756" t="str">
        <f t="shared" si="55"/>
        <v>Ferro-cerium and other pyrophoric alloys in all forms; metaldehyde, hexamethylenetetramine ...</v>
      </c>
      <c r="M756">
        <f t="shared" si="55"/>
        <v>6499</v>
      </c>
      <c r="N756" t="str">
        <f t="shared" si="56"/>
        <v>Ferro-cerium and other pyrophoric alloys in all forms; articles of combustible materials as specified in Note 2 to this Chapter.</v>
      </c>
      <c r="O756">
        <f t="shared" si="57"/>
        <v>0.70599999999999996</v>
      </c>
      <c r="P756" s="1">
        <f t="shared" si="58"/>
        <v>2.8401744427363822E-5</v>
      </c>
      <c r="R756">
        <f t="shared" si="59"/>
        <v>2.0051631565718856E-5</v>
      </c>
    </row>
    <row r="757" spans="1:18" x14ac:dyDescent="0.25">
      <c r="A757" s="4">
        <v>7115</v>
      </c>
      <c r="B757" s="4" t="s">
        <v>723</v>
      </c>
      <c r="C757" s="4">
        <v>11093</v>
      </c>
      <c r="E757" s="5">
        <v>2013</v>
      </c>
      <c r="F757" s="5">
        <v>755</v>
      </c>
      <c r="G757" s="5">
        <v>3604</v>
      </c>
      <c r="H757" s="5" t="s">
        <v>2026</v>
      </c>
      <c r="I757" s="5">
        <v>-0.24099999999999999</v>
      </c>
      <c r="K757">
        <f t="shared" si="55"/>
        <v>7115</v>
      </c>
      <c r="L757" t="str">
        <f t="shared" si="55"/>
        <v>Articles of precious metal or of metal clad with precious metal, n.e.s.</v>
      </c>
      <c r="M757">
        <f t="shared" si="55"/>
        <v>11093</v>
      </c>
      <c r="N757" t="str">
        <f t="shared" si="56"/>
        <v>Other articles of precious metal or of metal clad with precious metal.</v>
      </c>
      <c r="O757">
        <f t="shared" si="57"/>
        <v>1.0249999999999999</v>
      </c>
      <c r="P757" s="1">
        <f t="shared" si="58"/>
        <v>4.8478312191528989E-5</v>
      </c>
      <c r="R757">
        <f t="shared" si="59"/>
        <v>4.9690269996317208E-5</v>
      </c>
    </row>
    <row r="758" spans="1:18" x14ac:dyDescent="0.25">
      <c r="A758" s="4">
        <v>7614</v>
      </c>
      <c r="B758" s="4" t="s">
        <v>724</v>
      </c>
      <c r="C758" s="4">
        <v>2420</v>
      </c>
      <c r="E758" s="5">
        <v>2013</v>
      </c>
      <c r="F758" s="5">
        <v>756</v>
      </c>
      <c r="G758" s="5">
        <v>8602</v>
      </c>
      <c r="H758" s="5" t="s">
        <v>2028</v>
      </c>
      <c r="I758" s="5">
        <v>-0.249</v>
      </c>
      <c r="K758">
        <f t="shared" si="55"/>
        <v>7614</v>
      </c>
      <c r="L758" t="str">
        <f t="shared" si="55"/>
        <v>Stranded wire, cables, plaited bands and the like, of aluminium (excluding such products electrically ...</v>
      </c>
      <c r="M758">
        <f t="shared" si="55"/>
        <v>2420</v>
      </c>
      <c r="N758" t="str">
        <f t="shared" si="56"/>
        <v>Stranded wire, cables, plaited bands and the like, of aluminium, not electrically insulated.</v>
      </c>
      <c r="O758">
        <f t="shared" si="57"/>
        <v>-0.63900000000000001</v>
      </c>
      <c r="P758" s="1">
        <f t="shared" si="58"/>
        <v>1.0575814973722181E-5</v>
      </c>
      <c r="R758">
        <f t="shared" si="59"/>
        <v>-6.7579457682084736E-6</v>
      </c>
    </row>
    <row r="759" spans="1:18" x14ac:dyDescent="0.25">
      <c r="A759" s="4">
        <v>7508</v>
      </c>
      <c r="B759" s="4" t="s">
        <v>725</v>
      </c>
      <c r="C759" s="4">
        <v>3135</v>
      </c>
      <c r="E759" s="5">
        <v>2013</v>
      </c>
      <c r="F759" s="5">
        <v>757</v>
      </c>
      <c r="G759" s="5">
        <v>2307</v>
      </c>
      <c r="H759" s="5" t="s">
        <v>1154</v>
      </c>
      <c r="I759" s="5">
        <v>-0.253</v>
      </c>
      <c r="K759">
        <f t="shared" si="55"/>
        <v>7508</v>
      </c>
      <c r="L759" t="str">
        <f t="shared" si="55"/>
        <v>Articles of nickel, n.e.s. (excluding powder, flakes, bars, profiles, wire, plates, sheets, ...</v>
      </c>
      <c r="M759">
        <f t="shared" si="55"/>
        <v>3135</v>
      </c>
      <c r="N759" t="str">
        <f t="shared" si="56"/>
        <v>Other articles of nickel.</v>
      </c>
      <c r="O759">
        <f t="shared" si="57"/>
        <v>0.47399999999999998</v>
      </c>
      <c r="P759" s="1">
        <f t="shared" si="58"/>
        <v>1.3700487579594644E-5</v>
      </c>
      <c r="R759">
        <f t="shared" si="59"/>
        <v>6.4940311127278607E-6</v>
      </c>
    </row>
    <row r="760" spans="1:18" x14ac:dyDescent="0.25">
      <c r="A760" s="4">
        <v>8420</v>
      </c>
      <c r="B760" s="4" t="s">
        <v>726</v>
      </c>
      <c r="C760" s="4">
        <v>6101</v>
      </c>
      <c r="E760" s="5">
        <v>2013</v>
      </c>
      <c r="F760" s="5">
        <v>758</v>
      </c>
      <c r="G760" s="5">
        <v>5407</v>
      </c>
      <c r="H760" s="5" t="s">
        <v>2071</v>
      </c>
      <c r="I760" s="5">
        <v>-0.26100000000000001</v>
      </c>
      <c r="K760">
        <f t="shared" si="55"/>
        <v>8420</v>
      </c>
      <c r="L760" t="str">
        <f t="shared" si="55"/>
        <v>Calendering or other rolling machines (other than for metals or glass) and cylinders therefor; ...</v>
      </c>
      <c r="M760">
        <f t="shared" si="55"/>
        <v>6101</v>
      </c>
      <c r="N760" t="str">
        <f t="shared" si="56"/>
        <v>Calendering or other rolling machines, other than for metals or glass, and cylinders therefor.</v>
      </c>
      <c r="O760">
        <f t="shared" si="57"/>
        <v>1.569</v>
      </c>
      <c r="P760" s="1">
        <f t="shared" si="58"/>
        <v>2.6662416179619433E-5</v>
      </c>
      <c r="R760">
        <f t="shared" si="59"/>
        <v>4.1833330985822887E-5</v>
      </c>
    </row>
    <row r="761" spans="1:18" x14ac:dyDescent="0.25">
      <c r="A761" s="4">
        <v>2701</v>
      </c>
      <c r="B761" s="4" t="s">
        <v>727</v>
      </c>
      <c r="C761" s="4">
        <v>896</v>
      </c>
      <c r="E761" s="5">
        <v>2013</v>
      </c>
      <c r="F761" s="5">
        <v>759</v>
      </c>
      <c r="G761" s="5">
        <v>4302</v>
      </c>
      <c r="H761" s="5" t="s">
        <v>1949</v>
      </c>
      <c r="I761" s="5">
        <v>-0.26400000000000001</v>
      </c>
      <c r="K761">
        <f t="shared" si="55"/>
        <v>2701</v>
      </c>
      <c r="L761" t="str">
        <f t="shared" si="55"/>
        <v>Coal; briquettes, ovoids and similar solid fuels manufactured from coal</v>
      </c>
      <c r="M761">
        <f t="shared" si="55"/>
        <v>896</v>
      </c>
      <c r="N761" t="str">
        <f t="shared" si="56"/>
        <v>Coal; briquettes, ovoids and similar solid fuels manufactured from coal.</v>
      </c>
      <c r="O761">
        <f t="shared" si="57"/>
        <v>-1.1839999999999999</v>
      </c>
      <c r="P761" s="1">
        <f t="shared" si="58"/>
        <v>3.9156736431632536E-6</v>
      </c>
      <c r="R761">
        <f t="shared" si="59"/>
        <v>-4.636157593505292E-6</v>
      </c>
    </row>
    <row r="762" spans="1:18" x14ac:dyDescent="0.25">
      <c r="A762" s="4">
        <v>9007</v>
      </c>
      <c r="B762" s="4" t="s">
        <v>728</v>
      </c>
      <c r="C762" s="4">
        <v>4251</v>
      </c>
      <c r="E762" s="5">
        <v>2013</v>
      </c>
      <c r="F762" s="5">
        <v>760</v>
      </c>
      <c r="G762" s="5">
        <v>2522</v>
      </c>
      <c r="H762" s="5" t="s">
        <v>2118</v>
      </c>
      <c r="I762" s="5">
        <v>-0.26500000000000001</v>
      </c>
      <c r="K762">
        <f t="shared" si="55"/>
        <v>9007</v>
      </c>
      <c r="L762" t="str">
        <f t="shared" si="55"/>
        <v>Cinematographic cameras and projectors, whether or not incorporating sound recording or reproducing ...</v>
      </c>
      <c r="M762">
        <f t="shared" si="55"/>
        <v>4251</v>
      </c>
      <c r="N762" t="str">
        <f t="shared" si="56"/>
        <v>Cinematographic cameras and projectors, whether or not incorporating sound recording or reproducing apparatus.</v>
      </c>
      <c r="O762">
        <f t="shared" si="57"/>
        <v>0.42399999999999999</v>
      </c>
      <c r="P762" s="1">
        <f t="shared" si="58"/>
        <v>1.8577598947641733E-5</v>
      </c>
      <c r="R762">
        <f t="shared" si="59"/>
        <v>7.8769019538000952E-6</v>
      </c>
    </row>
    <row r="763" spans="1:18" x14ac:dyDescent="0.25">
      <c r="A763" s="4">
        <v>2530</v>
      </c>
      <c r="B763" s="4" t="s">
        <v>729</v>
      </c>
      <c r="C763" s="4">
        <v>2731</v>
      </c>
      <c r="E763" s="5">
        <v>2013</v>
      </c>
      <c r="F763" s="5">
        <v>761</v>
      </c>
      <c r="G763" s="5">
        <v>7408</v>
      </c>
      <c r="H763" s="5" t="s">
        <v>2031</v>
      </c>
      <c r="I763" s="5">
        <v>-0.26600000000000001</v>
      </c>
      <c r="K763">
        <f t="shared" si="55"/>
        <v>2530</v>
      </c>
      <c r="L763" t="str">
        <f t="shared" si="55"/>
        <v>Vermiculite, perlite and other mineral substances, n.e.s.</v>
      </c>
      <c r="M763">
        <f t="shared" si="55"/>
        <v>2731</v>
      </c>
      <c r="N763" t="str">
        <f t="shared" si="56"/>
        <v>Mineral substances not elsewhere specified or included.</v>
      </c>
      <c r="O763">
        <f t="shared" si="57"/>
        <v>-0.94299999999999995</v>
      </c>
      <c r="P763" s="1">
        <f t="shared" si="58"/>
        <v>1.1934938302989783E-5</v>
      </c>
      <c r="R763">
        <f t="shared" si="59"/>
        <v>-1.1254646819719365E-5</v>
      </c>
    </row>
    <row r="764" spans="1:18" x14ac:dyDescent="0.25">
      <c r="A764" s="4">
        <v>8442</v>
      </c>
      <c r="B764" s="4" t="s">
        <v>730</v>
      </c>
      <c r="C764" s="4">
        <v>4020</v>
      </c>
      <c r="E764" s="5">
        <v>2013</v>
      </c>
      <c r="F764" s="5">
        <v>762</v>
      </c>
      <c r="G764" s="5">
        <v>1905</v>
      </c>
      <c r="H764" s="5" t="s">
        <v>1992</v>
      </c>
      <c r="I764" s="5">
        <v>-0.26600000000000001</v>
      </c>
      <c r="K764">
        <f t="shared" si="55"/>
        <v>8442</v>
      </c>
      <c r="L764" t="str">
        <f t="shared" si="55"/>
        <v>Machinery, apparatus and equipment (other than the machine-tools of headings 8456 to 8465) ...</v>
      </c>
      <c r="M764">
        <f t="shared" si="55"/>
        <v>4020</v>
      </c>
      <c r="N764" t="str">
        <f t="shared" si="56"/>
        <v>Machinery, apparatus and equipment (other than the machine-tools of headings 84.56 to 84.65) for preparing or making plates, cylinders or other printing components; plates, cylinders and other printing components; plates, cylinders and lithographic stones</v>
      </c>
      <c r="O764">
        <f t="shared" si="57"/>
        <v>1.401</v>
      </c>
      <c r="P764" s="1">
        <f t="shared" si="58"/>
        <v>1.7568089336513707E-5</v>
      </c>
      <c r="R764">
        <f t="shared" si="59"/>
        <v>2.4612893160455705E-5</v>
      </c>
    </row>
    <row r="765" spans="1:18" x14ac:dyDescent="0.25">
      <c r="A765" s="4">
        <v>7903</v>
      </c>
      <c r="B765" s="4" t="s">
        <v>731</v>
      </c>
      <c r="C765" s="4">
        <v>4788</v>
      </c>
      <c r="E765" s="5">
        <v>2013</v>
      </c>
      <c r="F765" s="5">
        <v>763</v>
      </c>
      <c r="G765" s="5">
        <v>2837</v>
      </c>
      <c r="H765" s="5" t="s">
        <v>1879</v>
      </c>
      <c r="I765" s="5">
        <v>-0.26600000000000001</v>
      </c>
      <c r="K765">
        <f t="shared" si="55"/>
        <v>7903</v>
      </c>
      <c r="L765" t="str">
        <f t="shared" si="55"/>
        <v>Zinc dust, powders and flakes (excluding grains of zinc, and spangles of heading 8308)</v>
      </c>
      <c r="M765">
        <f t="shared" si="55"/>
        <v>4788</v>
      </c>
      <c r="N765" t="str">
        <f t="shared" si="56"/>
        <v>Zinc dust, powders and flakes.</v>
      </c>
      <c r="O765">
        <f t="shared" si="57"/>
        <v>-0.20899999999999999</v>
      </c>
      <c r="P765" s="1">
        <f t="shared" si="58"/>
        <v>2.0924381030653638E-5</v>
      </c>
      <c r="R765">
        <f t="shared" si="59"/>
        <v>-4.37319563540661E-6</v>
      </c>
    </row>
    <row r="766" spans="1:18" x14ac:dyDescent="0.25">
      <c r="A766" s="4">
        <v>901</v>
      </c>
      <c r="B766" s="4" t="s">
        <v>732</v>
      </c>
      <c r="C766" s="4">
        <v>6536</v>
      </c>
      <c r="E766" s="5">
        <v>2013</v>
      </c>
      <c r="F766" s="5">
        <v>764</v>
      </c>
      <c r="G766" s="5">
        <v>2817</v>
      </c>
      <c r="H766" s="5" t="s">
        <v>2010</v>
      </c>
      <c r="I766" s="5">
        <v>-0.27</v>
      </c>
      <c r="K766">
        <f t="shared" si="55"/>
        <v>901</v>
      </c>
      <c r="L766" t="str">
        <f t="shared" si="55"/>
        <v>Coffee, whether or not roasted or decaffeinated; coffee husks and skins; coffee substitutes ...</v>
      </c>
      <c r="M766">
        <f t="shared" si="55"/>
        <v>6536</v>
      </c>
      <c r="N766" t="str">
        <f t="shared" si="56"/>
        <v>Coffee, whether or not roasted or decaffeinated; coffee husks and skins; coffee substitutes containing coffee in any proportion.</v>
      </c>
      <c r="O766">
        <f t="shared" si="57"/>
        <v>-2.254</v>
      </c>
      <c r="P766" s="1">
        <f t="shared" si="58"/>
        <v>2.8563440772003376E-5</v>
      </c>
      <c r="R766">
        <f t="shared" si="59"/>
        <v>-6.4381995500095612E-5</v>
      </c>
    </row>
    <row r="767" spans="1:18" x14ac:dyDescent="0.25">
      <c r="A767" s="4">
        <v>2846</v>
      </c>
      <c r="B767" s="4" t="s">
        <v>733</v>
      </c>
      <c r="C767" s="4">
        <v>261</v>
      </c>
      <c r="E767" s="5">
        <v>2013</v>
      </c>
      <c r="F767" s="5">
        <v>765</v>
      </c>
      <c r="G767" s="5">
        <v>4405</v>
      </c>
      <c r="H767" s="5" t="s">
        <v>1954</v>
      </c>
      <c r="I767" s="5">
        <v>-0.27200000000000002</v>
      </c>
      <c r="K767">
        <f t="shared" si="55"/>
        <v>2846</v>
      </c>
      <c r="L767" t="str">
        <f t="shared" si="55"/>
        <v>Compounds, inorganic or organic, of rare-earth metals, of yttrium or of scandium or of mixtures ...</v>
      </c>
      <c r="M767">
        <f t="shared" si="55"/>
        <v>261</v>
      </c>
      <c r="N767" t="str">
        <f t="shared" si="56"/>
        <v>Compounds, inorganic or organic, of rare-earth metals, of yttrium or of scandium or of mixtures of these metals.</v>
      </c>
      <c r="O767">
        <f t="shared" si="57"/>
        <v>-2.7E-2</v>
      </c>
      <c r="P767" s="1">
        <f t="shared" si="58"/>
        <v>1.1406147554303675E-6</v>
      </c>
      <c r="R767">
        <f t="shared" si="59"/>
        <v>-3.079659839661992E-8</v>
      </c>
    </row>
    <row r="768" spans="1:18" x14ac:dyDescent="0.25">
      <c r="A768" s="4">
        <v>7001</v>
      </c>
      <c r="B768" s="4" t="s">
        <v>734</v>
      </c>
      <c r="C768" s="4">
        <v>2216</v>
      </c>
      <c r="E768" s="5">
        <v>2013</v>
      </c>
      <c r="F768" s="5">
        <v>766</v>
      </c>
      <c r="G768" s="5">
        <v>2942</v>
      </c>
      <c r="H768" s="5" t="s">
        <v>1803</v>
      </c>
      <c r="I768" s="5">
        <v>-0.27200000000000002</v>
      </c>
      <c r="K768">
        <f t="shared" si="55"/>
        <v>7001</v>
      </c>
      <c r="L768" t="str">
        <f t="shared" si="55"/>
        <v>Cullet and other waste and scrap of glass; glass in the mass (excluding glass in the form of ...</v>
      </c>
      <c r="M768">
        <f t="shared" si="55"/>
        <v>2216</v>
      </c>
      <c r="N768" t="str">
        <f t="shared" si="56"/>
        <v>Cullet and other waste and scrap of glass; glass in the mass.</v>
      </c>
      <c r="O768">
        <f t="shared" si="57"/>
        <v>-0.37</v>
      </c>
      <c r="P768" s="1">
        <f t="shared" si="58"/>
        <v>9.6842999924662617E-6</v>
      </c>
      <c r="R768">
        <f t="shared" si="59"/>
        <v>-3.5831909972125169E-6</v>
      </c>
    </row>
    <row r="769" spans="1:18" x14ac:dyDescent="0.25">
      <c r="A769" s="4">
        <v>9106</v>
      </c>
      <c r="B769" s="4" t="s">
        <v>735</v>
      </c>
      <c r="C769" s="4">
        <v>3382</v>
      </c>
      <c r="E769" s="5">
        <v>2013</v>
      </c>
      <c r="F769" s="5">
        <v>767</v>
      </c>
      <c r="G769" s="5">
        <v>1210</v>
      </c>
      <c r="H769" s="5" t="s">
        <v>2044</v>
      </c>
      <c r="I769" s="5">
        <v>-0.27900000000000003</v>
      </c>
      <c r="K769">
        <f t="shared" si="55"/>
        <v>9106</v>
      </c>
      <c r="L769" t="str">
        <f t="shared" si="55"/>
        <v>Time of day recording apparatus and apparatus for measuring, recording or otherwise indicating ...</v>
      </c>
      <c r="M769">
        <f t="shared" si="55"/>
        <v>3382</v>
      </c>
      <c r="N769" t="str">
        <f t="shared" si="56"/>
        <v>Time of day recording apparatus and apparatus for measuring, recording or otherwise indicating intervals of time, with clock or watch movement or with synchronous motor (for example, time-registers, time-recorders).</v>
      </c>
      <c r="O769">
        <f t="shared" si="57"/>
        <v>0.70599999999999996</v>
      </c>
      <c r="P769" s="1">
        <f t="shared" si="58"/>
        <v>1.4779919934350585E-5</v>
      </c>
      <c r="R769">
        <f t="shared" si="59"/>
        <v>1.0434623473651511E-5</v>
      </c>
    </row>
    <row r="770" spans="1:18" x14ac:dyDescent="0.25">
      <c r="A770" s="4">
        <v>7004</v>
      </c>
      <c r="B770" s="4" t="s">
        <v>736</v>
      </c>
      <c r="C770" s="4">
        <v>10491</v>
      </c>
      <c r="E770" s="5">
        <v>2013</v>
      </c>
      <c r="F770" s="5">
        <v>768</v>
      </c>
      <c r="G770" s="5">
        <v>2833</v>
      </c>
      <c r="H770" s="5" t="s">
        <v>2007</v>
      </c>
      <c r="I770" s="5">
        <v>-0.27900000000000003</v>
      </c>
      <c r="K770">
        <f t="shared" si="55"/>
        <v>7004</v>
      </c>
      <c r="L770" t="str">
        <f t="shared" si="55"/>
        <v>Sheets of glass, drawn or blown, whether or not having an absorbent, reflecting or non-reflecting ...</v>
      </c>
      <c r="M770">
        <f t="shared" si="55"/>
        <v>10491</v>
      </c>
      <c r="N770" t="str">
        <f t="shared" si="56"/>
        <v>Drawn glass and blown glass, in sheets, whether or not having an absorbent, reflecting or non-reflecting layer, but not otherwise worked.</v>
      </c>
      <c r="O770">
        <f t="shared" si="57"/>
        <v>0.626</v>
      </c>
      <c r="P770" s="1">
        <f t="shared" si="58"/>
        <v>4.5847468962528678E-5</v>
      </c>
      <c r="R770">
        <f t="shared" si="59"/>
        <v>2.8700515570542953E-5</v>
      </c>
    </row>
    <row r="771" spans="1:18" x14ac:dyDescent="0.25">
      <c r="A771" s="4">
        <v>3604</v>
      </c>
      <c r="B771" s="4" t="s">
        <v>737</v>
      </c>
      <c r="C771" s="4">
        <v>1634</v>
      </c>
      <c r="E771" s="5">
        <v>2013</v>
      </c>
      <c r="F771" s="5">
        <v>769</v>
      </c>
      <c r="G771" s="5">
        <v>6501</v>
      </c>
      <c r="H771" s="5" t="s">
        <v>2097</v>
      </c>
      <c r="I771" s="5">
        <v>-0.28899999999999998</v>
      </c>
      <c r="K771">
        <f t="shared" si="55"/>
        <v>3604</v>
      </c>
      <c r="L771" t="str">
        <f t="shared" si="55"/>
        <v>Fireworks, signalling flares, rain rockets, fog signals and other pyrotechnic articles (excluding ...</v>
      </c>
      <c r="M771">
        <f t="shared" si="55"/>
        <v>1634</v>
      </c>
      <c r="N771" t="str">
        <f t="shared" si="56"/>
        <v>Fireworks, signalling flares, rain rockets, fog signals and other pyrotechnic articles.</v>
      </c>
      <c r="O771">
        <f t="shared" si="57"/>
        <v>-0.24099999999999999</v>
      </c>
      <c r="P771" s="1">
        <f t="shared" si="58"/>
        <v>7.1408601930008441E-6</v>
      </c>
      <c r="R771">
        <f t="shared" si="59"/>
        <v>-1.7209473065132033E-6</v>
      </c>
    </row>
    <row r="772" spans="1:18" x14ac:dyDescent="0.25">
      <c r="A772" s="4">
        <v>5408</v>
      </c>
      <c r="B772" s="4" t="s">
        <v>738</v>
      </c>
      <c r="C772" s="4">
        <v>5058</v>
      </c>
      <c r="E772" s="5">
        <v>2013</v>
      </c>
      <c r="F772" s="5">
        <v>770</v>
      </c>
      <c r="G772" s="5">
        <v>6904</v>
      </c>
      <c r="H772" s="5" t="s">
        <v>2106</v>
      </c>
      <c r="I772" s="5">
        <v>-0.28999999999999998</v>
      </c>
      <c r="K772">
        <f t="shared" si="55"/>
        <v>5408</v>
      </c>
      <c r="L772" t="str">
        <f t="shared" si="55"/>
        <v>Woven fabrics of artificial filament yarn, incl. monofilament of &gt;= 67 decitex and a maximum ...</v>
      </c>
      <c r="M772">
        <f t="shared" si="55"/>
        <v>5058</v>
      </c>
      <c r="N772" t="str">
        <f t="shared" si="56"/>
        <v>Woven fabrics of artificial filament yarn, including woven fabrics obtained from materials of heading 54.05.</v>
      </c>
      <c r="O772">
        <f t="shared" si="57"/>
        <v>-0.17699999999999999</v>
      </c>
      <c r="P772" s="1">
        <f t="shared" si="58"/>
        <v>2.2104327329374706E-5</v>
      </c>
      <c r="R772">
        <f t="shared" si="59"/>
        <v>-3.9124659372993226E-6</v>
      </c>
    </row>
    <row r="773" spans="1:18" x14ac:dyDescent="0.25">
      <c r="A773" s="4">
        <v>8709</v>
      </c>
      <c r="B773" s="4" t="s">
        <v>739</v>
      </c>
      <c r="C773" s="4">
        <v>7785</v>
      </c>
      <c r="E773" s="5">
        <v>2013</v>
      </c>
      <c r="F773" s="5">
        <v>771</v>
      </c>
      <c r="G773" s="5">
        <v>5106</v>
      </c>
      <c r="H773" s="5" t="s">
        <v>1769</v>
      </c>
      <c r="I773" s="5">
        <v>-0.29299999999999998</v>
      </c>
      <c r="K773">
        <f t="shared" ref="K773:M836" si="60">A773</f>
        <v>8709</v>
      </c>
      <c r="L773" t="str">
        <f t="shared" si="60"/>
        <v>Works trucks, self-propelled, not fitted with lifting or handling equipment, of the type used ...</v>
      </c>
      <c r="M773">
        <f t="shared" si="60"/>
        <v>7785</v>
      </c>
      <c r="N773" t="str">
        <f t="shared" ref="N773:N836" si="61">VLOOKUP(K773,$G$3:$I$1222,2,FALSE)</f>
        <v>Works trucks, self-propelled, not fitted with lifting or handling equipment, of the type used in factories, warehouses, dock areas or airports for short distance transport of goods; tractors of the type used on railway station platforms; parts of the fore</v>
      </c>
      <c r="O773">
        <f t="shared" ref="O773:O836" si="62">VLOOKUP(K773,$G$3:$I$1222,3,FALSE)</f>
        <v>0.48699999999999999</v>
      </c>
      <c r="P773" s="1">
        <f t="shared" ref="P773:P836" si="63">M773/$M$3</f>
        <v>3.4021784946457508E-5</v>
      </c>
      <c r="R773">
        <f t="shared" ref="R773:R836" si="64">O773*P773</f>
        <v>1.6568609268924806E-5</v>
      </c>
    </row>
    <row r="774" spans="1:18" x14ac:dyDescent="0.25">
      <c r="A774" s="4">
        <v>9703</v>
      </c>
      <c r="B774" s="4" t="s">
        <v>740</v>
      </c>
      <c r="C774" s="4">
        <v>4790</v>
      </c>
      <c r="E774" s="5">
        <v>2013</v>
      </c>
      <c r="F774" s="5">
        <v>772</v>
      </c>
      <c r="G774" s="5">
        <v>6303</v>
      </c>
      <c r="H774" s="5" t="s">
        <v>2078</v>
      </c>
      <c r="I774" s="5">
        <v>-0.29599999999999999</v>
      </c>
      <c r="K774">
        <f t="shared" si="60"/>
        <v>9703</v>
      </c>
      <c r="L774" t="str">
        <f t="shared" si="60"/>
        <v>Original sculptures and statuary, in any material</v>
      </c>
      <c r="M774">
        <f t="shared" si="60"/>
        <v>4790</v>
      </c>
      <c r="N774" t="str">
        <f t="shared" si="61"/>
        <v>Original sculptures and statuary, in any material.</v>
      </c>
      <c r="O774">
        <f t="shared" si="62"/>
        <v>2E-3</v>
      </c>
      <c r="P774" s="1">
        <f t="shared" si="63"/>
        <v>2.0933121373607126E-5</v>
      </c>
      <c r="R774">
        <f t="shared" si="64"/>
        <v>4.1866242747214254E-8</v>
      </c>
    </row>
    <row r="775" spans="1:18" x14ac:dyDescent="0.25">
      <c r="A775" s="4">
        <v>6904</v>
      </c>
      <c r="B775" s="4" t="s">
        <v>741</v>
      </c>
      <c r="C775" s="4">
        <v>2756</v>
      </c>
      <c r="E775" s="5">
        <v>2013</v>
      </c>
      <c r="F775" s="5">
        <v>773</v>
      </c>
      <c r="G775" s="5">
        <v>2831</v>
      </c>
      <c r="H775" s="5" t="s">
        <v>1799</v>
      </c>
      <c r="I775" s="5">
        <v>-0.29699999999999999</v>
      </c>
      <c r="K775">
        <f t="shared" si="60"/>
        <v>6904</v>
      </c>
      <c r="L775" t="str">
        <f t="shared" si="60"/>
        <v>Ceramic building bricks, flooring blocks, support or filler tiles and the like (excluding those ...</v>
      </c>
      <c r="M775">
        <f t="shared" si="60"/>
        <v>2756</v>
      </c>
      <c r="N775" t="str">
        <f t="shared" si="61"/>
        <v>Ceramic building bricks, flooring blocks, support or filler tiles and the like.</v>
      </c>
      <c r="O775">
        <f t="shared" si="62"/>
        <v>-0.28999999999999998</v>
      </c>
      <c r="P775" s="1">
        <f t="shared" si="63"/>
        <v>1.20441925899084E-5</v>
      </c>
      <c r="R775">
        <f t="shared" si="64"/>
        <v>-3.4928158510734359E-6</v>
      </c>
    </row>
    <row r="776" spans="1:18" x14ac:dyDescent="0.25">
      <c r="A776" s="4">
        <v>9024</v>
      </c>
      <c r="B776" s="4" t="s">
        <v>742</v>
      </c>
      <c r="C776" s="4">
        <v>5075</v>
      </c>
      <c r="E776" s="5">
        <v>2013</v>
      </c>
      <c r="F776" s="5">
        <v>774</v>
      </c>
      <c r="G776" s="5">
        <v>7215</v>
      </c>
      <c r="H776" s="5" t="s">
        <v>1884</v>
      </c>
      <c r="I776" s="5">
        <v>-0.29899999999999999</v>
      </c>
      <c r="K776">
        <f t="shared" si="60"/>
        <v>9024</v>
      </c>
      <c r="L776" t="str">
        <f t="shared" si="60"/>
        <v>Machines and appliances for testing the hardness, strength, compressibility, elasticity or ...</v>
      </c>
      <c r="M776">
        <f t="shared" si="60"/>
        <v>5075</v>
      </c>
      <c r="N776" t="str">
        <f t="shared" si="61"/>
        <v>Machines and appliances for testing the hardness, strength, compressibility, elasticity or other mechanical properties of materials (for example, metals, wood, textiles, paper, plastics).</v>
      </c>
      <c r="O776">
        <f t="shared" si="62"/>
        <v>1.661</v>
      </c>
      <c r="P776" s="1">
        <f t="shared" si="63"/>
        <v>2.2178620244479366E-5</v>
      </c>
      <c r="R776">
        <f t="shared" si="64"/>
        <v>3.6838688226080226E-5</v>
      </c>
    </row>
    <row r="777" spans="1:18" x14ac:dyDescent="0.25">
      <c r="A777" s="4">
        <v>5309</v>
      </c>
      <c r="B777" s="4" t="s">
        <v>743</v>
      </c>
      <c r="C777" s="4">
        <v>3653</v>
      </c>
      <c r="E777" s="5">
        <v>2013</v>
      </c>
      <c r="F777" s="5">
        <v>775</v>
      </c>
      <c r="G777" s="5">
        <v>6601</v>
      </c>
      <c r="H777" s="5" t="s">
        <v>2099</v>
      </c>
      <c r="I777" s="5">
        <v>-0.29899999999999999</v>
      </c>
      <c r="K777">
        <f t="shared" si="60"/>
        <v>5309</v>
      </c>
      <c r="L777" t="str">
        <f t="shared" si="60"/>
        <v>Woven fabrics of flax</v>
      </c>
      <c r="M777">
        <f t="shared" si="60"/>
        <v>3653</v>
      </c>
      <c r="N777" t="str">
        <f t="shared" si="61"/>
        <v>Woven fabrics of flax.</v>
      </c>
      <c r="O777">
        <f t="shared" si="62"/>
        <v>0.60599999999999998</v>
      </c>
      <c r="P777" s="1">
        <f t="shared" si="63"/>
        <v>1.5964236404548398E-5</v>
      </c>
      <c r="R777">
        <f t="shared" si="64"/>
        <v>9.6743272611563296E-6</v>
      </c>
    </row>
    <row r="778" spans="1:18" x14ac:dyDescent="0.25">
      <c r="A778" s="4">
        <v>6601</v>
      </c>
      <c r="B778" s="4" t="s">
        <v>744</v>
      </c>
      <c r="C778" s="4">
        <v>2431</v>
      </c>
      <c r="E778" s="5">
        <v>2013</v>
      </c>
      <c r="F778" s="5">
        <v>776</v>
      </c>
      <c r="G778" s="5">
        <v>2805</v>
      </c>
      <c r="H778" s="5" t="s">
        <v>2320</v>
      </c>
      <c r="I778" s="5">
        <v>-0.3</v>
      </c>
      <c r="K778">
        <f t="shared" si="60"/>
        <v>6601</v>
      </c>
      <c r="L778" t="str">
        <f t="shared" si="60"/>
        <v>Umbrellas and sun umbrellas, incl. walking-stick umbrellas, garden umbrellas and similar umbrellas ...</v>
      </c>
      <c r="M778">
        <f t="shared" si="60"/>
        <v>2431</v>
      </c>
      <c r="N778" t="str">
        <f t="shared" si="61"/>
        <v>Umbrellas and sun umbrellas (including walking-stick umbrellas, garden umbrellas and similar umbrellas).</v>
      </c>
      <c r="O778">
        <f t="shared" si="62"/>
        <v>-0.29899999999999999</v>
      </c>
      <c r="P778" s="1">
        <f t="shared" si="63"/>
        <v>1.0623886859966373E-5</v>
      </c>
      <c r="R778">
        <f t="shared" si="64"/>
        <v>-3.1765421711299452E-6</v>
      </c>
    </row>
    <row r="779" spans="1:18" x14ac:dyDescent="0.25">
      <c r="A779" s="4">
        <v>5909</v>
      </c>
      <c r="B779" s="4" t="s">
        <v>745</v>
      </c>
      <c r="C779" s="4">
        <v>1488</v>
      </c>
      <c r="E779" s="5">
        <v>2013</v>
      </c>
      <c r="F779" s="5">
        <v>777</v>
      </c>
      <c r="G779" s="5">
        <v>2818</v>
      </c>
      <c r="H779" s="5" t="s">
        <v>2040</v>
      </c>
      <c r="I779" s="5">
        <v>-0.30099999999999999</v>
      </c>
      <c r="K779">
        <f t="shared" si="60"/>
        <v>5909</v>
      </c>
      <c r="L779" t="str">
        <f t="shared" si="60"/>
        <v>Textile hosepiping and similar textile tubing, whether or not impregnated or coated, with or ...</v>
      </c>
      <c r="M779">
        <f t="shared" si="60"/>
        <v>1488</v>
      </c>
      <c r="N779" t="str">
        <f t="shared" si="61"/>
        <v>Textile hosepiping and similar textile tubing, with or without lining, armour or accessories of other materials.</v>
      </c>
      <c r="O779">
        <f t="shared" si="62"/>
        <v>0.92400000000000004</v>
      </c>
      <c r="P779" s="1">
        <f t="shared" si="63"/>
        <v>6.502815157396118E-6</v>
      </c>
      <c r="R779">
        <f t="shared" si="64"/>
        <v>6.0086012054340133E-6</v>
      </c>
    </row>
    <row r="780" spans="1:18" x14ac:dyDescent="0.25">
      <c r="A780" s="4">
        <v>8307</v>
      </c>
      <c r="B780" s="4" t="s">
        <v>746</v>
      </c>
      <c r="C780" s="4">
        <v>3500</v>
      </c>
      <c r="E780" s="5">
        <v>2013</v>
      </c>
      <c r="F780" s="5">
        <v>778</v>
      </c>
      <c r="G780" s="5">
        <v>1904</v>
      </c>
      <c r="H780" s="5" t="s">
        <v>1976</v>
      </c>
      <c r="I780" s="5">
        <v>-0.30099999999999999</v>
      </c>
      <c r="K780">
        <f t="shared" si="60"/>
        <v>8307</v>
      </c>
      <c r="L780" t="str">
        <f t="shared" si="60"/>
        <v>Flexible tubing of base metal, with or without fittings</v>
      </c>
      <c r="M780">
        <f t="shared" si="60"/>
        <v>3500</v>
      </c>
      <c r="N780" t="str">
        <f t="shared" si="61"/>
        <v>Flexible tubing of base metal, with or without fittings.</v>
      </c>
      <c r="O780">
        <f t="shared" si="62"/>
        <v>0.75600000000000001</v>
      </c>
      <c r="P780" s="1">
        <f t="shared" si="63"/>
        <v>1.5295600168606458E-5</v>
      </c>
      <c r="R780">
        <f t="shared" si="64"/>
        <v>1.1563473727466483E-5</v>
      </c>
    </row>
    <row r="781" spans="1:18" x14ac:dyDescent="0.25">
      <c r="A781" s="4">
        <v>9020</v>
      </c>
      <c r="B781" s="4" t="s">
        <v>747</v>
      </c>
      <c r="C781" s="4">
        <v>1472</v>
      </c>
      <c r="E781" s="5">
        <v>2013</v>
      </c>
      <c r="F781" s="5">
        <v>779</v>
      </c>
      <c r="G781" s="5">
        <v>2905</v>
      </c>
      <c r="H781" s="5" t="s">
        <v>2131</v>
      </c>
      <c r="I781" s="5">
        <v>-0.30499999999999999</v>
      </c>
      <c r="K781">
        <f t="shared" si="60"/>
        <v>9020</v>
      </c>
      <c r="L781" t="str">
        <f t="shared" si="60"/>
        <v>Breathing appliances and gas masks (excluding protective masks having neither mechanical parts ...</v>
      </c>
      <c r="M781">
        <f t="shared" si="60"/>
        <v>1472</v>
      </c>
      <c r="N781" t="str">
        <f t="shared" si="61"/>
        <v>Other breathing appliances and gas masks, excluding protective masks having neither mechanical parts nor replaceable filters.</v>
      </c>
      <c r="O781">
        <f t="shared" si="62"/>
        <v>1.141</v>
      </c>
      <c r="P781" s="1">
        <f t="shared" si="63"/>
        <v>6.4328924137682023E-6</v>
      </c>
      <c r="R781">
        <f t="shared" si="64"/>
        <v>7.3399302441095186E-6</v>
      </c>
    </row>
    <row r="782" spans="1:18" x14ac:dyDescent="0.25">
      <c r="A782" s="4">
        <v>2614</v>
      </c>
      <c r="B782" s="4" t="s">
        <v>748</v>
      </c>
      <c r="C782" s="4">
        <v>5882</v>
      </c>
      <c r="E782" s="5">
        <v>2013</v>
      </c>
      <c r="F782" s="5">
        <v>780</v>
      </c>
      <c r="G782" s="5">
        <v>811</v>
      </c>
      <c r="H782" s="5" t="s">
        <v>2034</v>
      </c>
      <c r="I782" s="5">
        <v>-0.307</v>
      </c>
      <c r="K782">
        <f t="shared" si="60"/>
        <v>2614</v>
      </c>
      <c r="L782" t="str">
        <f t="shared" si="60"/>
        <v>Titanium ores and concentrates</v>
      </c>
      <c r="M782">
        <f t="shared" si="60"/>
        <v>5882</v>
      </c>
      <c r="N782" t="str">
        <f t="shared" si="61"/>
        <v>Titanium ores and concentrates.</v>
      </c>
      <c r="O782">
        <f t="shared" si="62"/>
        <v>-1.56</v>
      </c>
      <c r="P782" s="1">
        <f t="shared" si="63"/>
        <v>2.5705348626212343E-5</v>
      </c>
      <c r="R782">
        <f t="shared" si="64"/>
        <v>-4.0100343856891256E-5</v>
      </c>
    </row>
    <row r="783" spans="1:18" x14ac:dyDescent="0.25">
      <c r="A783" s="4">
        <v>3822</v>
      </c>
      <c r="B783" s="4" t="s">
        <v>749</v>
      </c>
      <c r="C783" s="4">
        <v>10572</v>
      </c>
      <c r="E783" s="5">
        <v>2013</v>
      </c>
      <c r="F783" s="5">
        <v>781</v>
      </c>
      <c r="G783" s="5">
        <v>7217</v>
      </c>
      <c r="H783" s="5" t="s">
        <v>1981</v>
      </c>
      <c r="I783" s="5">
        <v>-0.314</v>
      </c>
      <c r="K783">
        <f t="shared" si="60"/>
        <v>3822</v>
      </c>
      <c r="L783" t="str">
        <f t="shared" si="60"/>
        <v>Diagnostic or laboratory reagents on a backing, prepared diagnostic or laboratory reagents ...</v>
      </c>
      <c r="M783">
        <f t="shared" si="60"/>
        <v>10572</v>
      </c>
      <c r="N783" t="str">
        <f t="shared" si="61"/>
        <v>Diagnostic or laboratory reagents on a backing, prepared diagnostic or laboratory reagents whether or not on a backing, other than those of heading 30.02 or 30.06; certified reference materials.</v>
      </c>
      <c r="O783">
        <f t="shared" si="62"/>
        <v>1.5329999999999999</v>
      </c>
      <c r="P783" s="1">
        <f t="shared" si="63"/>
        <v>4.6201452852144998E-5</v>
      </c>
      <c r="R783">
        <f t="shared" si="64"/>
        <v>7.0826827222338279E-5</v>
      </c>
    </row>
    <row r="784" spans="1:18" x14ac:dyDescent="0.25">
      <c r="A784" s="4">
        <v>5506</v>
      </c>
      <c r="B784" s="4" t="s">
        <v>750</v>
      </c>
      <c r="C784" s="4">
        <v>3221</v>
      </c>
      <c r="E784" s="5">
        <v>2013</v>
      </c>
      <c r="F784" s="5">
        <v>782</v>
      </c>
      <c r="G784" s="5">
        <v>2208</v>
      </c>
      <c r="H784" s="5" t="s">
        <v>2122</v>
      </c>
      <c r="I784" s="5">
        <v>-0.317</v>
      </c>
      <c r="K784">
        <f t="shared" si="60"/>
        <v>5506</v>
      </c>
      <c r="L784" t="str">
        <f t="shared" si="60"/>
        <v>Synthetic staple fibres, carded, combed or otherwise processed for spinning</v>
      </c>
      <c r="M784">
        <f t="shared" si="60"/>
        <v>3221</v>
      </c>
      <c r="N784" t="str">
        <f t="shared" si="61"/>
        <v>Synthetic staple fibres, carded, combed or otherwise processed for spinning.</v>
      </c>
      <c r="O784">
        <f t="shared" si="62"/>
        <v>0.22800000000000001</v>
      </c>
      <c r="P784" s="1">
        <f t="shared" si="63"/>
        <v>1.4076322326594688E-5</v>
      </c>
      <c r="R784">
        <f t="shared" si="64"/>
        <v>3.209401490463589E-6</v>
      </c>
    </row>
    <row r="785" spans="1:18" x14ac:dyDescent="0.25">
      <c r="A785" s="4">
        <v>8710</v>
      </c>
      <c r="B785" s="4" t="s">
        <v>751</v>
      </c>
      <c r="C785" s="4">
        <v>1253</v>
      </c>
      <c r="E785" s="5">
        <v>2013</v>
      </c>
      <c r="F785" s="5">
        <v>783</v>
      </c>
      <c r="G785" s="5">
        <v>5006</v>
      </c>
      <c r="H785" s="5" t="s">
        <v>2023</v>
      </c>
      <c r="I785" s="5">
        <v>-0.31900000000000001</v>
      </c>
      <c r="K785">
        <f t="shared" si="60"/>
        <v>8710</v>
      </c>
      <c r="L785" t="str">
        <f t="shared" si="60"/>
        <v>Tanks and other armoured fighting vehicles, motorised, whether or not fitted with weapons, ...</v>
      </c>
      <c r="M785">
        <f t="shared" si="60"/>
        <v>1253</v>
      </c>
      <c r="N785" t="str">
        <f t="shared" si="61"/>
        <v>Tanks and other armoured fighting vehicles, motorised, whether or not fitted with weapons, and parts of such vehicles</v>
      </c>
      <c r="O785">
        <f t="shared" si="62"/>
        <v>0.47399999999999998</v>
      </c>
      <c r="P785" s="1">
        <f t="shared" si="63"/>
        <v>5.4758248603611123E-6</v>
      </c>
      <c r="R785">
        <f t="shared" si="64"/>
        <v>2.5955409838111671E-6</v>
      </c>
    </row>
    <row r="786" spans="1:18" x14ac:dyDescent="0.25">
      <c r="A786" s="4">
        <v>2517</v>
      </c>
      <c r="B786" s="4" t="s">
        <v>752</v>
      </c>
      <c r="C786" s="4">
        <v>465</v>
      </c>
      <c r="E786" s="5">
        <v>2013</v>
      </c>
      <c r="F786" s="5">
        <v>784</v>
      </c>
      <c r="G786" s="5">
        <v>6901</v>
      </c>
      <c r="H786" s="5" t="s">
        <v>2173</v>
      </c>
      <c r="I786" s="5">
        <v>-0.32</v>
      </c>
      <c r="K786">
        <f t="shared" si="60"/>
        <v>2517</v>
      </c>
      <c r="L786" t="str">
        <f t="shared" si="60"/>
        <v>Pebbles, gravel, broken or crushed stone, for concrete aggregates, for road metalling or for ...</v>
      </c>
      <c r="M786">
        <f t="shared" si="60"/>
        <v>465</v>
      </c>
      <c r="N786" t="str">
        <f t="shared" si="61"/>
        <v>Pebbles, gravel, broken or crushed stone, of a kind commonly used for concrete aggregates, for road metalling or for railway or other ballast, shingle and flint, whether or not heat-treated; macadam of slag, dross or similar industrial waste, whether or n</v>
      </c>
      <c r="O786">
        <f t="shared" si="62"/>
        <v>-0.39800000000000002</v>
      </c>
      <c r="P786" s="1">
        <f t="shared" si="63"/>
        <v>2.0321297366862867E-6</v>
      </c>
      <c r="R786">
        <f t="shared" si="64"/>
        <v>-8.0878763520114219E-7</v>
      </c>
    </row>
    <row r="787" spans="1:18" x14ac:dyDescent="0.25">
      <c r="A787" s="4">
        <v>7904</v>
      </c>
      <c r="B787" s="4" t="s">
        <v>753</v>
      </c>
      <c r="C787" s="4">
        <v>3268</v>
      </c>
      <c r="E787" s="5">
        <v>2013</v>
      </c>
      <c r="F787" s="5">
        <v>785</v>
      </c>
      <c r="G787" s="5">
        <v>7216</v>
      </c>
      <c r="H787" s="5" t="s">
        <v>2000</v>
      </c>
      <c r="I787" s="5">
        <v>-0.32</v>
      </c>
      <c r="K787">
        <f t="shared" si="60"/>
        <v>7904</v>
      </c>
      <c r="L787" t="str">
        <f t="shared" si="60"/>
        <v>Zinc bars, rods, profiles and wire, n.e.s.</v>
      </c>
      <c r="M787">
        <f t="shared" si="60"/>
        <v>3268</v>
      </c>
      <c r="N787" t="str">
        <f t="shared" si="61"/>
        <v>Zinc bars, rods, profiles and wire.</v>
      </c>
      <c r="O787">
        <f t="shared" si="62"/>
        <v>1.1000000000000001</v>
      </c>
      <c r="P787" s="1">
        <f t="shared" si="63"/>
        <v>1.4281720386001688E-5</v>
      </c>
      <c r="R787">
        <f t="shared" si="64"/>
        <v>1.570989242460186E-5</v>
      </c>
    </row>
    <row r="788" spans="1:18" x14ac:dyDescent="0.25">
      <c r="A788" s="4">
        <v>4822</v>
      </c>
      <c r="B788" s="4" t="s">
        <v>754</v>
      </c>
      <c r="C788" s="4">
        <v>938</v>
      </c>
      <c r="E788" s="5">
        <v>2013</v>
      </c>
      <c r="F788" s="5">
        <v>786</v>
      </c>
      <c r="G788" s="5">
        <v>5908</v>
      </c>
      <c r="H788" s="5" t="s">
        <v>2150</v>
      </c>
      <c r="I788" s="5">
        <v>-0.32100000000000001</v>
      </c>
      <c r="K788">
        <f t="shared" si="60"/>
        <v>4822</v>
      </c>
      <c r="L788" t="str">
        <f t="shared" si="60"/>
        <v>Bobbins, spools, cops and similar supports of paper pulp, paper or paperboard, whether or not ...</v>
      </c>
      <c r="M788">
        <f t="shared" si="60"/>
        <v>938</v>
      </c>
      <c r="N788" t="str">
        <f t="shared" si="61"/>
        <v>Bobbins, spools, cops and similar supports of paper pulp, paper or paperboard (whether or not perforated or hardened).</v>
      </c>
      <c r="O788">
        <f t="shared" si="62"/>
        <v>0.214</v>
      </c>
      <c r="P788" s="1">
        <f t="shared" si="63"/>
        <v>4.0992208451865308E-6</v>
      </c>
      <c r="R788">
        <f t="shared" si="64"/>
        <v>8.7723326086991755E-7</v>
      </c>
    </row>
    <row r="789" spans="1:18" x14ac:dyDescent="0.25">
      <c r="A789" s="4">
        <v>9705</v>
      </c>
      <c r="B789" s="4" t="s">
        <v>1243</v>
      </c>
      <c r="C789" s="4">
        <v>45</v>
      </c>
      <c r="E789" s="5">
        <v>2013</v>
      </c>
      <c r="F789" s="5">
        <v>787</v>
      </c>
      <c r="G789" s="5">
        <v>5601</v>
      </c>
      <c r="H789" s="5" t="s">
        <v>2004</v>
      </c>
      <c r="I789" s="5">
        <v>-0.32200000000000001</v>
      </c>
      <c r="K789">
        <f t="shared" si="60"/>
        <v>9705</v>
      </c>
      <c r="L789" t="str">
        <f t="shared" si="60"/>
        <v>Collections and collectors pieces of zoological, botanical, mineralogical, anatomical, historical, ...</v>
      </c>
      <c r="M789">
        <f t="shared" si="60"/>
        <v>45</v>
      </c>
      <c r="N789" t="str">
        <f t="shared" si="61"/>
        <v>Collections and collectors' pieces of zoological, botanical, mineralogical, anatomical, historical, archaeological, palaeontological, ethnographic or numismatic interest.</v>
      </c>
      <c r="O789">
        <f t="shared" si="62"/>
        <v>-1.5609999999999999</v>
      </c>
      <c r="P789" s="1">
        <f t="shared" si="63"/>
        <v>1.9665771645351162E-7</v>
      </c>
      <c r="R789">
        <f t="shared" si="64"/>
        <v>-3.069826953839316E-7</v>
      </c>
    </row>
    <row r="790" spans="1:18" x14ac:dyDescent="0.25">
      <c r="A790" s="4">
        <v>6907</v>
      </c>
      <c r="B790" s="4" t="s">
        <v>755</v>
      </c>
      <c r="C790" s="4">
        <v>6125</v>
      </c>
      <c r="E790" s="5">
        <v>2013</v>
      </c>
      <c r="F790" s="5">
        <v>788</v>
      </c>
      <c r="G790" s="5">
        <v>4201</v>
      </c>
      <c r="H790" s="5" t="s">
        <v>2057</v>
      </c>
      <c r="I790" s="5">
        <v>-0.32500000000000001</v>
      </c>
      <c r="K790">
        <f t="shared" si="60"/>
        <v>6907</v>
      </c>
      <c r="L790" t="str">
        <f t="shared" si="60"/>
        <v>Unglazed ceramic flags and paving, hearth or wall tiles; unglazed ceramic mosaic cubes and ...</v>
      </c>
      <c r="M790">
        <f t="shared" si="60"/>
        <v>6125</v>
      </c>
      <c r="N790" t="str">
        <f t="shared" si="61"/>
        <v>Unglazed ceramic flags and paving, hearth or wall tiles; unglazed ceramic mosaic cubes and the like, whether or not on a backing.</v>
      </c>
      <c r="O790">
        <f t="shared" si="62"/>
        <v>0.13600000000000001</v>
      </c>
      <c r="P790" s="1">
        <f t="shared" si="63"/>
        <v>2.6767300295061305E-5</v>
      </c>
      <c r="R790">
        <f t="shared" si="64"/>
        <v>3.6403528401283377E-6</v>
      </c>
    </row>
    <row r="791" spans="1:18" x14ac:dyDescent="0.25">
      <c r="A791" s="4">
        <v>4601</v>
      </c>
      <c r="B791" s="4" t="s">
        <v>756</v>
      </c>
      <c r="C791" s="4">
        <v>5768</v>
      </c>
      <c r="E791" s="5">
        <v>2013</v>
      </c>
      <c r="F791" s="5">
        <v>789</v>
      </c>
      <c r="G791" s="5">
        <v>2102</v>
      </c>
      <c r="H791" s="5" t="s">
        <v>2042</v>
      </c>
      <c r="I791" s="5">
        <v>-0.32600000000000001</v>
      </c>
      <c r="K791">
        <f t="shared" si="60"/>
        <v>4601</v>
      </c>
      <c r="L791" t="str">
        <f t="shared" si="60"/>
        <v>Plaits and similar products of plaiting materials, whether or not assembled into strips; plaiting ...</v>
      </c>
      <c r="M791">
        <f t="shared" si="60"/>
        <v>5768</v>
      </c>
      <c r="N791" t="str">
        <f t="shared" si="61"/>
        <v>Plaits and similar products of plaiting materials, whether or not assembled into strips; plaiting materials, plaits and similar products of plaiting materials, bound together in parallel strands or woven, in sheet form, whether or not being finished artic</v>
      </c>
      <c r="O791">
        <f t="shared" si="62"/>
        <v>-1.851</v>
      </c>
      <c r="P791" s="1">
        <f t="shared" si="63"/>
        <v>2.5207149077863445E-5</v>
      </c>
      <c r="R791">
        <f t="shared" si="64"/>
        <v>-4.6658432943125238E-5</v>
      </c>
    </row>
    <row r="792" spans="1:18" x14ac:dyDescent="0.25">
      <c r="A792" s="4">
        <v>8448</v>
      </c>
      <c r="B792" s="4" t="s">
        <v>757</v>
      </c>
      <c r="C792" s="4">
        <v>5003</v>
      </c>
      <c r="E792" s="5">
        <v>2013</v>
      </c>
      <c r="F792" s="5">
        <v>790</v>
      </c>
      <c r="G792" s="5">
        <v>2620</v>
      </c>
      <c r="H792" s="5" t="s">
        <v>2009</v>
      </c>
      <c r="I792" s="5">
        <v>-0.33500000000000002</v>
      </c>
      <c r="K792">
        <f t="shared" si="60"/>
        <v>8448</v>
      </c>
      <c r="L792" t="str">
        <f t="shared" si="60"/>
        <v>Auxiliary machinery for use with machines of heading 8444, 8445, 8446 or 8447, e.g. dobbies, ...</v>
      </c>
      <c r="M792">
        <f t="shared" si="60"/>
        <v>5003</v>
      </c>
      <c r="N792" t="str">
        <f t="shared" si="61"/>
        <v>Auxiliary machinery for use with machines of heading 84.44, 84.45, 84.46 or 84.47 (for example, dobbies, Jacquards, automatic stop motions, shuttle changing mechanisms); parts and accessories suitable for use solely or principally with the machines of thi</v>
      </c>
      <c r="O792">
        <f t="shared" si="62"/>
        <v>1.3089999999999999</v>
      </c>
      <c r="P792" s="1">
        <f t="shared" si="63"/>
        <v>2.186396789815375E-5</v>
      </c>
      <c r="R792">
        <f t="shared" si="64"/>
        <v>2.8619933978683257E-5</v>
      </c>
    </row>
    <row r="793" spans="1:18" x14ac:dyDescent="0.25">
      <c r="A793" s="4">
        <v>4003</v>
      </c>
      <c r="B793" s="4" t="s">
        <v>758</v>
      </c>
      <c r="C793" s="4">
        <v>1903</v>
      </c>
      <c r="E793" s="5">
        <v>2013</v>
      </c>
      <c r="F793" s="5">
        <v>791</v>
      </c>
      <c r="G793" s="5">
        <v>1522</v>
      </c>
      <c r="H793" s="5" t="s">
        <v>2045</v>
      </c>
      <c r="I793" s="5">
        <v>-0.34100000000000003</v>
      </c>
      <c r="K793">
        <f t="shared" si="60"/>
        <v>4003</v>
      </c>
      <c r="L793" t="str">
        <f t="shared" si="60"/>
        <v>Reclaimed rubber in primary forms or in plates, sheets or strip</v>
      </c>
      <c r="M793">
        <f t="shared" si="60"/>
        <v>1903</v>
      </c>
      <c r="N793" t="str">
        <f t="shared" si="61"/>
        <v>Reclaimed rubber in primary forms or in plates, sheets or strip.</v>
      </c>
      <c r="O793">
        <f t="shared" si="62"/>
        <v>-4.2000000000000003E-2</v>
      </c>
      <c r="P793" s="1">
        <f t="shared" si="63"/>
        <v>8.3164363202451688E-6</v>
      </c>
      <c r="R793">
        <f t="shared" si="64"/>
        <v>-3.492903254502971E-7</v>
      </c>
    </row>
    <row r="794" spans="1:18" x14ac:dyDescent="0.25">
      <c r="A794" s="4">
        <v>6002</v>
      </c>
      <c r="B794" s="4" t="s">
        <v>759</v>
      </c>
      <c r="C794" s="4">
        <v>3126</v>
      </c>
      <c r="E794" s="5">
        <v>2013</v>
      </c>
      <c r="F794" s="5">
        <v>792</v>
      </c>
      <c r="G794" s="5">
        <v>4205</v>
      </c>
      <c r="H794" s="5" t="s">
        <v>2008</v>
      </c>
      <c r="I794" s="5">
        <v>-0.34300000000000003</v>
      </c>
      <c r="K794">
        <f t="shared" si="60"/>
        <v>6002</v>
      </c>
      <c r="L794" t="str">
        <f t="shared" si="60"/>
        <v>Knitted or crocheted fabrics, of a width &lt;= 30 cm, containing by weight &gt;= 5% of elastomeric ...</v>
      </c>
      <c r="M794">
        <f t="shared" si="60"/>
        <v>3126</v>
      </c>
      <c r="N794" t="str">
        <f t="shared" si="61"/>
        <v>Knitted or crocheted fabrics of a width not exceeding 30 cm, containing by weight 5 % or more of elastomeric yarn or rubber thread, other than those of heading 60.01.</v>
      </c>
      <c r="O794">
        <f t="shared" si="62"/>
        <v>-0.70399999999999996</v>
      </c>
      <c r="P794" s="1">
        <f t="shared" si="63"/>
        <v>1.3661156036303941E-5</v>
      </c>
      <c r="R794">
        <f t="shared" si="64"/>
        <v>-9.6174538495579732E-6</v>
      </c>
    </row>
    <row r="795" spans="1:18" x14ac:dyDescent="0.25">
      <c r="A795" s="4">
        <v>3603</v>
      </c>
      <c r="B795" s="4" t="s">
        <v>760</v>
      </c>
      <c r="C795" s="4">
        <v>1632</v>
      </c>
      <c r="E795" s="5">
        <v>2013</v>
      </c>
      <c r="F795" s="5">
        <v>793</v>
      </c>
      <c r="G795" s="5">
        <v>2203</v>
      </c>
      <c r="H795" s="5" t="s">
        <v>2055</v>
      </c>
      <c r="I795" s="5">
        <v>-0.34699999999999998</v>
      </c>
      <c r="K795">
        <f t="shared" si="60"/>
        <v>3603</v>
      </c>
      <c r="L795" t="str">
        <f t="shared" si="60"/>
        <v>Safety fuses; detonating fuses; percussion or detonating caps; igniters; electric detonators ...</v>
      </c>
      <c r="M795">
        <f t="shared" si="60"/>
        <v>1632</v>
      </c>
      <c r="N795" t="str">
        <f t="shared" si="61"/>
        <v>Safety fuses; detonating fuses; percussion or detonating caps; igniters; electric detonators.</v>
      </c>
      <c r="O795">
        <f t="shared" si="62"/>
        <v>-0.54300000000000004</v>
      </c>
      <c r="P795" s="1">
        <f t="shared" si="63"/>
        <v>7.1321198500473547E-6</v>
      </c>
      <c r="R795">
        <f t="shared" si="64"/>
        <v>-3.8727410785757142E-6</v>
      </c>
    </row>
    <row r="796" spans="1:18" x14ac:dyDescent="0.25">
      <c r="A796" s="4">
        <v>4006</v>
      </c>
      <c r="B796" s="4" t="s">
        <v>761</v>
      </c>
      <c r="C796" s="4">
        <v>3773</v>
      </c>
      <c r="E796" s="5">
        <v>2013</v>
      </c>
      <c r="F796" s="5">
        <v>794</v>
      </c>
      <c r="G796" s="5">
        <v>7323</v>
      </c>
      <c r="H796" s="5" t="s">
        <v>1980</v>
      </c>
      <c r="I796" s="5">
        <v>-0.35</v>
      </c>
      <c r="K796">
        <f t="shared" si="60"/>
        <v>4006</v>
      </c>
      <c r="L796" t="str">
        <f t="shared" si="60"/>
        <v>Rods, bars, tubes, profiles and other forms of unvulcanised rubber, incl. mixed rubber, and ...</v>
      </c>
      <c r="M796">
        <f t="shared" si="60"/>
        <v>3773</v>
      </c>
      <c r="N796" t="str">
        <f t="shared" si="61"/>
        <v>Other forms (for example, rods, tubes and profile shapes) and articles (for example, discs and rings), of unvulcanised rubber.</v>
      </c>
      <c r="O796">
        <f t="shared" si="62"/>
        <v>0.55600000000000005</v>
      </c>
      <c r="P796" s="1">
        <f t="shared" si="63"/>
        <v>1.6488656981757762E-5</v>
      </c>
      <c r="R796">
        <f t="shared" si="64"/>
        <v>9.1676932818573159E-6</v>
      </c>
    </row>
    <row r="797" spans="1:18" x14ac:dyDescent="0.25">
      <c r="A797" s="4">
        <v>2801</v>
      </c>
      <c r="B797" s="4" t="s">
        <v>762</v>
      </c>
      <c r="C797" s="4">
        <v>3263</v>
      </c>
      <c r="E797" s="5">
        <v>2013</v>
      </c>
      <c r="F797" s="5">
        <v>795</v>
      </c>
      <c r="G797" s="5">
        <v>7207</v>
      </c>
      <c r="H797" s="5" t="s">
        <v>1932</v>
      </c>
      <c r="I797" s="5">
        <v>-0.35499999999999998</v>
      </c>
      <c r="K797">
        <f t="shared" si="60"/>
        <v>2801</v>
      </c>
      <c r="L797" t="str">
        <f t="shared" si="60"/>
        <v>Fluorine, chlorine, bromine and iodine</v>
      </c>
      <c r="M797">
        <f t="shared" si="60"/>
        <v>3263</v>
      </c>
      <c r="N797" t="str">
        <f t="shared" si="61"/>
        <v>Fluorine, chlorine, bromine and iodine.</v>
      </c>
      <c r="O797">
        <f t="shared" si="62"/>
        <v>-0.878</v>
      </c>
      <c r="P797" s="1">
        <f t="shared" si="63"/>
        <v>1.4259869528617966E-5</v>
      </c>
      <c r="R797">
        <f t="shared" si="64"/>
        <v>-1.2520165446126573E-5</v>
      </c>
    </row>
    <row r="798" spans="1:18" x14ac:dyDescent="0.25">
      <c r="A798" s="4">
        <v>9701</v>
      </c>
      <c r="B798" s="4" t="s">
        <v>763</v>
      </c>
      <c r="C798" s="4">
        <v>3560</v>
      </c>
      <c r="E798" s="5">
        <v>2013</v>
      </c>
      <c r="F798" s="5">
        <v>796</v>
      </c>
      <c r="G798" s="5">
        <v>7112</v>
      </c>
      <c r="H798" s="5" t="s">
        <v>2049</v>
      </c>
      <c r="I798" s="5">
        <v>-0.35599999999999998</v>
      </c>
      <c r="K798">
        <f t="shared" si="60"/>
        <v>9701</v>
      </c>
      <c r="L798" t="str">
        <f t="shared" si="60"/>
        <v>Paintings, e.g. oil paintings, watercolours and pastels, and drawings executed entirely by ...</v>
      </c>
      <c r="M798">
        <f t="shared" si="60"/>
        <v>3560</v>
      </c>
      <c r="N798" t="str">
        <f t="shared" si="61"/>
        <v>Paintings, drawings and pastels, executed entirely by hand, other than drawings of heading 49.06 and other than hand-painted or hand-decorated manufactured articles; collages and similar decorative plaques.</v>
      </c>
      <c r="O798">
        <f t="shared" si="62"/>
        <v>0.28199999999999997</v>
      </c>
      <c r="P798" s="1">
        <f t="shared" si="63"/>
        <v>1.5557810457211142E-5</v>
      </c>
      <c r="R798">
        <f t="shared" si="64"/>
        <v>4.3873025489335419E-6</v>
      </c>
    </row>
    <row r="799" spans="1:18" x14ac:dyDescent="0.25">
      <c r="A799" s="4">
        <v>4806</v>
      </c>
      <c r="B799" s="4" t="s">
        <v>764</v>
      </c>
      <c r="C799" s="4">
        <v>2369</v>
      </c>
      <c r="E799" s="5">
        <v>2013</v>
      </c>
      <c r="F799" s="5">
        <v>797</v>
      </c>
      <c r="G799" s="5">
        <v>4706</v>
      </c>
      <c r="H799" s="5" t="s">
        <v>1931</v>
      </c>
      <c r="I799" s="5">
        <v>-0.35599999999999998</v>
      </c>
      <c r="K799">
        <f t="shared" si="60"/>
        <v>4806</v>
      </c>
      <c r="L799" t="str">
        <f t="shared" si="60"/>
        <v>Vegetable parchment, greaseproof papers, tracing papers and glassine and other glazed transparent ...</v>
      </c>
      <c r="M799">
        <f t="shared" si="60"/>
        <v>2369</v>
      </c>
      <c r="N799" t="str">
        <f t="shared" si="61"/>
        <v>Vegetable parchment, greaseproof papers, tracing papers and glassine and other glazed transparent or translucent papers, in rolls or sheets.</v>
      </c>
      <c r="O799">
        <f t="shared" si="62"/>
        <v>1.7330000000000001</v>
      </c>
      <c r="P799" s="1">
        <f t="shared" si="63"/>
        <v>1.0352936228408201E-5</v>
      </c>
      <c r="R799">
        <f t="shared" si="64"/>
        <v>1.7941638483831415E-5</v>
      </c>
    </row>
    <row r="800" spans="1:18" x14ac:dyDescent="0.25">
      <c r="A800" s="4">
        <v>2526</v>
      </c>
      <c r="B800" s="4" t="s">
        <v>765</v>
      </c>
      <c r="C800" s="4">
        <v>7745</v>
      </c>
      <c r="E800" s="5">
        <v>2013</v>
      </c>
      <c r="F800" s="5">
        <v>798</v>
      </c>
      <c r="G800" s="5">
        <v>7317</v>
      </c>
      <c r="H800" s="5" t="s">
        <v>1991</v>
      </c>
      <c r="I800" s="5">
        <v>-0.35699999999999998</v>
      </c>
      <c r="K800">
        <f t="shared" si="60"/>
        <v>2526</v>
      </c>
      <c r="L800" t="str">
        <f t="shared" si="60"/>
        <v>Natural steatite, whether or not roughly trimmed or merely cut, by sawing or otherwise, into ...</v>
      </c>
      <c r="M800">
        <f t="shared" si="60"/>
        <v>7745</v>
      </c>
      <c r="N800" t="str">
        <f t="shared" si="61"/>
        <v>Natural steatite, whether or not roughly trimmed or merely cut, by sawing or otherwise, into blocks or slabs of a rectangular (including square) shape; talc.</v>
      </c>
      <c r="O800">
        <f t="shared" si="62"/>
        <v>-0.193</v>
      </c>
      <c r="P800" s="1">
        <f t="shared" si="63"/>
        <v>3.3846978087387721E-5</v>
      </c>
      <c r="R800">
        <f t="shared" si="64"/>
        <v>-6.5324667708658304E-6</v>
      </c>
    </row>
    <row r="801" spans="1:18" x14ac:dyDescent="0.25">
      <c r="A801" s="4">
        <v>4602</v>
      </c>
      <c r="B801" s="4" t="s">
        <v>766</v>
      </c>
      <c r="C801" s="4">
        <v>5450</v>
      </c>
      <c r="E801" s="5">
        <v>2013</v>
      </c>
      <c r="F801" s="5">
        <v>799</v>
      </c>
      <c r="G801" s="5">
        <v>8106</v>
      </c>
      <c r="H801" s="5" t="s">
        <v>1958</v>
      </c>
      <c r="I801" s="5">
        <v>-0.36</v>
      </c>
      <c r="K801">
        <f t="shared" si="60"/>
        <v>4602</v>
      </c>
      <c r="L801" t="str">
        <f t="shared" si="60"/>
        <v>Basketwork, wickerwork and other articles, made directly to shape from plaiting materials or ...</v>
      </c>
      <c r="M801">
        <f t="shared" si="60"/>
        <v>5450</v>
      </c>
      <c r="N801" t="str">
        <f t="shared" si="61"/>
        <v>Basketwork, wickerwork and other articles, made directly to shape from plaiting materials or made up from goods of heading 46.01; articles of loofah.</v>
      </c>
      <c r="O801">
        <f t="shared" si="62"/>
        <v>-1.524</v>
      </c>
      <c r="P801" s="1">
        <f t="shared" si="63"/>
        <v>2.3817434548258629E-5</v>
      </c>
      <c r="R801">
        <f t="shared" si="64"/>
        <v>-3.6297770251546154E-5</v>
      </c>
    </row>
    <row r="802" spans="1:18" x14ac:dyDescent="0.25">
      <c r="A802" s="4">
        <v>2515</v>
      </c>
      <c r="B802" s="4" t="s">
        <v>767</v>
      </c>
      <c r="C802" s="4">
        <v>703</v>
      </c>
      <c r="E802" s="5">
        <v>2013</v>
      </c>
      <c r="F802" s="5">
        <v>800</v>
      </c>
      <c r="G802" s="5">
        <v>2103</v>
      </c>
      <c r="H802" s="5" t="s">
        <v>2079</v>
      </c>
      <c r="I802" s="5">
        <v>-0.36199999999999999</v>
      </c>
      <c r="K802">
        <f t="shared" si="60"/>
        <v>2515</v>
      </c>
      <c r="L802" t="str">
        <f t="shared" si="60"/>
        <v>Marble, travertine, ecaussine and other calcareous monumental or building stone of an apparent ...</v>
      </c>
      <c r="M802">
        <f t="shared" si="60"/>
        <v>703</v>
      </c>
      <c r="N802" t="str">
        <f t="shared" si="61"/>
        <v>Marble, travertine, ecaussine and other calcareous monumental or building stone of an apparent specific gravity of 2.5 or more, and alabaster, whether or not roughly trimmed or merely cut, by sawing or otherwise, into blocks or slabs of a rectangular (inc</v>
      </c>
      <c r="O802">
        <f t="shared" si="62"/>
        <v>-1.425</v>
      </c>
      <c r="P802" s="1">
        <f t="shared" si="63"/>
        <v>3.072230548151526E-6</v>
      </c>
      <c r="R802">
        <f t="shared" si="64"/>
        <v>-4.3779285311159244E-6</v>
      </c>
    </row>
    <row r="803" spans="1:18" x14ac:dyDescent="0.25">
      <c r="A803" s="4">
        <v>9209</v>
      </c>
      <c r="B803" s="4" t="s">
        <v>768</v>
      </c>
      <c r="C803" s="4">
        <v>3862</v>
      </c>
      <c r="E803" s="5">
        <v>2013</v>
      </c>
      <c r="F803" s="5">
        <v>801</v>
      </c>
      <c r="G803" s="5">
        <v>7001</v>
      </c>
      <c r="H803" s="5" t="s">
        <v>1996</v>
      </c>
      <c r="I803" s="5">
        <v>-0.37</v>
      </c>
      <c r="K803">
        <f t="shared" si="60"/>
        <v>9209</v>
      </c>
      <c r="L803" t="str">
        <f t="shared" si="60"/>
        <v>Parts and accessories for musical instruments, e.g. mechanisms for musical boxes, cards, discs ...</v>
      </c>
      <c r="M803">
        <f t="shared" si="60"/>
        <v>3862</v>
      </c>
      <c r="N803" t="str">
        <f t="shared" si="61"/>
        <v>Parts (for example, mechanisms for musical boxes) and accessories (for example, cards, discs and rolls for mechanical instruments) of musical instruments; metronomes, tuning forks and pitch pipes of all kinds.</v>
      </c>
      <c r="O803">
        <f t="shared" si="62"/>
        <v>0.96399999999999997</v>
      </c>
      <c r="P803" s="1">
        <f t="shared" si="63"/>
        <v>1.6877602243188043E-5</v>
      </c>
      <c r="R803">
        <f t="shared" si="64"/>
        <v>1.6270008562433272E-5</v>
      </c>
    </row>
    <row r="804" spans="1:18" x14ac:dyDescent="0.25">
      <c r="A804" s="4">
        <v>2503</v>
      </c>
      <c r="B804" s="4" t="s">
        <v>769</v>
      </c>
      <c r="C804" s="4">
        <v>2741</v>
      </c>
      <c r="E804" s="5">
        <v>2013</v>
      </c>
      <c r="F804" s="5">
        <v>802</v>
      </c>
      <c r="G804" s="5">
        <v>2822</v>
      </c>
      <c r="H804" s="5" t="s">
        <v>1844</v>
      </c>
      <c r="I804" s="5">
        <v>-0.373</v>
      </c>
      <c r="K804">
        <f t="shared" si="60"/>
        <v>2503</v>
      </c>
      <c r="L804" t="str">
        <f t="shared" si="60"/>
        <v>Sulphur of all kinds (excluding sublimed sulphur, precipitated sulphur and colloidal sulphur)</v>
      </c>
      <c r="M804">
        <f t="shared" si="60"/>
        <v>2741</v>
      </c>
      <c r="N804" t="str">
        <f t="shared" si="61"/>
        <v>Sulphur of all kinds, other than sublimed sulphur, precipitated sulphur and colloidal sulphur.</v>
      </c>
      <c r="O804">
        <f t="shared" si="62"/>
        <v>-0.84799999999999998</v>
      </c>
      <c r="P804" s="1">
        <f t="shared" si="63"/>
        <v>1.1978640017757231E-5</v>
      </c>
      <c r="R804">
        <f t="shared" si="64"/>
        <v>-1.0157886735058132E-5</v>
      </c>
    </row>
    <row r="805" spans="1:18" x14ac:dyDescent="0.25">
      <c r="A805" s="4">
        <v>2619</v>
      </c>
      <c r="B805" s="4" t="s">
        <v>770</v>
      </c>
      <c r="C805" s="4">
        <v>9023</v>
      </c>
      <c r="E805" s="5">
        <v>2013</v>
      </c>
      <c r="F805" s="5">
        <v>803</v>
      </c>
      <c r="G805" s="5">
        <v>6003</v>
      </c>
      <c r="H805" s="5" t="s">
        <v>2046</v>
      </c>
      <c r="I805" s="5">
        <v>-0.375</v>
      </c>
      <c r="K805">
        <f t="shared" si="60"/>
        <v>2619</v>
      </c>
      <c r="L805" t="str">
        <f t="shared" si="60"/>
        <v>Slag, dross, scalings and other waste from the manufacture of iron or steel (excluding granulated ...</v>
      </c>
      <c r="M805">
        <f t="shared" si="60"/>
        <v>9023</v>
      </c>
      <c r="N805" t="str">
        <f t="shared" si="61"/>
        <v>Slag, dross (other than granulated slag), scalings and other waste from the manufacture of iron or steel.</v>
      </c>
      <c r="O805">
        <f t="shared" si="62"/>
        <v>-0.996</v>
      </c>
      <c r="P805" s="1">
        <f t="shared" si="63"/>
        <v>3.9432057234667456E-5</v>
      </c>
      <c r="R805">
        <f t="shared" si="64"/>
        <v>-3.9274329005728786E-5</v>
      </c>
    </row>
    <row r="806" spans="1:18" x14ac:dyDescent="0.25">
      <c r="A806" s="4">
        <v>2302</v>
      </c>
      <c r="B806" s="4" t="s">
        <v>771</v>
      </c>
      <c r="C806" s="4">
        <v>3252</v>
      </c>
      <c r="E806" s="5">
        <v>2013</v>
      </c>
      <c r="F806" s="5">
        <v>804</v>
      </c>
      <c r="G806" s="5">
        <v>4903</v>
      </c>
      <c r="H806" s="5" t="s">
        <v>1983</v>
      </c>
      <c r="I806" s="5">
        <v>-0.378</v>
      </c>
      <c r="K806">
        <f t="shared" si="60"/>
        <v>2302</v>
      </c>
      <c r="L806" t="str">
        <f t="shared" si="60"/>
        <v>Bran, sharps and other residues, whether or not in the form of pellets, derived from the sifting, ...</v>
      </c>
      <c r="M806">
        <f t="shared" si="60"/>
        <v>3252</v>
      </c>
      <c r="N806" t="str">
        <f t="shared" si="61"/>
        <v>Bran, sharps and other residues, whether or not in the form of pellets, derived from the sifting, milling or other working of cereals or of leguminous plants.</v>
      </c>
      <c r="O806">
        <f t="shared" si="62"/>
        <v>-1.53</v>
      </c>
      <c r="P806" s="1">
        <f t="shared" si="63"/>
        <v>1.4211797642373773E-5</v>
      </c>
      <c r="R806">
        <f t="shared" si="64"/>
        <v>-2.1744050392831872E-5</v>
      </c>
    </row>
    <row r="807" spans="1:18" x14ac:dyDescent="0.25">
      <c r="A807" s="4">
        <v>2403</v>
      </c>
      <c r="B807" s="4" t="s">
        <v>772</v>
      </c>
      <c r="C807" s="4">
        <v>119</v>
      </c>
      <c r="E807" s="5">
        <v>2013</v>
      </c>
      <c r="F807" s="5">
        <v>805</v>
      </c>
      <c r="G807" s="5">
        <v>1510</v>
      </c>
      <c r="H807" s="5" t="s">
        <v>2197</v>
      </c>
      <c r="I807" s="5">
        <v>-0.38100000000000001</v>
      </c>
      <c r="K807">
        <f t="shared" si="60"/>
        <v>2403</v>
      </c>
      <c r="L807" t="str">
        <f t="shared" si="60"/>
        <v>Manufactured tobacco and manufactured tobacco substitutes and "homogenised" or "reconstituted" ...</v>
      </c>
      <c r="M807">
        <f t="shared" si="60"/>
        <v>119</v>
      </c>
      <c r="N807" t="str">
        <f t="shared" si="61"/>
        <v>Other manufactured tobacco and manufactured tobacco substitutes; "homogenised" or "reconstituted" tobacco; tobacco extracts and essences.</v>
      </c>
      <c r="O807">
        <f t="shared" si="62"/>
        <v>-0.65600000000000003</v>
      </c>
      <c r="P807" s="1">
        <f t="shared" si="63"/>
        <v>5.2005040573261964E-7</v>
      </c>
      <c r="R807">
        <f t="shared" si="64"/>
        <v>-3.4115306616059852E-7</v>
      </c>
    </row>
    <row r="808" spans="1:18" x14ac:dyDescent="0.25">
      <c r="A808" s="4">
        <v>8304</v>
      </c>
      <c r="B808" s="4" t="s">
        <v>773</v>
      </c>
      <c r="C808" s="4">
        <v>5022</v>
      </c>
      <c r="E808" s="5">
        <v>2013</v>
      </c>
      <c r="F808" s="5">
        <v>806</v>
      </c>
      <c r="G808" s="5">
        <v>2832</v>
      </c>
      <c r="H808" s="5" t="s">
        <v>2140</v>
      </c>
      <c r="I808" s="5">
        <v>-0.38100000000000001</v>
      </c>
      <c r="K808">
        <f t="shared" si="60"/>
        <v>8304</v>
      </c>
      <c r="L808" t="str">
        <f t="shared" si="60"/>
        <v>Filing cabinets, card-index cabinets, paper trays, paper rests, pen trays, office-stamp stands ...</v>
      </c>
      <c r="M808">
        <f t="shared" si="60"/>
        <v>5022</v>
      </c>
      <c r="N808" t="str">
        <f t="shared" si="61"/>
        <v>Filing cabinets, card-index cabinets, paper trays, paper rests, pen trays, office-stamp stands and similar office or desk equipment, of base metal, other than office furniture of heading 94.03.</v>
      </c>
      <c r="O808">
        <f t="shared" si="62"/>
        <v>0.379</v>
      </c>
      <c r="P808" s="1">
        <f t="shared" si="63"/>
        <v>2.1947001156211898E-5</v>
      </c>
      <c r="R808">
        <f t="shared" si="64"/>
        <v>8.3179134382043089E-6</v>
      </c>
    </row>
    <row r="809" spans="1:18" x14ac:dyDescent="0.25">
      <c r="A809" s="4">
        <v>601</v>
      </c>
      <c r="B809" s="4" t="s">
        <v>774</v>
      </c>
      <c r="C809" s="4">
        <v>1330</v>
      </c>
      <c r="E809" s="5">
        <v>2013</v>
      </c>
      <c r="F809" s="5">
        <v>807</v>
      </c>
      <c r="G809" s="5">
        <v>9615</v>
      </c>
      <c r="H809" s="5" t="s">
        <v>2036</v>
      </c>
      <c r="I809" s="5">
        <v>-0.38600000000000001</v>
      </c>
      <c r="K809">
        <f t="shared" si="60"/>
        <v>601</v>
      </c>
      <c r="L809" t="str">
        <f t="shared" si="60"/>
        <v>Bulbs, tubers, tuberous roots, corms, crowns and rhizomes, dormant, in growth or in flower, ...</v>
      </c>
      <c r="M809">
        <f t="shared" si="60"/>
        <v>1330</v>
      </c>
      <c r="N809" t="str">
        <f t="shared" si="61"/>
        <v>Bulbs, tubers, tuberous roots, corms, crowns and rhizomes, dormant, in growth or in flower; chicory plants and roots other than roots of heading 12.12.</v>
      </c>
      <c r="O809">
        <f t="shared" si="62"/>
        <v>-0.63400000000000001</v>
      </c>
      <c r="P809" s="1">
        <f t="shared" si="63"/>
        <v>5.8123280640704549E-6</v>
      </c>
      <c r="R809">
        <f t="shared" si="64"/>
        <v>-3.6850159926206683E-6</v>
      </c>
    </row>
    <row r="810" spans="1:18" x14ac:dyDescent="0.25">
      <c r="A810" s="4">
        <v>7902</v>
      </c>
      <c r="B810" s="4" t="s">
        <v>775</v>
      </c>
      <c r="C810" s="4">
        <v>6832</v>
      </c>
      <c r="E810" s="5">
        <v>2013</v>
      </c>
      <c r="F810" s="5">
        <v>808</v>
      </c>
      <c r="G810" s="5">
        <v>6812</v>
      </c>
      <c r="H810" s="5" t="s">
        <v>2204</v>
      </c>
      <c r="I810" s="5">
        <v>-0.38700000000000001</v>
      </c>
      <c r="K810">
        <f t="shared" si="60"/>
        <v>7902</v>
      </c>
      <c r="L810" t="str">
        <f t="shared" si="60"/>
        <v>Zinc waste and scrap (excluding ash and residues from zinc production "heading 2620", ingots ...</v>
      </c>
      <c r="M810">
        <f t="shared" si="60"/>
        <v>6832</v>
      </c>
      <c r="N810" t="str">
        <f t="shared" si="61"/>
        <v>Zinc waste and scrap.</v>
      </c>
      <c r="O810">
        <f t="shared" si="62"/>
        <v>-0.72599999999999998</v>
      </c>
      <c r="P810" s="1">
        <f t="shared" si="63"/>
        <v>2.9857011529119811E-5</v>
      </c>
      <c r="R810">
        <f t="shared" si="64"/>
        <v>-2.1676190370140981E-5</v>
      </c>
    </row>
    <row r="811" spans="1:18" x14ac:dyDescent="0.25">
      <c r="A811" s="4">
        <v>7207</v>
      </c>
      <c r="B811" s="4" t="s">
        <v>776</v>
      </c>
      <c r="C811" s="4">
        <v>30655</v>
      </c>
      <c r="E811" s="5">
        <v>2013</v>
      </c>
      <c r="F811" s="5">
        <v>809</v>
      </c>
      <c r="G811" s="5">
        <v>2704</v>
      </c>
      <c r="H811" s="5" t="s">
        <v>2102</v>
      </c>
      <c r="I811" s="5">
        <v>-0.38700000000000001</v>
      </c>
      <c r="K811">
        <f t="shared" si="60"/>
        <v>7207</v>
      </c>
      <c r="L811" t="str">
        <f t="shared" si="60"/>
        <v>Semi-finished products of iron or non-alloy steel</v>
      </c>
      <c r="M811">
        <f t="shared" si="60"/>
        <v>30655</v>
      </c>
      <c r="N811" t="str">
        <f t="shared" si="61"/>
        <v>Semi-finished products of iron or non-alloy steel.</v>
      </c>
      <c r="O811">
        <f t="shared" si="62"/>
        <v>-0.35499999999999998</v>
      </c>
      <c r="P811" s="1">
        <f t="shared" si="63"/>
        <v>1.3396760661960887E-4</v>
      </c>
      <c r="R811">
        <f t="shared" si="64"/>
        <v>-4.7558500349961151E-5</v>
      </c>
    </row>
    <row r="812" spans="1:18" x14ac:dyDescent="0.25">
      <c r="A812" s="4">
        <v>2826</v>
      </c>
      <c r="B812" s="4" t="s">
        <v>777</v>
      </c>
      <c r="C812" s="4">
        <v>15390</v>
      </c>
      <c r="E812" s="5">
        <v>2013</v>
      </c>
      <c r="F812" s="5">
        <v>810</v>
      </c>
      <c r="G812" s="5">
        <v>5514</v>
      </c>
      <c r="H812" s="5" t="s">
        <v>2072</v>
      </c>
      <c r="I812" s="5">
        <v>-0.38800000000000001</v>
      </c>
      <c r="K812">
        <f t="shared" si="60"/>
        <v>2826</v>
      </c>
      <c r="L812" t="str">
        <f t="shared" si="60"/>
        <v>Fluorides; fluorosilicates, fluoroaluminates and other complex fluorine salts (excluding inorganic ...</v>
      </c>
      <c r="M812">
        <f t="shared" si="60"/>
        <v>15390</v>
      </c>
      <c r="N812" t="str">
        <f t="shared" si="61"/>
        <v>Fluorides; fluorosilicates, fluoroaluminates and other complex fluorine salts.</v>
      </c>
      <c r="O812">
        <f t="shared" si="62"/>
        <v>0.41399999999999998</v>
      </c>
      <c r="P812" s="1">
        <f t="shared" si="63"/>
        <v>6.7256939027100971E-5</v>
      </c>
      <c r="R812">
        <f t="shared" si="64"/>
        <v>2.7844372757219802E-5</v>
      </c>
    </row>
    <row r="813" spans="1:18" x14ac:dyDescent="0.25">
      <c r="A813" s="4">
        <v>9612</v>
      </c>
      <c r="B813" s="4" t="s">
        <v>778</v>
      </c>
      <c r="C813" s="4">
        <v>10251</v>
      </c>
      <c r="E813" s="5">
        <v>2013</v>
      </c>
      <c r="F813" s="5">
        <v>811</v>
      </c>
      <c r="G813" s="5">
        <v>5501</v>
      </c>
      <c r="H813" s="5" t="s">
        <v>2003</v>
      </c>
      <c r="I813" s="5">
        <v>-0.39100000000000001</v>
      </c>
      <c r="K813">
        <f t="shared" si="60"/>
        <v>9612</v>
      </c>
      <c r="L813" t="str">
        <f t="shared" si="60"/>
        <v>Typewriter or similar ribbons, inked or otherwise prepared for giving impressions, whether ...</v>
      </c>
      <c r="M813">
        <f t="shared" si="60"/>
        <v>10251</v>
      </c>
      <c r="N813" t="str">
        <f t="shared" si="61"/>
        <v>Typewriter or similar ribbons, inked or otherwise prepared for giving impressions, whether or not on spools or in cartridges; ink-pads, whether or not inked, with or without boxes.</v>
      </c>
      <c r="O813">
        <f t="shared" si="62"/>
        <v>0.47299999999999998</v>
      </c>
      <c r="P813" s="1">
        <f t="shared" si="63"/>
        <v>4.4798627808109949E-5</v>
      </c>
      <c r="R813">
        <f t="shared" si="64"/>
        <v>2.1189750953236006E-5</v>
      </c>
    </row>
    <row r="814" spans="1:18" x14ac:dyDescent="0.25">
      <c r="A814" s="4">
        <v>5508</v>
      </c>
      <c r="B814" s="4" t="s">
        <v>779</v>
      </c>
      <c r="C814" s="4">
        <v>3236</v>
      </c>
      <c r="E814" s="5">
        <v>2013</v>
      </c>
      <c r="F814" s="5">
        <v>812</v>
      </c>
      <c r="G814" s="5">
        <v>4202</v>
      </c>
      <c r="H814" s="5" t="s">
        <v>2191</v>
      </c>
      <c r="I814" s="5">
        <v>-0.39400000000000002</v>
      </c>
      <c r="K814">
        <f t="shared" si="60"/>
        <v>5508</v>
      </c>
      <c r="L814" t="str">
        <f t="shared" si="60"/>
        <v>Sewing thread of man-made staple fibres, whether or not put up for retail sale</v>
      </c>
      <c r="M814">
        <f t="shared" si="60"/>
        <v>3236</v>
      </c>
      <c r="N814" t="str">
        <f t="shared" si="61"/>
        <v>Sewing thread of man-made staple fibres, whether or not put up for retail sale.</v>
      </c>
      <c r="O814">
        <f t="shared" si="62"/>
        <v>-0.55900000000000005</v>
      </c>
      <c r="P814" s="1">
        <f t="shared" si="63"/>
        <v>1.4141874898745859E-5</v>
      </c>
      <c r="R814">
        <f t="shared" si="64"/>
        <v>-7.905308068398936E-6</v>
      </c>
    </row>
    <row r="815" spans="1:18" x14ac:dyDescent="0.25">
      <c r="A815" s="4">
        <v>4902</v>
      </c>
      <c r="B815" s="4" t="s">
        <v>780</v>
      </c>
      <c r="C815" s="4">
        <v>2937</v>
      </c>
      <c r="E815" s="5">
        <v>2013</v>
      </c>
      <c r="F815" s="5">
        <v>813</v>
      </c>
      <c r="G815" s="5">
        <v>2517</v>
      </c>
      <c r="H815" s="5" t="s">
        <v>2149</v>
      </c>
      <c r="I815" s="5">
        <v>-0.39800000000000002</v>
      </c>
      <c r="K815">
        <f t="shared" si="60"/>
        <v>4902</v>
      </c>
      <c r="L815" t="str">
        <f t="shared" si="60"/>
        <v>Newspapers, journals and periodicals, whether or not illustrated or containing advertising ...</v>
      </c>
      <c r="M815">
        <f t="shared" si="60"/>
        <v>2937</v>
      </c>
      <c r="N815" t="str">
        <f t="shared" si="61"/>
        <v>Newspapers, journals and periodicals, whether or not illustrated or containing advertising material.</v>
      </c>
      <c r="O815">
        <f t="shared" si="62"/>
        <v>0.79100000000000004</v>
      </c>
      <c r="P815" s="1">
        <f t="shared" si="63"/>
        <v>1.2835193627199193E-5</v>
      </c>
      <c r="R815">
        <f t="shared" si="64"/>
        <v>1.0152638159114562E-5</v>
      </c>
    </row>
    <row r="816" spans="1:18" x14ac:dyDescent="0.25">
      <c r="A816" s="4">
        <v>2853</v>
      </c>
      <c r="B816" s="4" t="s">
        <v>781</v>
      </c>
      <c r="C816" s="4">
        <v>1459</v>
      </c>
      <c r="E816" s="5">
        <v>2013</v>
      </c>
      <c r="F816" s="5">
        <v>814</v>
      </c>
      <c r="G816" s="5">
        <v>808</v>
      </c>
      <c r="H816" s="5" t="s">
        <v>2142</v>
      </c>
      <c r="I816" s="5">
        <v>-0.39900000000000002</v>
      </c>
      <c r="K816">
        <f t="shared" si="60"/>
        <v>2853</v>
      </c>
      <c r="L816" t="str">
        <f t="shared" si="60"/>
        <v>Inorganic compounds, incl. distilled or conductivity water and water of similar purity, n.e.s.; ...</v>
      </c>
      <c r="M816">
        <f t="shared" si="60"/>
        <v>1459</v>
      </c>
      <c r="N816" t="str">
        <f t="shared" si="61"/>
        <v>Other inorganic compounds (including distilled or conductivity water and water of similar purity); liquid air (whether or not rare gases have been removed); compressed air; amalgams, other than amalgams of precious metals.</v>
      </c>
      <c r="O816">
        <f t="shared" si="62"/>
        <v>1.2689999999999999</v>
      </c>
      <c r="P816" s="1">
        <f t="shared" si="63"/>
        <v>6.3760801845705215E-6</v>
      </c>
      <c r="R816">
        <f t="shared" si="64"/>
        <v>8.0912457542199909E-6</v>
      </c>
    </row>
    <row r="817" spans="1:18" x14ac:dyDescent="0.25">
      <c r="A817" s="4">
        <v>3213</v>
      </c>
      <c r="B817" s="4" t="s">
        <v>1244</v>
      </c>
      <c r="C817" s="4">
        <v>3023</v>
      </c>
      <c r="E817" s="5">
        <v>2013</v>
      </c>
      <c r="F817" s="5">
        <v>815</v>
      </c>
      <c r="G817" s="5">
        <v>5004</v>
      </c>
      <c r="H817" s="5" t="s">
        <v>2133</v>
      </c>
      <c r="I817" s="5">
        <v>-0.40200000000000002</v>
      </c>
      <c r="K817">
        <f t="shared" si="60"/>
        <v>3213</v>
      </c>
      <c r="L817" t="str">
        <f t="shared" si="60"/>
        <v>Artists, students or signboard painters colours, modifying tints, amusement colours and ...</v>
      </c>
      <c r="M817">
        <f t="shared" si="60"/>
        <v>3023</v>
      </c>
      <c r="N817" t="str">
        <f t="shared" si="61"/>
        <v>Artists', students' or signboard painters' colours, modifying tints, amusement colours and the like, in tablets, tubes, jars, bottles, pans or in similar forms or packings.</v>
      </c>
      <c r="O817">
        <f t="shared" si="62"/>
        <v>0.54400000000000004</v>
      </c>
      <c r="P817" s="1">
        <f t="shared" si="63"/>
        <v>1.3211028374199237E-5</v>
      </c>
      <c r="R817">
        <f t="shared" si="64"/>
        <v>7.186799435564385E-6</v>
      </c>
    </row>
    <row r="818" spans="1:18" x14ac:dyDescent="0.25">
      <c r="A818" s="4">
        <v>1512</v>
      </c>
      <c r="B818" s="4" t="s">
        <v>782</v>
      </c>
      <c r="C818" s="4">
        <v>1886</v>
      </c>
      <c r="E818" s="5">
        <v>2013</v>
      </c>
      <c r="F818" s="5">
        <v>816</v>
      </c>
      <c r="G818" s="5">
        <v>4417</v>
      </c>
      <c r="H818" s="5" t="s">
        <v>2088</v>
      </c>
      <c r="I818" s="5">
        <v>-0.40300000000000002</v>
      </c>
      <c r="K818">
        <f t="shared" si="60"/>
        <v>1512</v>
      </c>
      <c r="L818" t="str">
        <f t="shared" si="60"/>
        <v>Sunflower-seed, safflower or cotton-seed oil and fractions thereof, whether or not refined, ...</v>
      </c>
      <c r="M818">
        <f t="shared" si="60"/>
        <v>1886</v>
      </c>
      <c r="N818" t="str">
        <f t="shared" si="61"/>
        <v>Sunflower-seed, safflower or cotton-seed oil and fractions thereof, whether or not refined, but not chemically modified.</v>
      </c>
      <c r="O818">
        <f t="shared" si="62"/>
        <v>-1.0860000000000001</v>
      </c>
      <c r="P818" s="1">
        <f t="shared" si="63"/>
        <v>8.2421434051405101E-6</v>
      </c>
      <c r="R818">
        <f t="shared" si="64"/>
        <v>-8.9509677379825943E-6</v>
      </c>
    </row>
    <row r="819" spans="1:18" x14ac:dyDescent="0.25">
      <c r="A819" s="4">
        <v>8305</v>
      </c>
      <c r="B819" s="4" t="s">
        <v>783</v>
      </c>
      <c r="C819" s="4">
        <v>3439</v>
      </c>
      <c r="E819" s="5">
        <v>2013</v>
      </c>
      <c r="F819" s="5">
        <v>817</v>
      </c>
      <c r="G819" s="5">
        <v>511</v>
      </c>
      <c r="H819" s="5" t="s">
        <v>1998</v>
      </c>
      <c r="I819" s="5">
        <v>-0.40400000000000003</v>
      </c>
      <c r="K819">
        <f t="shared" si="60"/>
        <v>8305</v>
      </c>
      <c r="L819" t="str">
        <f t="shared" si="60"/>
        <v>Fittings for loose-leaf binders or files, letter clips, letter corners, paper clips, indexing ...</v>
      </c>
      <c r="M819">
        <f t="shared" si="60"/>
        <v>3439</v>
      </c>
      <c r="N819" t="str">
        <f t="shared" si="61"/>
        <v>Fittings for loose-leaf binders or files, letter clips, letter corners, paper clips, indexing tags and similar office articles, of base metal; staples in strips (for example, for offices, upholstery, packaging), of base metal.</v>
      </c>
      <c r="O819">
        <f t="shared" si="62"/>
        <v>0.78100000000000003</v>
      </c>
      <c r="P819" s="1">
        <f t="shared" si="63"/>
        <v>1.5029019708525034E-5</v>
      </c>
      <c r="R819">
        <f t="shared" si="64"/>
        <v>1.1737664392358053E-5</v>
      </c>
    </row>
    <row r="820" spans="1:18" x14ac:dyDescent="0.25">
      <c r="A820" s="4">
        <v>9604</v>
      </c>
      <c r="B820" s="4" t="s">
        <v>784</v>
      </c>
      <c r="C820" s="4">
        <v>1096</v>
      </c>
      <c r="E820" s="5">
        <v>2013</v>
      </c>
      <c r="F820" s="5">
        <v>818</v>
      </c>
      <c r="G820" s="5">
        <v>4206</v>
      </c>
      <c r="H820" s="5" t="s">
        <v>2069</v>
      </c>
      <c r="I820" s="5">
        <v>-0.40500000000000003</v>
      </c>
      <c r="K820">
        <f t="shared" si="60"/>
        <v>9604</v>
      </c>
      <c r="L820" t="str">
        <f t="shared" si="60"/>
        <v>Hand sieves and hand riddles (excluding colanders)</v>
      </c>
      <c r="M820">
        <f t="shared" si="60"/>
        <v>1096</v>
      </c>
      <c r="N820" t="str">
        <f t="shared" si="61"/>
        <v>Hand sieves and hand riddles.</v>
      </c>
      <c r="O820">
        <f t="shared" si="62"/>
        <v>0.16800000000000001</v>
      </c>
      <c r="P820" s="1">
        <f t="shared" si="63"/>
        <v>4.7897079385121939E-6</v>
      </c>
      <c r="R820">
        <f t="shared" si="64"/>
        <v>8.046709336700486E-7</v>
      </c>
    </row>
    <row r="821" spans="1:18" x14ac:dyDescent="0.25">
      <c r="A821" s="4">
        <v>4304</v>
      </c>
      <c r="B821" s="4" t="s">
        <v>785</v>
      </c>
      <c r="C821" s="4">
        <v>1146</v>
      </c>
      <c r="E821" s="5">
        <v>2013</v>
      </c>
      <c r="F821" s="5">
        <v>819</v>
      </c>
      <c r="G821" s="5">
        <v>8544</v>
      </c>
      <c r="H821" s="5" t="s">
        <v>2068</v>
      </c>
      <c r="I821" s="5">
        <v>-0.40500000000000003</v>
      </c>
      <c r="K821">
        <f t="shared" si="60"/>
        <v>4304</v>
      </c>
      <c r="L821" t="str">
        <f t="shared" si="60"/>
        <v>Artificial fur and articles thereof (excluding gloves made of leather and artificial fur, footware ...</v>
      </c>
      <c r="M821">
        <f t="shared" si="60"/>
        <v>1146</v>
      </c>
      <c r="N821" t="str">
        <f t="shared" si="61"/>
        <v>Artificial fur and articles thereof.</v>
      </c>
      <c r="O821">
        <f t="shared" si="62"/>
        <v>-1.7000000000000001E-2</v>
      </c>
      <c r="P821" s="1">
        <f t="shared" si="63"/>
        <v>5.0082165123494294E-6</v>
      </c>
      <c r="R821">
        <f t="shared" si="64"/>
        <v>-8.5139680709940305E-8</v>
      </c>
    </row>
    <row r="822" spans="1:18" x14ac:dyDescent="0.25">
      <c r="A822" s="4">
        <v>7806</v>
      </c>
      <c r="B822" s="4" t="s">
        <v>786</v>
      </c>
      <c r="C822" s="4">
        <v>3927</v>
      </c>
      <c r="E822" s="5">
        <v>2013</v>
      </c>
      <c r="F822" s="5">
        <v>820</v>
      </c>
      <c r="G822" s="5">
        <v>4115</v>
      </c>
      <c r="H822" s="5" t="s">
        <v>1926</v>
      </c>
      <c r="I822" s="5">
        <v>-0.40600000000000003</v>
      </c>
      <c r="K822">
        <f t="shared" si="60"/>
        <v>7806</v>
      </c>
      <c r="L822" t="str">
        <f t="shared" si="60"/>
        <v>Articles of lead, n.e.s.</v>
      </c>
      <c r="M822">
        <f t="shared" si="60"/>
        <v>3927</v>
      </c>
      <c r="N822" t="str">
        <f t="shared" si="61"/>
        <v>Other articles of lead.</v>
      </c>
      <c r="O822">
        <f t="shared" si="62"/>
        <v>3.9E-2</v>
      </c>
      <c r="P822" s="1">
        <f t="shared" si="63"/>
        <v>1.7161663389176448E-5</v>
      </c>
      <c r="R822">
        <f t="shared" si="64"/>
        <v>6.6930487217788145E-7</v>
      </c>
    </row>
    <row r="823" spans="1:18" x14ac:dyDescent="0.25">
      <c r="A823" s="4">
        <v>504</v>
      </c>
      <c r="B823" s="4" t="s">
        <v>787</v>
      </c>
      <c r="C823" s="4">
        <v>1075</v>
      </c>
      <c r="E823" s="5">
        <v>2013</v>
      </c>
      <c r="F823" s="5">
        <v>821</v>
      </c>
      <c r="G823" s="5">
        <v>506</v>
      </c>
      <c r="H823" s="5" t="s">
        <v>2015</v>
      </c>
      <c r="I823" s="5">
        <v>-0.41199999999999998</v>
      </c>
      <c r="K823">
        <f t="shared" si="60"/>
        <v>504</v>
      </c>
      <c r="L823" t="str">
        <f t="shared" si="60"/>
        <v>Guts, bladders and stomachs of animals (other than fish), whole and pieces thereof, fresh, ...</v>
      </c>
      <c r="M823">
        <f t="shared" si="60"/>
        <v>1075</v>
      </c>
      <c r="N823" t="str">
        <f t="shared" si="61"/>
        <v>Guts, bladders and stomachs of animals (other than fish), whole and pieces thereof, fresh, chilled, frozen, salted, in brine, dried or smoked.</v>
      </c>
      <c r="O823">
        <f t="shared" si="62"/>
        <v>-0.97699999999999998</v>
      </c>
      <c r="P823" s="1">
        <f t="shared" si="63"/>
        <v>4.6979343375005557E-6</v>
      </c>
      <c r="R823">
        <f t="shared" si="64"/>
        <v>-4.5898818477380425E-6</v>
      </c>
    </row>
    <row r="824" spans="1:18" x14ac:dyDescent="0.25">
      <c r="A824" s="4">
        <v>9504</v>
      </c>
      <c r="B824" s="4" t="s">
        <v>788</v>
      </c>
      <c r="C824" s="4">
        <v>10720</v>
      </c>
      <c r="E824" s="5">
        <v>2013</v>
      </c>
      <c r="F824" s="5">
        <v>822</v>
      </c>
      <c r="G824" s="5">
        <v>7306</v>
      </c>
      <c r="H824" s="5" t="s">
        <v>2070</v>
      </c>
      <c r="I824" s="5">
        <v>-0.41599999999999998</v>
      </c>
      <c r="K824">
        <f t="shared" si="60"/>
        <v>9504</v>
      </c>
      <c r="L824" t="str">
        <f t="shared" si="60"/>
        <v>Video game consoles and machines, articles for funfair, table or parlour games, incl. pintables, ...</v>
      </c>
      <c r="M824">
        <f t="shared" si="60"/>
        <v>10720</v>
      </c>
      <c r="N824" t="str">
        <f t="shared" si="61"/>
        <v>Articles for funfair, table or parlour games, including pintables, billiards, special tables for casino games and automatic bowling alley equipment.</v>
      </c>
      <c r="O824">
        <f t="shared" si="62"/>
        <v>1.429</v>
      </c>
      <c r="P824" s="1">
        <f t="shared" si="63"/>
        <v>4.6848238230703213E-5</v>
      </c>
      <c r="R824">
        <f t="shared" si="64"/>
        <v>6.6946132431674899E-5</v>
      </c>
    </row>
    <row r="825" spans="1:18" x14ac:dyDescent="0.25">
      <c r="A825" s="4">
        <v>7415</v>
      </c>
      <c r="B825" s="4" t="s">
        <v>789</v>
      </c>
      <c r="C825" s="4">
        <v>4322</v>
      </c>
      <c r="E825" s="5">
        <v>2013</v>
      </c>
      <c r="F825" s="5">
        <v>823</v>
      </c>
      <c r="G825" s="5">
        <v>2204</v>
      </c>
      <c r="H825" s="5" t="s">
        <v>2121</v>
      </c>
      <c r="I825" s="5">
        <v>-0.41799999999999998</v>
      </c>
      <c r="K825">
        <f t="shared" si="60"/>
        <v>7415</v>
      </c>
      <c r="L825" t="str">
        <f t="shared" si="60"/>
        <v>Nails, tacks, drawing pins, staples and similar articles, of copper or with shafts of iron ...</v>
      </c>
      <c r="M825">
        <f t="shared" si="60"/>
        <v>4322</v>
      </c>
      <c r="N825" t="str">
        <f t="shared" si="61"/>
        <v>Nails, tacks, drawing pins, staples (other than those of heading 83.05) and similar articles, of copper or of iron or steel with heads of copper; screws, bolts, nuts, screw hooks, rivets, cotters, cotter-pins, washers (including spring washers) and simila</v>
      </c>
      <c r="O825">
        <f t="shared" si="62"/>
        <v>1.3879999999999999</v>
      </c>
      <c r="P825" s="1">
        <f t="shared" si="63"/>
        <v>1.8887881122490604E-5</v>
      </c>
      <c r="R825">
        <f t="shared" si="64"/>
        <v>2.6216378998016958E-5</v>
      </c>
    </row>
    <row r="826" spans="1:18" x14ac:dyDescent="0.25">
      <c r="A826" s="4">
        <v>106</v>
      </c>
      <c r="B826" s="4" t="s">
        <v>790</v>
      </c>
      <c r="C826" s="4">
        <v>9975</v>
      </c>
      <c r="E826" s="5">
        <v>2013</v>
      </c>
      <c r="F826" s="5">
        <v>824</v>
      </c>
      <c r="G826" s="5">
        <v>5509</v>
      </c>
      <c r="H826" s="5" t="s">
        <v>2104</v>
      </c>
      <c r="I826" s="5">
        <v>-0.41899999999999998</v>
      </c>
      <c r="K826">
        <f t="shared" si="60"/>
        <v>106</v>
      </c>
      <c r="L826" t="str">
        <f t="shared" si="60"/>
        <v>Live animals (excluding horses, asses, mules, hinnies, bovine animals, swine, sheep, goats, ...</v>
      </c>
      <c r="M826">
        <f t="shared" si="60"/>
        <v>9975</v>
      </c>
      <c r="N826" t="str">
        <f t="shared" si="61"/>
        <v>Other live animals.</v>
      </c>
      <c r="O826">
        <f t="shared" si="62"/>
        <v>-1.4279999999999999</v>
      </c>
      <c r="P826" s="1">
        <f t="shared" si="63"/>
        <v>4.3592460480528408E-5</v>
      </c>
      <c r="R826">
        <f t="shared" si="64"/>
        <v>-6.2250033566194565E-5</v>
      </c>
    </row>
    <row r="827" spans="1:18" x14ac:dyDescent="0.25">
      <c r="A827" s="4">
        <v>9611</v>
      </c>
      <c r="B827" s="4" t="s">
        <v>791</v>
      </c>
      <c r="C827" s="4">
        <v>5920</v>
      </c>
      <c r="E827" s="5">
        <v>2013</v>
      </c>
      <c r="F827" s="5">
        <v>825</v>
      </c>
      <c r="G827" s="5">
        <v>2514</v>
      </c>
      <c r="H827" s="5" t="s">
        <v>2064</v>
      </c>
      <c r="I827" s="5">
        <v>-0.42199999999999999</v>
      </c>
      <c r="K827">
        <f t="shared" si="60"/>
        <v>9611</v>
      </c>
      <c r="L827" t="str">
        <f t="shared" si="60"/>
        <v>Hand-operated date, sealing or numbering stamps, and the like; hand-operated composing sticks ...</v>
      </c>
      <c r="M827">
        <f t="shared" si="60"/>
        <v>5920</v>
      </c>
      <c r="N827" t="str">
        <f t="shared" si="61"/>
        <v>Date, sealing or numbering stamps, and the like (including devices for printing or embossing labels), designed for operating in the hand; hand-operated composing sticks and hand printing sets incorporating such composing sticks.</v>
      </c>
      <c r="O827">
        <f t="shared" si="62"/>
        <v>1.1679999999999999</v>
      </c>
      <c r="P827" s="1">
        <f t="shared" si="63"/>
        <v>2.5871415142328639E-5</v>
      </c>
      <c r="R827">
        <f t="shared" si="64"/>
        <v>3.0217812886239849E-5</v>
      </c>
    </row>
    <row r="828" spans="1:18" x14ac:dyDescent="0.25">
      <c r="A828" s="4">
        <v>8416</v>
      </c>
      <c r="B828" s="4" t="s">
        <v>792</v>
      </c>
      <c r="C828" s="4">
        <v>3153</v>
      </c>
      <c r="E828" s="5">
        <v>2013</v>
      </c>
      <c r="F828" s="5">
        <v>826</v>
      </c>
      <c r="G828" s="5">
        <v>3101</v>
      </c>
      <c r="H828" s="5" t="s">
        <v>2039</v>
      </c>
      <c r="I828" s="5">
        <v>-0.42699999999999999</v>
      </c>
      <c r="K828">
        <f t="shared" si="60"/>
        <v>8416</v>
      </c>
      <c r="L828" t="str">
        <f t="shared" si="60"/>
        <v>Furnace burners for liquid fuel, for pulverised solid fuel or for gas; mechanical stokers, ...</v>
      </c>
      <c r="M828">
        <f t="shared" si="60"/>
        <v>3153</v>
      </c>
      <c r="N828" t="str">
        <f t="shared" si="61"/>
        <v>Furnace burners for liquid fuel, for pulverised solid fuel or for gas; mechanical stokers, including their mechanical grates, mechanical ash dischargers and similar appliances.</v>
      </c>
      <c r="O828">
        <f t="shared" si="62"/>
        <v>1.3169999999999999</v>
      </c>
      <c r="P828" s="1">
        <f t="shared" si="63"/>
        <v>1.3779150666176048E-5</v>
      </c>
      <c r="R828">
        <f t="shared" si="64"/>
        <v>1.8147141427353855E-5</v>
      </c>
    </row>
    <row r="829" spans="1:18" x14ac:dyDescent="0.25">
      <c r="A829" s="4">
        <v>3202</v>
      </c>
      <c r="B829" s="4" t="s">
        <v>793</v>
      </c>
      <c r="C829" s="4">
        <v>2640</v>
      </c>
      <c r="E829" s="5">
        <v>2013</v>
      </c>
      <c r="F829" s="5">
        <v>827</v>
      </c>
      <c r="G829" s="5">
        <v>705</v>
      </c>
      <c r="H829" s="5" t="s">
        <v>2090</v>
      </c>
      <c r="I829" s="5">
        <v>-0.42699999999999999</v>
      </c>
      <c r="K829">
        <f t="shared" si="60"/>
        <v>3202</v>
      </c>
      <c r="L829" t="str">
        <f t="shared" si="60"/>
        <v>Synthetic organic tanning substances; inorganic tanning substances; tanning preparations, whether ...</v>
      </c>
      <c r="M829">
        <f t="shared" si="60"/>
        <v>2640</v>
      </c>
      <c r="N829" t="str">
        <f t="shared" si="61"/>
        <v>Synthetic organic tanning substances; inorganic tanning substances; tanning preparations, whether or not containing natural tanning substances; enzymatic preparations for pre-tanning.</v>
      </c>
      <c r="O829">
        <f t="shared" si="62"/>
        <v>0.123</v>
      </c>
      <c r="P829" s="1">
        <f t="shared" si="63"/>
        <v>1.1537252698606015E-5</v>
      </c>
      <c r="R829">
        <f t="shared" si="64"/>
        <v>1.4190820819285398E-6</v>
      </c>
    </row>
    <row r="830" spans="1:18" x14ac:dyDescent="0.25">
      <c r="A830" s="4">
        <v>2923</v>
      </c>
      <c r="B830" s="4" t="s">
        <v>794</v>
      </c>
      <c r="C830" s="4">
        <v>1238</v>
      </c>
      <c r="E830" s="5">
        <v>2013</v>
      </c>
      <c r="F830" s="5">
        <v>828</v>
      </c>
      <c r="G830" s="5">
        <v>2205</v>
      </c>
      <c r="H830" s="5" t="s">
        <v>2111</v>
      </c>
      <c r="I830" s="5">
        <v>-0.432</v>
      </c>
      <c r="K830">
        <f t="shared" si="60"/>
        <v>2923</v>
      </c>
      <c r="L830" t="str">
        <f t="shared" si="60"/>
        <v>Quaternary ammonium salts and hydroxides; lecithins and other phosphoaminolipids, whether or ...</v>
      </c>
      <c r="M830">
        <f t="shared" si="60"/>
        <v>1238</v>
      </c>
      <c r="N830" t="str">
        <f t="shared" si="61"/>
        <v>Quaternary ammonium salts and hydroxides; lecithins and other phosphoaminolipids, whether or not chemically defined.</v>
      </c>
      <c r="O830">
        <f t="shared" si="62"/>
        <v>0.49099999999999999</v>
      </c>
      <c r="P830" s="1">
        <f t="shared" si="63"/>
        <v>5.4102722882099422E-6</v>
      </c>
      <c r="R830">
        <f t="shared" si="64"/>
        <v>2.6564436935110816E-6</v>
      </c>
    </row>
    <row r="831" spans="1:18" x14ac:dyDescent="0.25">
      <c r="A831" s="4">
        <v>2507</v>
      </c>
      <c r="B831" s="4" t="s">
        <v>795</v>
      </c>
      <c r="C831" s="4">
        <v>2845</v>
      </c>
      <c r="E831" s="5">
        <v>2013</v>
      </c>
      <c r="F831" s="5">
        <v>829</v>
      </c>
      <c r="G831" s="5">
        <v>8110</v>
      </c>
      <c r="H831" s="5" t="s">
        <v>2196</v>
      </c>
      <c r="I831" s="5">
        <v>-0.435</v>
      </c>
      <c r="K831">
        <f t="shared" si="60"/>
        <v>2507</v>
      </c>
      <c r="L831" t="str">
        <f t="shared" si="60"/>
        <v>Kaolin and other kaolinic clays, whether or not calcined</v>
      </c>
      <c r="M831">
        <f t="shared" si="60"/>
        <v>2845</v>
      </c>
      <c r="N831" t="str">
        <f t="shared" si="61"/>
        <v>Kaolin and other kaolinic clays, whether or not calcined.</v>
      </c>
      <c r="O831">
        <f t="shared" si="62"/>
        <v>-0.16900000000000001</v>
      </c>
      <c r="P831" s="1">
        <f t="shared" si="63"/>
        <v>1.2433137851338679E-5</v>
      </c>
      <c r="R831">
        <f t="shared" si="64"/>
        <v>-2.1012002968762371E-6</v>
      </c>
    </row>
    <row r="832" spans="1:18" x14ac:dyDescent="0.25">
      <c r="A832" s="4">
        <v>508</v>
      </c>
      <c r="B832" s="4" t="s">
        <v>796</v>
      </c>
      <c r="C832" s="4">
        <v>3286</v>
      </c>
      <c r="E832" s="5">
        <v>2013</v>
      </c>
      <c r="F832" s="5">
        <v>830</v>
      </c>
      <c r="G832" s="5">
        <v>7605</v>
      </c>
      <c r="H832" s="5" t="s">
        <v>2093</v>
      </c>
      <c r="I832" s="5">
        <v>-0.435</v>
      </c>
      <c r="K832">
        <f t="shared" si="60"/>
        <v>508</v>
      </c>
      <c r="L832" t="str">
        <f t="shared" si="60"/>
        <v>Coral and similar materials, shells of molluscs, crustaceans or echinoderms, cuttle-bone, powder ...</v>
      </c>
      <c r="M832">
        <f t="shared" si="60"/>
        <v>3286</v>
      </c>
      <c r="N832" t="str">
        <f t="shared" si="61"/>
        <v>Coral and similar materials, unworked or simply prepared but not otherwise worked; shells of molluscs, crustaceans or echinoderms and cuttle-bone, unworked or simply prepared but not cut to shape, powder and waste thereof.</v>
      </c>
      <c r="O832">
        <f t="shared" si="62"/>
        <v>-1.6619999999999999</v>
      </c>
      <c r="P832" s="1">
        <f t="shared" si="63"/>
        <v>1.4360383472583094E-5</v>
      </c>
      <c r="R832">
        <f t="shared" si="64"/>
        <v>-2.3866957331433102E-5</v>
      </c>
    </row>
    <row r="833" spans="1:18" x14ac:dyDescent="0.25">
      <c r="A833" s="4">
        <v>2601</v>
      </c>
      <c r="B833" s="4" t="s">
        <v>797</v>
      </c>
      <c r="C833" s="4">
        <v>19314</v>
      </c>
      <c r="E833" s="5">
        <v>2013</v>
      </c>
      <c r="F833" s="5">
        <v>831</v>
      </c>
      <c r="G833" s="5">
        <v>4421</v>
      </c>
      <c r="H833" s="5" t="s">
        <v>2051</v>
      </c>
      <c r="I833" s="5">
        <v>-0.44500000000000001</v>
      </c>
      <c r="K833">
        <f t="shared" si="60"/>
        <v>2601</v>
      </c>
      <c r="L833" t="str">
        <f t="shared" si="60"/>
        <v>Iron ores and concentrates, incl. roasted iron pyrites</v>
      </c>
      <c r="M833">
        <f t="shared" si="60"/>
        <v>19314</v>
      </c>
      <c r="N833" t="str">
        <f t="shared" si="61"/>
        <v>Iron ores and concentrates, including roasted iron pyrites.</v>
      </c>
      <c r="O833">
        <f t="shared" si="62"/>
        <v>-2.113</v>
      </c>
      <c r="P833" s="1">
        <f t="shared" si="63"/>
        <v>8.4405491901847193E-5</v>
      </c>
      <c r="R833">
        <f t="shared" si="64"/>
        <v>-1.7834880438860311E-4</v>
      </c>
    </row>
    <row r="834" spans="1:18" x14ac:dyDescent="0.25">
      <c r="A834" s="4">
        <v>5005</v>
      </c>
      <c r="B834" s="4" t="s">
        <v>798</v>
      </c>
      <c r="C834" s="4">
        <v>3210</v>
      </c>
      <c r="E834" s="5">
        <v>2013</v>
      </c>
      <c r="F834" s="5">
        <v>832</v>
      </c>
      <c r="G834" s="5">
        <v>5705</v>
      </c>
      <c r="H834" s="5" t="s">
        <v>1970</v>
      </c>
      <c r="I834" s="5">
        <v>-0.44800000000000001</v>
      </c>
      <c r="K834">
        <f t="shared" si="60"/>
        <v>5005</v>
      </c>
      <c r="L834" t="str">
        <f t="shared" si="60"/>
        <v>Yarn spun from silk waste (excluding that put up for retail sale)</v>
      </c>
      <c r="M834">
        <f t="shared" si="60"/>
        <v>3210</v>
      </c>
      <c r="N834" t="str">
        <f t="shared" si="61"/>
        <v>Yarn spun from silk waste, not put up for retail sale.</v>
      </c>
      <c r="O834">
        <f t="shared" si="62"/>
        <v>0.53700000000000003</v>
      </c>
      <c r="P834" s="1">
        <f t="shared" si="63"/>
        <v>1.4028250440350495E-5</v>
      </c>
      <c r="R834">
        <f t="shared" si="64"/>
        <v>7.5331704864682161E-6</v>
      </c>
    </row>
    <row r="835" spans="1:18" x14ac:dyDescent="0.25">
      <c r="A835" s="4">
        <v>4408</v>
      </c>
      <c r="B835" s="4" t="s">
        <v>799</v>
      </c>
      <c r="C835" s="4">
        <v>3640</v>
      </c>
      <c r="E835" s="5">
        <v>2013</v>
      </c>
      <c r="F835" s="5">
        <v>833</v>
      </c>
      <c r="G835" s="5">
        <v>2101</v>
      </c>
      <c r="H835" s="5" t="s">
        <v>2105</v>
      </c>
      <c r="I835" s="5">
        <v>-0.45500000000000002</v>
      </c>
      <c r="K835">
        <f t="shared" si="60"/>
        <v>4408</v>
      </c>
      <c r="L835" t="str">
        <f t="shared" si="60"/>
        <v>Sheets for veneering, incl. those obtained by slicing laminated wood, for plywood or for other ...</v>
      </c>
      <c r="M835">
        <f t="shared" si="60"/>
        <v>3640</v>
      </c>
      <c r="N835" t="str">
        <f t="shared" si="61"/>
        <v>Sheets for veneering (including those obtained by slicing laminated wood), for plywood or for similar laminated wood and other wood, sawn lengthwise, sliced or peeled, whether or not planed, sanded, spliced or end-jointed, of a thickness not exceeding 6 m</v>
      </c>
      <c r="O835">
        <f t="shared" si="62"/>
        <v>-0.66300000000000003</v>
      </c>
      <c r="P835" s="1">
        <f t="shared" si="63"/>
        <v>1.590742417535072E-5</v>
      </c>
      <c r="R835">
        <f t="shared" si="64"/>
        <v>-1.0546622228257527E-5</v>
      </c>
    </row>
    <row r="836" spans="1:18" x14ac:dyDescent="0.25">
      <c r="A836" s="4">
        <v>8478</v>
      </c>
      <c r="B836" s="4" t="s">
        <v>800</v>
      </c>
      <c r="C836" s="4">
        <v>2617</v>
      </c>
      <c r="E836" s="5">
        <v>2013</v>
      </c>
      <c r="F836" s="5">
        <v>834</v>
      </c>
      <c r="G836" s="5">
        <v>1213</v>
      </c>
      <c r="H836" s="5" t="s">
        <v>2243</v>
      </c>
      <c r="I836" s="5">
        <v>-0.45600000000000002</v>
      </c>
      <c r="K836">
        <f t="shared" si="60"/>
        <v>8478</v>
      </c>
      <c r="L836" t="str">
        <f t="shared" si="60"/>
        <v>Machinery for preparing or making up tobacco, not specified or included elsewhere in this chapter; ...</v>
      </c>
      <c r="M836">
        <f t="shared" si="60"/>
        <v>2617</v>
      </c>
      <c r="N836" t="str">
        <f t="shared" si="61"/>
        <v>Machinery for preparing or making up tobacco, not specified or included elsewhere in this Chapter.</v>
      </c>
      <c r="O836">
        <f t="shared" si="62"/>
        <v>1.4E-2</v>
      </c>
      <c r="P836" s="1">
        <f t="shared" si="63"/>
        <v>1.1436738754640888E-5</v>
      </c>
      <c r="R836">
        <f t="shared" si="64"/>
        <v>1.6011434256497243E-7</v>
      </c>
    </row>
    <row r="837" spans="1:18" x14ac:dyDescent="0.25">
      <c r="A837" s="4">
        <v>4903</v>
      </c>
      <c r="B837" s="4" t="s">
        <v>1245</v>
      </c>
      <c r="C837" s="4">
        <v>5825</v>
      </c>
      <c r="E837" s="5">
        <v>2013</v>
      </c>
      <c r="F837" s="5">
        <v>835</v>
      </c>
      <c r="G837" s="5">
        <v>2825</v>
      </c>
      <c r="H837" s="5" t="s">
        <v>2128</v>
      </c>
      <c r="I837" s="5">
        <v>-0.45700000000000002</v>
      </c>
      <c r="K837">
        <f t="shared" ref="K837:M900" si="65">A837</f>
        <v>4903</v>
      </c>
      <c r="L837" t="str">
        <f t="shared" si="65"/>
        <v>Childrens picture, drawing or colouring books</v>
      </c>
      <c r="M837">
        <f t="shared" si="65"/>
        <v>5825</v>
      </c>
      <c r="N837" t="str">
        <f t="shared" ref="N837:N900" si="66">VLOOKUP(K837,$G$3:$I$1222,2,FALSE)</f>
        <v>Children's picture, drawing or colouring books.</v>
      </c>
      <c r="O837">
        <f t="shared" ref="O837:O900" si="67">VLOOKUP(K837,$G$3:$I$1222,3,FALSE)</f>
        <v>-0.378</v>
      </c>
      <c r="P837" s="1">
        <f t="shared" ref="P837:P900" si="68">M837/$M$3</f>
        <v>2.5456248852037892E-5</v>
      </c>
      <c r="R837">
        <f t="shared" ref="R837:R900" si="69">O837*P837</f>
        <v>-9.6224620660703241E-6</v>
      </c>
    </row>
    <row r="838" spans="1:18" x14ac:dyDescent="0.25">
      <c r="A838" s="4">
        <v>7402</v>
      </c>
      <c r="B838" s="4" t="s">
        <v>801</v>
      </c>
      <c r="C838" s="4">
        <v>16</v>
      </c>
      <c r="E838" s="5">
        <v>2013</v>
      </c>
      <c r="F838" s="5">
        <v>836</v>
      </c>
      <c r="G838" s="5">
        <v>7116</v>
      </c>
      <c r="H838" s="5" t="s">
        <v>2174</v>
      </c>
      <c r="I838" s="5">
        <v>-0.45700000000000002</v>
      </c>
      <c r="K838">
        <f t="shared" si="65"/>
        <v>7402</v>
      </c>
      <c r="L838" t="str">
        <f t="shared" si="65"/>
        <v>Copper, unrefined; copper anodes for electrolytic refining</v>
      </c>
      <c r="M838">
        <f t="shared" si="65"/>
        <v>16</v>
      </c>
      <c r="N838" t="str">
        <f t="shared" si="66"/>
        <v>Unrefined copper; copper anodes for electrolytic refining.</v>
      </c>
      <c r="O838">
        <f t="shared" si="67"/>
        <v>-1.6020000000000001</v>
      </c>
      <c r="P838" s="1">
        <f t="shared" si="68"/>
        <v>6.9922743627915242E-8</v>
      </c>
      <c r="R838">
        <f t="shared" si="69"/>
        <v>-1.1201623529192022E-7</v>
      </c>
    </row>
    <row r="839" spans="1:18" x14ac:dyDescent="0.25">
      <c r="A839" s="4">
        <v>2834</v>
      </c>
      <c r="B839" s="4" t="s">
        <v>802</v>
      </c>
      <c r="C839" s="4">
        <v>1764</v>
      </c>
      <c r="E839" s="5">
        <v>2013</v>
      </c>
      <c r="F839" s="5">
        <v>837</v>
      </c>
      <c r="G839" s="5">
        <v>1704</v>
      </c>
      <c r="H839" s="5" t="s">
        <v>2066</v>
      </c>
      <c r="I839" s="5">
        <v>-0.46100000000000002</v>
      </c>
      <c r="K839">
        <f t="shared" si="65"/>
        <v>2834</v>
      </c>
      <c r="L839" t="str">
        <f t="shared" si="65"/>
        <v>Nitrites; nitrates</v>
      </c>
      <c r="M839">
        <f t="shared" si="65"/>
        <v>1764</v>
      </c>
      <c r="N839" t="str">
        <f t="shared" si="66"/>
        <v>Nitrites; nitrates.</v>
      </c>
      <c r="O839">
        <f t="shared" si="67"/>
        <v>-0.23</v>
      </c>
      <c r="P839" s="1">
        <f t="shared" si="68"/>
        <v>7.7089824849776562E-6</v>
      </c>
      <c r="R839">
        <f t="shared" si="69"/>
        <v>-1.7730659715448611E-6</v>
      </c>
    </row>
    <row r="840" spans="1:18" x14ac:dyDescent="0.25">
      <c r="A840" s="4">
        <v>9605</v>
      </c>
      <c r="B840" s="4" t="s">
        <v>803</v>
      </c>
      <c r="C840" s="4">
        <v>4953</v>
      </c>
      <c r="E840" s="5">
        <v>2013</v>
      </c>
      <c r="F840" s="5">
        <v>838</v>
      </c>
      <c r="G840" s="5">
        <v>4114</v>
      </c>
      <c r="H840" s="5" t="s">
        <v>2086</v>
      </c>
      <c r="I840" s="5">
        <v>-0.46100000000000002</v>
      </c>
      <c r="K840">
        <f t="shared" si="65"/>
        <v>9605</v>
      </c>
      <c r="L840" t="str">
        <f t="shared" si="65"/>
        <v>Travel sets for personal toilet, sewing or shoe or clothes cleaning (excluding manicure sets)</v>
      </c>
      <c r="M840">
        <f t="shared" si="65"/>
        <v>4953</v>
      </c>
      <c r="N840" t="str">
        <f t="shared" si="66"/>
        <v>Travel sets for personal toilet, sewing or shoe or clothes cleaning.</v>
      </c>
      <c r="O840">
        <f t="shared" si="67"/>
        <v>-2.0979999999999999</v>
      </c>
      <c r="P840" s="1">
        <f t="shared" si="68"/>
        <v>2.1645459324316514E-5</v>
      </c>
      <c r="R840">
        <f t="shared" si="69"/>
        <v>-4.5412173662416043E-5</v>
      </c>
    </row>
    <row r="841" spans="1:18" x14ac:dyDescent="0.25">
      <c r="A841" s="4">
        <v>8804</v>
      </c>
      <c r="B841" s="4" t="s">
        <v>804</v>
      </c>
      <c r="C841" s="4">
        <v>1680</v>
      </c>
      <c r="E841" s="5">
        <v>2013</v>
      </c>
      <c r="F841" s="5">
        <v>839</v>
      </c>
      <c r="G841" s="5">
        <v>3923</v>
      </c>
      <c r="H841" s="5" t="s">
        <v>2062</v>
      </c>
      <c r="I841" s="5">
        <v>-0.46100000000000002</v>
      </c>
      <c r="K841">
        <f t="shared" si="65"/>
        <v>8804</v>
      </c>
      <c r="L841" t="str">
        <f t="shared" si="65"/>
        <v>Parachutes, incl. dirigible parachutes and paragliders, and rotochutes; parts thereof and accessories ...</v>
      </c>
      <c r="M841">
        <f t="shared" si="65"/>
        <v>1680</v>
      </c>
      <c r="N841" t="str">
        <f t="shared" si="66"/>
        <v>Parachutes (including dirigible parachutes and paragliders) and rotochutes; parts thereof and accessories thereto.</v>
      </c>
      <c r="O841">
        <f t="shared" si="67"/>
        <v>0.34200000000000003</v>
      </c>
      <c r="P841" s="1">
        <f t="shared" si="68"/>
        <v>7.3418880809311009E-6</v>
      </c>
      <c r="R841">
        <f t="shared" si="69"/>
        <v>2.5109257236784368E-6</v>
      </c>
    </row>
    <row r="842" spans="1:18" x14ac:dyDescent="0.25">
      <c r="A842" s="4">
        <v>7503</v>
      </c>
      <c r="B842" s="4" t="s">
        <v>805</v>
      </c>
      <c r="C842" s="4">
        <v>2374</v>
      </c>
      <c r="E842" s="5">
        <v>2013</v>
      </c>
      <c r="F842" s="5">
        <v>840</v>
      </c>
      <c r="G842" s="5">
        <v>2007</v>
      </c>
      <c r="H842" s="5" t="s">
        <v>2109</v>
      </c>
      <c r="I842" s="5">
        <v>-0.46600000000000003</v>
      </c>
      <c r="K842">
        <f t="shared" si="65"/>
        <v>7503</v>
      </c>
      <c r="L842" t="str">
        <f t="shared" si="65"/>
        <v>Waste and scrap, of nickel (excluding ingots or other similar unwrought shapes, of remelted ...</v>
      </c>
      <c r="M842">
        <f t="shared" si="65"/>
        <v>2374</v>
      </c>
      <c r="N842" t="str">
        <f t="shared" si="66"/>
        <v>Nickel waste and scrap.</v>
      </c>
      <c r="O842">
        <f t="shared" si="67"/>
        <v>1.0149999999999999</v>
      </c>
      <c r="P842" s="1">
        <f t="shared" si="68"/>
        <v>1.0374787085791924E-5</v>
      </c>
      <c r="R842">
        <f t="shared" si="69"/>
        <v>1.0530408892078802E-5</v>
      </c>
    </row>
    <row r="843" spans="1:18" x14ac:dyDescent="0.25">
      <c r="A843" s="4">
        <v>5207</v>
      </c>
      <c r="B843" s="4" t="s">
        <v>806</v>
      </c>
      <c r="C843" s="4">
        <v>3551</v>
      </c>
      <c r="E843" s="5">
        <v>2013</v>
      </c>
      <c r="F843" s="5">
        <v>841</v>
      </c>
      <c r="G843" s="5">
        <v>6803</v>
      </c>
      <c r="H843" s="5" t="s">
        <v>1912</v>
      </c>
      <c r="I843" s="5">
        <v>-0.47199999999999998</v>
      </c>
      <c r="K843">
        <f t="shared" si="65"/>
        <v>5207</v>
      </c>
      <c r="L843" t="str">
        <f t="shared" si="65"/>
        <v>Cotton yarn put up for retail sale (excluding sewing thread)</v>
      </c>
      <c r="M843">
        <f t="shared" si="65"/>
        <v>3551</v>
      </c>
      <c r="N843" t="str">
        <f t="shared" si="66"/>
        <v>Cotton yarn (other than sewing thread) put up for retail sale.</v>
      </c>
      <c r="O843">
        <f t="shared" si="67"/>
        <v>-0.73</v>
      </c>
      <c r="P843" s="1">
        <f t="shared" si="68"/>
        <v>1.5518478913920439E-5</v>
      </c>
      <c r="R843">
        <f t="shared" si="69"/>
        <v>-1.1328489607161921E-5</v>
      </c>
    </row>
    <row r="844" spans="1:18" x14ac:dyDescent="0.25">
      <c r="A844" s="4">
        <v>8209</v>
      </c>
      <c r="B844" s="4" t="s">
        <v>807</v>
      </c>
      <c r="C844" s="4">
        <v>1306</v>
      </c>
      <c r="E844" s="5">
        <v>2013</v>
      </c>
      <c r="F844" s="5">
        <v>842</v>
      </c>
      <c r="G844" s="5">
        <v>8711</v>
      </c>
      <c r="H844" s="5" t="s">
        <v>1877</v>
      </c>
      <c r="I844" s="5">
        <v>-0.47599999999999998</v>
      </c>
      <c r="K844">
        <f t="shared" si="65"/>
        <v>8209</v>
      </c>
      <c r="L844" t="str">
        <f t="shared" si="65"/>
        <v>Plates, sticks, tips and the like for tools, unmounted, of sintered metal carbides or cermets</v>
      </c>
      <c r="M844">
        <f t="shared" si="65"/>
        <v>1306</v>
      </c>
      <c r="N844" t="str">
        <f t="shared" si="66"/>
        <v>Plates, sticks, tips and the like for tools, unmounted, of cermets.</v>
      </c>
      <c r="O844">
        <f t="shared" si="67"/>
        <v>1.966</v>
      </c>
      <c r="P844" s="1">
        <f t="shared" si="68"/>
        <v>5.7074439486285818E-6</v>
      </c>
      <c r="R844">
        <f t="shared" si="69"/>
        <v>1.1220834803003793E-5</v>
      </c>
    </row>
    <row r="845" spans="1:18" x14ac:dyDescent="0.25">
      <c r="A845" s="4">
        <v>406</v>
      </c>
      <c r="B845" s="4" t="s">
        <v>808</v>
      </c>
      <c r="C845" s="4">
        <v>786</v>
      </c>
      <c r="E845" s="5">
        <v>2013</v>
      </c>
      <c r="F845" s="5">
        <v>843</v>
      </c>
      <c r="G845" s="5">
        <v>6702</v>
      </c>
      <c r="H845" s="5" t="s">
        <v>2032</v>
      </c>
      <c r="I845" s="5">
        <v>-0.47699999999999998</v>
      </c>
      <c r="K845">
        <f t="shared" si="65"/>
        <v>406</v>
      </c>
      <c r="L845" t="str">
        <f t="shared" si="65"/>
        <v>Cheese and curd</v>
      </c>
      <c r="M845">
        <f t="shared" si="65"/>
        <v>786</v>
      </c>
      <c r="N845" t="str">
        <f t="shared" si="66"/>
        <v>Cheese and curd.</v>
      </c>
      <c r="O845">
        <f t="shared" si="67"/>
        <v>-0.108</v>
      </c>
      <c r="P845" s="1">
        <f t="shared" si="68"/>
        <v>3.4349547807213362E-6</v>
      </c>
      <c r="R845">
        <f t="shared" si="69"/>
        <v>-3.709751163179043E-7</v>
      </c>
    </row>
    <row r="846" spans="1:18" x14ac:dyDescent="0.25">
      <c r="A846" s="4">
        <v>9010</v>
      </c>
      <c r="B846" s="4" t="s">
        <v>809</v>
      </c>
      <c r="C846" s="4">
        <v>3759</v>
      </c>
      <c r="E846" s="5">
        <v>2013</v>
      </c>
      <c r="F846" s="5">
        <v>844</v>
      </c>
      <c r="G846" s="5">
        <v>2201</v>
      </c>
      <c r="H846" s="5" t="s">
        <v>2058</v>
      </c>
      <c r="I846" s="5">
        <v>-0.47799999999999998</v>
      </c>
      <c r="K846">
        <f t="shared" si="65"/>
        <v>9010</v>
      </c>
      <c r="L846" t="str">
        <f t="shared" si="65"/>
        <v>Apparatus and equipment for photographic or cinematographic laboratories, not elsewhere specified ...</v>
      </c>
      <c r="M846">
        <f t="shared" si="65"/>
        <v>3759</v>
      </c>
      <c r="N846" t="str">
        <f t="shared" si="66"/>
        <v>Apparatus and equipment for photographic (including cinematographic) laboratories, not specified or included elsewhere in this Chapter; negatoscopes; projection screens.</v>
      </c>
      <c r="O846">
        <f t="shared" si="67"/>
        <v>0.97099999999999997</v>
      </c>
      <c r="P846" s="1">
        <f t="shared" si="68"/>
        <v>1.6427474581083339E-5</v>
      </c>
      <c r="R846">
        <f t="shared" si="69"/>
        <v>1.595107781823192E-5</v>
      </c>
    </row>
    <row r="847" spans="1:18" x14ac:dyDescent="0.25">
      <c r="A847" s="4">
        <v>8204</v>
      </c>
      <c r="B847" s="4" t="s">
        <v>810</v>
      </c>
      <c r="C847" s="4">
        <v>1190</v>
      </c>
      <c r="E847" s="5">
        <v>2013</v>
      </c>
      <c r="F847" s="5">
        <v>845</v>
      </c>
      <c r="G847" s="5">
        <v>7106</v>
      </c>
      <c r="H847" s="5" t="s">
        <v>2130</v>
      </c>
      <c r="I847" s="5">
        <v>-0.48499999999999999</v>
      </c>
      <c r="K847">
        <f t="shared" si="65"/>
        <v>8204</v>
      </c>
      <c r="L847" t="str">
        <f t="shared" si="65"/>
        <v>Hand-operated spanners and wrenches, incl. torque meter wrenches (excluding tap wrenches), ...</v>
      </c>
      <c r="M847">
        <f t="shared" si="65"/>
        <v>1190</v>
      </c>
      <c r="N847" t="str">
        <f t="shared" si="66"/>
        <v>Hand-operated spanners and wrenches (including torque meter wrenches but not including tap wrenches); interchangeable spanner sockets, with or without handles.</v>
      </c>
      <c r="O847">
        <f t="shared" si="67"/>
        <v>1.2</v>
      </c>
      <c r="P847" s="1">
        <f t="shared" si="68"/>
        <v>5.200504057326196E-6</v>
      </c>
      <c r="R847">
        <f t="shared" si="69"/>
        <v>6.2406048687914349E-6</v>
      </c>
    </row>
    <row r="848" spans="1:18" x14ac:dyDescent="0.25">
      <c r="A848" s="4">
        <v>8403</v>
      </c>
      <c r="B848" s="4" t="s">
        <v>811</v>
      </c>
      <c r="C848" s="4">
        <v>2763</v>
      </c>
      <c r="E848" s="5">
        <v>2013</v>
      </c>
      <c r="F848" s="5">
        <v>846</v>
      </c>
      <c r="G848" s="5">
        <v>4819</v>
      </c>
      <c r="H848" s="5" t="s">
        <v>2075</v>
      </c>
      <c r="I848" s="5">
        <v>-0.48799999999999999</v>
      </c>
      <c r="K848">
        <f t="shared" si="65"/>
        <v>8403</v>
      </c>
      <c r="L848" t="str">
        <f t="shared" si="65"/>
        <v>Central heating boilers, non-electric; parts thereof (excluding vapour generating boilers and ...</v>
      </c>
      <c r="M848">
        <f t="shared" si="65"/>
        <v>2763</v>
      </c>
      <c r="N848" t="str">
        <f t="shared" si="66"/>
        <v>Central heating boilers other than those of heading 84.02.</v>
      </c>
      <c r="O848">
        <f t="shared" si="67"/>
        <v>0.84799999999999998</v>
      </c>
      <c r="P848" s="1">
        <f t="shared" si="68"/>
        <v>1.2074783790245614E-5</v>
      </c>
      <c r="R848">
        <f t="shared" si="69"/>
        <v>1.0239416654128281E-5</v>
      </c>
    </row>
    <row r="849" spans="1:18" x14ac:dyDescent="0.25">
      <c r="A849" s="4">
        <v>7802</v>
      </c>
      <c r="B849" s="4" t="s">
        <v>812</v>
      </c>
      <c r="C849" s="4">
        <v>5949</v>
      </c>
      <c r="E849" s="5">
        <v>2013</v>
      </c>
      <c r="F849" s="5">
        <v>847</v>
      </c>
      <c r="G849" s="5">
        <v>7804</v>
      </c>
      <c r="H849" s="5" t="s">
        <v>1910</v>
      </c>
      <c r="I849" s="5">
        <v>-0.48899999999999999</v>
      </c>
      <c r="K849">
        <f t="shared" si="65"/>
        <v>7802</v>
      </c>
      <c r="L849" t="str">
        <f t="shared" si="65"/>
        <v>Lead waste and scrap (excluding ashes and residues from lead production "heading No 2620", ...</v>
      </c>
      <c r="M849">
        <f t="shared" si="65"/>
        <v>5949</v>
      </c>
      <c r="N849" t="str">
        <f t="shared" si="66"/>
        <v>Lead waste and scrap</v>
      </c>
      <c r="O849">
        <f t="shared" si="67"/>
        <v>-1.113</v>
      </c>
      <c r="P849" s="1">
        <f t="shared" si="68"/>
        <v>2.5998150115154235E-5</v>
      </c>
      <c r="R849">
        <f t="shared" si="69"/>
        <v>-2.8935941078166664E-5</v>
      </c>
    </row>
    <row r="850" spans="1:18" x14ac:dyDescent="0.25">
      <c r="A850" s="4">
        <v>7303</v>
      </c>
      <c r="B850" s="4" t="s">
        <v>813</v>
      </c>
      <c r="C850" s="4">
        <v>2425</v>
      </c>
      <c r="E850" s="5">
        <v>2013</v>
      </c>
      <c r="F850" s="5">
        <v>848</v>
      </c>
      <c r="G850" s="5">
        <v>2104</v>
      </c>
      <c r="H850" s="5" t="s">
        <v>2083</v>
      </c>
      <c r="I850" s="5">
        <v>-0.49199999999999999</v>
      </c>
      <c r="K850">
        <f t="shared" si="65"/>
        <v>7303</v>
      </c>
      <c r="L850" t="str">
        <f t="shared" si="65"/>
        <v>Tubes, pipes and hollow profiles, of cast iron</v>
      </c>
      <c r="M850">
        <f t="shared" si="65"/>
        <v>2425</v>
      </c>
      <c r="N850" t="str">
        <f t="shared" si="66"/>
        <v>Tubes, pipes and hollow profiles, of cast iron.</v>
      </c>
      <c r="O850">
        <f t="shared" si="67"/>
        <v>0.221</v>
      </c>
      <c r="P850" s="1">
        <f t="shared" si="68"/>
        <v>1.0597665831105905E-5</v>
      </c>
      <c r="R850">
        <f t="shared" si="69"/>
        <v>2.3420841486744052E-6</v>
      </c>
    </row>
    <row r="851" spans="1:18" x14ac:dyDescent="0.25">
      <c r="A851" s="4">
        <v>1401</v>
      </c>
      <c r="B851" s="4" t="s">
        <v>814</v>
      </c>
      <c r="C851" s="4">
        <v>1845</v>
      </c>
      <c r="E851" s="5">
        <v>2013</v>
      </c>
      <c r="F851" s="5">
        <v>849</v>
      </c>
      <c r="G851" s="5">
        <v>5809</v>
      </c>
      <c r="H851" s="5" t="s">
        <v>1913</v>
      </c>
      <c r="I851" s="5">
        <v>-0.495</v>
      </c>
      <c r="K851">
        <f t="shared" si="65"/>
        <v>1401</v>
      </c>
      <c r="L851" t="str">
        <f t="shared" si="65"/>
        <v>Vegetable materials of a kind used primarily for plaiting, e.g. bamboos, rattans, reeds, rushes, ...</v>
      </c>
      <c r="M851">
        <f t="shared" si="65"/>
        <v>1845</v>
      </c>
      <c r="N851" t="str">
        <f t="shared" si="66"/>
        <v>Vegetable materials of a kind used primarily for plaiting (for example, bamboos, rattans, reeds, rushes, osier, raffia, cleaned, bleached or dyed cereal straw, and lime bark).</v>
      </c>
      <c r="O851">
        <f t="shared" si="67"/>
        <v>-1.1779999999999999</v>
      </c>
      <c r="P851" s="1">
        <f t="shared" si="68"/>
        <v>8.0629663745939758E-6</v>
      </c>
      <c r="R851">
        <f t="shared" si="69"/>
        <v>-9.4981743892717029E-6</v>
      </c>
    </row>
    <row r="852" spans="1:18" x14ac:dyDescent="0.25">
      <c r="A852" s="4">
        <v>5609</v>
      </c>
      <c r="B852" s="4" t="s">
        <v>815</v>
      </c>
      <c r="C852" s="4">
        <v>688</v>
      </c>
      <c r="E852" s="5">
        <v>2013</v>
      </c>
      <c r="F852" s="5">
        <v>850</v>
      </c>
      <c r="G852" s="5">
        <v>4404</v>
      </c>
      <c r="H852" s="5" t="s">
        <v>2033</v>
      </c>
      <c r="I852" s="5">
        <v>-0.496</v>
      </c>
      <c r="K852">
        <f t="shared" si="65"/>
        <v>5609</v>
      </c>
      <c r="L852" t="str">
        <f t="shared" si="65"/>
        <v>Articles of yarn, strip or the like of heading 5404 or 5405, or of twine, cordage, ropes or ...</v>
      </c>
      <c r="M852">
        <f t="shared" si="65"/>
        <v>688</v>
      </c>
      <c r="N852" t="str">
        <f t="shared" si="66"/>
        <v>Articles of yarn, strip or the like of heading 54.04 or 54.05, twine, cordage, rope or cables, not elsewhere specified or included.</v>
      </c>
      <c r="O852">
        <f t="shared" si="67"/>
        <v>-0.50700000000000001</v>
      </c>
      <c r="P852" s="1">
        <f t="shared" si="68"/>
        <v>3.0066779760003554E-6</v>
      </c>
      <c r="R852">
        <f t="shared" si="69"/>
        <v>-1.5243857338321802E-6</v>
      </c>
    </row>
    <row r="853" spans="1:18" x14ac:dyDescent="0.25">
      <c r="A853" s="4">
        <v>4115</v>
      </c>
      <c r="B853" s="4" t="s">
        <v>816</v>
      </c>
      <c r="C853" s="4">
        <v>1423</v>
      </c>
      <c r="E853" s="5">
        <v>2013</v>
      </c>
      <c r="F853" s="5">
        <v>851</v>
      </c>
      <c r="G853" s="5">
        <v>6801</v>
      </c>
      <c r="H853" s="5" t="s">
        <v>2143</v>
      </c>
      <c r="I853" s="5">
        <v>-0.497</v>
      </c>
      <c r="K853">
        <f t="shared" si="65"/>
        <v>4115</v>
      </c>
      <c r="L853" t="str">
        <f t="shared" si="65"/>
        <v>Composition leather with a basis of leather or leather fibre, in slabs, sheets or strip, whether ...</v>
      </c>
      <c r="M853">
        <f t="shared" si="65"/>
        <v>1423</v>
      </c>
      <c r="N853" t="str">
        <f t="shared" si="66"/>
        <v xml:space="preserve">Composition leather with a basis of leather or leather fibre, in slabs, sheets or strip, whether or not in rolls; parings and other waste of leather or of composition leather, not suitable for the manufacture of leather articles; leather dust, powder and </v>
      </c>
      <c r="O853">
        <f t="shared" si="67"/>
        <v>-0.40600000000000003</v>
      </c>
      <c r="P853" s="1">
        <f t="shared" si="68"/>
        <v>6.2187540114077123E-6</v>
      </c>
      <c r="R853">
        <f t="shared" si="69"/>
        <v>-2.5248141286315312E-6</v>
      </c>
    </row>
    <row r="854" spans="1:18" x14ac:dyDescent="0.25">
      <c r="A854" s="4">
        <v>7313</v>
      </c>
      <c r="B854" s="4" t="s">
        <v>817</v>
      </c>
      <c r="C854" s="4">
        <v>4841</v>
      </c>
      <c r="E854" s="5">
        <v>2013</v>
      </c>
      <c r="F854" s="5">
        <v>852</v>
      </c>
      <c r="G854" s="5">
        <v>4820</v>
      </c>
      <c r="H854" s="5" t="s">
        <v>2132</v>
      </c>
      <c r="I854" s="5">
        <v>-0.498</v>
      </c>
      <c r="K854">
        <f t="shared" si="65"/>
        <v>7313</v>
      </c>
      <c r="L854" t="str">
        <f t="shared" si="65"/>
        <v>Barbed wire of iron or steel; twisted hoop or single flat wire, barbed or not, and loosely ...</v>
      </c>
      <c r="M854">
        <f t="shared" si="65"/>
        <v>4841</v>
      </c>
      <c r="N854" t="str">
        <f t="shared" si="66"/>
        <v>Barbed wire of iron or steel; twisted hoop or single flat wire, barbed or not, and loosely twisted double wire, of a kind used for fencing, of iron or steel.</v>
      </c>
      <c r="O854">
        <f t="shared" si="67"/>
        <v>-1.022</v>
      </c>
      <c r="P854" s="1">
        <f t="shared" si="68"/>
        <v>2.1156000118921107E-5</v>
      </c>
      <c r="R854">
        <f t="shared" si="69"/>
        <v>-2.1621432121537373E-5</v>
      </c>
    </row>
    <row r="855" spans="1:18" x14ac:dyDescent="0.25">
      <c r="A855" s="4">
        <v>7611</v>
      </c>
      <c r="B855" s="4" t="s">
        <v>818</v>
      </c>
      <c r="C855" s="4">
        <v>1681</v>
      </c>
      <c r="E855" s="5">
        <v>2013</v>
      </c>
      <c r="F855" s="5">
        <v>853</v>
      </c>
      <c r="G855" s="5">
        <v>7117</v>
      </c>
      <c r="H855" s="5" t="s">
        <v>1984</v>
      </c>
      <c r="I855" s="5">
        <v>-0.504</v>
      </c>
      <c r="K855">
        <f t="shared" si="65"/>
        <v>7611</v>
      </c>
      <c r="L855" t="str">
        <f t="shared" si="65"/>
        <v>Reservoirs, tanks, vats and similar containers, of aluminium, for any material (other than ...</v>
      </c>
      <c r="M855">
        <f t="shared" si="65"/>
        <v>1681</v>
      </c>
      <c r="N855" t="str">
        <f t="shared" si="66"/>
        <v>Aluminium reservoirs, tanks, vats and similar containers, for any material (other than compressed or liquefied gas), of a capacity exceeding 300 l, whether or not lined or heat-insulated, but not fitted with mechanical or thermal equipment.</v>
      </c>
      <c r="O855">
        <f t="shared" si="67"/>
        <v>0.185</v>
      </c>
      <c r="P855" s="1">
        <f t="shared" si="68"/>
        <v>7.3462582524078456E-6</v>
      </c>
      <c r="R855">
        <f t="shared" si="69"/>
        <v>1.3590577766954515E-6</v>
      </c>
    </row>
    <row r="856" spans="1:18" x14ac:dyDescent="0.25">
      <c r="A856" s="4">
        <v>9005</v>
      </c>
      <c r="B856" s="4" t="s">
        <v>819</v>
      </c>
      <c r="C856" s="4">
        <v>1482</v>
      </c>
      <c r="E856" s="5">
        <v>2013</v>
      </c>
      <c r="F856" s="5">
        <v>854</v>
      </c>
      <c r="G856" s="5">
        <v>2202</v>
      </c>
      <c r="H856" s="5" t="s">
        <v>2108</v>
      </c>
      <c r="I856" s="5">
        <v>-0.50600000000000001</v>
      </c>
      <c r="K856">
        <f t="shared" si="65"/>
        <v>9005</v>
      </c>
      <c r="L856" t="str">
        <f t="shared" si="65"/>
        <v>Binoculars, monoculars, astronomical and other optical telescopes, and mountings therefor; ...</v>
      </c>
      <c r="M856">
        <f t="shared" si="65"/>
        <v>1482</v>
      </c>
      <c r="N856" t="str">
        <f t="shared" si="66"/>
        <v>Binoculars, monoculars, other optical telescopes, and mountings therefor; other astronomical instruments and mountings therefor, but not including instruments for radio-astronomy.</v>
      </c>
      <c r="O856">
        <f t="shared" si="67"/>
        <v>1.2789999999999999</v>
      </c>
      <c r="P856" s="1">
        <f t="shared" si="68"/>
        <v>6.4765941285356499E-6</v>
      </c>
      <c r="R856">
        <f t="shared" si="69"/>
        <v>8.2835638903970957E-6</v>
      </c>
    </row>
    <row r="857" spans="1:18" x14ac:dyDescent="0.25">
      <c r="A857" s="4">
        <v>7319</v>
      </c>
      <c r="B857" s="4" t="s">
        <v>820</v>
      </c>
      <c r="C857" s="4">
        <v>1330</v>
      </c>
      <c r="E857" s="5">
        <v>2013</v>
      </c>
      <c r="F857" s="5">
        <v>855</v>
      </c>
      <c r="G857" s="5">
        <v>5609</v>
      </c>
      <c r="H857" s="5" t="s">
        <v>2054</v>
      </c>
      <c r="I857" s="5">
        <v>-0.50700000000000001</v>
      </c>
      <c r="K857">
        <f t="shared" si="65"/>
        <v>7319</v>
      </c>
      <c r="L857" t="str">
        <f t="shared" si="65"/>
        <v>Sewing needles, knitting needles, bodkins, crochet hoods, embroidery stilettos and similar ...</v>
      </c>
      <c r="M857">
        <f t="shared" si="65"/>
        <v>1330</v>
      </c>
      <c r="N857" t="str">
        <f t="shared" si="66"/>
        <v>Sewing needles, knitting needles, bodkins, crochet hooks, embroidery stilettos and similar articles, for use in the hand, of iron or steel; safety pins and other pins of iron or steel, not elsewhere specified or included.</v>
      </c>
      <c r="O857">
        <f t="shared" si="67"/>
        <v>0.56499999999999995</v>
      </c>
      <c r="P857" s="1">
        <f t="shared" si="68"/>
        <v>5.8123280640704549E-6</v>
      </c>
      <c r="R857">
        <f t="shared" si="69"/>
        <v>3.2839653561998065E-6</v>
      </c>
    </row>
    <row r="858" spans="1:18" x14ac:dyDescent="0.25">
      <c r="A858" s="4">
        <v>8405</v>
      </c>
      <c r="B858" s="4" t="s">
        <v>821</v>
      </c>
      <c r="C858" s="4">
        <v>3017</v>
      </c>
      <c r="E858" s="5">
        <v>2013</v>
      </c>
      <c r="F858" s="5">
        <v>856</v>
      </c>
      <c r="G858" s="5">
        <v>5608</v>
      </c>
      <c r="H858" s="5" t="s">
        <v>2183</v>
      </c>
      <c r="I858" s="5">
        <v>-0.51200000000000001</v>
      </c>
      <c r="K858">
        <f t="shared" si="65"/>
        <v>8405</v>
      </c>
      <c r="L858" t="str">
        <f t="shared" si="65"/>
        <v>Producer gas or water gas generators, with or without their purifiers; acetylene gas generators ...</v>
      </c>
      <c r="M858">
        <f t="shared" si="65"/>
        <v>3017</v>
      </c>
      <c r="N858" t="str">
        <f t="shared" si="66"/>
        <v>Producer gas or water gas generators, with or without their purifiers; acetylene gas generators and similar water process gas generators, with or without their purifiers.</v>
      </c>
      <c r="O858">
        <f t="shared" si="67"/>
        <v>-0.17299999999999999</v>
      </c>
      <c r="P858" s="1">
        <f t="shared" si="68"/>
        <v>1.3184807345338769E-5</v>
      </c>
      <c r="R858">
        <f t="shared" si="69"/>
        <v>-2.2809716707436066E-6</v>
      </c>
    </row>
    <row r="859" spans="1:18" x14ac:dyDescent="0.25">
      <c r="A859" s="4">
        <v>3825</v>
      </c>
      <c r="B859" s="4" t="s">
        <v>822</v>
      </c>
      <c r="C859" s="4">
        <v>572</v>
      </c>
      <c r="E859" s="5">
        <v>2013</v>
      </c>
      <c r="F859" s="5">
        <v>857</v>
      </c>
      <c r="G859" s="5">
        <v>2502</v>
      </c>
      <c r="H859" s="5" t="s">
        <v>1903</v>
      </c>
      <c r="I859" s="5">
        <v>-0.51400000000000001</v>
      </c>
      <c r="K859">
        <f t="shared" si="65"/>
        <v>3825</v>
      </c>
      <c r="L859" t="str">
        <f t="shared" si="65"/>
        <v>Residual products of the chemical or allied industries, n.e.s.; municipal waste; sewage sludge; ...</v>
      </c>
      <c r="M859">
        <f t="shared" si="65"/>
        <v>572</v>
      </c>
      <c r="N859" t="str">
        <f t="shared" si="66"/>
        <v>Residual products of the chemical or allied industries, not elsewhere specified or included; municipal waste; sewage sludge; other wastes specified in Note 6 to this Chapter.</v>
      </c>
      <c r="O859">
        <f t="shared" si="67"/>
        <v>0.23699999999999999</v>
      </c>
      <c r="P859" s="1">
        <f t="shared" si="68"/>
        <v>2.49973808469797E-6</v>
      </c>
      <c r="R859">
        <f t="shared" si="69"/>
        <v>5.9243792607341888E-7</v>
      </c>
    </row>
    <row r="860" spans="1:18" x14ac:dyDescent="0.25">
      <c r="A860" s="4">
        <v>8214</v>
      </c>
      <c r="B860" s="4" t="s">
        <v>1246</v>
      </c>
      <c r="C860" s="4">
        <v>2409</v>
      </c>
      <c r="E860" s="5">
        <v>2013</v>
      </c>
      <c r="F860" s="5">
        <v>858</v>
      </c>
      <c r="G860" s="5">
        <v>3104</v>
      </c>
      <c r="H860" s="5" t="s">
        <v>2016</v>
      </c>
      <c r="I860" s="5">
        <v>-0.51400000000000001</v>
      </c>
      <c r="K860">
        <f t="shared" si="65"/>
        <v>8214</v>
      </c>
      <c r="L860" t="str">
        <f t="shared" si="65"/>
        <v>Articles of cutlery, n.e.s., e.g. hair clippers, butchers or kitchen cleavers, choppers and ...</v>
      </c>
      <c r="M860">
        <f t="shared" si="65"/>
        <v>2409</v>
      </c>
      <c r="N860" t="str">
        <f t="shared" si="66"/>
        <v>Other articles of cutlery (for example, hair clippers, butchers' or kitchen cleavers, choppers and mincing knives, paper knives); manicure or pedicure sets and instruments (including nail files).</v>
      </c>
      <c r="O860">
        <f t="shared" si="67"/>
        <v>0.29599999999999999</v>
      </c>
      <c r="P860" s="1">
        <f t="shared" si="68"/>
        <v>1.0527743087477988E-5</v>
      </c>
      <c r="R860">
        <f t="shared" si="69"/>
        <v>3.1162119538934846E-6</v>
      </c>
    </row>
    <row r="861" spans="1:18" x14ac:dyDescent="0.25">
      <c r="A861" s="4">
        <v>405</v>
      </c>
      <c r="B861" s="4" t="s">
        <v>823</v>
      </c>
      <c r="C861" s="4">
        <v>1653</v>
      </c>
      <c r="E861" s="5">
        <v>2013</v>
      </c>
      <c r="F861" s="5">
        <v>859</v>
      </c>
      <c r="G861" s="5">
        <v>7502</v>
      </c>
      <c r="H861" s="5" t="s">
        <v>1969</v>
      </c>
      <c r="I861" s="5">
        <v>-0.51500000000000001</v>
      </c>
      <c r="K861">
        <f t="shared" si="65"/>
        <v>405</v>
      </c>
      <c r="L861" t="str">
        <f t="shared" si="65"/>
        <v>Butter, incl. dehydrated butter and ghee, and other fats and oils derived from milk; dairy ...</v>
      </c>
      <c r="M861">
        <f t="shared" si="65"/>
        <v>1653</v>
      </c>
      <c r="N861" t="str">
        <f t="shared" si="66"/>
        <v>Butter and other fats and oils derived from milk; dairy spreads.</v>
      </c>
      <c r="O861">
        <f t="shared" si="67"/>
        <v>-9.2999999999999999E-2</v>
      </c>
      <c r="P861" s="1">
        <f t="shared" si="68"/>
        <v>7.2238934510589938E-6</v>
      </c>
      <c r="R861">
        <f t="shared" si="69"/>
        <v>-6.7182209094848637E-7</v>
      </c>
    </row>
    <row r="862" spans="1:18" x14ac:dyDescent="0.25">
      <c r="A862" s="4">
        <v>8453</v>
      </c>
      <c r="B862" s="4" t="s">
        <v>824</v>
      </c>
      <c r="C862" s="4">
        <v>735</v>
      </c>
      <c r="E862" s="5">
        <v>2013</v>
      </c>
      <c r="F862" s="5">
        <v>860</v>
      </c>
      <c r="G862" s="5">
        <v>9507</v>
      </c>
      <c r="H862" s="5" t="s">
        <v>2141</v>
      </c>
      <c r="I862" s="5">
        <v>-0.51900000000000002</v>
      </c>
      <c r="K862">
        <f t="shared" si="65"/>
        <v>8453</v>
      </c>
      <c r="L862" t="str">
        <f t="shared" si="65"/>
        <v>Machinery for preparing, tanning or working hides, skins or leather or for making or repairing ...</v>
      </c>
      <c r="M862">
        <f t="shared" si="65"/>
        <v>735</v>
      </c>
      <c r="N862" t="str">
        <f t="shared" si="66"/>
        <v>Machinery for preparing, tanning or working hides, skins or leather or for making or repairing footwear or other articles of hides, skins or leather, other than sewing machines.</v>
      </c>
      <c r="O862">
        <f t="shared" si="67"/>
        <v>-8.8999999999999996E-2</v>
      </c>
      <c r="P862" s="1">
        <f t="shared" si="68"/>
        <v>3.2120760354073565E-6</v>
      </c>
      <c r="R862">
        <f t="shared" si="69"/>
        <v>-2.8587476715125471E-7</v>
      </c>
    </row>
    <row r="863" spans="1:18" x14ac:dyDescent="0.25">
      <c r="A863" s="4">
        <v>4906</v>
      </c>
      <c r="B863" s="4" t="s">
        <v>825</v>
      </c>
      <c r="C863" s="4">
        <v>3053</v>
      </c>
      <c r="E863" s="5">
        <v>2013</v>
      </c>
      <c r="F863" s="5">
        <v>861</v>
      </c>
      <c r="G863" s="5">
        <v>4502</v>
      </c>
      <c r="H863" s="5" t="s">
        <v>2107</v>
      </c>
      <c r="I863" s="5">
        <v>-0.52</v>
      </c>
      <c r="K863">
        <f t="shared" si="65"/>
        <v>4906</v>
      </c>
      <c r="L863" t="str">
        <f t="shared" si="65"/>
        <v>Plans and drawings for architectural, engineering, industrial, commercial, topographical or ...</v>
      </c>
      <c r="M863">
        <f t="shared" si="65"/>
        <v>3053</v>
      </c>
      <c r="N863" t="str">
        <f t="shared" si="66"/>
        <v>Plans and drawings for architectural, engineering, industrial, commercial, topographical or similar purposes, being originals drawn by hand; hand-written texts; photographic reproductions on sensitised paper and carbon copies of the foregoing.</v>
      </c>
      <c r="O863">
        <f t="shared" si="67"/>
        <v>0.91200000000000003</v>
      </c>
      <c r="P863" s="1">
        <f t="shared" si="68"/>
        <v>1.3342133518501577E-5</v>
      </c>
      <c r="R863">
        <f t="shared" si="69"/>
        <v>1.2168025768873439E-5</v>
      </c>
    </row>
    <row r="864" spans="1:18" x14ac:dyDescent="0.25">
      <c r="A864" s="4">
        <v>2808</v>
      </c>
      <c r="B864" s="4" t="s">
        <v>826</v>
      </c>
      <c r="C864" s="4">
        <v>787</v>
      </c>
      <c r="E864" s="5">
        <v>2013</v>
      </c>
      <c r="F864" s="5">
        <v>862</v>
      </c>
      <c r="G864" s="5">
        <v>7901</v>
      </c>
      <c r="H864" s="5" t="s">
        <v>2081</v>
      </c>
      <c r="I864" s="5">
        <v>-0.52</v>
      </c>
      <c r="K864">
        <f t="shared" si="65"/>
        <v>2808</v>
      </c>
      <c r="L864" t="str">
        <f t="shared" si="65"/>
        <v>Nitric acid; sulphonitric acids</v>
      </c>
      <c r="M864">
        <f t="shared" si="65"/>
        <v>787</v>
      </c>
      <c r="N864" t="str">
        <f t="shared" si="66"/>
        <v>Nitric acid; sulphonitric acids.</v>
      </c>
      <c r="O864">
        <f t="shared" si="67"/>
        <v>0.29299999999999998</v>
      </c>
      <c r="P864" s="1">
        <f t="shared" si="68"/>
        <v>3.4393249521980809E-6</v>
      </c>
      <c r="R864">
        <f t="shared" si="69"/>
        <v>1.0077222109940376E-6</v>
      </c>
    </row>
    <row r="865" spans="1:18" x14ac:dyDescent="0.25">
      <c r="A865" s="4">
        <v>4201</v>
      </c>
      <c r="B865" s="4" t="s">
        <v>827</v>
      </c>
      <c r="C865" s="4">
        <v>2751</v>
      </c>
      <c r="E865" s="5">
        <v>2013</v>
      </c>
      <c r="F865" s="5">
        <v>863</v>
      </c>
      <c r="G865" s="5">
        <v>2521</v>
      </c>
      <c r="H865" s="5" t="s">
        <v>2095</v>
      </c>
      <c r="I865" s="5">
        <v>-0.52200000000000002</v>
      </c>
      <c r="K865">
        <f t="shared" si="65"/>
        <v>4201</v>
      </c>
      <c r="L865" t="str">
        <f t="shared" si="65"/>
        <v>Saddlery and harness for any animal, incl. traces, leads, knee pads, muzzles, saddle cloths, ...</v>
      </c>
      <c r="M865">
        <f t="shared" si="65"/>
        <v>2751</v>
      </c>
      <c r="N865" t="str">
        <f t="shared" si="66"/>
        <v>Saddlery and harness for any animal (including traces, leads, knee pads, muzzles, saddle cloths, saddle bags, dog coats and the like), of any material.</v>
      </c>
      <c r="O865">
        <f t="shared" si="67"/>
        <v>-0.32500000000000001</v>
      </c>
      <c r="P865" s="1">
        <f t="shared" si="68"/>
        <v>1.2022341732524678E-5</v>
      </c>
      <c r="R865">
        <f t="shared" si="69"/>
        <v>-3.9072610630705203E-6</v>
      </c>
    </row>
    <row r="866" spans="1:18" x14ac:dyDescent="0.25">
      <c r="A866" s="4">
        <v>3913</v>
      </c>
      <c r="B866" s="4" t="s">
        <v>828</v>
      </c>
      <c r="C866" s="4">
        <v>3347</v>
      </c>
      <c r="E866" s="5">
        <v>2013</v>
      </c>
      <c r="F866" s="5">
        <v>864</v>
      </c>
      <c r="G866" s="5">
        <v>3706</v>
      </c>
      <c r="H866" s="5" t="s">
        <v>1738</v>
      </c>
      <c r="I866" s="5">
        <v>-0.52300000000000002</v>
      </c>
      <c r="K866">
        <f t="shared" si="65"/>
        <v>3913</v>
      </c>
      <c r="L866" t="str">
        <f t="shared" si="65"/>
        <v>Natural polymers, e.g. alginic acid, and modified natural polymers, e.g. hardened proteins, ...</v>
      </c>
      <c r="M866">
        <f t="shared" si="65"/>
        <v>3347</v>
      </c>
      <c r="N866" t="str">
        <f t="shared" si="66"/>
        <v>Natural polymers (for example, alginic acid) and modified natural polymers (for example, hardened proteins, chemical derivatives of natural rubber), not elsewhere specified or included, in primary forms.</v>
      </c>
      <c r="O866">
        <f t="shared" si="67"/>
        <v>1.1319999999999999</v>
      </c>
      <c r="P866" s="1">
        <f t="shared" si="68"/>
        <v>1.462696393266452E-5</v>
      </c>
      <c r="R866">
        <f t="shared" si="69"/>
        <v>1.6557723171776234E-5</v>
      </c>
    </row>
    <row r="867" spans="1:18" x14ac:dyDescent="0.25">
      <c r="A867" s="4">
        <v>7110</v>
      </c>
      <c r="B867" s="4" t="s">
        <v>829</v>
      </c>
      <c r="C867" s="4">
        <v>2074</v>
      </c>
      <c r="E867" s="5">
        <v>2013</v>
      </c>
      <c r="F867" s="5">
        <v>865</v>
      </c>
      <c r="G867" s="5">
        <v>6406</v>
      </c>
      <c r="H867" s="5" t="s">
        <v>2181</v>
      </c>
      <c r="I867" s="5">
        <v>-0.53100000000000003</v>
      </c>
      <c r="K867">
        <f t="shared" si="65"/>
        <v>7110</v>
      </c>
      <c r="L867" t="str">
        <f t="shared" si="65"/>
        <v>Platinum, incl. palladium, rhodium, iridium, osmium and ruthenium, unwrought or in semi-manufactured ...</v>
      </c>
      <c r="M867">
        <f t="shared" si="65"/>
        <v>2074</v>
      </c>
      <c r="N867" t="str">
        <f t="shared" si="66"/>
        <v>Platinum, unwrought or in semi-manufactured forms, or in powder form.</v>
      </c>
      <c r="O867">
        <f t="shared" si="67"/>
        <v>0.749</v>
      </c>
      <c r="P867" s="1">
        <f t="shared" si="68"/>
        <v>9.0637356427685143E-6</v>
      </c>
      <c r="R867">
        <f t="shared" si="69"/>
        <v>6.7887379964336174E-6</v>
      </c>
    </row>
    <row r="868" spans="1:18" x14ac:dyDescent="0.25">
      <c r="A868" s="4">
        <v>7905</v>
      </c>
      <c r="B868" s="4" t="s">
        <v>830</v>
      </c>
      <c r="C868" s="4">
        <v>8691</v>
      </c>
      <c r="E868" s="5">
        <v>2013</v>
      </c>
      <c r="F868" s="5">
        <v>866</v>
      </c>
      <c r="G868" s="5">
        <v>6908</v>
      </c>
      <c r="H868" s="5" t="s">
        <v>2048</v>
      </c>
      <c r="I868" s="5">
        <v>-0.53800000000000003</v>
      </c>
      <c r="K868">
        <f t="shared" si="65"/>
        <v>7905</v>
      </c>
      <c r="L868" t="str">
        <f t="shared" si="65"/>
        <v>Zinc plates, sheets, strip and foil</v>
      </c>
      <c r="M868">
        <f t="shared" si="65"/>
        <v>8691</v>
      </c>
      <c r="N868" t="str">
        <f t="shared" si="66"/>
        <v>Zinc plates, sheets, strip and foil.</v>
      </c>
      <c r="O868">
        <f t="shared" si="67"/>
        <v>0.46200000000000002</v>
      </c>
      <c r="P868" s="1">
        <f t="shared" si="68"/>
        <v>3.7981160304388214E-5</v>
      </c>
      <c r="R868">
        <f t="shared" si="69"/>
        <v>1.7547296060627355E-5</v>
      </c>
    </row>
    <row r="869" spans="1:18" x14ac:dyDescent="0.25">
      <c r="A869" s="4">
        <v>2942</v>
      </c>
      <c r="B869" s="4" t="s">
        <v>831</v>
      </c>
      <c r="C869" s="4">
        <v>830</v>
      </c>
      <c r="E869" s="5">
        <v>2013</v>
      </c>
      <c r="F869" s="5">
        <v>867</v>
      </c>
      <c r="G869" s="5">
        <v>1805</v>
      </c>
      <c r="H869" s="5" t="s">
        <v>2110</v>
      </c>
      <c r="I869" s="5">
        <v>-0.53800000000000003</v>
      </c>
      <c r="K869">
        <f t="shared" si="65"/>
        <v>2942</v>
      </c>
      <c r="L869" t="str">
        <f t="shared" si="65"/>
        <v>Separate chemically defined organic compounds, n.e.s.</v>
      </c>
      <c r="M869">
        <f t="shared" si="65"/>
        <v>830</v>
      </c>
      <c r="N869" t="str">
        <f t="shared" si="66"/>
        <v>Other organic compounds.</v>
      </c>
      <c r="O869">
        <f t="shared" si="67"/>
        <v>-0.27200000000000002</v>
      </c>
      <c r="P869" s="1">
        <f t="shared" si="68"/>
        <v>3.6272423256981033E-6</v>
      </c>
      <c r="R869">
        <f t="shared" si="69"/>
        <v>-9.8660991258988408E-7</v>
      </c>
    </row>
    <row r="870" spans="1:18" x14ac:dyDescent="0.25">
      <c r="A870" s="4">
        <v>2616</v>
      </c>
      <c r="B870" s="4" t="s">
        <v>832</v>
      </c>
      <c r="C870" s="4">
        <v>20978</v>
      </c>
      <c r="E870" s="5">
        <v>2013</v>
      </c>
      <c r="F870" s="5">
        <v>868</v>
      </c>
      <c r="G870" s="5">
        <v>2508</v>
      </c>
      <c r="H870" s="5" t="s">
        <v>2098</v>
      </c>
      <c r="I870" s="5">
        <v>-0.54</v>
      </c>
      <c r="K870">
        <f t="shared" si="65"/>
        <v>2616</v>
      </c>
      <c r="L870" t="str">
        <f t="shared" si="65"/>
        <v>Precious-metal ores and concentrates</v>
      </c>
      <c r="M870">
        <f t="shared" si="65"/>
        <v>20978</v>
      </c>
      <c r="N870" t="str">
        <f t="shared" si="66"/>
        <v>Precious metal ores and concentrates.</v>
      </c>
      <c r="O870">
        <f t="shared" si="67"/>
        <v>-1.7170000000000001</v>
      </c>
      <c r="P870" s="1">
        <f t="shared" si="68"/>
        <v>9.1677457239150374E-5</v>
      </c>
      <c r="R870">
        <f t="shared" si="69"/>
        <v>-1.5741019407962119E-4</v>
      </c>
    </row>
    <row r="871" spans="1:18" x14ac:dyDescent="0.25">
      <c r="A871" s="4">
        <v>7226</v>
      </c>
      <c r="B871" s="4" t="s">
        <v>833</v>
      </c>
      <c r="C871" s="4">
        <v>3189</v>
      </c>
      <c r="E871" s="5">
        <v>2013</v>
      </c>
      <c r="F871" s="5">
        <v>869</v>
      </c>
      <c r="G871" s="5">
        <v>8904</v>
      </c>
      <c r="H871" s="5" t="s">
        <v>2166</v>
      </c>
      <c r="I871" s="5">
        <v>-0.54100000000000004</v>
      </c>
      <c r="K871">
        <f t="shared" si="65"/>
        <v>7226</v>
      </c>
      <c r="L871" t="str">
        <f t="shared" si="65"/>
        <v>Flat-rolled products of alloy steel other than stainless, of a width of &lt; 600 mm, hot-rolled ...</v>
      </c>
      <c r="M871">
        <f t="shared" si="65"/>
        <v>3189</v>
      </c>
      <c r="N871" t="str">
        <f t="shared" si="66"/>
        <v>Flat-rolled products of other alloy steel, of a width of less than 600 mm.</v>
      </c>
      <c r="O871">
        <f t="shared" si="67"/>
        <v>1.4910000000000001</v>
      </c>
      <c r="P871" s="1">
        <f t="shared" si="68"/>
        <v>1.3936476839338858E-5</v>
      </c>
      <c r="R871">
        <f t="shared" si="69"/>
        <v>2.077928696745424E-5</v>
      </c>
    </row>
    <row r="872" spans="1:18" x14ac:dyDescent="0.25">
      <c r="A872" s="4">
        <v>5910</v>
      </c>
      <c r="B872" s="4" t="s">
        <v>834</v>
      </c>
      <c r="C872" s="4">
        <v>1385</v>
      </c>
      <c r="E872" s="5">
        <v>2013</v>
      </c>
      <c r="F872" s="5">
        <v>870</v>
      </c>
      <c r="G872" s="5">
        <v>2712</v>
      </c>
      <c r="H872" s="5" t="s">
        <v>2059</v>
      </c>
      <c r="I872" s="5">
        <v>-0.54100000000000004</v>
      </c>
      <c r="K872">
        <f t="shared" si="65"/>
        <v>5910</v>
      </c>
      <c r="L872" t="str">
        <f t="shared" si="65"/>
        <v>Transmission or conveyor belts or belting, of textile material, whether or not impregnated, ...</v>
      </c>
      <c r="M872">
        <f t="shared" si="65"/>
        <v>1385</v>
      </c>
      <c r="N872" t="str">
        <f t="shared" si="66"/>
        <v>Transmission or conveyor belts or belting, of textile material, whether or not impregnated, coated, covered or laminated with plastics, or reinforced with metal or other material.</v>
      </c>
      <c r="O872">
        <f t="shared" si="67"/>
        <v>0.79600000000000004</v>
      </c>
      <c r="P872" s="1">
        <f t="shared" si="68"/>
        <v>6.0526874952914138E-6</v>
      </c>
      <c r="R872">
        <f t="shared" si="69"/>
        <v>4.8179392462519655E-6</v>
      </c>
    </row>
    <row r="873" spans="1:18" x14ac:dyDescent="0.25">
      <c r="A873" s="4">
        <v>6703</v>
      </c>
      <c r="B873" s="4" t="s">
        <v>835</v>
      </c>
      <c r="C873" s="4">
        <v>723</v>
      </c>
      <c r="E873" s="5">
        <v>2013</v>
      </c>
      <c r="F873" s="5">
        <v>871</v>
      </c>
      <c r="G873" s="5">
        <v>3603</v>
      </c>
      <c r="H873" s="5" t="s">
        <v>2053</v>
      </c>
      <c r="I873" s="5">
        <v>-0.54300000000000004</v>
      </c>
      <c r="K873">
        <f t="shared" si="65"/>
        <v>6703</v>
      </c>
      <c r="L873" t="str">
        <f t="shared" si="65"/>
        <v>Human hair, dressed, thinned, bleached or otherwise worked; wool, other animal hair or other ...</v>
      </c>
      <c r="M873">
        <f t="shared" si="65"/>
        <v>723</v>
      </c>
      <c r="N873" t="str">
        <f t="shared" si="66"/>
        <v>Human hair, dressed, thinned, bleached or otherwise worked; wool or other animal hair or other textile materials, prepared for use in making wigs or the like.</v>
      </c>
      <c r="O873">
        <f t="shared" si="67"/>
        <v>-0.78500000000000003</v>
      </c>
      <c r="P873" s="1">
        <f t="shared" si="68"/>
        <v>3.1596339776864199E-6</v>
      </c>
      <c r="R873">
        <f t="shared" si="69"/>
        <v>-2.4803126724838396E-6</v>
      </c>
    </row>
    <row r="874" spans="1:18" x14ac:dyDescent="0.25">
      <c r="A874" s="4">
        <v>5901</v>
      </c>
      <c r="B874" s="4" t="s">
        <v>836</v>
      </c>
      <c r="C874" s="4">
        <v>1214</v>
      </c>
      <c r="E874" s="5">
        <v>2013</v>
      </c>
      <c r="F874" s="5">
        <v>872</v>
      </c>
      <c r="G874" s="5">
        <v>2529</v>
      </c>
      <c r="H874" s="5" t="s">
        <v>2178</v>
      </c>
      <c r="I874" s="5">
        <v>-0.54700000000000004</v>
      </c>
      <c r="K874">
        <f t="shared" si="65"/>
        <v>5901</v>
      </c>
      <c r="L874" t="str">
        <f t="shared" si="65"/>
        <v>Textile fabrics coated with gum or amylaceous substances, of a kind used for the outer covers ...</v>
      </c>
      <c r="M874">
        <f t="shared" si="65"/>
        <v>1214</v>
      </c>
      <c r="N874" t="str">
        <f t="shared" si="66"/>
        <v>Textile fabrics coated with gum or amylaceous substances, of a kind used for the outer covers of books or the like; tracing cloth; prepared painting canvas; buckram and similar stiffened textile fabrics of a kind used for hat foundations.</v>
      </c>
      <c r="O874">
        <f t="shared" si="67"/>
        <v>-0.72599999999999998</v>
      </c>
      <c r="P874" s="1">
        <f t="shared" si="68"/>
        <v>5.3053881727680691E-6</v>
      </c>
      <c r="R874">
        <f t="shared" si="69"/>
        <v>-3.8517118134296179E-6</v>
      </c>
    </row>
    <row r="875" spans="1:18" x14ac:dyDescent="0.25">
      <c r="A875" s="4">
        <v>5701</v>
      </c>
      <c r="B875" s="4" t="s">
        <v>837</v>
      </c>
      <c r="C875" s="4">
        <v>2943</v>
      </c>
      <c r="E875" s="5">
        <v>2013</v>
      </c>
      <c r="F875" s="5">
        <v>873</v>
      </c>
      <c r="G875" s="5">
        <v>7202</v>
      </c>
      <c r="H875" s="5" t="s">
        <v>2236</v>
      </c>
      <c r="I875" s="5">
        <v>-0.55500000000000005</v>
      </c>
      <c r="K875">
        <f t="shared" si="65"/>
        <v>5701</v>
      </c>
      <c r="L875" t="str">
        <f t="shared" si="65"/>
        <v>Carpets and other textile floor coverings, of textile materials, knotted, whether or not made ...</v>
      </c>
      <c r="M875">
        <f t="shared" si="65"/>
        <v>2943</v>
      </c>
      <c r="N875" t="str">
        <f t="shared" si="66"/>
        <v>Carpets and other textile floor coverings, knotted, whether or not made up.</v>
      </c>
      <c r="O875">
        <f t="shared" si="67"/>
        <v>-1.5609999999999999</v>
      </c>
      <c r="P875" s="1">
        <f t="shared" si="68"/>
        <v>1.2861414656059661E-5</v>
      </c>
      <c r="R875">
        <f t="shared" si="69"/>
        <v>-2.0076668278109129E-5</v>
      </c>
    </row>
    <row r="876" spans="1:18" x14ac:dyDescent="0.25">
      <c r="A876" s="4">
        <v>8212</v>
      </c>
      <c r="B876" s="4" t="s">
        <v>838</v>
      </c>
      <c r="C876" s="4">
        <v>2467</v>
      </c>
      <c r="E876" s="5">
        <v>2013</v>
      </c>
      <c r="F876" s="5">
        <v>874</v>
      </c>
      <c r="G876" s="5">
        <v>206</v>
      </c>
      <c r="H876" s="5" t="s">
        <v>1986</v>
      </c>
      <c r="I876" s="5">
        <v>-0.55800000000000005</v>
      </c>
      <c r="K876">
        <f t="shared" si="65"/>
        <v>8212</v>
      </c>
      <c r="L876" t="str">
        <f t="shared" si="65"/>
        <v>Non-electric razors and razor blades of base metal, incl. razor blade blanks in strips</v>
      </c>
      <c r="M876">
        <f t="shared" si="65"/>
        <v>2467</v>
      </c>
      <c r="N876" t="str">
        <f t="shared" si="66"/>
        <v>Razors and razor blades (including razor blade blanks in strips).</v>
      </c>
      <c r="O876">
        <f t="shared" si="67"/>
        <v>0.217</v>
      </c>
      <c r="P876" s="1">
        <f t="shared" si="68"/>
        <v>1.0781213033129181E-5</v>
      </c>
      <c r="R876">
        <f t="shared" si="69"/>
        <v>2.3395232281890325E-6</v>
      </c>
    </row>
    <row r="877" spans="1:18" x14ac:dyDescent="0.25">
      <c r="A877" s="4">
        <v>3813</v>
      </c>
      <c r="B877" s="4" t="s">
        <v>839</v>
      </c>
      <c r="C877" s="4">
        <v>1780</v>
      </c>
      <c r="E877" s="5">
        <v>2013</v>
      </c>
      <c r="F877" s="5">
        <v>875</v>
      </c>
      <c r="G877" s="5">
        <v>5508</v>
      </c>
      <c r="H877" s="5" t="s">
        <v>2115</v>
      </c>
      <c r="I877" s="5">
        <v>-0.55900000000000005</v>
      </c>
      <c r="K877">
        <f t="shared" si="65"/>
        <v>3813</v>
      </c>
      <c r="L877" t="str">
        <f t="shared" si="65"/>
        <v>Preparations and charges for fire-extinguishers; charged fire-extinguishing grenades (excluding ...</v>
      </c>
      <c r="M877">
        <f t="shared" si="65"/>
        <v>1780</v>
      </c>
      <c r="N877" t="str">
        <f t="shared" si="66"/>
        <v>Preparations and charges for fire-extinguishers; charged fire-extinguishing grenades.</v>
      </c>
      <c r="O877">
        <f t="shared" si="67"/>
        <v>0.876</v>
      </c>
      <c r="P877" s="1">
        <f t="shared" si="68"/>
        <v>7.778905228605571E-6</v>
      </c>
      <c r="R877">
        <f t="shared" si="69"/>
        <v>6.8143209802584802E-6</v>
      </c>
    </row>
    <row r="878" spans="1:18" x14ac:dyDescent="0.25">
      <c r="A878" s="4">
        <v>4907</v>
      </c>
      <c r="B878" s="4" t="s">
        <v>840</v>
      </c>
      <c r="C878" s="4">
        <v>5440</v>
      </c>
      <c r="E878" s="5">
        <v>2013</v>
      </c>
      <c r="F878" s="5">
        <v>876</v>
      </c>
      <c r="G878" s="5">
        <v>5511</v>
      </c>
      <c r="H878" s="5" t="s">
        <v>2189</v>
      </c>
      <c r="I878" s="5">
        <v>-0.56499999999999995</v>
      </c>
      <c r="K878">
        <f t="shared" si="65"/>
        <v>4907</v>
      </c>
      <c r="L878" t="str">
        <f t="shared" si="65"/>
        <v>Unused postage, revenue or similar stamps of current or new issue in the country in which they ...</v>
      </c>
      <c r="M878">
        <f t="shared" si="65"/>
        <v>5440</v>
      </c>
      <c r="N878" t="str">
        <f t="shared" si="66"/>
        <v>Unused postage, revenue or similar stamps of current or new issue in the country in which they have, or will have, a recognised face value; stamp-impressed paper; banknotes; cheque forms; stock, share or bond certificates and similar documents of title.</v>
      </c>
      <c r="O878">
        <f t="shared" si="67"/>
        <v>-1.1180000000000001</v>
      </c>
      <c r="P878" s="1">
        <f t="shared" si="68"/>
        <v>2.3773732833491184E-5</v>
      </c>
      <c r="R878">
        <f t="shared" si="69"/>
        <v>-2.6579033307843145E-5</v>
      </c>
    </row>
    <row r="879" spans="1:18" x14ac:dyDescent="0.25">
      <c r="A879" s="4">
        <v>5103</v>
      </c>
      <c r="B879" s="4" t="s">
        <v>841</v>
      </c>
      <c r="C879" s="4">
        <v>60</v>
      </c>
      <c r="E879" s="5">
        <v>2013</v>
      </c>
      <c r="F879" s="5">
        <v>877</v>
      </c>
      <c r="G879" s="5">
        <v>5204</v>
      </c>
      <c r="H879" s="5" t="s">
        <v>2229</v>
      </c>
      <c r="I879" s="5">
        <v>-0.57799999999999996</v>
      </c>
      <c r="K879">
        <f t="shared" si="65"/>
        <v>5103</v>
      </c>
      <c r="L879" t="str">
        <f t="shared" si="65"/>
        <v>Waste of wool or of fine or coarse animal hair, incl. yarn waste (excluding garnetted stock, ...</v>
      </c>
      <c r="M879">
        <f t="shared" si="65"/>
        <v>60</v>
      </c>
      <c r="N879" t="str">
        <f t="shared" si="66"/>
        <v>Waste of wool or of fine or coarse animal hair, including yarn waste but excluding garnetted stock.</v>
      </c>
      <c r="O879">
        <f t="shared" si="67"/>
        <v>-0.64200000000000002</v>
      </c>
      <c r="P879" s="1">
        <f t="shared" si="68"/>
        <v>2.6221028860468216E-7</v>
      </c>
      <c r="R879">
        <f t="shared" si="69"/>
        <v>-1.6833900528420595E-7</v>
      </c>
    </row>
    <row r="880" spans="1:18" x14ac:dyDescent="0.25">
      <c r="A880" s="4">
        <v>2003</v>
      </c>
      <c r="B880" s="4" t="s">
        <v>842</v>
      </c>
      <c r="C880" s="4">
        <v>1577</v>
      </c>
      <c r="E880" s="5">
        <v>2013</v>
      </c>
      <c r="F880" s="5">
        <v>878</v>
      </c>
      <c r="G880" s="5">
        <v>2308</v>
      </c>
      <c r="H880" s="5" t="s">
        <v>2020</v>
      </c>
      <c r="I880" s="5">
        <v>-0.58199999999999996</v>
      </c>
      <c r="K880">
        <f t="shared" si="65"/>
        <v>2003</v>
      </c>
      <c r="L880" t="str">
        <f t="shared" si="65"/>
        <v>Mushrooms and truffles, prepared or preserved otherwise than by vinegar or acetic acid</v>
      </c>
      <c r="M880">
        <f t="shared" si="65"/>
        <v>1577</v>
      </c>
      <c r="N880" t="str">
        <f t="shared" si="66"/>
        <v>Mushrooms and truffles, prepared or preserved otherwise than by vinegar or acetic acid.</v>
      </c>
      <c r="O880">
        <f t="shared" si="67"/>
        <v>0.68</v>
      </c>
      <c r="P880" s="1">
        <f t="shared" si="68"/>
        <v>6.8917604188263967E-6</v>
      </c>
      <c r="R880">
        <f t="shared" si="69"/>
        <v>4.6863970848019502E-6</v>
      </c>
    </row>
    <row r="881" spans="1:18" x14ac:dyDescent="0.25">
      <c r="A881" s="4">
        <v>8464</v>
      </c>
      <c r="B881" s="4" t="s">
        <v>843</v>
      </c>
      <c r="C881" s="4">
        <v>4915</v>
      </c>
      <c r="E881" s="5">
        <v>2013</v>
      </c>
      <c r="F881" s="5">
        <v>879</v>
      </c>
      <c r="G881" s="5">
        <v>9606</v>
      </c>
      <c r="H881" s="5" t="s">
        <v>2061</v>
      </c>
      <c r="I881" s="5">
        <v>-0.58199999999999996</v>
      </c>
      <c r="K881">
        <f t="shared" si="65"/>
        <v>8464</v>
      </c>
      <c r="L881" t="str">
        <f t="shared" si="65"/>
        <v>Machine tools for working stone, ceramics, concrete, asbestos-cement or like mineral materials ...</v>
      </c>
      <c r="M881">
        <f t="shared" si="65"/>
        <v>4915</v>
      </c>
      <c r="N881" t="str">
        <f t="shared" si="66"/>
        <v>Machine-tools for working stone, ceramics, concrete, asbestos-cement or like mineral materials or for cold working glass.</v>
      </c>
      <c r="O881">
        <f t="shared" si="67"/>
        <v>1.042</v>
      </c>
      <c r="P881" s="1">
        <f t="shared" si="68"/>
        <v>2.1479392808200215E-5</v>
      </c>
      <c r="R881">
        <f t="shared" si="69"/>
        <v>2.2381527306144625E-5</v>
      </c>
    </row>
    <row r="882" spans="1:18" x14ac:dyDescent="0.25">
      <c r="A882" s="4">
        <v>2837</v>
      </c>
      <c r="B882" s="4" t="s">
        <v>844</v>
      </c>
      <c r="C882" s="4">
        <v>1101</v>
      </c>
      <c r="E882" s="5">
        <v>2013</v>
      </c>
      <c r="F882" s="5">
        <v>880</v>
      </c>
      <c r="G882" s="5">
        <v>2824</v>
      </c>
      <c r="H882" s="5" t="s">
        <v>2112</v>
      </c>
      <c r="I882" s="5">
        <v>-0.58599999999999997</v>
      </c>
      <c r="K882">
        <f t="shared" si="65"/>
        <v>2837</v>
      </c>
      <c r="L882" t="str">
        <f t="shared" si="65"/>
        <v>Cyanides, cyanide oxides and complex cyanides</v>
      </c>
      <c r="M882">
        <f t="shared" si="65"/>
        <v>1101</v>
      </c>
      <c r="N882" t="str">
        <f t="shared" si="66"/>
        <v>Cyanides, cyanide oxides and complex cyanides.</v>
      </c>
      <c r="O882">
        <f t="shared" si="67"/>
        <v>-0.26600000000000001</v>
      </c>
      <c r="P882" s="1">
        <f t="shared" si="68"/>
        <v>4.8115587958959181E-6</v>
      </c>
      <c r="R882">
        <f t="shared" si="69"/>
        <v>-1.2798746397083144E-6</v>
      </c>
    </row>
    <row r="883" spans="1:18" x14ac:dyDescent="0.25">
      <c r="A883" s="4">
        <v>1522</v>
      </c>
      <c r="B883" s="4" t="s">
        <v>845</v>
      </c>
      <c r="C883" s="4">
        <v>2765</v>
      </c>
      <c r="E883" s="5">
        <v>2013</v>
      </c>
      <c r="F883" s="5">
        <v>881</v>
      </c>
      <c r="G883" s="5">
        <v>102</v>
      </c>
      <c r="H883" s="5" t="s">
        <v>2157</v>
      </c>
      <c r="I883" s="5">
        <v>-0.59099999999999997</v>
      </c>
      <c r="K883">
        <f t="shared" si="65"/>
        <v>1522</v>
      </c>
      <c r="L883" t="str">
        <f t="shared" si="65"/>
        <v>Degras; residues resulting from the treatment of fatty substances or animal or vegetable waxes</v>
      </c>
      <c r="M883">
        <f t="shared" si="65"/>
        <v>2765</v>
      </c>
      <c r="N883" t="str">
        <f t="shared" si="66"/>
        <v>Degras; residues resulting from the treatment of fatty substances or animal or vegetable waxes.</v>
      </c>
      <c r="O883">
        <f t="shared" si="67"/>
        <v>-0.34100000000000003</v>
      </c>
      <c r="P883" s="1">
        <f t="shared" si="68"/>
        <v>1.2083524133199103E-5</v>
      </c>
      <c r="R883">
        <f t="shared" si="69"/>
        <v>-4.1204817294208948E-6</v>
      </c>
    </row>
    <row r="884" spans="1:18" x14ac:dyDescent="0.25">
      <c r="A884" s="4">
        <v>2209</v>
      </c>
      <c r="B884" s="4" t="s">
        <v>846</v>
      </c>
      <c r="C884" s="4">
        <v>1388</v>
      </c>
      <c r="E884" s="5">
        <v>2013</v>
      </c>
      <c r="F884" s="5">
        <v>882</v>
      </c>
      <c r="G884" s="5">
        <v>2518</v>
      </c>
      <c r="H884" s="5" t="s">
        <v>2076</v>
      </c>
      <c r="I884" s="5">
        <v>-0.59299999999999997</v>
      </c>
      <c r="K884">
        <f t="shared" si="65"/>
        <v>2209</v>
      </c>
      <c r="L884" t="str">
        <f t="shared" si="65"/>
        <v>Vinegar, fermented vinegar and substitutes for vinegar obtained from acetic acid</v>
      </c>
      <c r="M884">
        <f t="shared" si="65"/>
        <v>1388</v>
      </c>
      <c r="N884" t="str">
        <f t="shared" si="66"/>
        <v>Vinegar and substitutes for vinegar obtained from acetic acid.</v>
      </c>
      <c r="O884">
        <f t="shared" si="67"/>
        <v>-0.17499999999999999</v>
      </c>
      <c r="P884" s="1">
        <f t="shared" si="68"/>
        <v>6.0657980097216478E-6</v>
      </c>
      <c r="R884">
        <f t="shared" si="69"/>
        <v>-1.0615146517012882E-6</v>
      </c>
    </row>
    <row r="885" spans="1:18" x14ac:dyDescent="0.25">
      <c r="A885" s="4">
        <v>8104</v>
      </c>
      <c r="B885" s="4" t="s">
        <v>847</v>
      </c>
      <c r="C885" s="4">
        <v>918</v>
      </c>
      <c r="E885" s="5">
        <v>2013</v>
      </c>
      <c r="F885" s="5">
        <v>883</v>
      </c>
      <c r="G885" s="5">
        <v>8513</v>
      </c>
      <c r="H885" s="5" t="s">
        <v>1727</v>
      </c>
      <c r="I885" s="5">
        <v>-0.59599999999999997</v>
      </c>
      <c r="K885">
        <f t="shared" si="65"/>
        <v>8104</v>
      </c>
      <c r="L885" t="str">
        <f t="shared" si="65"/>
        <v>Magnesium and articles thereof, n.e.s.; magnesium waste and scrap (excluding ash and residues ...</v>
      </c>
      <c r="M885">
        <f t="shared" si="65"/>
        <v>918</v>
      </c>
      <c r="N885" t="str">
        <f t="shared" si="66"/>
        <v>Magnesium and articles thereof, including waste and scrap.</v>
      </c>
      <c r="O885">
        <f t="shared" si="67"/>
        <v>0.97799999999999998</v>
      </c>
      <c r="P885" s="1">
        <f t="shared" si="68"/>
        <v>4.0118174156516373E-6</v>
      </c>
      <c r="R885">
        <f t="shared" si="69"/>
        <v>3.9235574325073013E-6</v>
      </c>
    </row>
    <row r="886" spans="1:18" x14ac:dyDescent="0.25">
      <c r="A886" s="4">
        <v>7613</v>
      </c>
      <c r="B886" s="4" t="s">
        <v>848</v>
      </c>
      <c r="C886" s="4">
        <v>1560</v>
      </c>
      <c r="E886" s="5">
        <v>2013</v>
      </c>
      <c r="F886" s="5">
        <v>884</v>
      </c>
      <c r="G886" s="5">
        <v>3802</v>
      </c>
      <c r="H886" s="5" t="s">
        <v>2160</v>
      </c>
      <c r="I886" s="5">
        <v>-0.59799999999999998</v>
      </c>
      <c r="K886">
        <f t="shared" si="65"/>
        <v>7613</v>
      </c>
      <c r="L886" t="str">
        <f t="shared" si="65"/>
        <v>Aluminium containers for compressed or liquefied gas</v>
      </c>
      <c r="M886">
        <f t="shared" si="65"/>
        <v>1560</v>
      </c>
      <c r="N886" t="str">
        <f t="shared" si="66"/>
        <v>Aluminium containers for compressed or liquefied gas.</v>
      </c>
      <c r="O886">
        <f t="shared" si="67"/>
        <v>0.78400000000000003</v>
      </c>
      <c r="P886" s="1">
        <f t="shared" si="68"/>
        <v>6.8174675037217364E-6</v>
      </c>
      <c r="R886">
        <f t="shared" si="69"/>
        <v>5.3448945229178412E-6</v>
      </c>
    </row>
    <row r="887" spans="1:18" x14ac:dyDescent="0.25">
      <c r="A887" s="4">
        <v>5704</v>
      </c>
      <c r="B887" s="4" t="s">
        <v>849</v>
      </c>
      <c r="C887" s="4">
        <v>999</v>
      </c>
      <c r="E887" s="5">
        <v>2013</v>
      </c>
      <c r="F887" s="5">
        <v>885</v>
      </c>
      <c r="G887" s="5">
        <v>4414</v>
      </c>
      <c r="H887" s="5" t="s">
        <v>2144</v>
      </c>
      <c r="I887" s="5">
        <v>-0.60899999999999999</v>
      </c>
      <c r="K887">
        <f t="shared" si="65"/>
        <v>5704</v>
      </c>
      <c r="L887" t="str">
        <f t="shared" si="65"/>
        <v>Carpets and other floor coverings, of felt, not tufted or flocked, whether or not made up</v>
      </c>
      <c r="M887">
        <f t="shared" si="65"/>
        <v>999</v>
      </c>
      <c r="N887" t="str">
        <f t="shared" si="66"/>
        <v>Carpets and other textile floor coverings, of felt, not tufted or flocked, whether or not made up.</v>
      </c>
      <c r="O887">
        <f t="shared" si="67"/>
        <v>0.59799999999999998</v>
      </c>
      <c r="P887" s="1">
        <f t="shared" si="68"/>
        <v>4.3658013052679578E-6</v>
      </c>
      <c r="R887">
        <f t="shared" si="69"/>
        <v>2.6107491805502385E-6</v>
      </c>
    </row>
    <row r="888" spans="1:18" x14ac:dyDescent="0.25">
      <c r="A888" s="4">
        <v>4416</v>
      </c>
      <c r="B888" s="4" t="s">
        <v>1247</v>
      </c>
      <c r="C888" s="4">
        <v>1697</v>
      </c>
      <c r="E888" s="5">
        <v>2013</v>
      </c>
      <c r="F888" s="5">
        <v>886</v>
      </c>
      <c r="G888" s="5">
        <v>8430</v>
      </c>
      <c r="H888" s="5" t="s">
        <v>2182</v>
      </c>
      <c r="I888" s="5">
        <v>-0.61199999999999999</v>
      </c>
      <c r="K888">
        <f t="shared" si="65"/>
        <v>4416</v>
      </c>
      <c r="L888" t="str">
        <f t="shared" si="65"/>
        <v>Casks, barrels, vats, tubs and other coopers products parts thereof, of wood, incl. staves</v>
      </c>
      <c r="M888">
        <f t="shared" si="65"/>
        <v>1697</v>
      </c>
      <c r="N888" t="str">
        <f t="shared" si="66"/>
        <v>Casks, barrels, vats, tubs and other coopers' products and parts thereof, of wood, including staves.</v>
      </c>
      <c r="O888">
        <f t="shared" si="67"/>
        <v>0.60899999999999999</v>
      </c>
      <c r="P888" s="1">
        <f t="shared" si="68"/>
        <v>7.4161809960357604E-6</v>
      </c>
      <c r="R888">
        <f t="shared" si="69"/>
        <v>4.516454226585778E-6</v>
      </c>
    </row>
    <row r="889" spans="1:18" x14ac:dyDescent="0.25">
      <c r="A889" s="4">
        <v>704</v>
      </c>
      <c r="B889" s="4" t="s">
        <v>850</v>
      </c>
      <c r="C889" s="4">
        <v>709</v>
      </c>
      <c r="E889" s="5">
        <v>2013</v>
      </c>
      <c r="F889" s="5">
        <v>887</v>
      </c>
      <c r="G889" s="5">
        <v>5108</v>
      </c>
      <c r="H889" s="5" t="s">
        <v>2035</v>
      </c>
      <c r="I889" s="5">
        <v>-0.621</v>
      </c>
      <c r="K889">
        <f t="shared" si="65"/>
        <v>704</v>
      </c>
      <c r="L889" t="str">
        <f t="shared" si="65"/>
        <v>Cabbages, cauliflowers, kohlrabi, kale and similar edible brassicas, fresh or chilled</v>
      </c>
      <c r="M889">
        <f t="shared" si="65"/>
        <v>709</v>
      </c>
      <c r="N889" t="str">
        <f t="shared" si="66"/>
        <v>Cabbages, cauliflowers, kohlrabi, kale and similar edible brassicas, fresh or chilled.</v>
      </c>
      <c r="O889">
        <f t="shared" si="67"/>
        <v>-0.88200000000000001</v>
      </c>
      <c r="P889" s="1">
        <f t="shared" si="68"/>
        <v>3.0984515770119945E-6</v>
      </c>
      <c r="R889">
        <f t="shared" si="69"/>
        <v>-2.7328342909245792E-6</v>
      </c>
    </row>
    <row r="890" spans="1:18" x14ac:dyDescent="0.25">
      <c r="A890" s="4">
        <v>7605</v>
      </c>
      <c r="B890" s="4" t="s">
        <v>851</v>
      </c>
      <c r="C890" s="4">
        <v>1817</v>
      </c>
      <c r="E890" s="5">
        <v>2013</v>
      </c>
      <c r="F890" s="5">
        <v>888</v>
      </c>
      <c r="G890" s="5">
        <v>5804</v>
      </c>
      <c r="H890" s="5" t="s">
        <v>2114</v>
      </c>
      <c r="I890" s="5">
        <v>-0.625</v>
      </c>
      <c r="K890">
        <f t="shared" si="65"/>
        <v>7605</v>
      </c>
      <c r="L890" t="str">
        <f t="shared" si="65"/>
        <v>Aluminium wire (excluding stranded wire, cables, plaited bands and the like and other articles ...</v>
      </c>
      <c r="M890">
        <f t="shared" si="65"/>
        <v>1817</v>
      </c>
      <c r="N890" t="str">
        <f t="shared" si="66"/>
        <v>Aluminium wire.</v>
      </c>
      <c r="O890">
        <f t="shared" si="67"/>
        <v>-0.435</v>
      </c>
      <c r="P890" s="1">
        <f t="shared" si="68"/>
        <v>7.9406015732451249E-6</v>
      </c>
      <c r="R890">
        <f t="shared" si="69"/>
        <v>-3.4541616843616295E-6</v>
      </c>
    </row>
    <row r="891" spans="1:18" x14ac:dyDescent="0.25">
      <c r="A891" s="4">
        <v>6807</v>
      </c>
      <c r="B891" s="4" t="s">
        <v>852</v>
      </c>
      <c r="C891" s="4">
        <v>1183</v>
      </c>
      <c r="E891" s="5">
        <v>2013</v>
      </c>
      <c r="F891" s="5">
        <v>889</v>
      </c>
      <c r="G891" s="5">
        <v>601</v>
      </c>
      <c r="H891" s="5" t="s">
        <v>2213</v>
      </c>
      <c r="I891" s="5">
        <v>-0.63400000000000001</v>
      </c>
      <c r="K891">
        <f t="shared" si="65"/>
        <v>6807</v>
      </c>
      <c r="L891" t="str">
        <f t="shared" si="65"/>
        <v>Articles of asphalt or of similar materials, e.g. petroleum bitumen or coal tar pitch</v>
      </c>
      <c r="M891">
        <f t="shared" si="65"/>
        <v>1183</v>
      </c>
      <c r="N891" t="str">
        <f t="shared" si="66"/>
        <v>Articles of asphalt or of similar material (for example, petroleum bitumen or coal tar pitch).</v>
      </c>
      <c r="O891">
        <f t="shared" si="67"/>
        <v>0.44600000000000001</v>
      </c>
      <c r="P891" s="1">
        <f t="shared" si="68"/>
        <v>5.1699128569889833E-6</v>
      </c>
      <c r="R891">
        <f t="shared" si="69"/>
        <v>2.3057811342170865E-6</v>
      </c>
    </row>
    <row r="892" spans="1:18" x14ac:dyDescent="0.25">
      <c r="A892" s="4">
        <v>5801</v>
      </c>
      <c r="B892" s="4" t="s">
        <v>853</v>
      </c>
      <c r="C892" s="4">
        <v>2220</v>
      </c>
      <c r="E892" s="5">
        <v>2013</v>
      </c>
      <c r="F892" s="5">
        <v>890</v>
      </c>
      <c r="G892" s="5">
        <v>710</v>
      </c>
      <c r="H892" s="5" t="s">
        <v>2188</v>
      </c>
      <c r="I892" s="5">
        <v>-0.63900000000000001</v>
      </c>
      <c r="K892">
        <f t="shared" si="65"/>
        <v>5801</v>
      </c>
      <c r="L892" t="str">
        <f t="shared" si="65"/>
        <v>Woven pile fabrics and chenille fabrics (excluding terry towelling and similar woven terry ...</v>
      </c>
      <c r="M892">
        <f t="shared" si="65"/>
        <v>2220</v>
      </c>
      <c r="N892" t="str">
        <f t="shared" si="66"/>
        <v>Woven pile fabrics and chenille fabrics, other than fabrics of heading 58.02 or 58.06.</v>
      </c>
      <c r="O892">
        <f t="shared" si="67"/>
        <v>-8.4000000000000005E-2</v>
      </c>
      <c r="P892" s="1">
        <f t="shared" si="68"/>
        <v>9.7017806783732404E-6</v>
      </c>
      <c r="R892">
        <f t="shared" si="69"/>
        <v>-8.1494957698335228E-7</v>
      </c>
    </row>
    <row r="893" spans="1:18" x14ac:dyDescent="0.25">
      <c r="A893" s="4">
        <v>7002</v>
      </c>
      <c r="B893" s="4" t="s">
        <v>854</v>
      </c>
      <c r="C893" s="4">
        <v>3271</v>
      </c>
      <c r="E893" s="5">
        <v>2013</v>
      </c>
      <c r="F893" s="5">
        <v>891</v>
      </c>
      <c r="G893" s="5">
        <v>7614</v>
      </c>
      <c r="H893" s="5" t="s">
        <v>2134</v>
      </c>
      <c r="I893" s="5">
        <v>-0.63900000000000001</v>
      </c>
      <c r="K893">
        <f t="shared" si="65"/>
        <v>7002</v>
      </c>
      <c r="L893" t="str">
        <f t="shared" si="65"/>
        <v>Glass in balls, rods or tubes, unworked (excluding glass microspheres &lt;= 1 mm in diameter, ...</v>
      </c>
      <c r="M893">
        <f t="shared" si="65"/>
        <v>3271</v>
      </c>
      <c r="N893" t="str">
        <f t="shared" si="66"/>
        <v>Glass in balls (other than microspheres of heading 70.18), rods or tubes, unworked.</v>
      </c>
      <c r="O893">
        <f t="shared" si="67"/>
        <v>0.35099999999999998</v>
      </c>
      <c r="P893" s="1">
        <f t="shared" si="68"/>
        <v>1.4294830900431923E-5</v>
      </c>
      <c r="R893">
        <f t="shared" si="69"/>
        <v>5.0174856460516043E-6</v>
      </c>
    </row>
    <row r="894" spans="1:18" x14ac:dyDescent="0.25">
      <c r="A894" s="4">
        <v>9610</v>
      </c>
      <c r="B894" s="4" t="s">
        <v>855</v>
      </c>
      <c r="C894" s="4">
        <v>1111</v>
      </c>
      <c r="E894" s="5">
        <v>2013</v>
      </c>
      <c r="F894" s="5">
        <v>892</v>
      </c>
      <c r="G894" s="5">
        <v>5103</v>
      </c>
      <c r="H894" s="5" t="s">
        <v>2129</v>
      </c>
      <c r="I894" s="5">
        <v>-0.64200000000000002</v>
      </c>
      <c r="K894">
        <f t="shared" si="65"/>
        <v>9610</v>
      </c>
      <c r="L894" t="str">
        <f t="shared" si="65"/>
        <v>Slates and boards, with writing or drawing surfaces, whether or not framed</v>
      </c>
      <c r="M894">
        <f t="shared" si="65"/>
        <v>1111</v>
      </c>
      <c r="N894" t="str">
        <f t="shared" si="66"/>
        <v>Slates and boards, with writing or drawing surfaces, whether or not framed.</v>
      </c>
      <c r="O894">
        <f t="shared" si="67"/>
        <v>0.76800000000000002</v>
      </c>
      <c r="P894" s="1">
        <f t="shared" si="68"/>
        <v>4.8552605106633649E-6</v>
      </c>
      <c r="R894">
        <f t="shared" si="69"/>
        <v>3.7288400721894642E-6</v>
      </c>
    </row>
    <row r="895" spans="1:18" x14ac:dyDescent="0.25">
      <c r="A895" s="4">
        <v>7322</v>
      </c>
      <c r="B895" s="4" t="s">
        <v>856</v>
      </c>
      <c r="C895" s="4">
        <v>3653</v>
      </c>
      <c r="E895" s="5">
        <v>2013</v>
      </c>
      <c r="F895" s="5">
        <v>893</v>
      </c>
      <c r="G895" s="5">
        <v>5808</v>
      </c>
      <c r="H895" s="5" t="s">
        <v>2177</v>
      </c>
      <c r="I895" s="5">
        <v>-0.65</v>
      </c>
      <c r="K895">
        <f t="shared" si="65"/>
        <v>7322</v>
      </c>
      <c r="L895" t="str">
        <f t="shared" si="65"/>
        <v>Radiators for central heating, non-electrically heated, and parts thereof, of iron or steel; ...</v>
      </c>
      <c r="M895">
        <f t="shared" si="65"/>
        <v>3653</v>
      </c>
      <c r="N895" t="str">
        <f t="shared" si="66"/>
        <v>Radiators for central heating, not electrically heated, and parts thereof, of iron or steel; air heaters and hot air distributors (including distributors which can also distribute fresh or conditioned air), not electrically heated, incorporating a motor-d</v>
      </c>
      <c r="O895">
        <f t="shared" si="67"/>
        <v>0.96499999999999997</v>
      </c>
      <c r="P895" s="1">
        <f t="shared" si="68"/>
        <v>1.5964236404548398E-5</v>
      </c>
      <c r="R895">
        <f t="shared" si="69"/>
        <v>1.5405488130389203E-5</v>
      </c>
    </row>
    <row r="896" spans="1:18" x14ac:dyDescent="0.25">
      <c r="A896" s="4">
        <v>2852</v>
      </c>
      <c r="B896" s="4" t="s">
        <v>857</v>
      </c>
      <c r="C896" s="4">
        <v>995</v>
      </c>
      <c r="E896" s="5">
        <v>2013</v>
      </c>
      <c r="F896" s="5">
        <v>894</v>
      </c>
      <c r="G896" s="5">
        <v>2006</v>
      </c>
      <c r="H896" s="5" t="s">
        <v>2135</v>
      </c>
      <c r="I896" s="5">
        <v>-0.65</v>
      </c>
      <c r="K896">
        <f t="shared" si="65"/>
        <v>2852</v>
      </c>
      <c r="L896" t="str">
        <f t="shared" si="65"/>
        <v>Compounds, inorganic or organic, of mercury, whether or not chemically defined (excluding amalgams)</v>
      </c>
      <c r="M896">
        <f t="shared" si="65"/>
        <v>995</v>
      </c>
      <c r="N896" t="str">
        <f t="shared" si="66"/>
        <v>Compounds, inorganic or organic, of mercury, excluding amalgams</v>
      </c>
      <c r="O896">
        <f t="shared" si="67"/>
        <v>0.439</v>
      </c>
      <c r="P896" s="1">
        <f t="shared" si="68"/>
        <v>4.3483206193609791E-6</v>
      </c>
      <c r="R896">
        <f t="shared" si="69"/>
        <v>1.9089127518994696E-6</v>
      </c>
    </row>
    <row r="897" spans="1:18" x14ac:dyDescent="0.25">
      <c r="A897" s="4">
        <v>2002</v>
      </c>
      <c r="B897" s="4" t="s">
        <v>858</v>
      </c>
      <c r="C897" s="4">
        <v>2360</v>
      </c>
      <c r="E897" s="5">
        <v>2013</v>
      </c>
      <c r="F897" s="5">
        <v>895</v>
      </c>
      <c r="G897" s="5">
        <v>1603</v>
      </c>
      <c r="H897" s="5" t="s">
        <v>2052</v>
      </c>
      <c r="I897" s="5">
        <v>-0.65100000000000002</v>
      </c>
      <c r="K897">
        <f t="shared" si="65"/>
        <v>2002</v>
      </c>
      <c r="L897" t="str">
        <f t="shared" si="65"/>
        <v>Tomatoes, prepared or preserved otherwise than by vinegar or acetic acid</v>
      </c>
      <c r="M897">
        <f t="shared" si="65"/>
        <v>2360</v>
      </c>
      <c r="N897" t="str">
        <f t="shared" si="66"/>
        <v>Tomatoes prepared or preserved otherwise than by vinegar or acetic acid.</v>
      </c>
      <c r="O897">
        <f t="shared" si="67"/>
        <v>-1.004</v>
      </c>
      <c r="P897" s="1">
        <f t="shared" si="68"/>
        <v>1.0313604685117498E-5</v>
      </c>
      <c r="R897">
        <f t="shared" si="69"/>
        <v>-1.0354859103857968E-5</v>
      </c>
    </row>
    <row r="898" spans="1:18" x14ac:dyDescent="0.25">
      <c r="A898" s="4">
        <v>2806</v>
      </c>
      <c r="B898" s="4" t="s">
        <v>859</v>
      </c>
      <c r="C898" s="4">
        <v>2257</v>
      </c>
      <c r="E898" s="5">
        <v>2013</v>
      </c>
      <c r="F898" s="5">
        <v>896</v>
      </c>
      <c r="G898" s="5">
        <v>2802</v>
      </c>
      <c r="H898" s="5" t="s">
        <v>2094</v>
      </c>
      <c r="I898" s="5">
        <v>-0.65100000000000002</v>
      </c>
      <c r="K898">
        <f t="shared" si="65"/>
        <v>2806</v>
      </c>
      <c r="L898" t="str">
        <f t="shared" si="65"/>
        <v>Hydrogen chloride "hydrochloric acid"; chlorosulphuric acid</v>
      </c>
      <c r="M898">
        <f t="shared" si="65"/>
        <v>2257</v>
      </c>
      <c r="N898" t="str">
        <f t="shared" si="66"/>
        <v>Hydrogen chloride (hydrochloric acid); chlorosulphuric acid.</v>
      </c>
      <c r="O898">
        <f t="shared" si="67"/>
        <v>-0.14399999999999999</v>
      </c>
      <c r="P898" s="1">
        <f t="shared" si="68"/>
        <v>9.8634770230127943E-6</v>
      </c>
      <c r="R898">
        <f t="shared" si="69"/>
        <v>-1.4203406913138423E-6</v>
      </c>
    </row>
    <row r="899" spans="1:18" x14ac:dyDescent="0.25">
      <c r="A899" s="4">
        <v>4910</v>
      </c>
      <c r="B899" s="4" t="s">
        <v>860</v>
      </c>
      <c r="C899" s="4">
        <v>969</v>
      </c>
      <c r="E899" s="5">
        <v>2013</v>
      </c>
      <c r="F899" s="5">
        <v>897</v>
      </c>
      <c r="G899" s="5">
        <v>7010</v>
      </c>
      <c r="H899" s="5" t="s">
        <v>2119</v>
      </c>
      <c r="I899" s="5">
        <v>-0.65300000000000002</v>
      </c>
      <c r="K899">
        <f t="shared" si="65"/>
        <v>4910</v>
      </c>
      <c r="L899" t="str">
        <f t="shared" si="65"/>
        <v>Calendars of any kinds, printed, incl. calendars blocks</v>
      </c>
      <c r="M899">
        <f t="shared" si="65"/>
        <v>969</v>
      </c>
      <c r="N899" t="str">
        <f t="shared" si="66"/>
        <v>Calendars of any kind, printed, including calendar blocks.</v>
      </c>
      <c r="O899">
        <f t="shared" si="67"/>
        <v>0.248</v>
      </c>
      <c r="P899" s="1">
        <f t="shared" si="68"/>
        <v>4.2346961609656166E-6</v>
      </c>
      <c r="R899">
        <f t="shared" si="69"/>
        <v>1.0502046479194728E-6</v>
      </c>
    </row>
    <row r="900" spans="1:18" x14ac:dyDescent="0.25">
      <c r="A900" s="4">
        <v>8447</v>
      </c>
      <c r="B900" s="4" t="s">
        <v>861</v>
      </c>
      <c r="C900" s="4">
        <v>3127</v>
      </c>
      <c r="E900" s="5">
        <v>2013</v>
      </c>
      <c r="F900" s="5">
        <v>898</v>
      </c>
      <c r="G900" s="5">
        <v>2403</v>
      </c>
      <c r="H900" s="5" t="s">
        <v>2096</v>
      </c>
      <c r="I900" s="5">
        <v>-0.65600000000000003</v>
      </c>
      <c r="K900">
        <f t="shared" si="65"/>
        <v>8447</v>
      </c>
      <c r="L900" t="str">
        <f t="shared" si="65"/>
        <v>Knitting machines, stitch-bonding machines and machines for making gimped yarn, tulle, lace, ...</v>
      </c>
      <c r="M900">
        <f t="shared" si="65"/>
        <v>3127</v>
      </c>
      <c r="N900" t="str">
        <f t="shared" si="66"/>
        <v>Knitting machines, stitch-bonding machines and machines for making gimped yarn, tulle, lace, embroidery, trimmings, braid or net and machines for tufting.</v>
      </c>
      <c r="O900">
        <f t="shared" si="67"/>
        <v>1.1120000000000001</v>
      </c>
      <c r="P900" s="1">
        <f t="shared" si="68"/>
        <v>1.3665526207780686E-5</v>
      </c>
      <c r="R900">
        <f t="shared" si="69"/>
        <v>1.5196065143052124E-5</v>
      </c>
    </row>
    <row r="901" spans="1:18" x14ac:dyDescent="0.25">
      <c r="A901" s="4">
        <v>4004</v>
      </c>
      <c r="B901" s="4" t="s">
        <v>862</v>
      </c>
      <c r="C901" s="4">
        <v>1410</v>
      </c>
      <c r="E901" s="5">
        <v>2013</v>
      </c>
      <c r="F901" s="5">
        <v>899</v>
      </c>
      <c r="G901" s="5">
        <v>1208</v>
      </c>
      <c r="H901" s="5" t="s">
        <v>2226</v>
      </c>
      <c r="I901" s="5">
        <v>-0.65900000000000003</v>
      </c>
      <c r="K901">
        <f t="shared" ref="K901:M964" si="70">A901</f>
        <v>4004</v>
      </c>
      <c r="L901" t="str">
        <f t="shared" si="70"/>
        <v>Waste, parings and scrap of soft rubber and powders and granules obtained therefrom</v>
      </c>
      <c r="M901">
        <f t="shared" si="70"/>
        <v>1410</v>
      </c>
      <c r="N901" t="str">
        <f t="shared" ref="N901:N964" si="71">VLOOKUP(K901,$G$3:$I$1222,2,FALSE)</f>
        <v>Waste, parings and scrap of rubber (other than hard rubber) and powders and granules obtained therefrom.</v>
      </c>
      <c r="O901">
        <f t="shared" ref="O901:O964" si="72">VLOOKUP(K901,$G$3:$I$1222,3,FALSE)</f>
        <v>-1.4999999999999999E-2</v>
      </c>
      <c r="P901" s="1">
        <f t="shared" ref="P901:P964" si="73">M901/$M$3</f>
        <v>6.1619417822100307E-6</v>
      </c>
      <c r="R901">
        <f t="shared" ref="R901:R964" si="74">O901*P901</f>
        <v>-9.242912673315046E-8</v>
      </c>
    </row>
    <row r="902" spans="1:18" x14ac:dyDescent="0.25">
      <c r="A902" s="4">
        <v>208</v>
      </c>
      <c r="B902" s="4" t="s">
        <v>863</v>
      </c>
      <c r="C902" s="4">
        <v>1713</v>
      </c>
      <c r="E902" s="5">
        <v>2013</v>
      </c>
      <c r="F902" s="5">
        <v>900</v>
      </c>
      <c r="G902" s="5">
        <v>1204</v>
      </c>
      <c r="H902" s="5" t="s">
        <v>2209</v>
      </c>
      <c r="I902" s="5">
        <v>-0.66</v>
      </c>
      <c r="K902">
        <f t="shared" si="70"/>
        <v>208</v>
      </c>
      <c r="L902" t="str">
        <f t="shared" si="70"/>
        <v>Meat and edible offal of rabbits, hares, pigeons and other animals, fresh, chilled or frozen ...</v>
      </c>
      <c r="M902">
        <f t="shared" si="70"/>
        <v>1713</v>
      </c>
      <c r="N902" t="str">
        <f t="shared" si="71"/>
        <v>Other meat and edible meat offal, fresh, chilled or frozen.</v>
      </c>
      <c r="O902">
        <f t="shared" si="72"/>
        <v>0.09</v>
      </c>
      <c r="P902" s="1">
        <f t="shared" si="73"/>
        <v>7.486103739663676E-6</v>
      </c>
      <c r="R902">
        <f t="shared" si="74"/>
        <v>6.7374933656973081E-7</v>
      </c>
    </row>
    <row r="903" spans="1:18" x14ac:dyDescent="0.25">
      <c r="A903" s="4">
        <v>8435</v>
      </c>
      <c r="B903" s="4" t="s">
        <v>864</v>
      </c>
      <c r="C903" s="4">
        <v>1255</v>
      </c>
      <c r="E903" s="5">
        <v>2013</v>
      </c>
      <c r="F903" s="5">
        <v>901</v>
      </c>
      <c r="G903" s="5">
        <v>4408</v>
      </c>
      <c r="H903" s="5" t="s">
        <v>2124</v>
      </c>
      <c r="I903" s="5">
        <v>-0.66300000000000003</v>
      </c>
      <c r="K903">
        <f t="shared" si="70"/>
        <v>8435</v>
      </c>
      <c r="L903" t="str">
        <f t="shared" si="70"/>
        <v>Presses, crushers and similar machinery used in the manufacture of wine, cider, fruit juices ...</v>
      </c>
      <c r="M903">
        <f t="shared" si="70"/>
        <v>1255</v>
      </c>
      <c r="N903" t="str">
        <f t="shared" si="71"/>
        <v>Presses, crushers and similar machinery used in the manufacture of wine, cider, fruit juices or similar beverages.</v>
      </c>
      <c r="O903">
        <f t="shared" si="72"/>
        <v>0.216</v>
      </c>
      <c r="P903" s="1">
        <f t="shared" si="73"/>
        <v>5.4845652033146016E-6</v>
      </c>
      <c r="R903">
        <f t="shared" si="74"/>
        <v>1.1846660839159539E-6</v>
      </c>
    </row>
    <row r="904" spans="1:18" x14ac:dyDescent="0.25">
      <c r="A904" s="4">
        <v>4909</v>
      </c>
      <c r="B904" s="4" t="s">
        <v>865</v>
      </c>
      <c r="C904" s="4">
        <v>1639</v>
      </c>
      <c r="E904" s="5">
        <v>2013</v>
      </c>
      <c r="F904" s="5">
        <v>902</v>
      </c>
      <c r="G904" s="5">
        <v>706</v>
      </c>
      <c r="H904" s="5" t="s">
        <v>2162</v>
      </c>
      <c r="I904" s="5">
        <v>-0.66900000000000004</v>
      </c>
      <c r="K904">
        <f t="shared" si="70"/>
        <v>4909</v>
      </c>
      <c r="L904" t="str">
        <f t="shared" si="70"/>
        <v>Printed or illustrated postcards; printed cards bearing personal greetings, messages or announcements, ...</v>
      </c>
      <c r="M904">
        <f t="shared" si="70"/>
        <v>1639</v>
      </c>
      <c r="N904" t="str">
        <f t="shared" si="71"/>
        <v>Printed or illustrated postcards; printed cards bearing personal greetings, messages or announcements, whether or not illustrated, with or without envelopes or trimmings.</v>
      </c>
      <c r="O904">
        <f t="shared" si="72"/>
        <v>0.436</v>
      </c>
      <c r="P904" s="1">
        <f t="shared" si="73"/>
        <v>7.1627110503845675E-6</v>
      </c>
      <c r="R904">
        <f t="shared" si="74"/>
        <v>3.1229420179676712E-6</v>
      </c>
    </row>
    <row r="905" spans="1:18" x14ac:dyDescent="0.25">
      <c r="A905" s="4">
        <v>807</v>
      </c>
      <c r="B905" s="4" t="s">
        <v>866</v>
      </c>
      <c r="C905" s="4">
        <v>1087</v>
      </c>
      <c r="E905" s="5">
        <v>2013</v>
      </c>
      <c r="F905" s="5">
        <v>903</v>
      </c>
      <c r="G905" s="5">
        <v>4015</v>
      </c>
      <c r="H905" s="5" t="s">
        <v>2155</v>
      </c>
      <c r="I905" s="5">
        <v>-0.66900000000000004</v>
      </c>
      <c r="K905">
        <f t="shared" si="70"/>
        <v>807</v>
      </c>
      <c r="L905" t="str">
        <f t="shared" si="70"/>
        <v>Melons, incl. watermelons, and papaws (papayas), fresh</v>
      </c>
      <c r="M905">
        <f t="shared" si="70"/>
        <v>1087</v>
      </c>
      <c r="N905" t="str">
        <f t="shared" si="71"/>
        <v>Melons (including watermelons) and papaws (papayas), fresh.</v>
      </c>
      <c r="O905">
        <f t="shared" si="72"/>
        <v>-1.4510000000000001</v>
      </c>
      <c r="P905" s="1">
        <f t="shared" si="73"/>
        <v>4.7503763952214918E-6</v>
      </c>
      <c r="R905">
        <f t="shared" si="74"/>
        <v>-6.8927961494663846E-6</v>
      </c>
    </row>
    <row r="906" spans="1:18" x14ac:dyDescent="0.25">
      <c r="A906" s="4">
        <v>2814</v>
      </c>
      <c r="B906" s="4" t="s">
        <v>867</v>
      </c>
      <c r="C906" s="4">
        <v>440</v>
      </c>
      <c r="E906" s="5">
        <v>2013</v>
      </c>
      <c r="F906" s="5">
        <v>904</v>
      </c>
      <c r="G906" s="5">
        <v>7102</v>
      </c>
      <c r="H906" s="5" t="s">
        <v>2266</v>
      </c>
      <c r="I906" s="5">
        <v>-0.67</v>
      </c>
      <c r="K906">
        <f t="shared" si="70"/>
        <v>2814</v>
      </c>
      <c r="L906" t="str">
        <f t="shared" si="70"/>
        <v>Ammonia, anhydrous or in aqueous solution</v>
      </c>
      <c r="M906">
        <f t="shared" si="70"/>
        <v>440</v>
      </c>
      <c r="N906" t="str">
        <f t="shared" si="71"/>
        <v>Ammonia, anhydrous or in aqueous solution.</v>
      </c>
      <c r="O906">
        <f t="shared" si="72"/>
        <v>-1.2090000000000001</v>
      </c>
      <c r="P906" s="1">
        <f t="shared" si="73"/>
        <v>1.9228754497676694E-6</v>
      </c>
      <c r="R906">
        <f t="shared" si="74"/>
        <v>-2.3247564187691125E-6</v>
      </c>
    </row>
    <row r="907" spans="1:18" x14ac:dyDescent="0.25">
      <c r="A907" s="4">
        <v>8434</v>
      </c>
      <c r="B907" s="4" t="s">
        <v>868</v>
      </c>
      <c r="C907" s="4">
        <v>330</v>
      </c>
      <c r="E907" s="5">
        <v>2013</v>
      </c>
      <c r="F907" s="5">
        <v>905</v>
      </c>
      <c r="G907" s="5">
        <v>7311</v>
      </c>
      <c r="H907" s="5" t="s">
        <v>2077</v>
      </c>
      <c r="I907" s="5">
        <v>-0.67300000000000004</v>
      </c>
      <c r="K907">
        <f t="shared" si="70"/>
        <v>8434</v>
      </c>
      <c r="L907" t="str">
        <f t="shared" si="70"/>
        <v>Milking machines and dairy machinery (excluding refrigerating or heat treatment equipment, ...</v>
      </c>
      <c r="M907">
        <f t="shared" si="70"/>
        <v>330</v>
      </c>
      <c r="N907" t="str">
        <f t="shared" si="71"/>
        <v>Milking machines and dairy machinery.</v>
      </c>
      <c r="O907">
        <f t="shared" si="72"/>
        <v>0.86299999999999999</v>
      </c>
      <c r="P907" s="1">
        <f t="shared" si="73"/>
        <v>1.4421565873257518E-6</v>
      </c>
      <c r="R907">
        <f t="shared" si="74"/>
        <v>1.2445811348621238E-6</v>
      </c>
    </row>
    <row r="908" spans="1:18" x14ac:dyDescent="0.25">
      <c r="A908" s="4">
        <v>9618</v>
      </c>
      <c r="B908" s="4" t="s">
        <v>1248</v>
      </c>
      <c r="C908" s="4">
        <v>1193</v>
      </c>
      <c r="E908" s="5">
        <v>2013</v>
      </c>
      <c r="F908" s="5">
        <v>906</v>
      </c>
      <c r="G908" s="5">
        <v>5515</v>
      </c>
      <c r="H908" s="5" t="s">
        <v>2138</v>
      </c>
      <c r="I908" s="5">
        <v>-0.68300000000000005</v>
      </c>
      <c r="K908">
        <f t="shared" si="70"/>
        <v>9618</v>
      </c>
      <c r="L908" t="str">
        <f t="shared" si="70"/>
        <v>Tailors dummies and other lay figures, automata and other animated displays used for shop ...</v>
      </c>
      <c r="M908">
        <f t="shared" si="70"/>
        <v>1193</v>
      </c>
      <c r="N908" t="str">
        <f t="shared" si="71"/>
        <v>Tailors' dummies and other lay figures; automata and other animated displays used for shop window dressing.</v>
      </c>
      <c r="O908">
        <f t="shared" si="72"/>
        <v>6.5000000000000002E-2</v>
      </c>
      <c r="P908" s="1">
        <f t="shared" si="73"/>
        <v>5.21361457175643E-6</v>
      </c>
      <c r="R908">
        <f t="shared" si="74"/>
        <v>3.3888494716416798E-7</v>
      </c>
    </row>
    <row r="909" spans="1:18" x14ac:dyDescent="0.25">
      <c r="A909" s="4">
        <v>708</v>
      </c>
      <c r="B909" s="4" t="s">
        <v>869</v>
      </c>
      <c r="C909" s="4">
        <v>4329</v>
      </c>
      <c r="E909" s="5">
        <v>2013</v>
      </c>
      <c r="F909" s="5">
        <v>907</v>
      </c>
      <c r="G909" s="5">
        <v>6913</v>
      </c>
      <c r="H909" s="5" t="s">
        <v>2151</v>
      </c>
      <c r="I909" s="5">
        <v>-0.68899999999999995</v>
      </c>
      <c r="K909">
        <f t="shared" si="70"/>
        <v>708</v>
      </c>
      <c r="L909" t="str">
        <f t="shared" si="70"/>
        <v>Leguminous vegetables, shelled or unshelled, fresh or chilled</v>
      </c>
      <c r="M909">
        <f t="shared" si="70"/>
        <v>4329</v>
      </c>
      <c r="N909" t="str">
        <f t="shared" si="71"/>
        <v>Leguminous vegetables, shelled or unshelled, fresh or chilled.</v>
      </c>
      <c r="O909">
        <f t="shared" si="72"/>
        <v>-1.76</v>
      </c>
      <c r="P909" s="1">
        <f t="shared" si="73"/>
        <v>1.8918472322827819E-5</v>
      </c>
      <c r="R909">
        <f t="shared" si="74"/>
        <v>-3.3296511288176965E-5</v>
      </c>
    </row>
    <row r="910" spans="1:18" x14ac:dyDescent="0.25">
      <c r="A910" s="4">
        <v>8475</v>
      </c>
      <c r="B910" s="4" t="s">
        <v>870</v>
      </c>
      <c r="C910" s="4">
        <v>820</v>
      </c>
      <c r="E910" s="5">
        <v>2013</v>
      </c>
      <c r="F910" s="5">
        <v>908</v>
      </c>
      <c r="G910" s="5">
        <v>5510</v>
      </c>
      <c r="H910" s="5" t="s">
        <v>2120</v>
      </c>
      <c r="I910" s="5">
        <v>-0.69</v>
      </c>
      <c r="K910">
        <f t="shared" si="70"/>
        <v>8475</v>
      </c>
      <c r="L910" t="str">
        <f t="shared" si="70"/>
        <v>Machines for assembling electric or electronic lamps, tubes or valves or flashbulbs, in glass ...</v>
      </c>
      <c r="M910">
        <f t="shared" si="70"/>
        <v>820</v>
      </c>
      <c r="N910" t="str">
        <f t="shared" si="71"/>
        <v>Machines for assembling electric or electronic lamps, tubes or valves or flashbulbs, in glass envelopes; machines for manufacturing or hot working glass or glassware.</v>
      </c>
      <c r="O910">
        <f t="shared" si="72"/>
        <v>1.153</v>
      </c>
      <c r="P910" s="1">
        <f t="shared" si="73"/>
        <v>3.5835406109306565E-6</v>
      </c>
      <c r="R910">
        <f t="shared" si="74"/>
        <v>4.1318223244030471E-6</v>
      </c>
    </row>
    <row r="911" spans="1:18" x14ac:dyDescent="0.25">
      <c r="A911" s="4">
        <v>7017</v>
      </c>
      <c r="B911" s="4" t="s">
        <v>871</v>
      </c>
      <c r="C911" s="4">
        <v>2170</v>
      </c>
      <c r="E911" s="5">
        <v>2013</v>
      </c>
      <c r="F911" s="5">
        <v>909</v>
      </c>
      <c r="G911" s="5">
        <v>1209</v>
      </c>
      <c r="H911" s="5" t="s">
        <v>2252</v>
      </c>
      <c r="I911" s="5">
        <v>-0.69399999999999995</v>
      </c>
      <c r="K911">
        <f t="shared" si="70"/>
        <v>7017</v>
      </c>
      <c r="L911" t="str">
        <f t="shared" si="70"/>
        <v>Laboratory, hygienic or pharmaceutical glassware, whether or not graduated or calibrated (excluding ...</v>
      </c>
      <c r="M911">
        <f t="shared" si="70"/>
        <v>2170</v>
      </c>
      <c r="N911" t="str">
        <f t="shared" si="71"/>
        <v>Laboratory, hygienic or pharmaceutical glassware, whether or not graduated or calibrated.</v>
      </c>
      <c r="O911">
        <f t="shared" si="72"/>
        <v>1.512</v>
      </c>
      <c r="P911" s="1">
        <f t="shared" si="73"/>
        <v>9.4832721045360049E-6</v>
      </c>
      <c r="R911">
        <f t="shared" si="74"/>
        <v>1.433870742205844E-5</v>
      </c>
    </row>
    <row r="912" spans="1:18" x14ac:dyDescent="0.25">
      <c r="A912" s="4">
        <v>1213</v>
      </c>
      <c r="B912" s="4" t="s">
        <v>872</v>
      </c>
      <c r="C912" s="4">
        <v>1124</v>
      </c>
      <c r="E912" s="5">
        <v>2013</v>
      </c>
      <c r="F912" s="5">
        <v>910</v>
      </c>
      <c r="G912" s="5">
        <v>6304</v>
      </c>
      <c r="H912" s="5" t="s">
        <v>2223</v>
      </c>
      <c r="I912" s="5">
        <v>-0.70299999999999996</v>
      </c>
      <c r="K912">
        <f t="shared" si="70"/>
        <v>1213</v>
      </c>
      <c r="L912" t="str">
        <f t="shared" si="70"/>
        <v>Cereal straw and husks, unprepared, whether or not chopped, ground, pressed or in the form ...</v>
      </c>
      <c r="M912">
        <f t="shared" si="70"/>
        <v>1124</v>
      </c>
      <c r="N912" t="str">
        <f t="shared" si="71"/>
        <v>Cereal straw and husks, unprepared, whether or not chopped, ground, pressed or in the form of pellets.</v>
      </c>
      <c r="O912">
        <f t="shared" si="72"/>
        <v>-0.45600000000000002</v>
      </c>
      <c r="P912" s="1">
        <f t="shared" si="73"/>
        <v>4.9120727398610457E-6</v>
      </c>
      <c r="R912">
        <f t="shared" si="74"/>
        <v>-2.239905169376637E-6</v>
      </c>
    </row>
    <row r="913" spans="1:18" x14ac:dyDescent="0.25">
      <c r="A913" s="4">
        <v>4101</v>
      </c>
      <c r="B913" s="4" t="s">
        <v>873</v>
      </c>
      <c r="C913" s="4">
        <v>805</v>
      </c>
      <c r="E913" s="5">
        <v>2013</v>
      </c>
      <c r="F913" s="5">
        <v>911</v>
      </c>
      <c r="G913" s="5">
        <v>6002</v>
      </c>
      <c r="H913" s="5" t="s">
        <v>2087</v>
      </c>
      <c r="I913" s="5">
        <v>-0.70399999999999996</v>
      </c>
      <c r="K913">
        <f t="shared" si="70"/>
        <v>4101</v>
      </c>
      <c r="L913" t="str">
        <f t="shared" si="70"/>
        <v>Raw hides and skins of bovine "incl. buffalo" or equine animals, fresh, or salted, dried, limed, ...</v>
      </c>
      <c r="M913">
        <f t="shared" si="70"/>
        <v>805</v>
      </c>
      <c r="N913" t="str">
        <f t="shared" si="71"/>
        <v>Raw hides and skins of bovine (including buffalo) or equine animals (fresh, or salted, dried, limed, pickled or otherwise preserved, but not tanned, parchment-dressed or further prepared), whether or not dehaired or split.</v>
      </c>
      <c r="O913">
        <f t="shared" si="72"/>
        <v>-0.98099999999999998</v>
      </c>
      <c r="P913" s="1">
        <f t="shared" si="73"/>
        <v>3.5179880387794859E-6</v>
      </c>
      <c r="R913">
        <f t="shared" si="74"/>
        <v>-3.4511462660426758E-6</v>
      </c>
    </row>
    <row r="914" spans="1:18" x14ac:dyDescent="0.25">
      <c r="A914" s="4">
        <v>8410</v>
      </c>
      <c r="B914" s="4" t="s">
        <v>874</v>
      </c>
      <c r="C914" s="4">
        <v>1778</v>
      </c>
      <c r="E914" s="5">
        <v>2013</v>
      </c>
      <c r="F914" s="5">
        <v>912</v>
      </c>
      <c r="G914" s="5">
        <v>5805</v>
      </c>
      <c r="H914" s="5" t="s">
        <v>2154</v>
      </c>
      <c r="I914" s="5">
        <v>-0.70399999999999996</v>
      </c>
      <c r="K914">
        <f t="shared" si="70"/>
        <v>8410</v>
      </c>
      <c r="L914" t="str">
        <f t="shared" si="70"/>
        <v>Hydraulic turbines, water wheels, and regulators therefor (excluding hydraulic power engines ...</v>
      </c>
      <c r="M914">
        <f t="shared" si="70"/>
        <v>1778</v>
      </c>
      <c r="N914" t="str">
        <f t="shared" si="71"/>
        <v>Hydraulic turbines, water wheels, and regulators therefor.</v>
      </c>
      <c r="O914">
        <f t="shared" si="72"/>
        <v>0.25</v>
      </c>
      <c r="P914" s="1">
        <f t="shared" si="73"/>
        <v>7.7701648856520817E-6</v>
      </c>
      <c r="R914">
        <f t="shared" si="74"/>
        <v>1.9425412214130204E-6</v>
      </c>
    </row>
    <row r="915" spans="1:18" x14ac:dyDescent="0.25">
      <c r="A915" s="4">
        <v>7406</v>
      </c>
      <c r="B915" s="4" t="s">
        <v>875</v>
      </c>
      <c r="C915" s="4">
        <v>1252</v>
      </c>
      <c r="E915" s="5">
        <v>2013</v>
      </c>
      <c r="F915" s="5">
        <v>913</v>
      </c>
      <c r="G915" s="5">
        <v>4406</v>
      </c>
      <c r="H915" s="5" t="s">
        <v>2089</v>
      </c>
      <c r="I915" s="5">
        <v>-0.70499999999999996</v>
      </c>
      <c r="K915">
        <f t="shared" si="70"/>
        <v>7406</v>
      </c>
      <c r="L915" t="str">
        <f t="shared" si="70"/>
        <v>Powders and flakes, of copper (excluding grains of copper and spangles of heading 8308)</v>
      </c>
      <c r="M915">
        <f t="shared" si="70"/>
        <v>1252</v>
      </c>
      <c r="N915" t="str">
        <f t="shared" si="71"/>
        <v>Copper powders and flakes.</v>
      </c>
      <c r="O915">
        <f t="shared" si="72"/>
        <v>0.04</v>
      </c>
      <c r="P915" s="1">
        <f t="shared" si="73"/>
        <v>5.4714546888843676E-6</v>
      </c>
      <c r="R915">
        <f t="shared" si="74"/>
        <v>2.188581875553747E-7</v>
      </c>
    </row>
    <row r="916" spans="1:18" x14ac:dyDescent="0.25">
      <c r="A916" s="4">
        <v>5511</v>
      </c>
      <c r="B916" s="4" t="s">
        <v>876</v>
      </c>
      <c r="C916" s="4">
        <v>2017</v>
      </c>
      <c r="E916" s="5">
        <v>2013</v>
      </c>
      <c r="F916" s="5">
        <v>914</v>
      </c>
      <c r="G916" s="5">
        <v>3817</v>
      </c>
      <c r="H916" s="5" t="s">
        <v>1960</v>
      </c>
      <c r="I916" s="5">
        <v>-0.70499999999999996</v>
      </c>
      <c r="K916">
        <f t="shared" si="70"/>
        <v>5511</v>
      </c>
      <c r="L916" t="str">
        <f t="shared" si="70"/>
        <v>Yarn of man-made staple fibres, put up for retail sale (excluding sewing thread)</v>
      </c>
      <c r="M916">
        <f t="shared" si="70"/>
        <v>2017</v>
      </c>
      <c r="N916" t="str">
        <f t="shared" si="71"/>
        <v>Yarn (other than sewing thread) of man-made staple fibres, put up for retail sale.</v>
      </c>
      <c r="O916">
        <f t="shared" si="72"/>
        <v>-0.56499999999999995</v>
      </c>
      <c r="P916" s="1">
        <f t="shared" si="73"/>
        <v>8.8146358685940652E-6</v>
      </c>
      <c r="R916">
        <f t="shared" si="74"/>
        <v>-4.9802692657556468E-6</v>
      </c>
    </row>
    <row r="917" spans="1:18" x14ac:dyDescent="0.25">
      <c r="A917" s="4">
        <v>2906</v>
      </c>
      <c r="B917" s="4" t="s">
        <v>877</v>
      </c>
      <c r="C917" s="4">
        <v>474</v>
      </c>
      <c r="E917" s="5">
        <v>2013</v>
      </c>
      <c r="F917" s="5">
        <v>915</v>
      </c>
      <c r="G917" s="5">
        <v>1517</v>
      </c>
      <c r="H917" s="5" t="s">
        <v>2244</v>
      </c>
      <c r="I917" s="5">
        <v>-0.70799999999999996</v>
      </c>
      <c r="K917">
        <f t="shared" si="70"/>
        <v>2906</v>
      </c>
      <c r="L917" t="str">
        <f t="shared" si="70"/>
        <v>Cyclic alcohols and their halogenated, sulphonated, nitrated or nitrosated derivatives</v>
      </c>
      <c r="M917">
        <f t="shared" si="70"/>
        <v>474</v>
      </c>
      <c r="N917" t="str">
        <f t="shared" si="71"/>
        <v>Cyclic alcohols and their halogenated, sulphonated, nitrated or nitrosated derivatives.</v>
      </c>
      <c r="O917">
        <f t="shared" si="72"/>
        <v>1.2310000000000001</v>
      </c>
      <c r="P917" s="1">
        <f t="shared" si="73"/>
        <v>2.0714612799769892E-6</v>
      </c>
      <c r="R917">
        <f t="shared" si="74"/>
        <v>2.549968835651674E-6</v>
      </c>
    </row>
    <row r="918" spans="1:18" x14ac:dyDescent="0.25">
      <c r="A918" s="4">
        <v>8706</v>
      </c>
      <c r="B918" s="4" t="s">
        <v>878</v>
      </c>
      <c r="C918" s="4">
        <v>678</v>
      </c>
      <c r="E918" s="5">
        <v>2013</v>
      </c>
      <c r="F918" s="5">
        <v>916</v>
      </c>
      <c r="G918" s="5">
        <v>8905</v>
      </c>
      <c r="H918" s="5" t="s">
        <v>2193</v>
      </c>
      <c r="I918" s="5">
        <v>-0.71399999999999997</v>
      </c>
      <c r="K918">
        <f t="shared" si="70"/>
        <v>8706</v>
      </c>
      <c r="L918" t="str">
        <f t="shared" si="70"/>
        <v>Chassis fitted with engines, for tractors, motor vehicles for the transport of ten or more ...</v>
      </c>
      <c r="M918">
        <f t="shared" si="70"/>
        <v>678</v>
      </c>
      <c r="N918" t="str">
        <f t="shared" si="71"/>
        <v>Chassis fitted with engines, for the motor vehicles of headings 87.01 to 87.05.</v>
      </c>
      <c r="O918">
        <f t="shared" si="72"/>
        <v>1.036</v>
      </c>
      <c r="P918" s="1">
        <f t="shared" si="73"/>
        <v>2.9629762612329087E-6</v>
      </c>
      <c r="R918">
        <f t="shared" si="74"/>
        <v>3.0696434066372935E-6</v>
      </c>
    </row>
    <row r="919" spans="1:18" x14ac:dyDescent="0.25">
      <c r="A919" s="4">
        <v>7302</v>
      </c>
      <c r="B919" s="4" t="s">
        <v>879</v>
      </c>
      <c r="C919" s="4">
        <v>2361</v>
      </c>
      <c r="E919" s="5">
        <v>2013</v>
      </c>
      <c r="F919" s="5">
        <v>917</v>
      </c>
      <c r="G919" s="5">
        <v>4107</v>
      </c>
      <c r="H919" s="5" t="s">
        <v>2117</v>
      </c>
      <c r="I919" s="5">
        <v>-0.71899999999999997</v>
      </c>
      <c r="K919">
        <f t="shared" si="70"/>
        <v>7302</v>
      </c>
      <c r="L919" t="str">
        <f t="shared" si="70"/>
        <v>Railway or tramway track construction material of iron or steel, the following : rails, check-rails ...</v>
      </c>
      <c r="M919">
        <f t="shared" si="70"/>
        <v>2361</v>
      </c>
      <c r="N919" t="str">
        <f t="shared" si="71"/>
        <v xml:space="preserve">Railway or tramway track construction material of iron or steel, the following : rails, check-rails and rack rails, switch blades, crossing frogs, point rods and other crossing pieces, sleepers (cross-ties), fish-plates, chairs, chair wedges, sole plates </v>
      </c>
      <c r="O919">
        <f t="shared" si="72"/>
        <v>0.89600000000000002</v>
      </c>
      <c r="P919" s="1">
        <f t="shared" si="73"/>
        <v>1.0317974856594244E-5</v>
      </c>
      <c r="R919">
        <f t="shared" si="74"/>
        <v>9.2449054715084428E-6</v>
      </c>
    </row>
    <row r="920" spans="1:18" x14ac:dyDescent="0.25">
      <c r="A920" s="4">
        <v>7111</v>
      </c>
      <c r="B920" s="4" t="s">
        <v>880</v>
      </c>
      <c r="C920" s="4">
        <v>245</v>
      </c>
      <c r="E920" s="5">
        <v>2013</v>
      </c>
      <c r="F920" s="5">
        <v>918</v>
      </c>
      <c r="G920" s="5">
        <v>6217</v>
      </c>
      <c r="H920" s="5" t="s">
        <v>2170</v>
      </c>
      <c r="I920" s="5">
        <v>-0.72099999999999997</v>
      </c>
      <c r="K920">
        <f t="shared" si="70"/>
        <v>7111</v>
      </c>
      <c r="L920" t="str">
        <f t="shared" si="70"/>
        <v>Base metals, silver or gold, clad with platinum, not further worked than semi-manufactured</v>
      </c>
      <c r="M920">
        <f t="shared" si="70"/>
        <v>245</v>
      </c>
      <c r="N920" t="str">
        <f t="shared" si="71"/>
        <v>Base metals, silver or gold, clad with platinum, not further worked than semi-manufactured</v>
      </c>
      <c r="O920">
        <f t="shared" si="72"/>
        <v>0.58099999999999996</v>
      </c>
      <c r="P920" s="1">
        <f t="shared" si="73"/>
        <v>1.0706920118024522E-6</v>
      </c>
      <c r="R920">
        <f t="shared" si="74"/>
        <v>6.2207205885722467E-7</v>
      </c>
    </row>
    <row r="921" spans="1:18" x14ac:dyDescent="0.25">
      <c r="A921" s="4">
        <v>1214</v>
      </c>
      <c r="B921" s="4" t="s">
        <v>881</v>
      </c>
      <c r="C921" s="4">
        <v>906</v>
      </c>
      <c r="E921" s="5">
        <v>2013</v>
      </c>
      <c r="F921" s="5">
        <v>919</v>
      </c>
      <c r="G921" s="5">
        <v>4413</v>
      </c>
      <c r="H921" s="5" t="s">
        <v>2139</v>
      </c>
      <c r="I921" s="5">
        <v>-0.72099999999999997</v>
      </c>
      <c r="K921">
        <f t="shared" si="70"/>
        <v>1214</v>
      </c>
      <c r="L921" t="str">
        <f t="shared" si="70"/>
        <v>Swedes, mangolds, fodder roots, hay, alfalfa, clover, sainfoin, forage kale, lupines, vetches ...</v>
      </c>
      <c r="M921">
        <f t="shared" si="70"/>
        <v>906</v>
      </c>
      <c r="N921" t="str">
        <f t="shared" si="71"/>
        <v>Swedes, mangolds, fodder roots, hay, lucerne (alfalfa), clover, sainfoin, forage kale, lupines, vetches and similar forage products, whether or not in the form of pellets.</v>
      </c>
      <c r="O921">
        <f t="shared" si="72"/>
        <v>-0.89700000000000002</v>
      </c>
      <c r="P921" s="1">
        <f t="shared" si="73"/>
        <v>3.9593753579307003E-6</v>
      </c>
      <c r="R921">
        <f t="shared" si="74"/>
        <v>-3.5515596960638383E-6</v>
      </c>
    </row>
    <row r="922" spans="1:18" x14ac:dyDescent="0.25">
      <c r="A922" s="4">
        <v>2844</v>
      </c>
      <c r="B922" s="4" t="s">
        <v>882</v>
      </c>
      <c r="C922" s="4">
        <v>407</v>
      </c>
      <c r="E922" s="5">
        <v>2013</v>
      </c>
      <c r="F922" s="5">
        <v>920</v>
      </c>
      <c r="G922" s="5">
        <v>1507</v>
      </c>
      <c r="H922" s="5" t="s">
        <v>2207</v>
      </c>
      <c r="I922" s="5">
        <v>-0.72199999999999998</v>
      </c>
      <c r="K922">
        <f t="shared" si="70"/>
        <v>2844</v>
      </c>
      <c r="L922" t="str">
        <f t="shared" si="70"/>
        <v>Radioactive chemical elements and radioactive isotopes, incl. their fissile or fertile chemical ...</v>
      </c>
      <c r="M922">
        <f t="shared" si="70"/>
        <v>407</v>
      </c>
      <c r="N922" t="str">
        <f t="shared" si="71"/>
        <v>Radioactive chemical elements and radioactive isotopes (including the fissile or fertile chemical elements and isotopes) and their compounds; mixtures and residues containing these products.</v>
      </c>
      <c r="O922">
        <f t="shared" si="72"/>
        <v>-0.85199999999999998</v>
      </c>
      <c r="P922" s="1">
        <f t="shared" si="73"/>
        <v>1.778659791035094E-6</v>
      </c>
      <c r="R922">
        <f t="shared" si="74"/>
        <v>-1.5154181419619001E-6</v>
      </c>
    </row>
    <row r="923" spans="1:18" x14ac:dyDescent="0.25">
      <c r="A923" s="4">
        <v>806</v>
      </c>
      <c r="B923" s="4" t="s">
        <v>883</v>
      </c>
      <c r="C923" s="4">
        <v>338</v>
      </c>
      <c r="E923" s="5">
        <v>2013</v>
      </c>
      <c r="F923" s="5">
        <v>921</v>
      </c>
      <c r="G923" s="5">
        <v>6507</v>
      </c>
      <c r="H923" s="5" t="s">
        <v>2136</v>
      </c>
      <c r="I923" s="5">
        <v>-0.72399999999999998</v>
      </c>
      <c r="K923">
        <f t="shared" si="70"/>
        <v>806</v>
      </c>
      <c r="L923" t="str">
        <f t="shared" si="70"/>
        <v>Grapes, fresh or dried</v>
      </c>
      <c r="M923">
        <f t="shared" si="70"/>
        <v>338</v>
      </c>
      <c r="N923" t="str">
        <f t="shared" si="71"/>
        <v>Grapes, fresh or dried.</v>
      </c>
      <c r="O923">
        <f t="shared" si="72"/>
        <v>-0.90300000000000002</v>
      </c>
      <c r="P923" s="1">
        <f t="shared" si="73"/>
        <v>1.4771179591397094E-6</v>
      </c>
      <c r="R923">
        <f t="shared" si="74"/>
        <v>-1.3338375171031577E-6</v>
      </c>
    </row>
    <row r="924" spans="1:18" x14ac:dyDescent="0.25">
      <c r="A924" s="4">
        <v>5106</v>
      </c>
      <c r="B924" s="4" t="s">
        <v>884</v>
      </c>
      <c r="C924" s="4">
        <v>954</v>
      </c>
      <c r="E924" s="5">
        <v>2013</v>
      </c>
      <c r="F924" s="5">
        <v>922</v>
      </c>
      <c r="G924" s="5">
        <v>7902</v>
      </c>
      <c r="H924" s="5" t="s">
        <v>2137</v>
      </c>
      <c r="I924" s="5">
        <v>-0.72599999999999998</v>
      </c>
      <c r="K924">
        <f t="shared" si="70"/>
        <v>5106</v>
      </c>
      <c r="L924" t="str">
        <f t="shared" si="70"/>
        <v>Carded wool yarn (excluding that put up for retail sale)</v>
      </c>
      <c r="M924">
        <f t="shared" si="70"/>
        <v>954</v>
      </c>
      <c r="N924" t="str">
        <f t="shared" si="71"/>
        <v>Yarn of carded wool, not put up for retail sale.</v>
      </c>
      <c r="O924">
        <f t="shared" si="72"/>
        <v>-0.29299999999999998</v>
      </c>
      <c r="P924" s="1">
        <f t="shared" si="73"/>
        <v>4.1691435888144465E-6</v>
      </c>
      <c r="R924">
        <f t="shared" si="74"/>
        <v>-1.2215590715226328E-6</v>
      </c>
    </row>
    <row r="925" spans="1:18" x14ac:dyDescent="0.25">
      <c r="A925" s="4">
        <v>5802</v>
      </c>
      <c r="B925" s="4" t="s">
        <v>885</v>
      </c>
      <c r="C925" s="4">
        <v>898</v>
      </c>
      <c r="E925" s="5">
        <v>2013</v>
      </c>
      <c r="F925" s="5">
        <v>923</v>
      </c>
      <c r="G925" s="5">
        <v>5901</v>
      </c>
      <c r="H925" s="5" t="s">
        <v>2127</v>
      </c>
      <c r="I925" s="5">
        <v>-0.72599999999999998</v>
      </c>
      <c r="K925">
        <f t="shared" si="70"/>
        <v>5802</v>
      </c>
      <c r="L925" t="str">
        <f t="shared" si="70"/>
        <v>Terry towelling and similar woven terry fabrics, tufted textile fabrics (excluding narrow woven ...</v>
      </c>
      <c r="M925">
        <f t="shared" si="70"/>
        <v>898</v>
      </c>
      <c r="N925" t="str">
        <f t="shared" si="71"/>
        <v>Terry towelling and similar woven terry fabrics, other than narrow fabrics of heading 58.06; tufted textile fabrics, other than products of heading 57.03.</v>
      </c>
      <c r="O925">
        <f t="shared" si="72"/>
        <v>-0.81</v>
      </c>
      <c r="P925" s="1">
        <f t="shared" si="73"/>
        <v>3.9244139861167429E-6</v>
      </c>
      <c r="R925">
        <f t="shared" si="74"/>
        <v>-3.1787753287545622E-6</v>
      </c>
    </row>
    <row r="926" spans="1:18" x14ac:dyDescent="0.25">
      <c r="A926" s="4">
        <v>3701</v>
      </c>
      <c r="B926" s="4" t="s">
        <v>886</v>
      </c>
      <c r="C926" s="4">
        <v>1172</v>
      </c>
      <c r="E926" s="5">
        <v>2013</v>
      </c>
      <c r="F926" s="5">
        <v>924</v>
      </c>
      <c r="G926" s="5">
        <v>701</v>
      </c>
      <c r="H926" s="5" t="s">
        <v>2230</v>
      </c>
      <c r="I926" s="5">
        <v>-0.72899999999999998</v>
      </c>
      <c r="K926">
        <f t="shared" si="70"/>
        <v>3701</v>
      </c>
      <c r="L926" t="str">
        <f t="shared" si="70"/>
        <v>Photographic plates and film in the flat, sensitised, unexposed, of any material other than ...</v>
      </c>
      <c r="M926">
        <f t="shared" si="70"/>
        <v>1172</v>
      </c>
      <c r="N926" t="str">
        <f t="shared" si="71"/>
        <v>Photographic plates and film in the flat, sensitised, unexposed, of any material other than paper, paperboard or textiles; instant print film in the flat, sensitised, unexposed, whether or not in packs.</v>
      </c>
      <c r="O926">
        <f t="shared" si="72"/>
        <v>1.68</v>
      </c>
      <c r="P926" s="1">
        <f t="shared" si="73"/>
        <v>5.1218409707447918E-6</v>
      </c>
      <c r="R926">
        <f t="shared" si="74"/>
        <v>8.6046928308512507E-6</v>
      </c>
    </row>
    <row r="927" spans="1:18" x14ac:dyDescent="0.25">
      <c r="A927" s="4">
        <v>4814</v>
      </c>
      <c r="B927" s="4" t="s">
        <v>887</v>
      </c>
      <c r="C927" s="4">
        <v>605</v>
      </c>
      <c r="E927" s="5">
        <v>2013</v>
      </c>
      <c r="F927" s="5">
        <v>925</v>
      </c>
      <c r="G927" s="5">
        <v>5207</v>
      </c>
      <c r="H927" s="5" t="s">
        <v>2145</v>
      </c>
      <c r="I927" s="5">
        <v>-0.73</v>
      </c>
      <c r="K927">
        <f t="shared" si="70"/>
        <v>4814</v>
      </c>
      <c r="L927" t="str">
        <f t="shared" si="70"/>
        <v>Wallpaper and similar wallcoverings of paper; window transparencies of paper</v>
      </c>
      <c r="M927">
        <f t="shared" si="70"/>
        <v>605</v>
      </c>
      <c r="N927" t="str">
        <f t="shared" si="71"/>
        <v>Wallpaper and similar wall coverings; window transparencies of paper.</v>
      </c>
      <c r="O927">
        <f t="shared" si="72"/>
        <v>0.79</v>
      </c>
      <c r="P927" s="1">
        <f t="shared" si="73"/>
        <v>2.6439537434305452E-6</v>
      </c>
      <c r="R927">
        <f t="shared" si="74"/>
        <v>2.0887234573101308E-6</v>
      </c>
    </row>
    <row r="928" spans="1:18" x14ac:dyDescent="0.25">
      <c r="A928" s="4">
        <v>2611</v>
      </c>
      <c r="B928" s="4" t="s">
        <v>888</v>
      </c>
      <c r="C928" s="4">
        <v>4960</v>
      </c>
      <c r="E928" s="5">
        <v>2013</v>
      </c>
      <c r="F928" s="5">
        <v>926</v>
      </c>
      <c r="G928" s="5">
        <v>2001</v>
      </c>
      <c r="H928" s="5" t="s">
        <v>2180</v>
      </c>
      <c r="I928" s="5">
        <v>-0.73</v>
      </c>
      <c r="K928">
        <f t="shared" si="70"/>
        <v>2611</v>
      </c>
      <c r="L928" t="str">
        <f t="shared" si="70"/>
        <v>Tungsten ores and concentrates</v>
      </c>
      <c r="M928">
        <f t="shared" si="70"/>
        <v>4960</v>
      </c>
      <c r="N928" t="str">
        <f t="shared" si="71"/>
        <v>Tungsten ores and concentrates.</v>
      </c>
      <c r="O928">
        <f t="shared" si="72"/>
        <v>-2.0950000000000002</v>
      </c>
      <c r="P928" s="1">
        <f t="shared" si="73"/>
        <v>2.1676050524653726E-5</v>
      </c>
      <c r="R928">
        <f t="shared" si="74"/>
        <v>-4.5411325849149559E-5</v>
      </c>
    </row>
    <row r="929" spans="1:18" x14ac:dyDescent="0.25">
      <c r="A929" s="4">
        <v>808</v>
      </c>
      <c r="B929" s="4" t="s">
        <v>889</v>
      </c>
      <c r="C929" s="4">
        <v>3000</v>
      </c>
      <c r="E929" s="5">
        <v>2013</v>
      </c>
      <c r="F929" s="5">
        <v>927</v>
      </c>
      <c r="G929" s="5">
        <v>1104</v>
      </c>
      <c r="H929" s="5" t="s">
        <v>2175</v>
      </c>
      <c r="I929" s="5">
        <v>-0.73499999999999999</v>
      </c>
      <c r="K929">
        <f t="shared" si="70"/>
        <v>808</v>
      </c>
      <c r="L929" t="str">
        <f t="shared" si="70"/>
        <v>Apples, pears and quinces, fresh</v>
      </c>
      <c r="M929">
        <f t="shared" si="70"/>
        <v>3000</v>
      </c>
      <c r="N929" t="str">
        <f t="shared" si="71"/>
        <v>Apples, pears and quinces, fresh.</v>
      </c>
      <c r="O929">
        <f t="shared" si="72"/>
        <v>-0.39900000000000002</v>
      </c>
      <c r="P929" s="1">
        <f t="shared" si="73"/>
        <v>1.3110514430234108E-5</v>
      </c>
      <c r="R929">
        <f t="shared" si="74"/>
        <v>-5.2310952576634096E-6</v>
      </c>
    </row>
    <row r="930" spans="1:18" x14ac:dyDescent="0.25">
      <c r="A930" s="4">
        <v>7201</v>
      </c>
      <c r="B930" s="4" t="s">
        <v>890</v>
      </c>
      <c r="C930" s="4">
        <v>1098</v>
      </c>
      <c r="E930" s="5">
        <v>2013</v>
      </c>
      <c r="F930" s="5">
        <v>928</v>
      </c>
      <c r="G930" s="5">
        <v>8215</v>
      </c>
      <c r="H930" s="5" t="s">
        <v>2001</v>
      </c>
      <c r="I930" s="5">
        <v>-0.73699999999999999</v>
      </c>
      <c r="K930">
        <f t="shared" si="70"/>
        <v>7201</v>
      </c>
      <c r="L930" t="str">
        <f t="shared" si="70"/>
        <v>Pig iron and spiegeleisen, in pigs, blocks or other primary forms</v>
      </c>
      <c r="M930">
        <f t="shared" si="70"/>
        <v>1098</v>
      </c>
      <c r="N930" t="str">
        <f t="shared" si="71"/>
        <v>Pig iron and spiegeleisen in pigs, blocks or other primary forms.</v>
      </c>
      <c r="O930">
        <f t="shared" si="72"/>
        <v>-0.81</v>
      </c>
      <c r="P930" s="1">
        <f t="shared" si="73"/>
        <v>4.7984482814656833E-6</v>
      </c>
      <c r="R930">
        <f t="shared" si="74"/>
        <v>-3.8867431079872035E-6</v>
      </c>
    </row>
    <row r="931" spans="1:18" x14ac:dyDescent="0.25">
      <c r="A931" s="4">
        <v>8801</v>
      </c>
      <c r="B931" s="4" t="s">
        <v>891</v>
      </c>
      <c r="C931" s="4">
        <v>642</v>
      </c>
      <c r="E931" s="5">
        <v>2013</v>
      </c>
      <c r="F931" s="5">
        <v>929</v>
      </c>
      <c r="G931" s="5">
        <v>5810</v>
      </c>
      <c r="H931" s="5" t="s">
        <v>2169</v>
      </c>
      <c r="I931" s="5">
        <v>-0.746</v>
      </c>
      <c r="K931">
        <f t="shared" si="70"/>
        <v>8801</v>
      </c>
      <c r="L931" t="str">
        <f t="shared" si="70"/>
        <v>Balloons and dirigibles; gliders, hang gliders and other non-powered aircraft</v>
      </c>
      <c r="M931">
        <f t="shared" si="70"/>
        <v>642</v>
      </c>
      <c r="N931" t="str">
        <f t="shared" si="71"/>
        <v>Balloons and dirigibles; gliders, hang gliders and other non-powered aircraft.</v>
      </c>
      <c r="O931">
        <f t="shared" si="72"/>
        <v>0.625</v>
      </c>
      <c r="P931" s="1">
        <f t="shared" si="73"/>
        <v>2.8056500880700991E-6</v>
      </c>
      <c r="R931">
        <f t="shared" si="74"/>
        <v>1.7535313050438119E-6</v>
      </c>
    </row>
    <row r="932" spans="1:18" x14ac:dyDescent="0.25">
      <c r="A932" s="4">
        <v>702</v>
      </c>
      <c r="B932" s="4" t="s">
        <v>892</v>
      </c>
      <c r="C932" s="4">
        <v>600</v>
      </c>
      <c r="E932" s="5">
        <v>2013</v>
      </c>
      <c r="F932" s="5">
        <v>930</v>
      </c>
      <c r="G932" s="5">
        <v>202</v>
      </c>
      <c r="H932" s="5" t="s">
        <v>2171</v>
      </c>
      <c r="I932" s="5">
        <v>-0.751</v>
      </c>
      <c r="K932">
        <f t="shared" si="70"/>
        <v>702</v>
      </c>
      <c r="L932" t="str">
        <f t="shared" si="70"/>
        <v>Tomatoes, fresh or chilled</v>
      </c>
      <c r="M932">
        <f t="shared" si="70"/>
        <v>600</v>
      </c>
      <c r="N932" t="str">
        <f t="shared" si="71"/>
        <v>Tomatoes, fresh or chilled.</v>
      </c>
      <c r="O932">
        <f t="shared" si="72"/>
        <v>-1.01</v>
      </c>
      <c r="P932" s="1">
        <f t="shared" si="73"/>
        <v>2.6221028860468218E-6</v>
      </c>
      <c r="R932">
        <f t="shared" si="74"/>
        <v>-2.6483239149072899E-6</v>
      </c>
    </row>
    <row r="933" spans="1:18" x14ac:dyDescent="0.25">
      <c r="A933" s="4">
        <v>9601</v>
      </c>
      <c r="B933" s="4" t="s">
        <v>893</v>
      </c>
      <c r="C933" s="4">
        <v>795</v>
      </c>
      <c r="E933" s="5">
        <v>2013</v>
      </c>
      <c r="F933" s="5">
        <v>931</v>
      </c>
      <c r="G933" s="5">
        <v>9404</v>
      </c>
      <c r="H933" s="5" t="s">
        <v>2176</v>
      </c>
      <c r="I933" s="5">
        <v>-0.75800000000000001</v>
      </c>
      <c r="K933">
        <f t="shared" si="70"/>
        <v>9601</v>
      </c>
      <c r="L933" t="str">
        <f t="shared" si="70"/>
        <v>Worked ivory, bone, tortoiseshell, horn, antlers, coral, mother-of-pearl and other animal carving ...</v>
      </c>
      <c r="M933">
        <f t="shared" si="70"/>
        <v>795</v>
      </c>
      <c r="N933" t="str">
        <f t="shared" si="71"/>
        <v>Worked ivory, bone, tortoise-shell, horn, antlers, coral, mother-of-pearl and other animal carving material, and articles of these materials (including articles obtained by moulding).</v>
      </c>
      <c r="O933">
        <f t="shared" si="72"/>
        <v>-1.494</v>
      </c>
      <c r="P933" s="1">
        <f t="shared" si="73"/>
        <v>3.4742863240120387E-6</v>
      </c>
      <c r="R933">
        <f t="shared" si="74"/>
        <v>-5.1905837680739861E-6</v>
      </c>
    </row>
    <row r="934" spans="1:18" x14ac:dyDescent="0.25">
      <c r="A934" s="4">
        <v>8906</v>
      </c>
      <c r="B934" s="4" t="s">
        <v>894</v>
      </c>
      <c r="C934" s="4">
        <v>18882</v>
      </c>
      <c r="E934" s="5">
        <v>2013</v>
      </c>
      <c r="F934" s="5">
        <v>932</v>
      </c>
      <c r="G934" s="5">
        <v>502</v>
      </c>
      <c r="H934" s="5" t="s">
        <v>2126</v>
      </c>
      <c r="I934" s="5">
        <v>-0.75900000000000001</v>
      </c>
      <c r="K934">
        <f t="shared" si="70"/>
        <v>8906</v>
      </c>
      <c r="L934" t="str">
        <f t="shared" si="70"/>
        <v>Vessels, incl. warships and lifeboats (excluding rowing boats and other vessels of heading ...</v>
      </c>
      <c r="M934">
        <f t="shared" si="70"/>
        <v>18882</v>
      </c>
      <c r="N934" t="str">
        <f t="shared" si="71"/>
        <v>Other vessels, including warships and lifeboats other than rowing boats.</v>
      </c>
      <c r="O934">
        <f t="shared" si="72"/>
        <v>8.8999999999999996E-2</v>
      </c>
      <c r="P934" s="1">
        <f t="shared" si="73"/>
        <v>8.2517577823893479E-5</v>
      </c>
      <c r="R934">
        <f t="shared" si="74"/>
        <v>7.3440644263265194E-6</v>
      </c>
    </row>
    <row r="935" spans="1:18" x14ac:dyDescent="0.25">
      <c r="A935" s="4">
        <v>5803</v>
      </c>
      <c r="B935" s="4" t="s">
        <v>895</v>
      </c>
      <c r="C935" s="4">
        <v>196</v>
      </c>
      <c r="E935" s="5">
        <v>2013</v>
      </c>
      <c r="F935" s="5">
        <v>933</v>
      </c>
      <c r="G935" s="5">
        <v>2505</v>
      </c>
      <c r="H935" s="5" t="s">
        <v>2211</v>
      </c>
      <c r="I935" s="5">
        <v>-0.76100000000000001</v>
      </c>
      <c r="K935">
        <f t="shared" si="70"/>
        <v>5803</v>
      </c>
      <c r="L935" t="str">
        <f t="shared" si="70"/>
        <v>Gauze (excluding narrow woven fabrics of heading 5806)</v>
      </c>
      <c r="M935">
        <f t="shared" si="70"/>
        <v>196</v>
      </c>
      <c r="N935" t="str">
        <f t="shared" si="71"/>
        <v>Gauze, other than narrow fabrics of heading 58.06.</v>
      </c>
      <c r="O935">
        <f t="shared" si="72"/>
        <v>8.2000000000000003E-2</v>
      </c>
      <c r="P935" s="1">
        <f t="shared" si="73"/>
        <v>8.5655360944196172E-7</v>
      </c>
      <c r="R935">
        <f t="shared" si="74"/>
        <v>7.0237395974240871E-8</v>
      </c>
    </row>
    <row r="936" spans="1:18" x14ac:dyDescent="0.25">
      <c r="A936" s="4">
        <v>2505</v>
      </c>
      <c r="B936" s="4" t="s">
        <v>896</v>
      </c>
      <c r="C936" s="4">
        <v>2619</v>
      </c>
      <c r="E936" s="5">
        <v>2013</v>
      </c>
      <c r="F936" s="5">
        <v>934</v>
      </c>
      <c r="G936" s="5">
        <v>8609</v>
      </c>
      <c r="H936" s="5" t="s">
        <v>2288</v>
      </c>
      <c r="I936" s="5">
        <v>-0.76100000000000001</v>
      </c>
      <c r="K936">
        <f t="shared" si="70"/>
        <v>2505</v>
      </c>
      <c r="L936" t="str">
        <f t="shared" si="70"/>
        <v>Natural sands of all kinds, whether or not coloured (excluding gold- and platinum-bearing sands, ...</v>
      </c>
      <c r="M936">
        <f t="shared" si="70"/>
        <v>2619</v>
      </c>
      <c r="N936" t="str">
        <f t="shared" si="71"/>
        <v>Natural sands of all kinds, whether or not coloured, other than metalbearing sands of Chapter 26.</v>
      </c>
      <c r="O936">
        <f t="shared" si="72"/>
        <v>-0.76100000000000001</v>
      </c>
      <c r="P936" s="1">
        <f t="shared" si="73"/>
        <v>1.1445479097594377E-5</v>
      </c>
      <c r="R936">
        <f t="shared" si="74"/>
        <v>-8.7100095932693209E-6</v>
      </c>
    </row>
    <row r="937" spans="1:18" x14ac:dyDescent="0.25">
      <c r="A937" s="4">
        <v>2714</v>
      </c>
      <c r="B937" s="4" t="s">
        <v>897</v>
      </c>
      <c r="C937" s="4">
        <v>1425</v>
      </c>
      <c r="E937" s="5">
        <v>2013</v>
      </c>
      <c r="F937" s="5">
        <v>935</v>
      </c>
      <c r="G937" s="5">
        <v>2829</v>
      </c>
      <c r="H937" s="5" t="s">
        <v>2030</v>
      </c>
      <c r="I937" s="5">
        <v>-0.76300000000000001</v>
      </c>
      <c r="K937">
        <f t="shared" si="70"/>
        <v>2714</v>
      </c>
      <c r="L937" t="str">
        <f t="shared" si="70"/>
        <v>Bitumen and asphalt, natural; bituminous or oil-shale and tar sands; asphaltites and asphaltic ...</v>
      </c>
      <c r="M937">
        <f t="shared" si="70"/>
        <v>1425</v>
      </c>
      <c r="N937" t="str">
        <f t="shared" si="71"/>
        <v>Bitumen and asphalt, natural; bituminous or oil shale and tar sands; asphaltites and asphaltic rocks.</v>
      </c>
      <c r="O937">
        <f t="shared" si="72"/>
        <v>-0.83499999999999996</v>
      </c>
      <c r="P937" s="1">
        <f t="shared" si="73"/>
        <v>6.2274943543612017E-6</v>
      </c>
      <c r="R937">
        <f t="shared" si="74"/>
        <v>-5.1999577858916028E-6</v>
      </c>
    </row>
    <row r="938" spans="1:18" x14ac:dyDescent="0.25">
      <c r="A938" s="4">
        <v>7227</v>
      </c>
      <c r="B938" s="4" t="s">
        <v>898</v>
      </c>
      <c r="C938" s="4">
        <v>324</v>
      </c>
      <c r="E938" s="5">
        <v>2013</v>
      </c>
      <c r="F938" s="5">
        <v>936</v>
      </c>
      <c r="G938" s="5">
        <v>7101</v>
      </c>
      <c r="H938" s="5" t="s">
        <v>2025</v>
      </c>
      <c r="I938" s="5">
        <v>-0.76400000000000001</v>
      </c>
      <c r="K938">
        <f t="shared" si="70"/>
        <v>7227</v>
      </c>
      <c r="L938" t="str">
        <f t="shared" si="70"/>
        <v>Bars and rods of alloy steel other than stainless, hot-rolled, in irregularly wound coils</v>
      </c>
      <c r="M938">
        <f t="shared" si="70"/>
        <v>324</v>
      </c>
      <c r="N938" t="str">
        <f t="shared" si="71"/>
        <v>Bars and rods, hot-rolled, in irregularly wound coils, of other alloy steel.</v>
      </c>
      <c r="O938">
        <f t="shared" si="72"/>
        <v>1.0940000000000001</v>
      </c>
      <c r="P938" s="1">
        <f t="shared" si="73"/>
        <v>1.4159355584652838E-6</v>
      </c>
      <c r="R938">
        <f t="shared" si="74"/>
        <v>1.5490335009610206E-6</v>
      </c>
    </row>
    <row r="939" spans="1:18" x14ac:dyDescent="0.25">
      <c r="A939" s="4">
        <v>1521</v>
      </c>
      <c r="B939" s="4" t="s">
        <v>899</v>
      </c>
      <c r="C939" s="4">
        <v>252</v>
      </c>
      <c r="E939" s="5">
        <v>2013</v>
      </c>
      <c r="F939" s="5">
        <v>937</v>
      </c>
      <c r="G939" s="5">
        <v>5607</v>
      </c>
      <c r="H939" s="5" t="s">
        <v>2195</v>
      </c>
      <c r="I939" s="5">
        <v>-0.77300000000000002</v>
      </c>
      <c r="K939">
        <f t="shared" si="70"/>
        <v>1521</v>
      </c>
      <c r="L939" t="str">
        <f t="shared" si="70"/>
        <v>Vegetable waxes, beeswax, other insect waxes and spermaceti, whether or not refined or coloured ...</v>
      </c>
      <c r="M939">
        <f t="shared" si="70"/>
        <v>252</v>
      </c>
      <c r="N939" t="str">
        <f t="shared" si="71"/>
        <v>Vegetable waxes (other than triglycerides), beeswax, other insect waxes and spermaceti, whether or not refined or coloured.</v>
      </c>
      <c r="O939">
        <f t="shared" si="72"/>
        <v>-2.1789999999999998</v>
      </c>
      <c r="P939" s="1">
        <f t="shared" si="73"/>
        <v>1.1012832121396652E-6</v>
      </c>
      <c r="R939">
        <f t="shared" si="74"/>
        <v>-2.3996961192523304E-6</v>
      </c>
    </row>
    <row r="940" spans="1:18" x14ac:dyDescent="0.25">
      <c r="A940" s="4">
        <v>2821</v>
      </c>
      <c r="B940" s="4" t="s">
        <v>900</v>
      </c>
      <c r="C940" s="4">
        <v>1326</v>
      </c>
      <c r="E940" s="5">
        <v>2013</v>
      </c>
      <c r="F940" s="5">
        <v>938</v>
      </c>
      <c r="G940" s="5">
        <v>707</v>
      </c>
      <c r="H940" s="5" t="s">
        <v>2221</v>
      </c>
      <c r="I940" s="5">
        <v>-0.77500000000000002</v>
      </c>
      <c r="K940">
        <f t="shared" si="70"/>
        <v>2821</v>
      </c>
      <c r="L940" t="str">
        <f t="shared" si="70"/>
        <v>Iron oxides and hydroxides; earth colours containing &gt;= 70% by weight of combined iron evaluated ...</v>
      </c>
      <c r="M940">
        <f t="shared" si="70"/>
        <v>1326</v>
      </c>
      <c r="N940" t="str">
        <f t="shared" si="71"/>
        <v>Iron oxides and hydroxides; earth colours containing 70 % or more by weight of combined iron evaluated as Fe2O3.</v>
      </c>
      <c r="O940">
        <f t="shared" si="72"/>
        <v>0.68300000000000005</v>
      </c>
      <c r="P940" s="1">
        <f t="shared" si="73"/>
        <v>5.7948473781634762E-6</v>
      </c>
      <c r="R940">
        <f t="shared" si="74"/>
        <v>3.9578807592856543E-6</v>
      </c>
    </row>
    <row r="941" spans="1:18" x14ac:dyDescent="0.25">
      <c r="A941" s="4">
        <v>2828</v>
      </c>
      <c r="B941" s="4" t="s">
        <v>901</v>
      </c>
      <c r="C941" s="4">
        <v>336</v>
      </c>
      <c r="E941" s="5">
        <v>2013</v>
      </c>
      <c r="F941" s="5">
        <v>939</v>
      </c>
      <c r="G941" s="5">
        <v>2501</v>
      </c>
      <c r="H941" s="5" t="s">
        <v>2294</v>
      </c>
      <c r="I941" s="5">
        <v>-0.78100000000000003</v>
      </c>
      <c r="K941">
        <f t="shared" si="70"/>
        <v>2828</v>
      </c>
      <c r="L941" t="str">
        <f t="shared" si="70"/>
        <v>Hypochlorites; commercial calcium hypochlorite; chlorites; hypobromites</v>
      </c>
      <c r="M941">
        <f t="shared" si="70"/>
        <v>336</v>
      </c>
      <c r="N941" t="str">
        <f t="shared" si="71"/>
        <v>Hypochlorites; commercial calcium hypochlorite; chlorites; hypobromites.</v>
      </c>
      <c r="O941">
        <f t="shared" si="72"/>
        <v>-2.8000000000000001E-2</v>
      </c>
      <c r="P941" s="1">
        <f t="shared" si="73"/>
        <v>1.4683776161862201E-6</v>
      </c>
      <c r="R941">
        <f t="shared" si="74"/>
        <v>-4.1114573253214161E-8</v>
      </c>
    </row>
    <row r="942" spans="1:18" x14ac:dyDescent="0.25">
      <c r="A942" s="4">
        <v>101</v>
      </c>
      <c r="B942" s="4" t="s">
        <v>902</v>
      </c>
      <c r="C942" s="4">
        <v>1331</v>
      </c>
      <c r="E942" s="5">
        <v>2013</v>
      </c>
      <c r="F942" s="5">
        <v>940</v>
      </c>
      <c r="G942" s="5">
        <v>6703</v>
      </c>
      <c r="H942" s="5" t="s">
        <v>2271</v>
      </c>
      <c r="I942" s="5">
        <v>-0.78500000000000003</v>
      </c>
      <c r="K942">
        <f t="shared" si="70"/>
        <v>101</v>
      </c>
      <c r="L942" t="str">
        <f t="shared" si="70"/>
        <v>Live horses, asses, mules and hinnies</v>
      </c>
      <c r="M942">
        <f t="shared" si="70"/>
        <v>1331</v>
      </c>
      <c r="N942" t="str">
        <f t="shared" si="71"/>
        <v>Live horses, asses, mules and hinnies.</v>
      </c>
      <c r="O942">
        <f t="shared" si="72"/>
        <v>-5.8000000000000003E-2</v>
      </c>
      <c r="P942" s="1">
        <f t="shared" si="73"/>
        <v>5.8166982355471996E-6</v>
      </c>
      <c r="R942">
        <f t="shared" si="74"/>
        <v>-3.3736849766173762E-7</v>
      </c>
    </row>
    <row r="943" spans="1:18" x14ac:dyDescent="0.25">
      <c r="A943" s="4">
        <v>2818</v>
      </c>
      <c r="B943" s="4" t="s">
        <v>903</v>
      </c>
      <c r="C943" s="4">
        <v>1263</v>
      </c>
      <c r="E943" s="5">
        <v>2013</v>
      </c>
      <c r="F943" s="5">
        <v>941</v>
      </c>
      <c r="G943" s="5">
        <v>6115</v>
      </c>
      <c r="H943" s="5" t="s">
        <v>2199</v>
      </c>
      <c r="I943" s="5">
        <v>-0.78600000000000003</v>
      </c>
      <c r="K943">
        <f t="shared" si="70"/>
        <v>2818</v>
      </c>
      <c r="L943" t="str">
        <f t="shared" si="70"/>
        <v>Artificial corundum, whether or not chemically defined; aluminium oxide; aluminium hydroxide</v>
      </c>
      <c r="M943">
        <f t="shared" si="70"/>
        <v>1263</v>
      </c>
      <c r="N943" t="str">
        <f t="shared" si="71"/>
        <v>Artificial corundum, whether or not chemically defined; aluminium oxide; aluminium hydroxide.</v>
      </c>
      <c r="O943">
        <f t="shared" si="72"/>
        <v>-0.30099999999999999</v>
      </c>
      <c r="P943" s="1">
        <f t="shared" si="73"/>
        <v>5.5195265751285599E-6</v>
      </c>
      <c r="R943">
        <f t="shared" si="74"/>
        <v>-1.6613774991136965E-6</v>
      </c>
    </row>
    <row r="944" spans="1:18" x14ac:dyDescent="0.25">
      <c r="A944" s="4">
        <v>2938</v>
      </c>
      <c r="B944" s="4" t="s">
        <v>904</v>
      </c>
      <c r="C944" s="4">
        <v>42</v>
      </c>
      <c r="E944" s="5">
        <v>2013</v>
      </c>
      <c r="F944" s="5">
        <v>942</v>
      </c>
      <c r="G944" s="5">
        <v>5406</v>
      </c>
      <c r="H944" s="5" t="s">
        <v>2101</v>
      </c>
      <c r="I944" s="5">
        <v>-0.79100000000000004</v>
      </c>
      <c r="K944">
        <f t="shared" si="70"/>
        <v>2938</v>
      </c>
      <c r="L944" t="str">
        <f t="shared" si="70"/>
        <v>Glycosides, natural or reproduced by synthesis, and their salts, ethers, esters and other ...</v>
      </c>
      <c r="M944">
        <f t="shared" si="70"/>
        <v>42</v>
      </c>
      <c r="N944" t="str">
        <f t="shared" si="71"/>
        <v>Glycosides, natural or reproduced by synthesis, and their salts, ethers, esters and other derivatives.</v>
      </c>
      <c r="O944">
        <f t="shared" si="72"/>
        <v>8.5000000000000006E-2</v>
      </c>
      <c r="P944" s="1">
        <f t="shared" si="73"/>
        <v>1.8354720202327751E-7</v>
      </c>
      <c r="R944">
        <f t="shared" si="74"/>
        <v>1.5601512171978588E-8</v>
      </c>
    </row>
    <row r="945" spans="1:18" x14ac:dyDescent="0.25">
      <c r="A945" s="4">
        <v>8108</v>
      </c>
      <c r="B945" s="4" t="s">
        <v>905</v>
      </c>
      <c r="C945" s="4">
        <v>869</v>
      </c>
      <c r="E945" s="5">
        <v>2013</v>
      </c>
      <c r="F945" s="5">
        <v>943</v>
      </c>
      <c r="G945" s="5">
        <v>3602</v>
      </c>
      <c r="H945" s="5" t="s">
        <v>2184</v>
      </c>
      <c r="I945" s="5">
        <v>-0.79700000000000004</v>
      </c>
      <c r="K945">
        <f t="shared" si="70"/>
        <v>8108</v>
      </c>
      <c r="L945" t="str">
        <f t="shared" si="70"/>
        <v>Titanium and articles thereof, n.e.s.; titanium waste and scrap (excluding ash and residues ...</v>
      </c>
      <c r="M945">
        <f t="shared" si="70"/>
        <v>869</v>
      </c>
      <c r="N945" t="str">
        <f t="shared" si="71"/>
        <v>Titanium and articles thereof, including waste and scrap.</v>
      </c>
      <c r="O945">
        <f t="shared" si="72"/>
        <v>0.52500000000000002</v>
      </c>
      <c r="P945" s="1">
        <f t="shared" si="73"/>
        <v>3.7976790132911469E-6</v>
      </c>
      <c r="R945">
        <f t="shared" si="74"/>
        <v>1.993781481977852E-6</v>
      </c>
    </row>
    <row r="946" spans="1:18" x14ac:dyDescent="0.25">
      <c r="A946" s="4">
        <v>7203</v>
      </c>
      <c r="B946" s="4" t="s">
        <v>906</v>
      </c>
      <c r="C946" s="4">
        <v>1359</v>
      </c>
      <c r="E946" s="5">
        <v>2013</v>
      </c>
      <c r="F946" s="5">
        <v>944</v>
      </c>
      <c r="G946" s="5">
        <v>6309</v>
      </c>
      <c r="H946" s="5" t="s">
        <v>2125</v>
      </c>
      <c r="I946" s="5">
        <v>-0.79900000000000004</v>
      </c>
      <c r="K946">
        <f t="shared" si="70"/>
        <v>7203</v>
      </c>
      <c r="L946" t="str">
        <f t="shared" si="70"/>
        <v>Ferrous products obtained by direct reduction of iron ore and other spongy ferrous products, ...</v>
      </c>
      <c r="M946">
        <f t="shared" si="70"/>
        <v>1359</v>
      </c>
      <c r="N946" t="str">
        <f t="shared" si="71"/>
        <v>Ferrous products obtained by direct reduction of iron ore and other spongy ferrous products, in lumps, pellets or similar forms; iron having a minimum purity by weight of 99.94 %, in lumps, pellets or similar forms.</v>
      </c>
      <c r="O946">
        <f t="shared" si="72"/>
        <v>-1.105</v>
      </c>
      <c r="P946" s="1">
        <f t="shared" si="73"/>
        <v>5.9390630368960514E-6</v>
      </c>
      <c r="R946">
        <f t="shared" si="74"/>
        <v>-6.5626646557701368E-6</v>
      </c>
    </row>
    <row r="947" spans="1:18" x14ac:dyDescent="0.25">
      <c r="A947" s="4">
        <v>9602</v>
      </c>
      <c r="B947" s="4" t="s">
        <v>907</v>
      </c>
      <c r="C947" s="4">
        <v>511</v>
      </c>
      <c r="E947" s="5">
        <v>2013</v>
      </c>
      <c r="F947" s="5">
        <v>945</v>
      </c>
      <c r="G947" s="5">
        <v>7206</v>
      </c>
      <c r="H947" s="5" t="s">
        <v>2161</v>
      </c>
      <c r="I947" s="5">
        <v>-0.80600000000000005</v>
      </c>
      <c r="K947">
        <f t="shared" si="70"/>
        <v>9602</v>
      </c>
      <c r="L947" t="str">
        <f t="shared" si="70"/>
        <v>Worked vegetable or mineral carving material and articles of these materials n.e.s; moulded ...</v>
      </c>
      <c r="M947">
        <f t="shared" si="70"/>
        <v>511</v>
      </c>
      <c r="N947" t="str">
        <f t="shared" si="71"/>
        <v>Worked vegetable or mineral carving material and articles of these materials; moulded or carved articles of wax, of stearin, of natural gums or natural resins or of modelling pastes, and other moulded or carved articles, not elsewhere specified or include</v>
      </c>
      <c r="O947">
        <f t="shared" si="72"/>
        <v>0.20300000000000001</v>
      </c>
      <c r="P947" s="1">
        <f t="shared" si="73"/>
        <v>2.2331576246165431E-6</v>
      </c>
      <c r="R947">
        <f t="shared" si="74"/>
        <v>4.5333099779715828E-7</v>
      </c>
    </row>
    <row r="948" spans="1:18" x14ac:dyDescent="0.25">
      <c r="A948" s="4">
        <v>1001</v>
      </c>
      <c r="B948" s="4" t="s">
        <v>908</v>
      </c>
      <c r="C948" s="4">
        <v>16</v>
      </c>
      <c r="E948" s="5">
        <v>2013</v>
      </c>
      <c r="F948" s="5">
        <v>946</v>
      </c>
      <c r="G948" s="5">
        <v>7201</v>
      </c>
      <c r="H948" s="5" t="s">
        <v>2091</v>
      </c>
      <c r="I948" s="5">
        <v>-0.81</v>
      </c>
      <c r="K948">
        <f t="shared" si="70"/>
        <v>1001</v>
      </c>
      <c r="L948" t="str">
        <f t="shared" si="70"/>
        <v>Wheat and meslin</v>
      </c>
      <c r="M948">
        <f t="shared" si="70"/>
        <v>16</v>
      </c>
      <c r="N948" t="str">
        <f t="shared" si="71"/>
        <v>Wheat and meslin.</v>
      </c>
      <c r="O948">
        <f t="shared" si="72"/>
        <v>-0.23499999999999999</v>
      </c>
      <c r="P948" s="1">
        <f t="shared" si="73"/>
        <v>6.9922743627915242E-8</v>
      </c>
      <c r="R948">
        <f t="shared" si="74"/>
        <v>-1.6431844752560081E-8</v>
      </c>
    </row>
    <row r="949" spans="1:18" x14ac:dyDescent="0.25">
      <c r="A949" s="4">
        <v>2928</v>
      </c>
      <c r="B949" s="4" t="s">
        <v>909</v>
      </c>
      <c r="C949" s="4">
        <v>1164</v>
      </c>
      <c r="E949" s="5">
        <v>2013</v>
      </c>
      <c r="F949" s="5">
        <v>947</v>
      </c>
      <c r="G949" s="5">
        <v>5802</v>
      </c>
      <c r="H949" s="5" t="s">
        <v>2212</v>
      </c>
      <c r="I949" s="5">
        <v>-0.81</v>
      </c>
      <c r="K949">
        <f t="shared" si="70"/>
        <v>2928</v>
      </c>
      <c r="L949" t="str">
        <f t="shared" si="70"/>
        <v>Organic derivatives of hydrazine or of hydroxylamine</v>
      </c>
      <c r="M949">
        <f t="shared" si="70"/>
        <v>1164</v>
      </c>
      <c r="N949" t="str">
        <f t="shared" si="71"/>
        <v>Organic derivatives of hydrazine or of hydroxylamine.</v>
      </c>
      <c r="O949">
        <f t="shared" si="72"/>
        <v>0.88</v>
      </c>
      <c r="P949" s="1">
        <f t="shared" si="73"/>
        <v>5.0868795989308344E-6</v>
      </c>
      <c r="R949">
        <f t="shared" si="74"/>
        <v>4.476454047059134E-6</v>
      </c>
    </row>
    <row r="950" spans="1:18" x14ac:dyDescent="0.25">
      <c r="A950" s="4">
        <v>5811</v>
      </c>
      <c r="B950" s="4" t="s">
        <v>910</v>
      </c>
      <c r="C950" s="4">
        <v>956</v>
      </c>
      <c r="E950" s="5">
        <v>2013</v>
      </c>
      <c r="F950" s="5">
        <v>948</v>
      </c>
      <c r="G950" s="5">
        <v>1509</v>
      </c>
      <c r="H950" s="5" t="s">
        <v>2147</v>
      </c>
      <c r="I950" s="5">
        <v>-0.81100000000000005</v>
      </c>
      <c r="K950">
        <f t="shared" si="70"/>
        <v>5811</v>
      </c>
      <c r="L950" t="str">
        <f t="shared" si="70"/>
        <v>Quilted textile products in the piece, composed of one or more layers of textile materials ...</v>
      </c>
      <c r="M950">
        <f t="shared" si="70"/>
        <v>956</v>
      </c>
      <c r="N950" t="str">
        <f t="shared" si="71"/>
        <v>Quilted textile products in the piece, composed of one or more layers of textile materials assembled with padding by stitching or otherwise, other than embroidery of heading 58.10.</v>
      </c>
      <c r="O950">
        <f t="shared" si="72"/>
        <v>-1.2E-2</v>
      </c>
      <c r="P950" s="1">
        <f t="shared" si="73"/>
        <v>4.1778839317679358E-6</v>
      </c>
      <c r="R950">
        <f t="shared" si="74"/>
        <v>-5.013460718121523E-8</v>
      </c>
    </row>
    <row r="951" spans="1:18" x14ac:dyDescent="0.25">
      <c r="A951" s="4">
        <v>1105</v>
      </c>
      <c r="B951" s="4" t="s">
        <v>911</v>
      </c>
      <c r="C951" s="4">
        <v>1353</v>
      </c>
      <c r="E951" s="5">
        <v>2013</v>
      </c>
      <c r="F951" s="5">
        <v>949</v>
      </c>
      <c r="G951" s="5">
        <v>7214</v>
      </c>
      <c r="H951" s="5" t="s">
        <v>2269</v>
      </c>
      <c r="I951" s="5">
        <v>-0.81200000000000006</v>
      </c>
      <c r="K951">
        <f t="shared" si="70"/>
        <v>1105</v>
      </c>
      <c r="L951" t="str">
        <f t="shared" si="70"/>
        <v>Flour, meal, powder, flakes, granules and pellets of potatoes</v>
      </c>
      <c r="M951">
        <f t="shared" si="70"/>
        <v>1353</v>
      </c>
      <c r="N951" t="str">
        <f t="shared" si="71"/>
        <v>Flour, meal, powder, flakes, granules and pellets of potatoes.</v>
      </c>
      <c r="O951">
        <f t="shared" si="72"/>
        <v>0.23899999999999999</v>
      </c>
      <c r="P951" s="1">
        <f t="shared" si="73"/>
        <v>5.9128420080355833E-6</v>
      </c>
      <c r="R951">
        <f t="shared" si="74"/>
        <v>1.4131692399205044E-6</v>
      </c>
    </row>
    <row r="952" spans="1:18" x14ac:dyDescent="0.25">
      <c r="A952" s="4">
        <v>7316</v>
      </c>
      <c r="B952" s="4" t="s">
        <v>912</v>
      </c>
      <c r="C952" s="4">
        <v>1159</v>
      </c>
      <c r="E952" s="5">
        <v>2013</v>
      </c>
      <c r="F952" s="5">
        <v>950</v>
      </c>
      <c r="G952" s="5">
        <v>2009</v>
      </c>
      <c r="H952" s="5" t="s">
        <v>2192</v>
      </c>
      <c r="I952" s="5">
        <v>-0.81599999999999995</v>
      </c>
      <c r="K952">
        <f t="shared" si="70"/>
        <v>7316</v>
      </c>
      <c r="L952" t="str">
        <f t="shared" si="70"/>
        <v>Anchors, grapnels and parts thereof, of iron or steel</v>
      </c>
      <c r="M952">
        <f t="shared" si="70"/>
        <v>1159</v>
      </c>
      <c r="N952" t="str">
        <f t="shared" si="71"/>
        <v>Anchors, grapnels and parts thereof, of iron or steel.</v>
      </c>
      <c r="O952">
        <f t="shared" si="72"/>
        <v>0.39</v>
      </c>
      <c r="P952" s="1">
        <f t="shared" si="73"/>
        <v>5.0650287415471102E-6</v>
      </c>
      <c r="R952">
        <f t="shared" si="74"/>
        <v>1.975361209203373E-6</v>
      </c>
    </row>
    <row r="953" spans="1:18" x14ac:dyDescent="0.25">
      <c r="A953" s="4">
        <v>5113</v>
      </c>
      <c r="B953" s="4" t="s">
        <v>913</v>
      </c>
      <c r="C953" s="4">
        <v>78</v>
      </c>
      <c r="E953" s="5">
        <v>2013</v>
      </c>
      <c r="F953" s="5">
        <v>951</v>
      </c>
      <c r="G953" s="5">
        <v>5211</v>
      </c>
      <c r="H953" s="5" t="s">
        <v>2179</v>
      </c>
      <c r="I953" s="5">
        <v>-0.81699999999999995</v>
      </c>
      <c r="K953">
        <f t="shared" si="70"/>
        <v>5113</v>
      </c>
      <c r="L953" t="str">
        <f t="shared" si="70"/>
        <v>Woven fabrics of coarse animal hair or of horsehair (excluding fabrics for technical uses of ...</v>
      </c>
      <c r="M953">
        <f t="shared" si="70"/>
        <v>78</v>
      </c>
      <c r="N953" t="str">
        <f t="shared" si="71"/>
        <v>Woven fabrics of coarse animal hair or of horsehair.</v>
      </c>
      <c r="O953">
        <f t="shared" si="72"/>
        <v>0.36399999999999999</v>
      </c>
      <c r="P953" s="1">
        <f t="shared" si="73"/>
        <v>3.4087337518608681E-7</v>
      </c>
      <c r="R953">
        <f t="shared" si="74"/>
        <v>1.240779085677356E-7</v>
      </c>
    </row>
    <row r="954" spans="1:18" x14ac:dyDescent="0.25">
      <c r="A954" s="4">
        <v>7804</v>
      </c>
      <c r="B954" s="4" t="s">
        <v>914</v>
      </c>
      <c r="C954" s="4">
        <v>145</v>
      </c>
      <c r="E954" s="5">
        <v>2013</v>
      </c>
      <c r="F954" s="5">
        <v>952</v>
      </c>
      <c r="G954" s="5">
        <v>8429</v>
      </c>
      <c r="H954" s="5" t="s">
        <v>2005</v>
      </c>
      <c r="I954" s="5">
        <v>-0.82799999999999996</v>
      </c>
      <c r="K954">
        <f t="shared" si="70"/>
        <v>7804</v>
      </c>
      <c r="L954" t="str">
        <f t="shared" si="70"/>
        <v>Lead plates, sheets, strip and foil; lead powders and flakes (excluding grains of lead, and ...</v>
      </c>
      <c r="M954">
        <f t="shared" si="70"/>
        <v>145</v>
      </c>
      <c r="N954" t="str">
        <f t="shared" si="71"/>
        <v>Lead plates, sheets, strip and foil; lead powders and flakes.</v>
      </c>
      <c r="O954">
        <f t="shared" si="72"/>
        <v>-0.48899999999999999</v>
      </c>
      <c r="P954" s="1">
        <f t="shared" si="73"/>
        <v>6.3367486412798186E-7</v>
      </c>
      <c r="R954">
        <f t="shared" si="74"/>
        <v>-3.0986700855858314E-7</v>
      </c>
    </row>
    <row r="955" spans="1:18" x14ac:dyDescent="0.25">
      <c r="A955" s="4">
        <v>9012</v>
      </c>
      <c r="B955" s="4" t="s">
        <v>915</v>
      </c>
      <c r="C955" s="4">
        <v>395</v>
      </c>
      <c r="E955" s="5">
        <v>2013</v>
      </c>
      <c r="F955" s="5">
        <v>953</v>
      </c>
      <c r="G955" s="5">
        <v>5807</v>
      </c>
      <c r="H955" s="5" t="s">
        <v>2152</v>
      </c>
      <c r="I955" s="5">
        <v>-0.83199999999999996</v>
      </c>
      <c r="K955">
        <f t="shared" si="70"/>
        <v>9012</v>
      </c>
      <c r="L955" t="str">
        <f t="shared" si="70"/>
        <v>Electron microscopes, proton microscopes and diffraction apparatus</v>
      </c>
      <c r="M955">
        <f t="shared" si="70"/>
        <v>395</v>
      </c>
      <c r="N955" t="str">
        <f t="shared" si="71"/>
        <v>Microscopes other than optical microscopes; diffraction apparatus.</v>
      </c>
      <c r="O955">
        <f t="shared" si="72"/>
        <v>1.827</v>
      </c>
      <c r="P955" s="1">
        <f t="shared" si="73"/>
        <v>1.7262177333141577E-6</v>
      </c>
      <c r="R955">
        <f t="shared" si="74"/>
        <v>3.1537997987649661E-6</v>
      </c>
    </row>
    <row r="956" spans="1:18" x14ac:dyDescent="0.25">
      <c r="A956" s="4">
        <v>2904</v>
      </c>
      <c r="B956" s="4" t="s">
        <v>916</v>
      </c>
      <c r="C956" s="4">
        <v>5508</v>
      </c>
      <c r="E956" s="5">
        <v>2013</v>
      </c>
      <c r="F956" s="5">
        <v>954</v>
      </c>
      <c r="G956" s="5">
        <v>3102</v>
      </c>
      <c r="H956" s="5" t="s">
        <v>2289</v>
      </c>
      <c r="I956" s="5">
        <v>-0.83199999999999996</v>
      </c>
      <c r="K956">
        <f t="shared" si="70"/>
        <v>2904</v>
      </c>
      <c r="L956" t="str">
        <f t="shared" si="70"/>
        <v>Sulphonated, nitrated or nitrosated derivatives of hydrocarbons, whether or not halogenated</v>
      </c>
      <c r="M956">
        <f t="shared" si="70"/>
        <v>5508</v>
      </c>
      <c r="N956" t="str">
        <f t="shared" si="71"/>
        <v>Sulphonated, nitrated or nitrosated derivatives of hydrocarbons, whether or not halogenated.</v>
      </c>
      <c r="O956">
        <f t="shared" si="72"/>
        <v>0.13500000000000001</v>
      </c>
      <c r="P956" s="1">
        <f t="shared" si="73"/>
        <v>2.4070904493909822E-5</v>
      </c>
      <c r="R956">
        <f t="shared" si="74"/>
        <v>3.2495721066778263E-6</v>
      </c>
    </row>
    <row r="957" spans="1:18" x14ac:dyDescent="0.25">
      <c r="A957" s="4">
        <v>4105</v>
      </c>
      <c r="B957" s="4" t="s">
        <v>917</v>
      </c>
      <c r="C957" s="4">
        <v>1553</v>
      </c>
      <c r="E957" s="5">
        <v>2013</v>
      </c>
      <c r="F957" s="5">
        <v>955</v>
      </c>
      <c r="G957" s="5">
        <v>2714</v>
      </c>
      <c r="H957" s="5" t="s">
        <v>2255</v>
      </c>
      <c r="I957" s="5">
        <v>-0.83499999999999996</v>
      </c>
      <c r="K957">
        <f t="shared" si="70"/>
        <v>4105</v>
      </c>
      <c r="L957" t="str">
        <f t="shared" si="70"/>
        <v>Tanned or crust skins of sheep or lambs, without wool on, whether or not split (excluding further ...</v>
      </c>
      <c r="M957">
        <f t="shared" si="70"/>
        <v>1553</v>
      </c>
      <c r="N957" t="str">
        <f t="shared" si="71"/>
        <v>Tanned or crust skins of sheep or lambs, without wool on, whether or not split, but not further prepared.</v>
      </c>
      <c r="O957">
        <f t="shared" si="72"/>
        <v>-2.6680000000000001</v>
      </c>
      <c r="P957" s="1">
        <f t="shared" si="73"/>
        <v>6.7868763033845236E-6</v>
      </c>
      <c r="R957">
        <f t="shared" si="74"/>
        <v>-1.810738597742991E-5</v>
      </c>
    </row>
    <row r="958" spans="1:18" x14ac:dyDescent="0.25">
      <c r="A958" s="4">
        <v>9302</v>
      </c>
      <c r="B958" s="4" t="s">
        <v>918</v>
      </c>
      <c r="C958" s="4">
        <v>85</v>
      </c>
      <c r="E958" s="5">
        <v>2013</v>
      </c>
      <c r="F958" s="5">
        <v>956</v>
      </c>
      <c r="G958" s="5">
        <v>809</v>
      </c>
      <c r="H958" s="5" t="s">
        <v>2225</v>
      </c>
      <c r="I958" s="5">
        <v>-0.83799999999999997</v>
      </c>
      <c r="K958">
        <f t="shared" si="70"/>
        <v>9302</v>
      </c>
      <c r="L958" t="str">
        <f t="shared" si="70"/>
        <v>Revolvers and pistols (excluding those of heading 9303 or 9304 and sub-machine guns for military ...</v>
      </c>
      <c r="M958">
        <f t="shared" si="70"/>
        <v>85</v>
      </c>
      <c r="N958" t="str">
        <f t="shared" si="71"/>
        <v>Revolvers and pistols, other than those of heading 93.03 or 93.04</v>
      </c>
      <c r="O958">
        <f t="shared" si="72"/>
        <v>0.73299999999999998</v>
      </c>
      <c r="P958" s="1">
        <f t="shared" si="73"/>
        <v>3.7146457552329975E-7</v>
      </c>
      <c r="R958">
        <f t="shared" si="74"/>
        <v>2.722835338585787E-7</v>
      </c>
    </row>
    <row r="959" spans="1:18" x14ac:dyDescent="0.25">
      <c r="A959" s="4">
        <v>6308</v>
      </c>
      <c r="B959" s="4" t="s">
        <v>919</v>
      </c>
      <c r="C959" s="4">
        <v>3600</v>
      </c>
      <c r="E959" s="5">
        <v>2013</v>
      </c>
      <c r="F959" s="5">
        <v>957</v>
      </c>
      <c r="G959" s="5">
        <v>5210</v>
      </c>
      <c r="H959" s="5" t="s">
        <v>2080</v>
      </c>
      <c r="I959" s="5">
        <v>-0.84499999999999997</v>
      </c>
      <c r="K959">
        <f t="shared" si="70"/>
        <v>6308</v>
      </c>
      <c r="L959" t="str">
        <f t="shared" si="70"/>
        <v>Sets consisting of woven fabric and yarn, whether or not with accessories, for making up into ...</v>
      </c>
      <c r="M959">
        <f t="shared" si="70"/>
        <v>3600</v>
      </c>
      <c r="N959" t="str">
        <f t="shared" si="71"/>
        <v>Sets consisting of woven fabric and yarn, whether or not with accessories, for making up into rugs, tapestries, embroidered table cloths or serviettes, or similar textile articles, put up in packings for retail sale.</v>
      </c>
      <c r="O959">
        <f t="shared" si="72"/>
        <v>-0.17899999999999999</v>
      </c>
      <c r="P959" s="1">
        <f t="shared" si="73"/>
        <v>1.5732617316280929E-5</v>
      </c>
      <c r="R959">
        <f t="shared" si="74"/>
        <v>-2.8161384996142861E-6</v>
      </c>
    </row>
    <row r="960" spans="1:18" x14ac:dyDescent="0.25">
      <c r="A960" s="4">
        <v>5112</v>
      </c>
      <c r="B960" s="4" t="s">
        <v>920</v>
      </c>
      <c r="C960" s="4">
        <v>1133</v>
      </c>
      <c r="E960" s="5">
        <v>2013</v>
      </c>
      <c r="F960" s="5">
        <v>958</v>
      </c>
      <c r="G960" s="5">
        <v>6802</v>
      </c>
      <c r="H960" s="5" t="s">
        <v>2253</v>
      </c>
      <c r="I960" s="5">
        <v>-0.84599999999999997</v>
      </c>
      <c r="K960">
        <f t="shared" si="70"/>
        <v>5112</v>
      </c>
      <c r="L960" t="str">
        <f t="shared" si="70"/>
        <v>Woven fabrics of combed wool or of combed fine animal hair (excluding fabrics for technical ...</v>
      </c>
      <c r="M960">
        <f t="shared" si="70"/>
        <v>1133</v>
      </c>
      <c r="N960" t="str">
        <f t="shared" si="71"/>
        <v>Woven fabrics of combed wool or of combed fine animal hair.</v>
      </c>
      <c r="O960">
        <f t="shared" si="72"/>
        <v>1.0999999999999999E-2</v>
      </c>
      <c r="P960" s="1">
        <f t="shared" si="73"/>
        <v>4.9514042831517486E-6</v>
      </c>
      <c r="R960">
        <f t="shared" si="74"/>
        <v>5.4465447114669234E-8</v>
      </c>
    </row>
    <row r="961" spans="1:18" x14ac:dyDescent="0.25">
      <c r="A961" s="4">
        <v>1202</v>
      </c>
      <c r="B961" s="4" t="s">
        <v>921</v>
      </c>
      <c r="C961" s="4">
        <v>243</v>
      </c>
      <c r="E961" s="5">
        <v>2013</v>
      </c>
      <c r="F961" s="5">
        <v>959</v>
      </c>
      <c r="G961" s="5">
        <v>410</v>
      </c>
      <c r="H961" s="5" t="s">
        <v>2168</v>
      </c>
      <c r="I961" s="5">
        <v>-0.84599999999999997</v>
      </c>
      <c r="K961">
        <f t="shared" si="70"/>
        <v>1202</v>
      </c>
      <c r="L961" t="str">
        <f t="shared" si="70"/>
        <v>Groundnuts, whether or not shelled or broken (excluding roasted or otherwise cooked)</v>
      </c>
      <c r="M961">
        <f t="shared" si="70"/>
        <v>243</v>
      </c>
      <c r="N961" t="str">
        <f t="shared" si="71"/>
        <v>Ground-nuts, not roasted or otherwise cooked, whether or not shelled or broken.</v>
      </c>
      <c r="O961">
        <f t="shared" si="72"/>
        <v>-2.4420000000000002</v>
      </c>
      <c r="P961" s="1">
        <f t="shared" si="73"/>
        <v>1.0619516688489629E-6</v>
      </c>
      <c r="R961">
        <f t="shared" si="74"/>
        <v>-2.5932859753291674E-6</v>
      </c>
    </row>
    <row r="962" spans="1:18" x14ac:dyDescent="0.25">
      <c r="A962" s="4">
        <v>9305</v>
      </c>
      <c r="B962" s="4" t="s">
        <v>922</v>
      </c>
      <c r="C962" s="4">
        <v>861</v>
      </c>
      <c r="E962" s="5">
        <v>2013</v>
      </c>
      <c r="F962" s="5">
        <v>960</v>
      </c>
      <c r="G962" s="5">
        <v>6006</v>
      </c>
      <c r="H962" s="5" t="s">
        <v>2270</v>
      </c>
      <c r="I962" s="5">
        <v>-0.84699999999999998</v>
      </c>
      <c r="K962">
        <f t="shared" si="70"/>
        <v>9305</v>
      </c>
      <c r="L962" t="str">
        <f t="shared" si="70"/>
        <v>Parts and accessories for weapons and the like of heading 9301 to 9304, n.e.s.</v>
      </c>
      <c r="M962">
        <f t="shared" si="70"/>
        <v>861</v>
      </c>
      <c r="N962" t="str">
        <f t="shared" si="71"/>
        <v>Parts and accessories of articles of headings 93.01 to 93.04.</v>
      </c>
      <c r="O962">
        <f t="shared" si="72"/>
        <v>0.93799999999999994</v>
      </c>
      <c r="P962" s="1">
        <f t="shared" si="73"/>
        <v>3.7627176414771891E-6</v>
      </c>
      <c r="R962">
        <f t="shared" si="74"/>
        <v>3.529429147705603E-6</v>
      </c>
    </row>
    <row r="963" spans="1:18" x14ac:dyDescent="0.25">
      <c r="A963" s="4">
        <v>3703</v>
      </c>
      <c r="B963" s="4" t="s">
        <v>923</v>
      </c>
      <c r="C963" s="4">
        <v>2085</v>
      </c>
      <c r="E963" s="5">
        <v>2013</v>
      </c>
      <c r="F963" s="5">
        <v>961</v>
      </c>
      <c r="G963" s="5">
        <v>2503</v>
      </c>
      <c r="H963" s="5" t="s">
        <v>2201</v>
      </c>
      <c r="I963" s="5">
        <v>-0.84799999999999998</v>
      </c>
      <c r="K963">
        <f t="shared" si="70"/>
        <v>3703</v>
      </c>
      <c r="L963" t="str">
        <f t="shared" si="70"/>
        <v>Photographic paper, paperboard and textiles, sensitised, unexposed</v>
      </c>
      <c r="M963">
        <f t="shared" si="70"/>
        <v>2085</v>
      </c>
      <c r="N963" t="str">
        <f t="shared" si="71"/>
        <v>Photographic paper, paperboard and textiles, sensitised, unexposed.</v>
      </c>
      <c r="O963">
        <f t="shared" si="72"/>
        <v>1.018</v>
      </c>
      <c r="P963" s="1">
        <f t="shared" si="73"/>
        <v>9.1118075290127049E-6</v>
      </c>
      <c r="R963">
        <f t="shared" si="74"/>
        <v>9.2758200645349336E-6</v>
      </c>
    </row>
    <row r="964" spans="1:18" x14ac:dyDescent="0.25">
      <c r="A964" s="4">
        <v>7118</v>
      </c>
      <c r="B964" s="4" t="s">
        <v>1249</v>
      </c>
      <c r="C964" s="4">
        <v>468</v>
      </c>
      <c r="E964" s="5">
        <v>2013</v>
      </c>
      <c r="F964" s="5">
        <v>962</v>
      </c>
      <c r="G964" s="5">
        <v>6306</v>
      </c>
      <c r="H964" s="5" t="s">
        <v>2300</v>
      </c>
      <c r="I964" s="5">
        <v>-0.85099999999999998</v>
      </c>
      <c r="K964">
        <f t="shared" si="70"/>
        <v>7118</v>
      </c>
      <c r="L964" t="str">
        <f t="shared" si="70"/>
        <v>Coin, incl. legal tender (excluding medals, jewellery made from coins, collectors items of ...</v>
      </c>
      <c r="M964">
        <f t="shared" si="70"/>
        <v>468</v>
      </c>
      <c r="N964" t="str">
        <f t="shared" si="71"/>
        <v>Coin.</v>
      </c>
      <c r="O964">
        <f t="shared" si="72"/>
        <v>0.19400000000000001</v>
      </c>
      <c r="P964" s="1">
        <f t="shared" si="73"/>
        <v>2.0452402511165207E-6</v>
      </c>
      <c r="R964">
        <f t="shared" si="74"/>
        <v>3.9677660871660503E-7</v>
      </c>
    </row>
    <row r="965" spans="1:18" x14ac:dyDescent="0.25">
      <c r="A965" s="4">
        <v>2908</v>
      </c>
      <c r="B965" s="4" t="s">
        <v>924</v>
      </c>
      <c r="C965" s="4">
        <v>0</v>
      </c>
      <c r="E965" s="5">
        <v>2013</v>
      </c>
      <c r="F965" s="5">
        <v>963</v>
      </c>
      <c r="G965" s="5">
        <v>2844</v>
      </c>
      <c r="H965" s="5" t="s">
        <v>2190</v>
      </c>
      <c r="I965" s="5">
        <v>-0.85199999999999998</v>
      </c>
      <c r="K965">
        <f t="shared" ref="K965:M1028" si="75">A965</f>
        <v>2908</v>
      </c>
      <c r="L965" t="str">
        <f t="shared" si="75"/>
        <v>Halogenated, sulphonated, nitrated or nitrosated derivatives of phenols or phenol-alcohols</v>
      </c>
      <c r="M965">
        <f t="shared" si="75"/>
        <v>0</v>
      </c>
      <c r="N965" t="str">
        <f t="shared" ref="N965:N1028" si="76">VLOOKUP(K965,$G$3:$I$1222,2,FALSE)</f>
        <v>Halogenated, sulphonated, nitrated or nitrosated derivatives of phenols or phenol-alcohols.</v>
      </c>
      <c r="O965">
        <f t="shared" ref="O965:O1028" si="77">VLOOKUP(K965,$G$3:$I$1222,3,FALSE)</f>
        <v>1.276</v>
      </c>
      <c r="P965" s="1">
        <f t="shared" ref="P965:P1028" si="78">M965/$M$3</f>
        <v>0</v>
      </c>
      <c r="R965">
        <f t="shared" ref="R965:R1028" si="79">O965*P965</f>
        <v>0</v>
      </c>
    </row>
    <row r="966" spans="1:18" x14ac:dyDescent="0.25">
      <c r="A966" s="4">
        <v>9112</v>
      </c>
      <c r="B966" s="4" t="s">
        <v>925</v>
      </c>
      <c r="C966" s="4">
        <v>40</v>
      </c>
      <c r="E966" s="5">
        <v>2013</v>
      </c>
      <c r="F966" s="5">
        <v>964</v>
      </c>
      <c r="G966" s="5">
        <v>3924</v>
      </c>
      <c r="H966" s="5" t="s">
        <v>2165</v>
      </c>
      <c r="I966" s="5">
        <v>-0.85399999999999998</v>
      </c>
      <c r="K966">
        <f t="shared" si="75"/>
        <v>9112</v>
      </c>
      <c r="L966" t="str">
        <f t="shared" si="75"/>
        <v>Clock and watch cases and parts thereof, n.e.s. (excluding for wrist-watches, pocket-watches ...</v>
      </c>
      <c r="M966">
        <f t="shared" si="75"/>
        <v>40</v>
      </c>
      <c r="N966" t="str">
        <f t="shared" si="76"/>
        <v>Clock cases and cases of a similar type for other goods of this Chapter, and parts thereof.</v>
      </c>
      <c r="O966">
        <f t="shared" si="77"/>
        <v>0.39800000000000002</v>
      </c>
      <c r="P966" s="1">
        <f t="shared" si="78"/>
        <v>1.7480685906978811E-7</v>
      </c>
      <c r="R966">
        <f t="shared" si="79"/>
        <v>6.9573129909775671E-8</v>
      </c>
    </row>
    <row r="967" spans="1:18" x14ac:dyDescent="0.25">
      <c r="A967" s="4">
        <v>104</v>
      </c>
      <c r="B967" s="4" t="s">
        <v>926</v>
      </c>
      <c r="C967" s="4">
        <v>34</v>
      </c>
      <c r="E967" s="5">
        <v>2013</v>
      </c>
      <c r="F967" s="5">
        <v>965</v>
      </c>
      <c r="G967" s="5">
        <v>604</v>
      </c>
      <c r="H967" s="5" t="s">
        <v>2280</v>
      </c>
      <c r="I967" s="5">
        <v>-0.86399999999999999</v>
      </c>
      <c r="K967">
        <f t="shared" si="75"/>
        <v>104</v>
      </c>
      <c r="L967" t="str">
        <f t="shared" si="75"/>
        <v>Live sheep and goats</v>
      </c>
      <c r="M967">
        <f t="shared" si="75"/>
        <v>34</v>
      </c>
      <c r="N967" t="str">
        <f t="shared" si="76"/>
        <v>Live sheep and goats.</v>
      </c>
      <c r="O967">
        <f t="shared" si="77"/>
        <v>-1.56</v>
      </c>
      <c r="P967" s="1">
        <f t="shared" si="78"/>
        <v>1.4858583020931989E-7</v>
      </c>
      <c r="R967">
        <f t="shared" si="79"/>
        <v>-2.3179389512653903E-7</v>
      </c>
    </row>
    <row r="968" spans="1:18" x14ac:dyDescent="0.25">
      <c r="A968" s="4">
        <v>8440</v>
      </c>
      <c r="B968" s="4" t="s">
        <v>927</v>
      </c>
      <c r="C968" s="4">
        <v>411</v>
      </c>
      <c r="E968" s="5">
        <v>2013</v>
      </c>
      <c r="F968" s="5">
        <v>966</v>
      </c>
      <c r="G968" s="5">
        <v>2304</v>
      </c>
      <c r="H968" s="5" t="s">
        <v>2113</v>
      </c>
      <c r="I968" s="5">
        <v>-0.871</v>
      </c>
      <c r="K968">
        <f t="shared" si="75"/>
        <v>8440</v>
      </c>
      <c r="L968" t="str">
        <f t="shared" si="75"/>
        <v>Bookbinding machinery, incl. book-sewing machines (excluding machinery of heading 8441, general-purpose ...</v>
      </c>
      <c r="M968">
        <f t="shared" si="75"/>
        <v>411</v>
      </c>
      <c r="N968" t="str">
        <f t="shared" si="76"/>
        <v>Book-binding machinery, including book-sewing machines.</v>
      </c>
      <c r="O968">
        <f t="shared" si="77"/>
        <v>0.81399999999999995</v>
      </c>
      <c r="P968" s="1">
        <f t="shared" si="78"/>
        <v>1.7961404769420729E-6</v>
      </c>
      <c r="R968">
        <f t="shared" si="79"/>
        <v>1.4620583482308472E-6</v>
      </c>
    </row>
    <row r="969" spans="1:18" x14ac:dyDescent="0.25">
      <c r="A969" s="4">
        <v>2934</v>
      </c>
      <c r="B969" s="4" t="s">
        <v>928</v>
      </c>
      <c r="C969" s="4">
        <v>447</v>
      </c>
      <c r="E969" s="5">
        <v>2013</v>
      </c>
      <c r="F969" s="5">
        <v>967</v>
      </c>
      <c r="G969" s="5">
        <v>5516</v>
      </c>
      <c r="H969" s="5" t="s">
        <v>2063</v>
      </c>
      <c r="I969" s="5">
        <v>-0.872</v>
      </c>
      <c r="K969">
        <f t="shared" si="75"/>
        <v>2934</v>
      </c>
      <c r="L969" t="str">
        <f t="shared" si="75"/>
        <v>Nucleic acids and their salts, whether or not chemically defined; heterocyclic compounds (excluding ...</v>
      </c>
      <c r="M969">
        <f t="shared" si="75"/>
        <v>447</v>
      </c>
      <c r="N969" t="str">
        <f t="shared" si="76"/>
        <v>Nucleic acids and their salts, whether or not chemically defined; other heterocyclic compounds.</v>
      </c>
      <c r="O969">
        <f t="shared" si="77"/>
        <v>1.5840000000000001</v>
      </c>
      <c r="P969" s="1">
        <f t="shared" si="78"/>
        <v>1.9534666501048821E-6</v>
      </c>
      <c r="R969">
        <f t="shared" si="79"/>
        <v>3.0942911737661335E-6</v>
      </c>
    </row>
    <row r="970" spans="1:18" x14ac:dyDescent="0.25">
      <c r="A970" s="4">
        <v>1007</v>
      </c>
      <c r="B970" s="4" t="s">
        <v>929</v>
      </c>
      <c r="C970" s="4">
        <v>0</v>
      </c>
      <c r="E970" s="5">
        <v>2013</v>
      </c>
      <c r="F970" s="5">
        <v>968</v>
      </c>
      <c r="G970" s="5">
        <v>2801</v>
      </c>
      <c r="H970" s="5" t="s">
        <v>2228</v>
      </c>
      <c r="I970" s="5">
        <v>-0.878</v>
      </c>
      <c r="K970">
        <f t="shared" si="75"/>
        <v>1007</v>
      </c>
      <c r="L970" t="str">
        <f t="shared" si="75"/>
        <v>Grain sorghum</v>
      </c>
      <c r="M970">
        <f t="shared" si="75"/>
        <v>0</v>
      </c>
      <c r="N970" t="str">
        <f t="shared" si="76"/>
        <v>Grain sorghum.</v>
      </c>
      <c r="O970">
        <f t="shared" si="77"/>
        <v>-2.1789999999999998</v>
      </c>
      <c r="P970" s="1">
        <f t="shared" si="78"/>
        <v>0</v>
      </c>
      <c r="R970">
        <f t="shared" si="79"/>
        <v>0</v>
      </c>
    </row>
    <row r="971" spans="1:18" x14ac:dyDescent="0.25">
      <c r="A971" s="4">
        <v>9107</v>
      </c>
      <c r="B971" s="4" t="s">
        <v>930</v>
      </c>
      <c r="C971" s="4">
        <v>856</v>
      </c>
      <c r="E971" s="5">
        <v>2013</v>
      </c>
      <c r="F971" s="5">
        <v>969</v>
      </c>
      <c r="G971" s="5">
        <v>3201</v>
      </c>
      <c r="H971" s="5" t="s">
        <v>2254</v>
      </c>
      <c r="I971" s="5">
        <v>-0.879</v>
      </c>
      <c r="K971">
        <f t="shared" si="75"/>
        <v>9107</v>
      </c>
      <c r="L971" t="str">
        <f t="shared" si="75"/>
        <v>Time switches with clock or watch movement or with synchronous motor</v>
      </c>
      <c r="M971">
        <f t="shared" si="75"/>
        <v>856</v>
      </c>
      <c r="N971" t="str">
        <f t="shared" si="76"/>
        <v>Time switches with clock or watch movement or with synchronous motor.</v>
      </c>
      <c r="O971">
        <f t="shared" si="77"/>
        <v>0.75800000000000001</v>
      </c>
      <c r="P971" s="1">
        <f t="shared" si="78"/>
        <v>3.7408667840934657E-6</v>
      </c>
      <c r="R971">
        <f t="shared" si="79"/>
        <v>2.835577022342847E-6</v>
      </c>
    </row>
    <row r="972" spans="1:18" x14ac:dyDescent="0.25">
      <c r="A972" s="4">
        <v>9614</v>
      </c>
      <c r="B972" s="4" t="s">
        <v>931</v>
      </c>
      <c r="C972" s="4">
        <v>800</v>
      </c>
      <c r="E972" s="5">
        <v>2013</v>
      </c>
      <c r="F972" s="5">
        <v>970</v>
      </c>
      <c r="G972" s="5">
        <v>7602</v>
      </c>
      <c r="H972" s="5" t="s">
        <v>2208</v>
      </c>
      <c r="I972" s="5">
        <v>-0.88200000000000001</v>
      </c>
      <c r="K972">
        <f t="shared" si="75"/>
        <v>9614</v>
      </c>
      <c r="L972" t="str">
        <f t="shared" si="75"/>
        <v>Smoking pipes, incl. pipe bowls, cigar or cigarette holders, and parts thereof, n.e.s.</v>
      </c>
      <c r="M972">
        <f t="shared" si="75"/>
        <v>800</v>
      </c>
      <c r="N972" t="str">
        <f t="shared" si="76"/>
        <v>Smoking pipes (including pipe bowls) and cigar or cigarette holders, and parts thereof.</v>
      </c>
      <c r="O972">
        <f t="shared" si="77"/>
        <v>-7.9000000000000001E-2</v>
      </c>
      <c r="P972" s="1">
        <f t="shared" si="78"/>
        <v>3.4961371813957621E-6</v>
      </c>
      <c r="R972">
        <f t="shared" si="79"/>
        <v>-2.761948373302652E-7</v>
      </c>
    </row>
    <row r="973" spans="1:18" x14ac:dyDescent="0.25">
      <c r="A973" s="4">
        <v>9508</v>
      </c>
      <c r="B973" s="4" t="s">
        <v>932</v>
      </c>
      <c r="C973" s="4">
        <v>1981</v>
      </c>
      <c r="E973" s="5">
        <v>2013</v>
      </c>
      <c r="F973" s="5">
        <v>971</v>
      </c>
      <c r="G973" s="5">
        <v>704</v>
      </c>
      <c r="H973" s="5" t="s">
        <v>2203</v>
      </c>
      <c r="I973" s="5">
        <v>-0.88200000000000001</v>
      </c>
      <c r="K973">
        <f t="shared" si="75"/>
        <v>9508</v>
      </c>
      <c r="L973" t="str">
        <f t="shared" si="75"/>
        <v>Roundabouts, swings, shooting galleries and other fairground amusements; travelling circuses ...</v>
      </c>
      <c r="M973">
        <f t="shared" si="75"/>
        <v>1981</v>
      </c>
      <c r="N973" t="str">
        <f t="shared" si="76"/>
        <v>Roundabouts, swings, shooting galleries and other fairground amusements; travelling circuses and travelling menageries; travelling theatres.</v>
      </c>
      <c r="O973">
        <f t="shared" si="77"/>
        <v>0.56299999999999994</v>
      </c>
      <c r="P973" s="1">
        <f t="shared" si="78"/>
        <v>8.6573096954312569E-6</v>
      </c>
      <c r="R973">
        <f t="shared" si="79"/>
        <v>4.8740653585277968E-6</v>
      </c>
    </row>
    <row r="974" spans="1:18" x14ac:dyDescent="0.25">
      <c r="A974" s="4">
        <v>9207</v>
      </c>
      <c r="B974" s="4" t="s">
        <v>933</v>
      </c>
      <c r="C974" s="4">
        <v>197</v>
      </c>
      <c r="E974" s="5">
        <v>2013</v>
      </c>
      <c r="F974" s="5">
        <v>972</v>
      </c>
      <c r="G974" s="5">
        <v>2005</v>
      </c>
      <c r="H974" s="5" t="s">
        <v>2205</v>
      </c>
      <c r="I974" s="5">
        <v>-0.88400000000000001</v>
      </c>
      <c r="K974">
        <f t="shared" si="75"/>
        <v>9207</v>
      </c>
      <c r="L974" t="str">
        <f t="shared" si="75"/>
        <v>Musical instruments, the sound of which is produced, or must be amplified, electrically, e.g. ...</v>
      </c>
      <c r="M974">
        <f t="shared" si="75"/>
        <v>197</v>
      </c>
      <c r="N974" t="str">
        <f t="shared" si="76"/>
        <v>Musical instruments, the sound of which is produced, or must be amplified, electrically (for example, organs, guitars, accordions).</v>
      </c>
      <c r="O974">
        <f t="shared" si="77"/>
        <v>0.59099999999999997</v>
      </c>
      <c r="P974" s="1">
        <f t="shared" si="78"/>
        <v>8.609237809187065E-7</v>
      </c>
      <c r="R974">
        <f t="shared" si="79"/>
        <v>5.088059545229555E-7</v>
      </c>
    </row>
    <row r="975" spans="1:18" x14ac:dyDescent="0.25">
      <c r="A975" s="4">
        <v>3801</v>
      </c>
      <c r="B975" s="4" t="s">
        <v>934</v>
      </c>
      <c r="C975" s="4">
        <v>691</v>
      </c>
      <c r="E975" s="5">
        <v>2013</v>
      </c>
      <c r="F975" s="5">
        <v>973</v>
      </c>
      <c r="G975" s="5">
        <v>5206</v>
      </c>
      <c r="H975" s="5" t="s">
        <v>2235</v>
      </c>
      <c r="I975" s="5">
        <v>-0.89</v>
      </c>
      <c r="K975">
        <f t="shared" si="75"/>
        <v>3801</v>
      </c>
      <c r="L975" t="str">
        <f t="shared" si="75"/>
        <v>Artificial graphite; colloidal or semi-colloidal graphite; preparations based on graphite or ...</v>
      </c>
      <c r="M975">
        <f t="shared" si="75"/>
        <v>691</v>
      </c>
      <c r="N975" t="str">
        <f t="shared" si="76"/>
        <v>Artificial graphite; colloidal or semi-colloidal graphite; preparations based on graphite or other carbon in the form of pastes, blocks, plates or other semi-manufactures.</v>
      </c>
      <c r="O975">
        <f t="shared" si="77"/>
        <v>1.0269999999999999</v>
      </c>
      <c r="P975" s="1">
        <f t="shared" si="78"/>
        <v>3.0197884904305895E-6</v>
      </c>
      <c r="R975">
        <f t="shared" si="79"/>
        <v>3.1013227796722151E-6</v>
      </c>
    </row>
    <row r="976" spans="1:18" x14ac:dyDescent="0.25">
      <c r="A976" s="4">
        <v>9016</v>
      </c>
      <c r="B976" s="4" t="s">
        <v>935</v>
      </c>
      <c r="C976" s="4">
        <v>667</v>
      </c>
      <c r="E976" s="5">
        <v>2013</v>
      </c>
      <c r="F976" s="5">
        <v>974</v>
      </c>
      <c r="G976" s="5">
        <v>2810</v>
      </c>
      <c r="H976" s="5" t="s">
        <v>2156</v>
      </c>
      <c r="I976" s="5">
        <v>-0.89100000000000001</v>
      </c>
      <c r="K976">
        <f t="shared" si="75"/>
        <v>9016</v>
      </c>
      <c r="L976" t="str">
        <f t="shared" si="75"/>
        <v>Balances of a sensitivity of 50 mg or better, with or without weights</v>
      </c>
      <c r="M976">
        <f t="shared" si="75"/>
        <v>667</v>
      </c>
      <c r="N976" t="str">
        <f t="shared" si="76"/>
        <v>Balances of a sensitivity of 5 cg or better, with or without weights.</v>
      </c>
      <c r="O976">
        <f t="shared" si="77"/>
        <v>1.903</v>
      </c>
      <c r="P976" s="1">
        <f t="shared" si="78"/>
        <v>2.9149043749887168E-6</v>
      </c>
      <c r="R976">
        <f t="shared" si="79"/>
        <v>5.5470630256035277E-6</v>
      </c>
    </row>
    <row r="977" spans="1:18" x14ac:dyDescent="0.25">
      <c r="A977" s="4">
        <v>7014</v>
      </c>
      <c r="B977" s="4" t="s">
        <v>936</v>
      </c>
      <c r="C977" s="4">
        <v>3707</v>
      </c>
      <c r="E977" s="5">
        <v>2013</v>
      </c>
      <c r="F977" s="5">
        <v>975</v>
      </c>
      <c r="G977" s="5">
        <v>3401</v>
      </c>
      <c r="H977" s="5" t="s">
        <v>2210</v>
      </c>
      <c r="I977" s="5">
        <v>-0.89200000000000002</v>
      </c>
      <c r="K977">
        <f t="shared" si="75"/>
        <v>7014</v>
      </c>
      <c r="L977" t="str">
        <f t="shared" si="75"/>
        <v>Signalling glassware and optical elements of glass, not optically worked (excluding clock or ...</v>
      </c>
      <c r="M977">
        <f t="shared" si="75"/>
        <v>3707</v>
      </c>
      <c r="N977" t="str">
        <f t="shared" si="76"/>
        <v>Signalling glassware and optical elements of glass (other than those of heading 70.15), not optically worked.</v>
      </c>
      <c r="O977">
        <f t="shared" si="77"/>
        <v>1.3380000000000001</v>
      </c>
      <c r="P977" s="1">
        <f t="shared" si="78"/>
        <v>1.6200225664292612E-5</v>
      </c>
      <c r="R977">
        <f t="shared" si="79"/>
        <v>2.1675901938823515E-5</v>
      </c>
    </row>
    <row r="978" spans="1:18" x14ac:dyDescent="0.25">
      <c r="A978" s="4">
        <v>6901</v>
      </c>
      <c r="B978" s="4" t="s">
        <v>937</v>
      </c>
      <c r="C978" s="4">
        <v>847</v>
      </c>
      <c r="E978" s="5">
        <v>2013</v>
      </c>
      <c r="F978" s="5">
        <v>976</v>
      </c>
      <c r="G978" s="5">
        <v>4203</v>
      </c>
      <c r="H978" s="5" t="s">
        <v>2227</v>
      </c>
      <c r="I978" s="5">
        <v>-0.89200000000000002</v>
      </c>
      <c r="K978">
        <f t="shared" si="75"/>
        <v>6901</v>
      </c>
      <c r="L978" t="str">
        <f t="shared" si="75"/>
        <v>Bricks, blocks, tiles and other ceramic goods of siliceous fossil meals, e.g. kieselguhr, tripolite ...</v>
      </c>
      <c r="M978">
        <f t="shared" si="75"/>
        <v>847</v>
      </c>
      <c r="N978" t="str">
        <f t="shared" si="76"/>
        <v>Bricks, blocks, tiles and other ceramic goods of siliceous fossil meals (for example, kieselguhr, tripolite or diatomite) or of similar siliceous earths.</v>
      </c>
      <c r="O978">
        <f t="shared" si="77"/>
        <v>-0.32</v>
      </c>
      <c r="P978" s="1">
        <f t="shared" si="78"/>
        <v>3.7015352408027632E-6</v>
      </c>
      <c r="R978">
        <f t="shared" si="79"/>
        <v>-1.1844912770568843E-6</v>
      </c>
    </row>
    <row r="979" spans="1:18" x14ac:dyDescent="0.25">
      <c r="A979" s="4">
        <v>3821</v>
      </c>
      <c r="B979" s="4" t="s">
        <v>938</v>
      </c>
      <c r="C979" s="4">
        <v>128</v>
      </c>
      <c r="E979" s="5">
        <v>2013</v>
      </c>
      <c r="F979" s="5">
        <v>977</v>
      </c>
      <c r="G979" s="5">
        <v>1214</v>
      </c>
      <c r="H979" s="5" t="s">
        <v>2167</v>
      </c>
      <c r="I979" s="5">
        <v>-0.89700000000000002</v>
      </c>
      <c r="K979">
        <f t="shared" si="75"/>
        <v>3821</v>
      </c>
      <c r="L979" t="str">
        <f t="shared" si="75"/>
        <v>Prepared culture media for the development or maintenance of micro-organisms "incl. viruses ...</v>
      </c>
      <c r="M979">
        <f t="shared" si="75"/>
        <v>128</v>
      </c>
      <c r="N979" t="str">
        <f t="shared" si="76"/>
        <v>Prepared culture media for the development or maintenance of micro-organisms (including viruses and the like) or of plant, human or animal cells.</v>
      </c>
      <c r="O979">
        <f t="shared" si="77"/>
        <v>1.5229999999999999</v>
      </c>
      <c r="P979" s="1">
        <f t="shared" si="78"/>
        <v>5.5938194902332194E-7</v>
      </c>
      <c r="R979">
        <f t="shared" si="79"/>
        <v>8.5193870836251926E-7</v>
      </c>
    </row>
    <row r="980" spans="1:18" x14ac:dyDescent="0.25">
      <c r="A980" s="4">
        <v>8607</v>
      </c>
      <c r="B980" s="4" t="s">
        <v>939</v>
      </c>
      <c r="C980" s="4">
        <v>240</v>
      </c>
      <c r="E980" s="5">
        <v>2013</v>
      </c>
      <c r="F980" s="5">
        <v>978</v>
      </c>
      <c r="G980" s="5">
        <v>2528</v>
      </c>
      <c r="H980" s="5" t="s">
        <v>2233</v>
      </c>
      <c r="I980" s="5">
        <v>-0.9</v>
      </c>
      <c r="K980">
        <f t="shared" si="75"/>
        <v>8607</v>
      </c>
      <c r="L980" t="str">
        <f t="shared" si="75"/>
        <v>Parts of railway or tramway locomotives or rolling stock, n.e.s.</v>
      </c>
      <c r="M980">
        <f t="shared" si="75"/>
        <v>240</v>
      </c>
      <c r="N980" t="str">
        <f t="shared" si="76"/>
        <v>Parts of railway or tramway locomotives or rolling-stock.</v>
      </c>
      <c r="O980">
        <f t="shared" si="77"/>
        <v>1.0960000000000001</v>
      </c>
      <c r="P980" s="1">
        <f t="shared" si="78"/>
        <v>1.0488411544187286E-6</v>
      </c>
      <c r="R980">
        <f t="shared" si="79"/>
        <v>1.1495299052429266E-6</v>
      </c>
    </row>
    <row r="981" spans="1:18" x14ac:dyDescent="0.25">
      <c r="A981" s="4">
        <v>5403</v>
      </c>
      <c r="B981" s="4" t="s">
        <v>940</v>
      </c>
      <c r="C981" s="4">
        <v>579</v>
      </c>
      <c r="E981" s="5">
        <v>2013</v>
      </c>
      <c r="F981" s="5">
        <v>979</v>
      </c>
      <c r="G981" s="5">
        <v>806</v>
      </c>
      <c r="H981" s="5" t="s">
        <v>2238</v>
      </c>
      <c r="I981" s="5">
        <v>-0.90300000000000002</v>
      </c>
      <c r="K981">
        <f t="shared" si="75"/>
        <v>5403</v>
      </c>
      <c r="L981" t="str">
        <f t="shared" si="75"/>
        <v>Artificial filament yarn, incl. artificial monofilament of &lt; 67 decitex (excluding sewing thread ...</v>
      </c>
      <c r="M981">
        <f t="shared" si="75"/>
        <v>579</v>
      </c>
      <c r="N981" t="str">
        <f t="shared" si="76"/>
        <v>Artificial filament yarn (other than sewing thread), not put up for retail sale, including artificial monofilament of less than 67 decitex.</v>
      </c>
      <c r="O981">
        <f t="shared" si="77"/>
        <v>0.57499999999999996</v>
      </c>
      <c r="P981" s="1">
        <f t="shared" si="78"/>
        <v>2.5303292850351828E-6</v>
      </c>
      <c r="R981">
        <f t="shared" si="79"/>
        <v>1.45493933889523E-6</v>
      </c>
    </row>
    <row r="982" spans="1:18" x14ac:dyDescent="0.25">
      <c r="A982" s="4">
        <v>3501</v>
      </c>
      <c r="B982" s="4" t="s">
        <v>941</v>
      </c>
      <c r="C982" s="4">
        <v>481</v>
      </c>
      <c r="E982" s="5">
        <v>2013</v>
      </c>
      <c r="F982" s="5">
        <v>980</v>
      </c>
      <c r="G982" s="5">
        <v>602</v>
      </c>
      <c r="H982" s="5" t="s">
        <v>2218</v>
      </c>
      <c r="I982" s="5">
        <v>-0.90400000000000003</v>
      </c>
      <c r="K982">
        <f t="shared" si="75"/>
        <v>3501</v>
      </c>
      <c r="L982" t="str">
        <f t="shared" si="75"/>
        <v>Casein, caseinates and other casein derivatives; casein glues (excluding those packaged as ...</v>
      </c>
      <c r="M982">
        <f t="shared" si="75"/>
        <v>481</v>
      </c>
      <c r="N982" t="str">
        <f t="shared" si="76"/>
        <v>Casein, caseinates and other casein derivatives; casein glues.</v>
      </c>
      <c r="O982">
        <f t="shared" si="77"/>
        <v>0.38400000000000001</v>
      </c>
      <c r="P982" s="1">
        <f t="shared" si="78"/>
        <v>2.102052480314202E-6</v>
      </c>
      <c r="R982">
        <f t="shared" si="79"/>
        <v>8.0718815244065352E-7</v>
      </c>
    </row>
    <row r="983" spans="1:18" x14ac:dyDescent="0.25">
      <c r="A983" s="4">
        <v>8109</v>
      </c>
      <c r="B983" s="4" t="s">
        <v>942</v>
      </c>
      <c r="C983" s="4">
        <v>8</v>
      </c>
      <c r="E983" s="5">
        <v>2013</v>
      </c>
      <c r="F983" s="5">
        <v>981</v>
      </c>
      <c r="G983" s="5">
        <v>6404</v>
      </c>
      <c r="H983" s="5" t="s">
        <v>2277</v>
      </c>
      <c r="I983" s="5">
        <v>-0.91200000000000003</v>
      </c>
      <c r="K983">
        <f t="shared" si="75"/>
        <v>8109</v>
      </c>
      <c r="L983" t="str">
        <f t="shared" si="75"/>
        <v>Zirconium and articles thereof, n.e.s.; zirconium waste and scrap (excluding ash and residues ...</v>
      </c>
      <c r="M983">
        <f t="shared" si="75"/>
        <v>8</v>
      </c>
      <c r="N983" t="str">
        <f t="shared" si="76"/>
        <v>Zirconium and articles thereof, including waste and scrap.</v>
      </c>
      <c r="O983">
        <f t="shared" si="77"/>
        <v>1.794</v>
      </c>
      <c r="P983" s="1">
        <f t="shared" si="78"/>
        <v>3.4961371813957621E-8</v>
      </c>
      <c r="R983">
        <f t="shared" si="79"/>
        <v>6.272070103423998E-8</v>
      </c>
    </row>
    <row r="984" spans="1:18" x14ac:dyDescent="0.25">
      <c r="A984" s="4">
        <v>5203</v>
      </c>
      <c r="B984" s="4" t="s">
        <v>943</v>
      </c>
      <c r="C984" s="4">
        <v>13</v>
      </c>
      <c r="E984" s="5">
        <v>2013</v>
      </c>
      <c r="F984" s="5">
        <v>982</v>
      </c>
      <c r="G984" s="5">
        <v>7204</v>
      </c>
      <c r="H984" s="5" t="s">
        <v>2163</v>
      </c>
      <c r="I984" s="5">
        <v>-0.92200000000000004</v>
      </c>
      <c r="K984">
        <f t="shared" si="75"/>
        <v>5203</v>
      </c>
      <c r="L984" t="str">
        <f t="shared" si="75"/>
        <v>Cotton, carded or combed</v>
      </c>
      <c r="M984">
        <f t="shared" si="75"/>
        <v>13</v>
      </c>
      <c r="N984" t="str">
        <f t="shared" si="76"/>
        <v>Cotton, carded or combed.</v>
      </c>
      <c r="O984">
        <f t="shared" si="77"/>
        <v>-1.712</v>
      </c>
      <c r="P984" s="1">
        <f t="shared" si="78"/>
        <v>5.6812229197681135E-8</v>
      </c>
      <c r="R984">
        <f t="shared" si="79"/>
        <v>-9.7262536386430102E-8</v>
      </c>
    </row>
    <row r="985" spans="1:18" x14ac:dyDescent="0.25">
      <c r="A985" s="4">
        <v>4807</v>
      </c>
      <c r="B985" s="4" t="s">
        <v>944</v>
      </c>
      <c r="C985" s="4">
        <v>349</v>
      </c>
      <c r="E985" s="5">
        <v>2013</v>
      </c>
      <c r="F985" s="5">
        <v>983</v>
      </c>
      <c r="G985" s="5">
        <v>7601</v>
      </c>
      <c r="H985" s="5" t="s">
        <v>2237</v>
      </c>
      <c r="I985" s="5">
        <v>-0.92400000000000004</v>
      </c>
      <c r="K985">
        <f t="shared" si="75"/>
        <v>4807</v>
      </c>
      <c r="L985" t="str">
        <f t="shared" si="75"/>
        <v>Composite paper and paperboard "made by sticking flat layers of paper or paperboard together ...</v>
      </c>
      <c r="M985">
        <f t="shared" si="75"/>
        <v>349</v>
      </c>
      <c r="N985" t="str">
        <f t="shared" si="76"/>
        <v>Composite paper and paperboard (made by sticking flat layers of paper or paperboard together with an adhesive), not surface-coated or impregnated, whether or not internally reinforced, in rolls or sheets.</v>
      </c>
      <c r="O985">
        <f t="shared" si="77"/>
        <v>0.77400000000000002</v>
      </c>
      <c r="P985" s="1">
        <f t="shared" si="78"/>
        <v>1.5251898453839013E-6</v>
      </c>
      <c r="R985">
        <f t="shared" si="79"/>
        <v>1.1804969403271397E-6</v>
      </c>
    </row>
    <row r="986" spans="1:18" x14ac:dyDescent="0.25">
      <c r="A986" s="4">
        <v>2516</v>
      </c>
      <c r="B986" s="4" t="s">
        <v>945</v>
      </c>
      <c r="C986" s="4">
        <v>502</v>
      </c>
      <c r="E986" s="5">
        <v>2013</v>
      </c>
      <c r="F986" s="5">
        <v>984</v>
      </c>
      <c r="G986" s="5">
        <v>2516</v>
      </c>
      <c r="H986" s="5" t="s">
        <v>2248</v>
      </c>
      <c r="I986" s="5">
        <v>-0.93400000000000005</v>
      </c>
      <c r="K986">
        <f t="shared" si="75"/>
        <v>2516</v>
      </c>
      <c r="L986" t="str">
        <f t="shared" si="75"/>
        <v>Granite, porphyry, basalt, sandstone and other monumental or building stone, whether or not ...</v>
      </c>
      <c r="M986">
        <f t="shared" si="75"/>
        <v>502</v>
      </c>
      <c r="N986" t="str">
        <f t="shared" si="76"/>
        <v>Granite, porphyry, basalt, sandstone and other monumental or building stone, whether or not roughly trimmed or merely cut, by sawing or otherwise, into blocks or slabs of a rectangular (including square) shape.</v>
      </c>
      <c r="O986">
        <f t="shared" si="77"/>
        <v>-0.93400000000000005</v>
      </c>
      <c r="P986" s="1">
        <f t="shared" si="78"/>
        <v>2.193826081325841E-6</v>
      </c>
      <c r="R986">
        <f t="shared" si="79"/>
        <v>-2.0490335599583357E-6</v>
      </c>
    </row>
    <row r="987" spans="1:18" x14ac:dyDescent="0.25">
      <c r="A987" s="4">
        <v>909</v>
      </c>
      <c r="B987" s="4" t="s">
        <v>946</v>
      </c>
      <c r="C987" s="4">
        <v>331</v>
      </c>
      <c r="E987" s="5">
        <v>2013</v>
      </c>
      <c r="F987" s="5">
        <v>985</v>
      </c>
      <c r="G987" s="5">
        <v>1516</v>
      </c>
      <c r="H987" s="5" t="s">
        <v>2292</v>
      </c>
      <c r="I987" s="5">
        <v>-0.93799999999999994</v>
      </c>
      <c r="K987">
        <f t="shared" si="75"/>
        <v>909</v>
      </c>
      <c r="L987" t="str">
        <f t="shared" si="75"/>
        <v>Seeds of anis, badian, fennel, coriander, cumin or caraway; juniper berries</v>
      </c>
      <c r="M987">
        <f t="shared" si="75"/>
        <v>331</v>
      </c>
      <c r="N987" t="str">
        <f t="shared" si="76"/>
        <v>Seeds of anise, badian, fennel, coriander, cumin or caraway; juniper berries.</v>
      </c>
      <c r="O987">
        <f t="shared" si="77"/>
        <v>-1.3859999999999999</v>
      </c>
      <c r="P987" s="1">
        <f t="shared" si="78"/>
        <v>1.4465267588024967E-6</v>
      </c>
      <c r="R987">
        <f t="shared" si="79"/>
        <v>-2.0048860877002604E-6</v>
      </c>
    </row>
    <row r="988" spans="1:18" x14ac:dyDescent="0.25">
      <c r="A988" s="4">
        <v>5308</v>
      </c>
      <c r="B988" s="4" t="s">
        <v>947</v>
      </c>
      <c r="C988" s="4">
        <v>109</v>
      </c>
      <c r="E988" s="5">
        <v>2013</v>
      </c>
      <c r="F988" s="5">
        <v>986</v>
      </c>
      <c r="G988" s="5">
        <v>2530</v>
      </c>
      <c r="H988" s="5" t="s">
        <v>2265</v>
      </c>
      <c r="I988" s="5">
        <v>-0.94299999999999995</v>
      </c>
      <c r="K988">
        <f t="shared" si="75"/>
        <v>5308</v>
      </c>
      <c r="L988" t="str">
        <f t="shared" si="75"/>
        <v>Yarn of vegetable textile fibres; paper yarn (excluding flax yarn, yarn of jute or of other ...</v>
      </c>
      <c r="M988">
        <f t="shared" si="75"/>
        <v>109</v>
      </c>
      <c r="N988" t="str">
        <f t="shared" si="76"/>
        <v>Yarn of other vegetable textile fibres; paper yarn.</v>
      </c>
      <c r="O988">
        <f t="shared" si="77"/>
        <v>-0.94799999999999995</v>
      </c>
      <c r="P988" s="1">
        <f t="shared" si="78"/>
        <v>4.7634869096517262E-7</v>
      </c>
      <c r="R988">
        <f t="shared" si="79"/>
        <v>-4.5157855903498361E-7</v>
      </c>
    </row>
    <row r="989" spans="1:18" x14ac:dyDescent="0.25">
      <c r="A989" s="4">
        <v>705</v>
      </c>
      <c r="B989" s="4" t="s">
        <v>948</v>
      </c>
      <c r="C989" s="4">
        <v>329</v>
      </c>
      <c r="E989" s="5">
        <v>2013</v>
      </c>
      <c r="F989" s="5">
        <v>987</v>
      </c>
      <c r="G989" s="5">
        <v>5308</v>
      </c>
      <c r="H989" s="5" t="s">
        <v>2186</v>
      </c>
      <c r="I989" s="5">
        <v>-0.94799999999999995</v>
      </c>
      <c r="K989">
        <f t="shared" si="75"/>
        <v>705</v>
      </c>
      <c r="L989" t="str">
        <f t="shared" si="75"/>
        <v>Lettuce "Lactuca sativa" and chicory "Cichorium spp.", fresh or chilled</v>
      </c>
      <c r="M989">
        <f t="shared" si="75"/>
        <v>329</v>
      </c>
      <c r="N989" t="str">
        <f t="shared" si="76"/>
        <v>Lettuce (Lactuca sativa) and chicory (Cichorium spp.), fresh or chilled.</v>
      </c>
      <c r="O989">
        <f t="shared" si="77"/>
        <v>-0.42699999999999999</v>
      </c>
      <c r="P989" s="1">
        <f t="shared" si="78"/>
        <v>1.4377864158490071E-6</v>
      </c>
      <c r="R989">
        <f t="shared" si="79"/>
        <v>-6.1393479956752603E-7</v>
      </c>
    </row>
    <row r="990" spans="1:18" x14ac:dyDescent="0.25">
      <c r="A990" s="4">
        <v>3605</v>
      </c>
      <c r="B990" s="4" t="s">
        <v>949</v>
      </c>
      <c r="C990" s="4">
        <v>438</v>
      </c>
      <c r="E990" s="5">
        <v>2013</v>
      </c>
      <c r="F990" s="5">
        <v>988</v>
      </c>
      <c r="G990" s="5">
        <v>8105</v>
      </c>
      <c r="H990" s="5" t="s">
        <v>2365</v>
      </c>
      <c r="I990" s="5">
        <v>-0.95499999999999996</v>
      </c>
      <c r="K990">
        <f t="shared" si="75"/>
        <v>3605</v>
      </c>
      <c r="L990" t="str">
        <f t="shared" si="75"/>
        <v>Matches (excluding pyrotechnic articles of heading 3604)</v>
      </c>
      <c r="M990">
        <f t="shared" si="75"/>
        <v>438</v>
      </c>
      <c r="N990" t="str">
        <f t="shared" si="76"/>
        <v>Matches, other than pyrotechnic articles of heading 36.04.</v>
      </c>
      <c r="O990">
        <f t="shared" si="77"/>
        <v>-1.1359999999999999</v>
      </c>
      <c r="P990" s="1">
        <f t="shared" si="78"/>
        <v>1.91413510681418E-6</v>
      </c>
      <c r="R990">
        <f t="shared" si="79"/>
        <v>-2.1744574813409082E-6</v>
      </c>
    </row>
    <row r="991" spans="1:18" x14ac:dyDescent="0.25">
      <c r="A991" s="4">
        <v>3914</v>
      </c>
      <c r="B991" s="4" t="s">
        <v>950</v>
      </c>
      <c r="C991" s="4">
        <v>480</v>
      </c>
      <c r="E991" s="5">
        <v>2013</v>
      </c>
      <c r="F991" s="5">
        <v>989</v>
      </c>
      <c r="G991" s="5">
        <v>6112</v>
      </c>
      <c r="H991" s="5" t="s">
        <v>2272</v>
      </c>
      <c r="I991" s="5">
        <v>-0.95599999999999996</v>
      </c>
      <c r="K991">
        <f t="shared" si="75"/>
        <v>3914</v>
      </c>
      <c r="L991" t="str">
        <f t="shared" si="75"/>
        <v>Ion-exchangers based on polymers of heading 3901 to 3913, in primary forms</v>
      </c>
      <c r="M991">
        <f t="shared" si="75"/>
        <v>480</v>
      </c>
      <c r="N991" t="str">
        <f t="shared" si="76"/>
        <v>Ion-exchangers based on polymers of headings 39.01 to 39.13, in primary forms.</v>
      </c>
      <c r="O991">
        <f t="shared" si="77"/>
        <v>1.252</v>
      </c>
      <c r="P991" s="1">
        <f t="shared" si="78"/>
        <v>2.0976823088374573E-6</v>
      </c>
      <c r="R991">
        <f t="shared" si="79"/>
        <v>2.6262982506644965E-6</v>
      </c>
    </row>
    <row r="992" spans="1:18" x14ac:dyDescent="0.25">
      <c r="A992" s="4">
        <v>6603</v>
      </c>
      <c r="B992" s="4" t="s">
        <v>951</v>
      </c>
      <c r="C992" s="4">
        <v>261</v>
      </c>
      <c r="E992" s="5">
        <v>2013</v>
      </c>
      <c r="F992" s="5">
        <v>990</v>
      </c>
      <c r="G992" s="5">
        <v>1005</v>
      </c>
      <c r="H992" s="5" t="s">
        <v>2194</v>
      </c>
      <c r="I992" s="5">
        <v>-0.95899999999999996</v>
      </c>
      <c r="K992">
        <f t="shared" si="75"/>
        <v>6603</v>
      </c>
      <c r="L992" t="str">
        <f t="shared" si="75"/>
        <v>Parts, trimmings and accessories for umbrellas and sun umbrellas of heading 6601 or for walking ...</v>
      </c>
      <c r="M992">
        <f t="shared" si="75"/>
        <v>261</v>
      </c>
      <c r="N992" t="str">
        <f t="shared" si="76"/>
        <v>Parts, trimmings and accessories of articles of heading 66.01 or 66.02.</v>
      </c>
      <c r="O992">
        <f t="shared" si="77"/>
        <v>0.82899999999999996</v>
      </c>
      <c r="P992" s="1">
        <f t="shared" si="78"/>
        <v>1.1406147554303675E-6</v>
      </c>
      <c r="R992">
        <f t="shared" si="79"/>
        <v>9.4556963225177457E-7</v>
      </c>
    </row>
    <row r="993" spans="1:18" x14ac:dyDescent="0.25">
      <c r="A993" s="4">
        <v>6215</v>
      </c>
      <c r="B993" s="4" t="s">
        <v>952</v>
      </c>
      <c r="C993" s="4">
        <v>804</v>
      </c>
      <c r="E993" s="5">
        <v>2013</v>
      </c>
      <c r="F993" s="5">
        <v>991</v>
      </c>
      <c r="G993" s="5">
        <v>8306</v>
      </c>
      <c r="H993" s="5" t="s">
        <v>2224</v>
      </c>
      <c r="I993" s="5">
        <v>-0.96</v>
      </c>
      <c r="K993">
        <f t="shared" si="75"/>
        <v>6215</v>
      </c>
      <c r="L993" t="str">
        <f t="shared" si="75"/>
        <v>Ties, bow ties and cravats of textile materials (excluding knitted or crocheted)</v>
      </c>
      <c r="M993">
        <f t="shared" si="75"/>
        <v>804</v>
      </c>
      <c r="N993" t="str">
        <f t="shared" si="76"/>
        <v>Ties, bow ties and cravats.</v>
      </c>
      <c r="O993">
        <f t="shared" si="77"/>
        <v>-0.06</v>
      </c>
      <c r="P993" s="1">
        <f t="shared" si="78"/>
        <v>3.5136178673027413E-6</v>
      </c>
      <c r="R993">
        <f t="shared" si="79"/>
        <v>-2.1081707203816447E-7</v>
      </c>
    </row>
    <row r="994" spans="1:18" x14ac:dyDescent="0.25">
      <c r="A994" s="4">
        <v>2843</v>
      </c>
      <c r="B994" s="4" t="s">
        <v>953</v>
      </c>
      <c r="C994" s="4">
        <v>1674</v>
      </c>
      <c r="E994" s="5">
        <v>2013</v>
      </c>
      <c r="F994" s="5">
        <v>992</v>
      </c>
      <c r="G994" s="5">
        <v>4501</v>
      </c>
      <c r="H994" s="5" t="s">
        <v>2245</v>
      </c>
      <c r="I994" s="5">
        <v>-0.96199999999999997</v>
      </c>
      <c r="K994">
        <f t="shared" si="75"/>
        <v>2843</v>
      </c>
      <c r="L994" t="str">
        <f t="shared" si="75"/>
        <v>Colloidal precious metals; inorganic or organic compounds of precious metals, whether or not ...</v>
      </c>
      <c r="M994">
        <f t="shared" si="75"/>
        <v>1674</v>
      </c>
      <c r="N994" t="str">
        <f t="shared" si="76"/>
        <v>Colloidal precious metals; inorganic or organic compounds of precious metals, whether or not chemically defined; amalgams of precious metals.</v>
      </c>
      <c r="O994">
        <f t="shared" si="77"/>
        <v>0.72299999999999998</v>
      </c>
      <c r="P994" s="1">
        <f t="shared" si="78"/>
        <v>7.3156670520706328E-6</v>
      </c>
      <c r="R994">
        <f t="shared" si="79"/>
        <v>5.2892272786470673E-6</v>
      </c>
    </row>
    <row r="995" spans="1:18" x14ac:dyDescent="0.25">
      <c r="A995" s="4">
        <v>201</v>
      </c>
      <c r="B995" s="4" t="s">
        <v>954</v>
      </c>
      <c r="C995" s="4">
        <v>37</v>
      </c>
      <c r="E995" s="5">
        <v>2013</v>
      </c>
      <c r="F995" s="5">
        <v>993</v>
      </c>
      <c r="G995" s="5">
        <v>2613</v>
      </c>
      <c r="H995" s="5" t="s">
        <v>2296</v>
      </c>
      <c r="I995" s="5">
        <v>-0.96399999999999997</v>
      </c>
      <c r="K995">
        <f t="shared" si="75"/>
        <v>201</v>
      </c>
      <c r="L995" t="str">
        <f t="shared" si="75"/>
        <v>Meat of bovine animals, fresh or chilled</v>
      </c>
      <c r="M995">
        <f t="shared" si="75"/>
        <v>37</v>
      </c>
      <c r="N995" t="str">
        <f t="shared" si="76"/>
        <v>Meat of bovine animals, fresh or chilled.</v>
      </c>
      <c r="O995">
        <f t="shared" si="77"/>
        <v>-0.19700000000000001</v>
      </c>
      <c r="P995" s="1">
        <f t="shared" si="78"/>
        <v>1.61696344639554E-7</v>
      </c>
      <c r="R995">
        <f t="shared" si="79"/>
        <v>-3.1854179893992139E-8</v>
      </c>
    </row>
    <row r="996" spans="1:18" x14ac:dyDescent="0.25">
      <c r="A996" s="4">
        <v>4417</v>
      </c>
      <c r="B996" s="4" t="s">
        <v>955</v>
      </c>
      <c r="C996" s="4">
        <v>680</v>
      </c>
      <c r="E996" s="5">
        <v>2013</v>
      </c>
      <c r="F996" s="5">
        <v>994</v>
      </c>
      <c r="G996" s="5">
        <v>402</v>
      </c>
      <c r="H996" s="5" t="s">
        <v>2187</v>
      </c>
      <c r="I996" s="5">
        <v>-0.96699999999999997</v>
      </c>
      <c r="K996">
        <f t="shared" si="75"/>
        <v>4417</v>
      </c>
      <c r="L996" t="str">
        <f t="shared" si="75"/>
        <v>Tools, tool bodies, tool handles, broom or brush bodies and handles, of wood; boot or shoe ...</v>
      </c>
      <c r="M996">
        <f t="shared" si="75"/>
        <v>680</v>
      </c>
      <c r="N996" t="str">
        <f t="shared" si="76"/>
        <v>Tools, tool bodies, tool handles, broom or brush bodies and handles, of wood; boot or shoe lasts and trees, of wood.</v>
      </c>
      <c r="O996">
        <f t="shared" si="77"/>
        <v>-0.40300000000000002</v>
      </c>
      <c r="P996" s="1">
        <f t="shared" si="78"/>
        <v>2.971716604186398E-6</v>
      </c>
      <c r="R996">
        <f t="shared" si="79"/>
        <v>-1.1976017914871185E-6</v>
      </c>
    </row>
    <row r="997" spans="1:18" x14ac:dyDescent="0.25">
      <c r="A997" s="4">
        <v>8715</v>
      </c>
      <c r="B997" s="4" t="s">
        <v>956</v>
      </c>
      <c r="C997" s="4">
        <v>151</v>
      </c>
      <c r="E997" s="5">
        <v>2013</v>
      </c>
      <c r="F997" s="5">
        <v>995</v>
      </c>
      <c r="G997" s="5">
        <v>504</v>
      </c>
      <c r="H997" s="5" t="s">
        <v>2247</v>
      </c>
      <c r="I997" s="5">
        <v>-0.97699999999999998</v>
      </c>
      <c r="K997">
        <f t="shared" si="75"/>
        <v>8715</v>
      </c>
      <c r="L997" t="str">
        <f t="shared" si="75"/>
        <v>Baby carriages and parts thereof, n.e.s.</v>
      </c>
      <c r="M997">
        <f t="shared" si="75"/>
        <v>151</v>
      </c>
      <c r="N997" t="str">
        <f t="shared" si="76"/>
        <v>Baby carriages and parts thereof.</v>
      </c>
      <c r="O997">
        <f t="shared" si="77"/>
        <v>0.622</v>
      </c>
      <c r="P997" s="1">
        <f t="shared" si="78"/>
        <v>6.5989589298845013E-7</v>
      </c>
      <c r="R997">
        <f t="shared" si="79"/>
        <v>4.10455245438816E-7</v>
      </c>
    </row>
    <row r="998" spans="1:18" x14ac:dyDescent="0.25">
      <c r="A998" s="4">
        <v>7008</v>
      </c>
      <c r="B998" s="4" t="s">
        <v>957</v>
      </c>
      <c r="C998" s="4">
        <v>1214</v>
      </c>
      <c r="E998" s="5">
        <v>2013</v>
      </c>
      <c r="F998" s="5">
        <v>996</v>
      </c>
      <c r="G998" s="5">
        <v>1102</v>
      </c>
      <c r="H998" s="5" t="s">
        <v>2274</v>
      </c>
      <c r="I998" s="5">
        <v>-0.97899999999999998</v>
      </c>
      <c r="K998">
        <f t="shared" si="75"/>
        <v>7008</v>
      </c>
      <c r="L998" t="str">
        <f t="shared" si="75"/>
        <v>Multiple-walled insulating units of glass</v>
      </c>
      <c r="M998">
        <f t="shared" si="75"/>
        <v>1214</v>
      </c>
      <c r="N998" t="str">
        <f t="shared" si="76"/>
        <v>Multiple-walled insulating units of glass.</v>
      </c>
      <c r="O998">
        <f t="shared" si="77"/>
        <v>0.80200000000000005</v>
      </c>
      <c r="P998" s="1">
        <f t="shared" si="78"/>
        <v>5.3053881727680691E-6</v>
      </c>
      <c r="R998">
        <f t="shared" si="79"/>
        <v>4.2549213145599918E-6</v>
      </c>
    </row>
    <row r="999" spans="1:18" x14ac:dyDescent="0.25">
      <c r="A999" s="4">
        <v>7105</v>
      </c>
      <c r="B999" s="4" t="s">
        <v>958</v>
      </c>
      <c r="C999" s="4">
        <v>814</v>
      </c>
      <c r="E999" s="5">
        <v>2013</v>
      </c>
      <c r="F999" s="5">
        <v>997</v>
      </c>
      <c r="G999" s="5">
        <v>3105</v>
      </c>
      <c r="H999" s="5" t="s">
        <v>2241</v>
      </c>
      <c r="I999" s="5">
        <v>-0.97899999999999998</v>
      </c>
      <c r="K999">
        <f t="shared" si="75"/>
        <v>7105</v>
      </c>
      <c r="L999" t="str">
        <f t="shared" si="75"/>
        <v>Dust and powder of natural or synthetic precious or semi-precious stones</v>
      </c>
      <c r="M999">
        <f t="shared" si="75"/>
        <v>814</v>
      </c>
      <c r="N999" t="str">
        <f t="shared" si="76"/>
        <v>Dust and powder of natural or synthetic precious or semi-precious stones.</v>
      </c>
      <c r="O999">
        <f t="shared" si="77"/>
        <v>0.78600000000000003</v>
      </c>
      <c r="P999" s="1">
        <f t="shared" si="78"/>
        <v>3.557319582070188E-6</v>
      </c>
      <c r="R999">
        <f t="shared" si="79"/>
        <v>2.7960531915071677E-6</v>
      </c>
    </row>
    <row r="1000" spans="1:18" x14ac:dyDescent="0.25">
      <c r="A1000" s="4">
        <v>5004</v>
      </c>
      <c r="B1000" s="4" t="s">
        <v>959</v>
      </c>
      <c r="C1000" s="4">
        <v>33</v>
      </c>
      <c r="E1000" s="5">
        <v>2013</v>
      </c>
      <c r="F1000" s="5">
        <v>998</v>
      </c>
      <c r="G1000" s="5">
        <v>5311</v>
      </c>
      <c r="H1000" s="5" t="s">
        <v>2214</v>
      </c>
      <c r="I1000" s="5">
        <v>-0.97899999999999998</v>
      </c>
      <c r="K1000">
        <f t="shared" si="75"/>
        <v>5004</v>
      </c>
      <c r="L1000" t="str">
        <f t="shared" si="75"/>
        <v>Silk yarn (excluding that spun from silk waste and that put up for retail sale)</v>
      </c>
      <c r="M1000">
        <f t="shared" si="75"/>
        <v>33</v>
      </c>
      <c r="N1000" t="str">
        <f t="shared" si="76"/>
        <v>Silk yarn (other than yarn spun from silk waste) not put up for retail sale.</v>
      </c>
      <c r="O1000">
        <f t="shared" si="77"/>
        <v>-0.40200000000000002</v>
      </c>
      <c r="P1000" s="1">
        <f t="shared" si="78"/>
        <v>1.4421565873257519E-7</v>
      </c>
      <c r="R1000">
        <f t="shared" si="79"/>
        <v>-5.7974694810495231E-8</v>
      </c>
    </row>
    <row r="1001" spans="1:18" x14ac:dyDescent="0.25">
      <c r="A1001" s="4">
        <v>3203</v>
      </c>
      <c r="B1001" s="4" t="s">
        <v>960</v>
      </c>
      <c r="C1001" s="4">
        <v>651</v>
      </c>
      <c r="E1001" s="5">
        <v>2013</v>
      </c>
      <c r="F1001" s="5">
        <v>999</v>
      </c>
      <c r="G1001" s="5">
        <v>4101</v>
      </c>
      <c r="H1001" s="5" t="s">
        <v>2215</v>
      </c>
      <c r="I1001" s="5">
        <v>-0.98099999999999998</v>
      </c>
      <c r="K1001">
        <f t="shared" si="75"/>
        <v>3203</v>
      </c>
      <c r="L1001" t="str">
        <f t="shared" si="75"/>
        <v>Colouring matter of vegetable or animal origin, incl. dye extracts (excluding animal black), ...</v>
      </c>
      <c r="M1001">
        <f t="shared" si="75"/>
        <v>651</v>
      </c>
      <c r="N1001" t="str">
        <f t="shared" si="76"/>
        <v>Colouring matter of vegetable or animal origin (including dyeing extracts but excluding animal black), whether or not chemically defined; preparations as specified in Note 3 to this Chapter based on colouring matter of vegetable or animal origin.</v>
      </c>
      <c r="O1001">
        <f t="shared" si="77"/>
        <v>-2.9000000000000001E-2</v>
      </c>
      <c r="P1001" s="1">
        <f t="shared" si="78"/>
        <v>2.8449816313608016E-6</v>
      </c>
      <c r="R1001">
        <f t="shared" si="79"/>
        <v>-8.2504467309463245E-8</v>
      </c>
    </row>
    <row r="1002" spans="1:18" x14ac:dyDescent="0.25">
      <c r="A1002" s="4">
        <v>8608</v>
      </c>
      <c r="B1002" s="4" t="s">
        <v>961</v>
      </c>
      <c r="C1002" s="4">
        <v>186</v>
      </c>
      <c r="E1002" s="5">
        <v>2013</v>
      </c>
      <c r="F1002" s="5">
        <v>1000</v>
      </c>
      <c r="G1002" s="5">
        <v>4409</v>
      </c>
      <c r="H1002" s="5" t="s">
        <v>2262</v>
      </c>
      <c r="I1002" s="5">
        <v>-0.98899999999999999</v>
      </c>
      <c r="K1002">
        <f t="shared" si="75"/>
        <v>8608</v>
      </c>
      <c r="L1002" t="str">
        <f t="shared" si="75"/>
        <v>Railway or tramway track fixtures and fittings (excluding sleepers of wood, concrete or steel, ...</v>
      </c>
      <c r="M1002">
        <f t="shared" si="75"/>
        <v>186</v>
      </c>
      <c r="N1002" t="str">
        <f t="shared" si="76"/>
        <v>Railway or tramway track fixtures and fittings; mechanical (including electro-mechanical) signalling, safety or traffic control equipment for railways, tramways, roads, inland waterways, parking facilities, port installations or airfields; parts of the fo</v>
      </c>
      <c r="O1002">
        <f t="shared" si="77"/>
        <v>1.056</v>
      </c>
      <c r="P1002" s="1">
        <f t="shared" si="78"/>
        <v>8.1285189467451475E-7</v>
      </c>
      <c r="R1002">
        <f t="shared" si="79"/>
        <v>8.583716007762876E-7</v>
      </c>
    </row>
    <row r="1003" spans="1:18" x14ac:dyDescent="0.25">
      <c r="A1003" s="4">
        <v>7224</v>
      </c>
      <c r="B1003" s="4" t="s">
        <v>962</v>
      </c>
      <c r="C1003" s="4">
        <v>1646</v>
      </c>
      <c r="E1003" s="5">
        <v>2013</v>
      </c>
      <c r="F1003" s="5">
        <v>1001</v>
      </c>
      <c r="G1003" s="5">
        <v>711</v>
      </c>
      <c r="H1003" s="5" t="s">
        <v>2283</v>
      </c>
      <c r="I1003" s="5">
        <v>-0.99399999999999999</v>
      </c>
      <c r="K1003">
        <f t="shared" si="75"/>
        <v>7224</v>
      </c>
      <c r="L1003" t="str">
        <f t="shared" si="75"/>
        <v>Steel, alloy, other than stainless, in ingots or other primary forms, semi-finished products ...</v>
      </c>
      <c r="M1003">
        <f t="shared" si="75"/>
        <v>1646</v>
      </c>
      <c r="N1003" t="str">
        <f t="shared" si="76"/>
        <v>Other alloy steel in ingots or other primary forms; semi-finished products of other alloy steel.</v>
      </c>
      <c r="O1003">
        <f t="shared" si="77"/>
        <v>0.81100000000000005</v>
      </c>
      <c r="P1003" s="1">
        <f t="shared" si="78"/>
        <v>7.193302250721781E-6</v>
      </c>
      <c r="R1003">
        <f t="shared" si="79"/>
        <v>5.8337681253353652E-6</v>
      </c>
    </row>
    <row r="1004" spans="1:18" x14ac:dyDescent="0.25">
      <c r="A1004" s="4">
        <v>2618</v>
      </c>
      <c r="B1004" s="4" t="s">
        <v>963</v>
      </c>
      <c r="C1004" s="4">
        <v>40</v>
      </c>
      <c r="E1004" s="5">
        <v>2013</v>
      </c>
      <c r="F1004" s="5">
        <v>1002</v>
      </c>
      <c r="G1004" s="5">
        <v>2619</v>
      </c>
      <c r="H1004" s="5" t="s">
        <v>2321</v>
      </c>
      <c r="I1004" s="5">
        <v>-0.996</v>
      </c>
      <c r="K1004">
        <f t="shared" si="75"/>
        <v>2618</v>
      </c>
      <c r="L1004" t="str">
        <f t="shared" si="75"/>
        <v>Granulated slag "slag sand" from the manufacture of iron or steel</v>
      </c>
      <c r="M1004">
        <f t="shared" si="75"/>
        <v>40</v>
      </c>
      <c r="N1004" t="str">
        <f t="shared" si="76"/>
        <v>Granulated slag (slag sand) from the manufacture of iron or steel.</v>
      </c>
      <c r="O1004">
        <f t="shared" si="77"/>
        <v>0.27200000000000002</v>
      </c>
      <c r="P1004" s="1">
        <f t="shared" si="78"/>
        <v>1.7480685906978811E-7</v>
      </c>
      <c r="R1004">
        <f t="shared" si="79"/>
        <v>4.7547465666982371E-8</v>
      </c>
    </row>
    <row r="1005" spans="1:18" x14ac:dyDescent="0.25">
      <c r="A1005" s="4">
        <v>4905</v>
      </c>
      <c r="B1005" s="4" t="s">
        <v>964</v>
      </c>
      <c r="C1005" s="4">
        <v>117</v>
      </c>
      <c r="E1005" s="5">
        <v>2013</v>
      </c>
      <c r="F1005" s="5">
        <v>1003</v>
      </c>
      <c r="G1005" s="5">
        <v>8001</v>
      </c>
      <c r="H1005" s="5" t="s">
        <v>2324</v>
      </c>
      <c r="I1005" s="5">
        <v>-0.998</v>
      </c>
      <c r="K1005">
        <f t="shared" si="75"/>
        <v>4905</v>
      </c>
      <c r="L1005" t="str">
        <f t="shared" si="75"/>
        <v>Maps and hydrographic or similar charts of all kinds, incl. atlases, wall maps, topographical ...</v>
      </c>
      <c r="M1005">
        <f t="shared" si="75"/>
        <v>117</v>
      </c>
      <c r="N1005" t="str">
        <f t="shared" si="76"/>
        <v>Maps and hydrographic or similar charts of all kinds, including atlases, wall maps, topographical plans and globes, printed.</v>
      </c>
      <c r="O1005">
        <f t="shared" si="77"/>
        <v>0.995</v>
      </c>
      <c r="P1005" s="1">
        <f t="shared" si="78"/>
        <v>5.1131006277913018E-7</v>
      </c>
      <c r="R1005">
        <f t="shared" si="79"/>
        <v>5.0875351246523457E-7</v>
      </c>
    </row>
    <row r="1006" spans="1:18" x14ac:dyDescent="0.25">
      <c r="A1006" s="4">
        <v>2840</v>
      </c>
      <c r="B1006" s="4" t="s">
        <v>965</v>
      </c>
      <c r="C1006" s="4">
        <v>419</v>
      </c>
      <c r="E1006" s="5">
        <v>2013</v>
      </c>
      <c r="F1006" s="5">
        <v>1004</v>
      </c>
      <c r="G1006" s="5">
        <v>813</v>
      </c>
      <c r="H1006" s="5" t="s">
        <v>2251</v>
      </c>
      <c r="I1006" s="5">
        <v>-1.004</v>
      </c>
      <c r="K1006">
        <f t="shared" si="75"/>
        <v>2840</v>
      </c>
      <c r="L1006" t="str">
        <f t="shared" si="75"/>
        <v>Borates; peroxoborates "perborates"</v>
      </c>
      <c r="M1006">
        <f t="shared" si="75"/>
        <v>419</v>
      </c>
      <c r="N1006" t="str">
        <f t="shared" si="76"/>
        <v>Borates; peroxoborates (perborates).</v>
      </c>
      <c r="O1006">
        <f t="shared" si="77"/>
        <v>0.13900000000000001</v>
      </c>
      <c r="P1006" s="1">
        <f t="shared" si="78"/>
        <v>1.8311018487560305E-6</v>
      </c>
      <c r="R1006">
        <f t="shared" si="79"/>
        <v>2.5452315697708828E-7</v>
      </c>
    </row>
    <row r="1007" spans="1:18" x14ac:dyDescent="0.25">
      <c r="A1007" s="4">
        <v>9303</v>
      </c>
      <c r="B1007" s="4" t="s">
        <v>966</v>
      </c>
      <c r="C1007" s="4">
        <v>419</v>
      </c>
      <c r="E1007" s="5">
        <v>2013</v>
      </c>
      <c r="F1007" s="5">
        <v>1005</v>
      </c>
      <c r="G1007" s="5">
        <v>2002</v>
      </c>
      <c r="H1007" s="5" t="s">
        <v>2258</v>
      </c>
      <c r="I1007" s="5">
        <v>-1.004</v>
      </c>
      <c r="K1007">
        <f t="shared" si="75"/>
        <v>9303</v>
      </c>
      <c r="L1007" t="str">
        <f t="shared" si="75"/>
        <v>Firearms and similar devices which operate by the firing of an explosive charge, e.g. sporting ...</v>
      </c>
      <c r="M1007">
        <f t="shared" si="75"/>
        <v>419</v>
      </c>
      <c r="N1007" t="str">
        <f t="shared" si="76"/>
        <v>Other firearms and similar devices which operate by the firing of an explosive charge (for example, sporting shotguns and rifles, muzzle-loading firearms, Very pistols and other devices designed to project only signal flares, pistols and revolvers for fir</v>
      </c>
      <c r="O1007">
        <f t="shared" si="77"/>
        <v>0.71599999999999997</v>
      </c>
      <c r="P1007" s="1">
        <f t="shared" si="78"/>
        <v>1.8311018487560305E-6</v>
      </c>
      <c r="R1007">
        <f t="shared" si="79"/>
        <v>1.3110689237093177E-6</v>
      </c>
    </row>
    <row r="1008" spans="1:18" x14ac:dyDescent="0.25">
      <c r="A1008" s="4">
        <v>5904</v>
      </c>
      <c r="B1008" s="4" t="s">
        <v>967</v>
      </c>
      <c r="C1008" s="4">
        <v>202</v>
      </c>
      <c r="E1008" s="5">
        <v>2013</v>
      </c>
      <c r="F1008" s="5">
        <v>1006</v>
      </c>
      <c r="G1008" s="5">
        <v>712</v>
      </c>
      <c r="H1008" s="5" t="s">
        <v>2242</v>
      </c>
      <c r="I1008" s="5">
        <v>-1.004</v>
      </c>
      <c r="K1008">
        <f t="shared" si="75"/>
        <v>5904</v>
      </c>
      <c r="L1008" t="str">
        <f t="shared" si="75"/>
        <v>Linoleum, whether or not cut to shape; floor coverings consisting of a coating or covering ...</v>
      </c>
      <c r="M1008">
        <f t="shared" si="75"/>
        <v>202</v>
      </c>
      <c r="N1008" t="str">
        <f t="shared" si="76"/>
        <v>Linoleum, whether or not cut to shape; floor coverings consisting of a coating or covering applied on a textile backing, whether or not cut to shape.</v>
      </c>
      <c r="O1008">
        <f t="shared" si="77"/>
        <v>1.341</v>
      </c>
      <c r="P1008" s="1">
        <f t="shared" si="78"/>
        <v>8.8277463830242999E-7</v>
      </c>
      <c r="R1008">
        <f t="shared" si="79"/>
        <v>1.1838007899635586E-6</v>
      </c>
    </row>
    <row r="1009" spans="1:18" x14ac:dyDescent="0.25">
      <c r="A1009" s="4">
        <v>3706</v>
      </c>
      <c r="B1009" s="4" t="s">
        <v>968</v>
      </c>
      <c r="C1009" s="4">
        <v>28617</v>
      </c>
      <c r="E1009" s="5">
        <v>2013</v>
      </c>
      <c r="F1009" s="5">
        <v>1007</v>
      </c>
      <c r="G1009" s="5">
        <v>702</v>
      </c>
      <c r="H1009" s="5" t="s">
        <v>2326</v>
      </c>
      <c r="I1009" s="5">
        <v>-1.01</v>
      </c>
      <c r="K1009">
        <f t="shared" si="75"/>
        <v>3706</v>
      </c>
      <c r="L1009" t="str">
        <f t="shared" si="75"/>
        <v>Cinematographic film, exposed and developed, whether or not incorporating soundtrack or consisting ...</v>
      </c>
      <c r="M1009">
        <f t="shared" si="75"/>
        <v>28617</v>
      </c>
      <c r="N1009" t="str">
        <f t="shared" si="76"/>
        <v>Cinematographic film, exposed and developed, whether or not incorporating sound track or consisting only of sound track.</v>
      </c>
      <c r="O1009">
        <f t="shared" si="77"/>
        <v>-0.52300000000000002</v>
      </c>
      <c r="P1009" s="1">
        <f t="shared" si="78"/>
        <v>1.2506119715000315E-4</v>
      </c>
      <c r="R1009">
        <f t="shared" si="79"/>
        <v>-6.5407006109451655E-5</v>
      </c>
    </row>
    <row r="1010" spans="1:18" x14ac:dyDescent="0.25">
      <c r="A1010" s="4">
        <v>1208</v>
      </c>
      <c r="B1010" s="4" t="s">
        <v>969</v>
      </c>
      <c r="C1010" s="4">
        <v>351</v>
      </c>
      <c r="E1010" s="5">
        <v>2013</v>
      </c>
      <c r="F1010" s="5">
        <v>1008</v>
      </c>
      <c r="G1010" s="5">
        <v>2402</v>
      </c>
      <c r="H1010" s="5" t="s">
        <v>2172</v>
      </c>
      <c r="I1010" s="5">
        <v>-1.022</v>
      </c>
      <c r="K1010">
        <f t="shared" si="75"/>
        <v>1208</v>
      </c>
      <c r="L1010" t="str">
        <f t="shared" si="75"/>
        <v>Flours and meals of oil seeds or oleaginous fruits (excluding mustard)</v>
      </c>
      <c r="M1010">
        <f t="shared" si="75"/>
        <v>351</v>
      </c>
      <c r="N1010" t="str">
        <f t="shared" si="76"/>
        <v>Flours and meals of oil seeds or oleaginous fruits, other than those of mustard.</v>
      </c>
      <c r="O1010">
        <f t="shared" si="77"/>
        <v>-0.65900000000000003</v>
      </c>
      <c r="P1010" s="1">
        <f t="shared" si="78"/>
        <v>1.5339301883373907E-6</v>
      </c>
      <c r="R1010">
        <f t="shared" si="79"/>
        <v>-1.0108599941143404E-6</v>
      </c>
    </row>
    <row r="1011" spans="1:18" x14ac:dyDescent="0.25">
      <c r="A1011" s="4">
        <v>9202</v>
      </c>
      <c r="B1011" s="4" t="s">
        <v>970</v>
      </c>
      <c r="C1011" s="4">
        <v>214</v>
      </c>
      <c r="E1011" s="5">
        <v>2013</v>
      </c>
      <c r="F1011" s="5">
        <v>1009</v>
      </c>
      <c r="G1011" s="5">
        <v>7313</v>
      </c>
      <c r="H1011" s="5" t="s">
        <v>2219</v>
      </c>
      <c r="I1011" s="5">
        <v>-1.022</v>
      </c>
      <c r="K1011">
        <f t="shared" si="75"/>
        <v>9202</v>
      </c>
      <c r="L1011" t="str">
        <f t="shared" si="75"/>
        <v>String musical instruments, e.g. guitars, violins, and harps (excluding with keyboard)</v>
      </c>
      <c r="M1011">
        <f t="shared" si="75"/>
        <v>214</v>
      </c>
      <c r="N1011" t="str">
        <f t="shared" si="76"/>
        <v>Other string musical instruments (for example, guitars, violins, harps).</v>
      </c>
      <c r="O1011">
        <f t="shared" si="77"/>
        <v>0.27300000000000002</v>
      </c>
      <c r="P1011" s="1">
        <f t="shared" si="78"/>
        <v>9.3521669602336642E-7</v>
      </c>
      <c r="R1011">
        <f t="shared" si="79"/>
        <v>2.5531415801437904E-7</v>
      </c>
    </row>
    <row r="1012" spans="1:18" x14ac:dyDescent="0.25">
      <c r="A1012" s="4">
        <v>1107</v>
      </c>
      <c r="B1012" s="4" t="s">
        <v>971</v>
      </c>
      <c r="C1012" s="4">
        <v>0</v>
      </c>
      <c r="E1012" s="5">
        <v>2013</v>
      </c>
      <c r="F1012" s="5">
        <v>1010</v>
      </c>
      <c r="G1012" s="5">
        <v>3915</v>
      </c>
      <c r="H1012" s="5" t="s">
        <v>2198</v>
      </c>
      <c r="I1012" s="5">
        <v>-1.0229999999999999</v>
      </c>
      <c r="K1012">
        <f t="shared" si="75"/>
        <v>1107</v>
      </c>
      <c r="L1012" t="str">
        <f t="shared" si="75"/>
        <v>Malt, whether or not roasted</v>
      </c>
      <c r="M1012">
        <f t="shared" si="75"/>
        <v>0</v>
      </c>
      <c r="N1012" t="str">
        <f t="shared" si="76"/>
        <v>Malt, whether or not roasted.</v>
      </c>
      <c r="O1012">
        <f t="shared" si="77"/>
        <v>0.44400000000000001</v>
      </c>
      <c r="P1012" s="1">
        <f t="shared" si="78"/>
        <v>0</v>
      </c>
      <c r="R1012">
        <f t="shared" si="79"/>
        <v>0</v>
      </c>
    </row>
    <row r="1013" spans="1:18" x14ac:dyDescent="0.25">
      <c r="A1013" s="4">
        <v>706</v>
      </c>
      <c r="B1013" s="4" t="s">
        <v>972</v>
      </c>
      <c r="C1013" s="4">
        <v>371</v>
      </c>
      <c r="E1013" s="5">
        <v>2013</v>
      </c>
      <c r="F1013" s="5">
        <v>1011</v>
      </c>
      <c r="G1013" s="5">
        <v>805</v>
      </c>
      <c r="H1013" s="5" t="s">
        <v>2278</v>
      </c>
      <c r="I1013" s="5">
        <v>-1.0269999999999999</v>
      </c>
      <c r="K1013">
        <f t="shared" si="75"/>
        <v>706</v>
      </c>
      <c r="L1013" t="str">
        <f t="shared" si="75"/>
        <v>Carrots, turnips, salad beetroot, salsify, celeriac, radishes and similar edible roots, fresh ...</v>
      </c>
      <c r="M1013">
        <f t="shared" si="75"/>
        <v>371</v>
      </c>
      <c r="N1013" t="str">
        <f t="shared" si="76"/>
        <v>Carrots, turnips, salad beetroot, salsify, celeriac, radishes and similar edible roots, fresh or chilled.</v>
      </c>
      <c r="O1013">
        <f t="shared" si="77"/>
        <v>-0.66900000000000004</v>
      </c>
      <c r="P1013" s="1">
        <f t="shared" si="78"/>
        <v>1.6213336178722848E-6</v>
      </c>
      <c r="R1013">
        <f t="shared" si="79"/>
        <v>-1.0846721903565586E-6</v>
      </c>
    </row>
    <row r="1014" spans="1:18" x14ac:dyDescent="0.25">
      <c r="A1014" s="4">
        <v>2604</v>
      </c>
      <c r="B1014" s="4" t="s">
        <v>973</v>
      </c>
      <c r="C1014" s="4">
        <v>622</v>
      </c>
      <c r="E1014" s="5">
        <v>2013</v>
      </c>
      <c r="F1014" s="5">
        <v>1012</v>
      </c>
      <c r="G1014" s="5">
        <v>6004</v>
      </c>
      <c r="H1014" s="5" t="s">
        <v>2239</v>
      </c>
      <c r="I1014" s="5">
        <v>-1.032</v>
      </c>
      <c r="K1014">
        <f t="shared" si="75"/>
        <v>2604</v>
      </c>
      <c r="L1014" t="str">
        <f t="shared" si="75"/>
        <v>Nickel ores and concentrates</v>
      </c>
      <c r="M1014">
        <f t="shared" si="75"/>
        <v>622</v>
      </c>
      <c r="N1014" t="str">
        <f t="shared" si="76"/>
        <v>Nickel ores and concentrates.</v>
      </c>
      <c r="O1014">
        <f t="shared" si="77"/>
        <v>-1.175</v>
      </c>
      <c r="P1014" s="1">
        <f t="shared" si="78"/>
        <v>2.7182466585352051E-6</v>
      </c>
      <c r="R1014">
        <f t="shared" si="79"/>
        <v>-3.193939823778866E-6</v>
      </c>
    </row>
    <row r="1015" spans="1:18" x14ac:dyDescent="0.25">
      <c r="A1015" s="4">
        <v>3205</v>
      </c>
      <c r="B1015" s="4" t="s">
        <v>974</v>
      </c>
      <c r="C1015" s="4">
        <v>1933</v>
      </c>
      <c r="E1015" s="5">
        <v>2013</v>
      </c>
      <c r="F1015" s="5">
        <v>1013</v>
      </c>
      <c r="G1015" s="5">
        <v>6213</v>
      </c>
      <c r="H1015" s="5" t="s">
        <v>2273</v>
      </c>
      <c r="I1015" s="5">
        <v>-1.0329999999999999</v>
      </c>
      <c r="K1015">
        <f t="shared" si="75"/>
        <v>3205</v>
      </c>
      <c r="L1015" t="str">
        <f t="shared" si="75"/>
        <v>Colour lakes (other than Chinese or Japanese lacquer and paints); preparations based on colour ...</v>
      </c>
      <c r="M1015">
        <f t="shared" si="75"/>
        <v>1933</v>
      </c>
      <c r="N1015" t="str">
        <f t="shared" si="76"/>
        <v>Colour lakes; preparations as specified in Note 3 to this Chapter based on colour lakes.</v>
      </c>
      <c r="O1015">
        <f t="shared" si="77"/>
        <v>0.42599999999999999</v>
      </c>
      <c r="P1015" s="1">
        <f t="shared" si="78"/>
        <v>8.4475414645475107E-6</v>
      </c>
      <c r="R1015">
        <f t="shared" si="79"/>
        <v>3.5986526638972394E-6</v>
      </c>
    </row>
    <row r="1016" spans="1:18" x14ac:dyDescent="0.25">
      <c r="A1016" s="4">
        <v>510</v>
      </c>
      <c r="B1016" s="4" t="s">
        <v>975</v>
      </c>
      <c r="C1016" s="4">
        <v>602</v>
      </c>
      <c r="E1016" s="5">
        <v>2013</v>
      </c>
      <c r="F1016" s="5">
        <v>1014</v>
      </c>
      <c r="G1016" s="5">
        <v>8908</v>
      </c>
      <c r="H1016" s="5" t="s">
        <v>1114</v>
      </c>
      <c r="I1016" s="5">
        <v>-1.034</v>
      </c>
      <c r="K1016">
        <f t="shared" si="75"/>
        <v>510</v>
      </c>
      <c r="L1016" t="str">
        <f t="shared" si="75"/>
        <v>Ambergris, castoreum, civet and musk; cantharides; bile, whether or not dried; glands and other ...</v>
      </c>
      <c r="M1016">
        <f t="shared" si="75"/>
        <v>602</v>
      </c>
      <c r="N1016" t="str">
        <f t="shared" si="76"/>
        <v>Ambergris, castoreum, civet and musk; cantharides; bile, whether or not dried; glands and other animal products used in the preparation of pharmaceutical products, fresh, chilled, frozen or otherwise provisionally preserved.</v>
      </c>
      <c r="O1016">
        <f t="shared" si="77"/>
        <v>-1.2090000000000001</v>
      </c>
      <c r="P1016" s="1">
        <f t="shared" si="78"/>
        <v>2.6308432290003112E-6</v>
      </c>
      <c r="R1016">
        <f t="shared" si="79"/>
        <v>-3.1806894638613765E-6</v>
      </c>
    </row>
    <row r="1017" spans="1:18" x14ac:dyDescent="0.25">
      <c r="A1017" s="4">
        <v>4701</v>
      </c>
      <c r="B1017" s="4" t="s">
        <v>976</v>
      </c>
      <c r="C1017" s="4">
        <v>137</v>
      </c>
      <c r="E1017" s="5">
        <v>2013</v>
      </c>
      <c r="F1017" s="5">
        <v>1015</v>
      </c>
      <c r="G1017" s="5">
        <v>409</v>
      </c>
      <c r="H1017" s="5" t="s">
        <v>2231</v>
      </c>
      <c r="I1017" s="5">
        <v>-1.034</v>
      </c>
      <c r="K1017">
        <f t="shared" si="75"/>
        <v>4701</v>
      </c>
      <c r="L1017" t="str">
        <f t="shared" si="75"/>
        <v>Mechanical wood pulp, not chemically treated</v>
      </c>
      <c r="M1017">
        <f t="shared" si="75"/>
        <v>137</v>
      </c>
      <c r="N1017" t="str">
        <f t="shared" si="76"/>
        <v>Mechanical wood pulp.</v>
      </c>
      <c r="O1017">
        <f t="shared" si="77"/>
        <v>0.72</v>
      </c>
      <c r="P1017" s="1">
        <f t="shared" si="78"/>
        <v>5.9871349231402424E-7</v>
      </c>
      <c r="R1017">
        <f t="shared" si="79"/>
        <v>4.3107371446609744E-7</v>
      </c>
    </row>
    <row r="1018" spans="1:18" x14ac:dyDescent="0.25">
      <c r="A1018" s="4">
        <v>4302</v>
      </c>
      <c r="B1018" s="4" t="s">
        <v>977</v>
      </c>
      <c r="C1018" s="4">
        <v>288</v>
      </c>
      <c r="E1018" s="5">
        <v>2013</v>
      </c>
      <c r="F1018" s="5">
        <v>1016</v>
      </c>
      <c r="G1018" s="5">
        <v>3103</v>
      </c>
      <c r="H1018" s="5" t="s">
        <v>2200</v>
      </c>
      <c r="I1018" s="5">
        <v>-1.0389999999999999</v>
      </c>
      <c r="K1018">
        <f t="shared" si="75"/>
        <v>4302</v>
      </c>
      <c r="L1018" t="str">
        <f t="shared" si="75"/>
        <v>Tanned or dressed furskins, incl. heads, tails, paws and other pieces, scraps and remnants, ...</v>
      </c>
      <c r="M1018">
        <f t="shared" si="75"/>
        <v>288</v>
      </c>
      <c r="N1018" t="str">
        <f t="shared" si="76"/>
        <v>Tanned or dressed furskins (including heads, tails, paws and other pieces or cuttings), unassembled, or assembled (without the addition of other materials) other than those of heading 43.03.</v>
      </c>
      <c r="O1018">
        <f t="shared" si="77"/>
        <v>-0.26400000000000001</v>
      </c>
      <c r="P1018" s="1">
        <f t="shared" si="78"/>
        <v>1.2586093853024744E-6</v>
      </c>
      <c r="R1018">
        <f t="shared" si="79"/>
        <v>-3.3227287771985323E-7</v>
      </c>
    </row>
    <row r="1019" spans="1:18" x14ac:dyDescent="0.25">
      <c r="A1019" s="4">
        <v>8444</v>
      </c>
      <c r="B1019" s="4" t="s">
        <v>978</v>
      </c>
      <c r="C1019" s="4">
        <v>464</v>
      </c>
      <c r="E1019" s="5">
        <v>2013</v>
      </c>
      <c r="F1019" s="5">
        <v>1017</v>
      </c>
      <c r="G1019" s="5">
        <v>2306</v>
      </c>
      <c r="H1019" s="5" t="s">
        <v>2299</v>
      </c>
      <c r="I1019" s="5">
        <v>-1.04</v>
      </c>
      <c r="K1019">
        <f t="shared" si="75"/>
        <v>8444</v>
      </c>
      <c r="L1019" t="str">
        <f t="shared" si="75"/>
        <v>Machines for extruding, drawing, texturing or cutting man-made textile materials</v>
      </c>
      <c r="M1019">
        <f t="shared" si="75"/>
        <v>464</v>
      </c>
      <c r="N1019" t="str">
        <f t="shared" si="76"/>
        <v>Machines for extruding, drawing, texturing or cutting man-made textile materials.</v>
      </c>
      <c r="O1019">
        <f t="shared" si="77"/>
        <v>1.7729999999999999</v>
      </c>
      <c r="P1019" s="1">
        <f t="shared" si="78"/>
        <v>2.027759565209542E-6</v>
      </c>
      <c r="R1019">
        <f t="shared" si="79"/>
        <v>3.5952177091165179E-6</v>
      </c>
    </row>
    <row r="1020" spans="1:18" x14ac:dyDescent="0.25">
      <c r="A1020" s="4">
        <v>4403</v>
      </c>
      <c r="B1020" s="4" t="s">
        <v>979</v>
      </c>
      <c r="C1020" s="4">
        <v>990</v>
      </c>
      <c r="E1020" s="5">
        <v>2013</v>
      </c>
      <c r="F1020" s="5">
        <v>1018</v>
      </c>
      <c r="G1020" s="5">
        <v>1803</v>
      </c>
      <c r="H1020" s="5" t="s">
        <v>2085</v>
      </c>
      <c r="I1020" s="5">
        <v>-1.0409999999999999</v>
      </c>
      <c r="K1020">
        <f t="shared" si="75"/>
        <v>4403</v>
      </c>
      <c r="L1020" t="str">
        <f t="shared" si="75"/>
        <v>Wood in the rough, whether or not stripped of bark or sapwood, or roughly squared (excluding ...</v>
      </c>
      <c r="M1020">
        <f t="shared" si="75"/>
        <v>990</v>
      </c>
      <c r="N1020" t="str">
        <f t="shared" si="76"/>
        <v>Wood in the rough, whether or not stripped of bark or sapwood, or roughly squared.</v>
      </c>
      <c r="O1020">
        <f t="shared" si="77"/>
        <v>-1.4370000000000001</v>
      </c>
      <c r="P1020" s="1">
        <f t="shared" si="78"/>
        <v>4.3264697619772557E-6</v>
      </c>
      <c r="R1020">
        <f t="shared" si="79"/>
        <v>-6.2171370479613167E-6</v>
      </c>
    </row>
    <row r="1021" spans="1:18" x14ac:dyDescent="0.25">
      <c r="A1021" s="4">
        <v>6801</v>
      </c>
      <c r="B1021" s="4" t="s">
        <v>980</v>
      </c>
      <c r="C1021" s="4">
        <v>141</v>
      </c>
      <c r="E1021" s="5">
        <v>2013</v>
      </c>
      <c r="F1021" s="5">
        <v>1019</v>
      </c>
      <c r="G1021" s="5">
        <v>2523</v>
      </c>
      <c r="H1021" s="5" t="s">
        <v>2279</v>
      </c>
      <c r="I1021" s="5">
        <v>-1.0429999999999999</v>
      </c>
      <c r="K1021">
        <f t="shared" si="75"/>
        <v>6801</v>
      </c>
      <c r="L1021" t="str">
        <f t="shared" si="75"/>
        <v>Setts, curbstones and flagstones, of natural stone (excluding slate)</v>
      </c>
      <c r="M1021">
        <f t="shared" si="75"/>
        <v>141</v>
      </c>
      <c r="N1021" t="str">
        <f t="shared" si="76"/>
        <v>Setts, curbstones and flagstones, of natural stone (except slate).</v>
      </c>
      <c r="O1021">
        <f t="shared" si="77"/>
        <v>-0.497</v>
      </c>
      <c r="P1021" s="1">
        <f t="shared" si="78"/>
        <v>6.1619417822100305E-7</v>
      </c>
      <c r="R1021">
        <f t="shared" si="79"/>
        <v>-3.0624850657583853E-7</v>
      </c>
    </row>
    <row r="1022" spans="1:18" x14ac:dyDescent="0.25">
      <c r="A1022" s="4">
        <v>9208</v>
      </c>
      <c r="B1022" s="4" t="s">
        <v>981</v>
      </c>
      <c r="C1022" s="4">
        <v>1911</v>
      </c>
      <c r="E1022" s="5">
        <v>2013</v>
      </c>
      <c r="F1022" s="5">
        <v>1020</v>
      </c>
      <c r="G1022" s="5">
        <v>301</v>
      </c>
      <c r="H1022" s="5" t="s">
        <v>2268</v>
      </c>
      <c r="I1022" s="5">
        <v>-1.0429999999999999</v>
      </c>
      <c r="K1022">
        <f t="shared" si="75"/>
        <v>9208</v>
      </c>
      <c r="L1022" t="str">
        <f t="shared" si="75"/>
        <v>Musical boxes, fairground organs, mechanical street organs, mechanical singing birds, musical ...</v>
      </c>
      <c r="M1022">
        <f t="shared" si="75"/>
        <v>1911</v>
      </c>
      <c r="N1022" t="str">
        <f t="shared" si="76"/>
        <v>Musical boxes, fairground organs, mechanical street organs, mechanical singing birds, musical saws and other musical instruments not falling within any other heading of this Chapter; decoy calls of all kinds; whistles, call horns and other mouth-blown sou</v>
      </c>
      <c r="O1022">
        <f t="shared" si="77"/>
        <v>-7.5999999999999998E-2</v>
      </c>
      <c r="P1022" s="1">
        <f t="shared" si="78"/>
        <v>8.3513976920591279E-6</v>
      </c>
      <c r="R1022">
        <f t="shared" si="79"/>
        <v>-6.3470622459649369E-7</v>
      </c>
    </row>
    <row r="1023" spans="1:18" x14ac:dyDescent="0.25">
      <c r="A1023" s="4">
        <v>9205</v>
      </c>
      <c r="B1023" s="4" t="s">
        <v>982</v>
      </c>
      <c r="C1023" s="4">
        <v>440</v>
      </c>
      <c r="E1023" s="5">
        <v>2013</v>
      </c>
      <c r="F1023" s="5">
        <v>1021</v>
      </c>
      <c r="G1023" s="5">
        <v>812</v>
      </c>
      <c r="H1023" s="5" t="s">
        <v>2267</v>
      </c>
      <c r="I1023" s="5">
        <v>-1.0429999999999999</v>
      </c>
      <c r="K1023">
        <f t="shared" si="75"/>
        <v>9205</v>
      </c>
      <c r="L1023" t="str">
        <f t="shared" si="75"/>
        <v>Wind musical instruments "e.g. clarinets, trumpets, bagpipes, keyboard pipe organs, harmoniums ...</v>
      </c>
      <c r="M1023">
        <f t="shared" si="75"/>
        <v>440</v>
      </c>
      <c r="N1023" t="str">
        <f t="shared" si="76"/>
        <v>Other wind musical instruments (for example, clarinets, trumpets, bagpipes).</v>
      </c>
      <c r="O1023">
        <f t="shared" si="77"/>
        <v>0.97699999999999998</v>
      </c>
      <c r="P1023" s="1">
        <f t="shared" si="78"/>
        <v>1.9228754497676694E-6</v>
      </c>
      <c r="R1023">
        <f t="shared" si="79"/>
        <v>1.878649314423013E-6</v>
      </c>
    </row>
    <row r="1024" spans="1:18" x14ac:dyDescent="0.25">
      <c r="A1024" s="4">
        <v>4813</v>
      </c>
      <c r="B1024" s="4" t="s">
        <v>983</v>
      </c>
      <c r="C1024" s="4">
        <v>97</v>
      </c>
      <c r="E1024" s="5">
        <v>2013</v>
      </c>
      <c r="F1024" s="5">
        <v>1022</v>
      </c>
      <c r="G1024" s="5">
        <v>7404</v>
      </c>
      <c r="H1024" s="5" t="s">
        <v>2301</v>
      </c>
      <c r="I1024" s="5">
        <v>-1.05</v>
      </c>
      <c r="K1024">
        <f t="shared" si="75"/>
        <v>4813</v>
      </c>
      <c r="L1024" t="str">
        <f t="shared" si="75"/>
        <v>Cigarette paper, whether or not cut to size or in the form of booklets or tubes</v>
      </c>
      <c r="M1024">
        <f t="shared" si="75"/>
        <v>97</v>
      </c>
      <c r="N1024" t="str">
        <f t="shared" si="76"/>
        <v>Cigarette paper, whether or not cut to size or in the form of booklets or tubes.</v>
      </c>
      <c r="O1024">
        <f t="shared" si="77"/>
        <v>0.22500000000000001</v>
      </c>
      <c r="P1024" s="1">
        <f t="shared" si="78"/>
        <v>4.2390663324423618E-7</v>
      </c>
      <c r="R1024">
        <f t="shared" si="79"/>
        <v>9.5378992479953148E-8</v>
      </c>
    </row>
    <row r="1025" spans="1:18" x14ac:dyDescent="0.25">
      <c r="A1025" s="4">
        <v>8449</v>
      </c>
      <c r="B1025" s="4" t="s">
        <v>984</v>
      </c>
      <c r="C1025" s="4">
        <v>1127</v>
      </c>
      <c r="E1025" s="5">
        <v>2013</v>
      </c>
      <c r="F1025" s="5">
        <v>1023</v>
      </c>
      <c r="G1025" s="5">
        <v>6502</v>
      </c>
      <c r="H1025" s="5" t="s">
        <v>2388</v>
      </c>
      <c r="I1025" s="5">
        <v>-1.056</v>
      </c>
      <c r="K1025">
        <f t="shared" si="75"/>
        <v>8449</v>
      </c>
      <c r="L1025" t="str">
        <f t="shared" si="75"/>
        <v>Machinery for the manufacture or finishing of felt or nonwovens in the piece or in shapes, ...</v>
      </c>
      <c r="M1025">
        <f t="shared" si="75"/>
        <v>1127</v>
      </c>
      <c r="N1025" t="str">
        <f t="shared" si="76"/>
        <v>Machinery for the manufacture or finishing of felt or nonwovens in the piece or in shapes, including machinery for making felt hats; blocks for making hats.</v>
      </c>
      <c r="O1025">
        <f t="shared" si="77"/>
        <v>0.88400000000000001</v>
      </c>
      <c r="P1025" s="1">
        <f t="shared" si="78"/>
        <v>4.9251832542912797E-6</v>
      </c>
      <c r="R1025">
        <f t="shared" si="79"/>
        <v>4.3538619967934917E-6</v>
      </c>
    </row>
    <row r="1026" spans="1:18" x14ac:dyDescent="0.25">
      <c r="A1026" s="4">
        <v>5303</v>
      </c>
      <c r="B1026" s="4" t="s">
        <v>985</v>
      </c>
      <c r="C1026" s="4">
        <v>161</v>
      </c>
      <c r="E1026" s="5">
        <v>2013</v>
      </c>
      <c r="F1026" s="5">
        <v>1024</v>
      </c>
      <c r="G1026" s="5">
        <v>5101</v>
      </c>
      <c r="H1026" s="5" t="s">
        <v>2306</v>
      </c>
      <c r="I1026" s="5">
        <v>-1.0609999999999999</v>
      </c>
      <c r="K1026">
        <f t="shared" si="75"/>
        <v>5303</v>
      </c>
      <c r="L1026" t="str">
        <f t="shared" si="75"/>
        <v>Jute and other textile bast fibres, raw or processed, but not spun; tow and waste of such fibres, ...</v>
      </c>
      <c r="M1026">
        <f t="shared" si="75"/>
        <v>161</v>
      </c>
      <c r="N1026" t="str">
        <f t="shared" si="76"/>
        <v>Jute and other textile bast fibres (excluding flax, true hemp and ramie), raw or processed but not spun; tow and waste of these fibres (including yarn waste and garnetted stock).</v>
      </c>
      <c r="O1026">
        <f t="shared" si="77"/>
        <v>-2.7040000000000002</v>
      </c>
      <c r="P1026" s="1">
        <f t="shared" si="78"/>
        <v>7.035976077558971E-7</v>
      </c>
      <c r="R1026">
        <f t="shared" si="79"/>
        <v>-1.9025279313719459E-6</v>
      </c>
    </row>
    <row r="1027" spans="1:18" x14ac:dyDescent="0.25">
      <c r="A1027" s="4">
        <v>1803</v>
      </c>
      <c r="B1027" s="4" t="s">
        <v>986</v>
      </c>
      <c r="C1027" s="4">
        <v>32</v>
      </c>
      <c r="E1027" s="5">
        <v>2013</v>
      </c>
      <c r="F1027" s="5">
        <v>1025</v>
      </c>
      <c r="G1027" s="5">
        <v>2008</v>
      </c>
      <c r="H1027" s="5" t="s">
        <v>2282</v>
      </c>
      <c r="I1027" s="5">
        <v>-1.0609999999999999</v>
      </c>
      <c r="K1027">
        <f t="shared" si="75"/>
        <v>1803</v>
      </c>
      <c r="L1027" t="str">
        <f t="shared" si="75"/>
        <v>Cocoa paste, whether or not defatted</v>
      </c>
      <c r="M1027">
        <f t="shared" si="75"/>
        <v>32</v>
      </c>
      <c r="N1027" t="str">
        <f t="shared" si="76"/>
        <v>Cocoa paste, whether or not defatted.</v>
      </c>
      <c r="O1027">
        <f t="shared" si="77"/>
        <v>-1.0409999999999999</v>
      </c>
      <c r="P1027" s="1">
        <f t="shared" si="78"/>
        <v>1.3984548725583048E-7</v>
      </c>
      <c r="R1027">
        <f t="shared" si="79"/>
        <v>-1.4557915223331952E-7</v>
      </c>
    </row>
    <row r="1028" spans="1:18" x14ac:dyDescent="0.25">
      <c r="A1028" s="4">
        <v>7504</v>
      </c>
      <c r="B1028" s="4" t="s">
        <v>987</v>
      </c>
      <c r="C1028" s="4">
        <v>20</v>
      </c>
      <c r="E1028" s="5">
        <v>2013</v>
      </c>
      <c r="F1028" s="5">
        <v>1026</v>
      </c>
      <c r="G1028" s="5">
        <v>6310</v>
      </c>
      <c r="H1028" s="5" t="s">
        <v>2260</v>
      </c>
      <c r="I1028" s="5">
        <v>-1.0629999999999999</v>
      </c>
      <c r="K1028">
        <f t="shared" si="75"/>
        <v>7504</v>
      </c>
      <c r="L1028" t="str">
        <f t="shared" si="75"/>
        <v>Powders and flakes, of nickel (excluding nickel oxide sinters)</v>
      </c>
      <c r="M1028">
        <f t="shared" si="75"/>
        <v>20</v>
      </c>
      <c r="N1028" t="str">
        <f t="shared" si="76"/>
        <v>Nickel powders and flakes.</v>
      </c>
      <c r="O1028">
        <f t="shared" si="77"/>
        <v>0.67800000000000005</v>
      </c>
      <c r="P1028" s="1">
        <f t="shared" si="78"/>
        <v>8.7403429534894053E-8</v>
      </c>
      <c r="R1028">
        <f t="shared" si="79"/>
        <v>5.9259525224658171E-8</v>
      </c>
    </row>
    <row r="1029" spans="1:18" x14ac:dyDescent="0.25">
      <c r="A1029" s="4">
        <v>8102</v>
      </c>
      <c r="B1029" s="4" t="s">
        <v>988</v>
      </c>
      <c r="C1029" s="4">
        <v>983</v>
      </c>
      <c r="E1029" s="5">
        <v>2013</v>
      </c>
      <c r="F1029" s="5">
        <v>1027</v>
      </c>
      <c r="G1029" s="5">
        <v>6401</v>
      </c>
      <c r="H1029" s="5" t="s">
        <v>2220</v>
      </c>
      <c r="I1029" s="5">
        <v>-1.0640000000000001</v>
      </c>
      <c r="K1029">
        <f t="shared" ref="K1029:M1092" si="80">A1029</f>
        <v>8102</v>
      </c>
      <c r="L1029" t="str">
        <f t="shared" si="80"/>
        <v>Molybdenum and articles thereof, n.e.s.; molybdenum waste and scrap (excluding ash and residues ...</v>
      </c>
      <c r="M1029">
        <f t="shared" si="80"/>
        <v>983</v>
      </c>
      <c r="N1029" t="str">
        <f t="shared" ref="N1029:N1092" si="81">VLOOKUP(K1029,$G$3:$I$1222,2,FALSE)</f>
        <v>Molybdenum and articles thereof, including waste and scrap.</v>
      </c>
      <c r="O1029">
        <f t="shared" ref="O1029:O1092" si="82">VLOOKUP(K1029,$G$3:$I$1222,3,FALSE)</f>
        <v>0.438</v>
      </c>
      <c r="P1029" s="1">
        <f t="shared" ref="P1029:P1092" si="83">M1029/$M$3</f>
        <v>4.2958785616400429E-6</v>
      </c>
      <c r="R1029">
        <f t="shared" ref="R1029:R1092" si="84">O1029*P1029</f>
        <v>1.8815948099983389E-6</v>
      </c>
    </row>
    <row r="1030" spans="1:18" x14ac:dyDescent="0.25">
      <c r="A1030" s="4">
        <v>8213</v>
      </c>
      <c r="B1030" s="4" t="s">
        <v>1250</v>
      </c>
      <c r="C1030" s="4">
        <v>78</v>
      </c>
      <c r="E1030" s="5">
        <v>2013</v>
      </c>
      <c r="F1030" s="5">
        <v>1028</v>
      </c>
      <c r="G1030" s="5">
        <v>3301</v>
      </c>
      <c r="H1030" s="5" t="s">
        <v>2309</v>
      </c>
      <c r="I1030" s="5">
        <v>-1.0649999999999999</v>
      </c>
      <c r="K1030">
        <f t="shared" si="80"/>
        <v>8213</v>
      </c>
      <c r="L1030" t="str">
        <f t="shared" si="80"/>
        <v>Scissors, tailors shears and similar shears, and blades therefor, of base metal (excluding ...</v>
      </c>
      <c r="M1030">
        <f t="shared" si="80"/>
        <v>78</v>
      </c>
      <c r="N1030" t="str">
        <f t="shared" si="81"/>
        <v>Scissors, tailors' shears and similar shears, and blades therefor.</v>
      </c>
      <c r="O1030">
        <f t="shared" si="82"/>
        <v>0.501</v>
      </c>
      <c r="P1030" s="1">
        <f t="shared" si="83"/>
        <v>3.4087337518608681E-7</v>
      </c>
      <c r="R1030">
        <f t="shared" si="84"/>
        <v>1.7077756096822948E-7</v>
      </c>
    </row>
    <row r="1031" spans="1:18" x14ac:dyDescent="0.25">
      <c r="A1031" s="4">
        <v>2609</v>
      </c>
      <c r="B1031" s="4" t="s">
        <v>989</v>
      </c>
      <c r="C1031" s="4">
        <v>814</v>
      </c>
      <c r="E1031" s="5">
        <v>2013</v>
      </c>
      <c r="F1031" s="5">
        <v>1029</v>
      </c>
      <c r="G1031" s="5">
        <v>304</v>
      </c>
      <c r="H1031" s="5" t="s">
        <v>2287</v>
      </c>
      <c r="I1031" s="5">
        <v>-1.0720000000000001</v>
      </c>
      <c r="K1031">
        <f t="shared" si="80"/>
        <v>2609</v>
      </c>
      <c r="L1031" t="str">
        <f t="shared" si="80"/>
        <v>Tin ores and concentrates</v>
      </c>
      <c r="M1031">
        <f t="shared" si="80"/>
        <v>814</v>
      </c>
      <c r="N1031" t="str">
        <f t="shared" si="81"/>
        <v>Tin ores and concentrates.</v>
      </c>
      <c r="O1031">
        <f t="shared" si="82"/>
        <v>-3.073</v>
      </c>
      <c r="P1031" s="1">
        <f t="shared" si="83"/>
        <v>3.557319582070188E-6</v>
      </c>
      <c r="R1031">
        <f t="shared" si="84"/>
        <v>-1.0931643075701687E-5</v>
      </c>
    </row>
    <row r="1032" spans="1:18" x14ac:dyDescent="0.25">
      <c r="A1032" s="4">
        <v>4102</v>
      </c>
      <c r="B1032" s="4" t="s">
        <v>990</v>
      </c>
      <c r="C1032" s="4">
        <v>142</v>
      </c>
      <c r="E1032" s="5">
        <v>2013</v>
      </c>
      <c r="F1032" s="5">
        <v>1030</v>
      </c>
      <c r="G1032" s="5">
        <v>8548</v>
      </c>
      <c r="H1032" s="5" t="s">
        <v>2304</v>
      </c>
      <c r="I1032" s="5">
        <v>-1.075</v>
      </c>
      <c r="K1032">
        <f t="shared" si="80"/>
        <v>4102</v>
      </c>
      <c r="L1032" t="str">
        <f t="shared" si="80"/>
        <v>Raw skins of sheep or lambs, fresh, or salted, dried, limed, pickled or otherwise preserved, ...</v>
      </c>
      <c r="M1032">
        <f t="shared" si="80"/>
        <v>142</v>
      </c>
      <c r="N1032" t="str">
        <f t="shared" si="81"/>
        <v>Raw skins of sheep or lambs (fresh, or salted, dried, limed, pickled or otherwise preserved, but not tanned, parchment-dressed or further prepared), whether or not with wool on or split, other than those excluded by Note 1 (c) to this Chapter.</v>
      </c>
      <c r="O1032">
        <f t="shared" si="82"/>
        <v>-1.554</v>
      </c>
      <c r="P1032" s="1">
        <f t="shared" si="83"/>
        <v>6.2056434969774783E-7</v>
      </c>
      <c r="R1032">
        <f t="shared" si="84"/>
        <v>-9.6435699943030016E-7</v>
      </c>
    </row>
    <row r="1033" spans="1:18" x14ac:dyDescent="0.25">
      <c r="A1033" s="4">
        <v>2925</v>
      </c>
      <c r="B1033" s="4" t="s">
        <v>991</v>
      </c>
      <c r="C1033" s="4">
        <v>187</v>
      </c>
      <c r="E1033" s="5">
        <v>2013</v>
      </c>
      <c r="F1033" s="5">
        <v>1031</v>
      </c>
      <c r="G1033" s="5">
        <v>5702</v>
      </c>
      <c r="H1033" s="5" t="s">
        <v>2234</v>
      </c>
      <c r="I1033" s="5">
        <v>-1.081</v>
      </c>
      <c r="K1033">
        <f t="shared" si="80"/>
        <v>2925</v>
      </c>
      <c r="L1033" t="str">
        <f t="shared" si="80"/>
        <v>Carboxyimide-function compounds, incl. saccharin and its salts, and imine-function compounds</v>
      </c>
      <c r="M1033">
        <f t="shared" si="80"/>
        <v>187</v>
      </c>
      <c r="N1033" t="str">
        <f t="shared" si="81"/>
        <v>Carboxyimide-function compounds (including saccharin and its salts) and imine-function compounds.</v>
      </c>
      <c r="O1033">
        <f t="shared" si="82"/>
        <v>1.556</v>
      </c>
      <c r="P1033" s="1">
        <f t="shared" si="83"/>
        <v>8.1722206615125942E-7</v>
      </c>
      <c r="R1033">
        <f t="shared" si="84"/>
        <v>1.2715975349313597E-6</v>
      </c>
    </row>
    <row r="1034" spans="1:18" x14ac:dyDescent="0.25">
      <c r="A1034" s="4">
        <v>707</v>
      </c>
      <c r="B1034" s="4" t="s">
        <v>992</v>
      </c>
      <c r="C1034" s="4">
        <v>190</v>
      </c>
      <c r="E1034" s="5">
        <v>2013</v>
      </c>
      <c r="F1034" s="5">
        <v>1032</v>
      </c>
      <c r="G1034" s="5">
        <v>6212</v>
      </c>
      <c r="H1034" s="5" t="s">
        <v>2250</v>
      </c>
      <c r="I1034" s="5">
        <v>-1.085</v>
      </c>
      <c r="K1034">
        <f t="shared" si="80"/>
        <v>707</v>
      </c>
      <c r="L1034" t="str">
        <f t="shared" si="80"/>
        <v>Cucumbers and gherkins, fresh or chilled</v>
      </c>
      <c r="M1034">
        <f t="shared" si="80"/>
        <v>190</v>
      </c>
      <c r="N1034" t="str">
        <f t="shared" si="81"/>
        <v>Cucumbers and gherkins, fresh or chilled.</v>
      </c>
      <c r="O1034">
        <f t="shared" si="82"/>
        <v>-0.77500000000000002</v>
      </c>
      <c r="P1034" s="1">
        <f t="shared" si="83"/>
        <v>8.3033258058149356E-7</v>
      </c>
      <c r="R1034">
        <f t="shared" si="84"/>
        <v>-6.4350774995065749E-7</v>
      </c>
    </row>
    <row r="1035" spans="1:18" x14ac:dyDescent="0.25">
      <c r="A1035" s="4">
        <v>2519</v>
      </c>
      <c r="B1035" s="4" t="s">
        <v>993</v>
      </c>
      <c r="C1035" s="4">
        <v>62</v>
      </c>
      <c r="E1035" s="5">
        <v>2013</v>
      </c>
      <c r="F1035" s="5">
        <v>1033</v>
      </c>
      <c r="G1035" s="5">
        <v>1512</v>
      </c>
      <c r="H1035" s="5" t="s">
        <v>2310</v>
      </c>
      <c r="I1035" s="5">
        <v>-1.0860000000000001</v>
      </c>
      <c r="K1035">
        <f t="shared" si="80"/>
        <v>2519</v>
      </c>
      <c r="L1035" t="str">
        <f t="shared" si="80"/>
        <v>Natural magnesium carbonate "magnesite"; fused magnesia; dead-burned "sintered" magnesia, whether ...</v>
      </c>
      <c r="M1035">
        <f t="shared" si="80"/>
        <v>62</v>
      </c>
      <c r="N1035" t="str">
        <f t="shared" si="81"/>
        <v>Natural magnesium carbonate (magnesite); fused magnesia; dead-burned (sintered) magnesia, whether or not containing small quantities of other oxides added before sintering; other magnesium oxide, whether or not pure.</v>
      </c>
      <c r="O1035">
        <f t="shared" si="82"/>
        <v>5.1999999999999998E-2</v>
      </c>
      <c r="P1035" s="1">
        <f t="shared" si="83"/>
        <v>2.7095063155817156E-7</v>
      </c>
      <c r="R1035">
        <f t="shared" si="84"/>
        <v>1.4089432841024921E-8</v>
      </c>
    </row>
    <row r="1036" spans="1:18" x14ac:dyDescent="0.25">
      <c r="A1036" s="4">
        <v>2920</v>
      </c>
      <c r="B1036" s="4" t="s">
        <v>994</v>
      </c>
      <c r="C1036" s="4">
        <v>375</v>
      </c>
      <c r="E1036" s="5">
        <v>2013</v>
      </c>
      <c r="F1036" s="5">
        <v>1034</v>
      </c>
      <c r="G1036" s="5">
        <v>2710</v>
      </c>
      <c r="H1036" s="5" t="s">
        <v>2240</v>
      </c>
      <c r="I1036" s="5">
        <v>-1.0960000000000001</v>
      </c>
      <c r="K1036">
        <f t="shared" si="80"/>
        <v>2920</v>
      </c>
      <c r="L1036" t="str">
        <f t="shared" si="80"/>
        <v>Esters of other inorganic acids of non-metals and their salts; their halogenated, sulphonated, ...</v>
      </c>
      <c r="M1036">
        <f t="shared" si="80"/>
        <v>375</v>
      </c>
      <c r="N1036" t="str">
        <f t="shared" si="81"/>
        <v>Esters of other inorganic acids of non-metals (excluding esters of hydrogen halides) and their salts; their halogenated, sulphonated, nitrated or nitrosated derivatives.</v>
      </c>
      <c r="O1036">
        <f t="shared" si="82"/>
        <v>1.581</v>
      </c>
      <c r="P1036" s="1">
        <f t="shared" si="83"/>
        <v>1.6388143037792635E-6</v>
      </c>
      <c r="R1036">
        <f t="shared" si="84"/>
        <v>2.5909654142750155E-6</v>
      </c>
    </row>
    <row r="1037" spans="1:18" x14ac:dyDescent="0.25">
      <c r="A1037" s="4">
        <v>8112</v>
      </c>
      <c r="B1037" s="4" t="s">
        <v>995</v>
      </c>
      <c r="C1037" s="4">
        <v>116</v>
      </c>
      <c r="E1037" s="5">
        <v>2013</v>
      </c>
      <c r="F1037" s="5">
        <v>1035</v>
      </c>
      <c r="G1037" s="5">
        <v>1903</v>
      </c>
      <c r="H1037" s="5" t="s">
        <v>2317</v>
      </c>
      <c r="I1037" s="5">
        <v>-1.099</v>
      </c>
      <c r="K1037">
        <f t="shared" si="80"/>
        <v>8112</v>
      </c>
      <c r="L1037" t="str">
        <f t="shared" si="80"/>
        <v>Beryllium, chromium, germanium, vanadium, gallium, hafnium "celtium", indium, niobium "columbium", ...</v>
      </c>
      <c r="M1037">
        <f t="shared" si="80"/>
        <v>116</v>
      </c>
      <c r="N1037" t="str">
        <f t="shared" si="81"/>
        <v>Beryllium, chromium, germanium, vanadium, gallium, hafnium, indium, niobium (columbium), rhenium and thallium, and articles of these metals, including waste and scrap.</v>
      </c>
      <c r="O1037">
        <f t="shared" si="82"/>
        <v>-0.13500000000000001</v>
      </c>
      <c r="P1037" s="1">
        <f t="shared" si="83"/>
        <v>5.0693989130238551E-7</v>
      </c>
      <c r="R1037">
        <f t="shared" si="84"/>
        <v>-6.8436885325822048E-8</v>
      </c>
    </row>
    <row r="1038" spans="1:18" x14ac:dyDescent="0.25">
      <c r="A1038" s="4">
        <v>906</v>
      </c>
      <c r="B1038" s="4" t="s">
        <v>996</v>
      </c>
      <c r="C1038" s="4">
        <v>88</v>
      </c>
      <c r="E1038" s="5">
        <v>2013</v>
      </c>
      <c r="F1038" s="5">
        <v>1036</v>
      </c>
      <c r="G1038" s="5">
        <v>7203</v>
      </c>
      <c r="H1038" s="5" t="s">
        <v>2322</v>
      </c>
      <c r="I1038" s="5">
        <v>-1.105</v>
      </c>
      <c r="K1038">
        <f t="shared" si="80"/>
        <v>906</v>
      </c>
      <c r="L1038" t="str">
        <f t="shared" si="80"/>
        <v>Cinnamon and cinnamon-tree flowers</v>
      </c>
      <c r="M1038">
        <f t="shared" si="80"/>
        <v>88</v>
      </c>
      <c r="N1038" t="str">
        <f t="shared" si="81"/>
        <v>Cinnamon and cinnamon-tree flowers.</v>
      </c>
      <c r="O1038">
        <f t="shared" si="82"/>
        <v>-1.718</v>
      </c>
      <c r="P1038" s="1">
        <f t="shared" si="83"/>
        <v>3.8457508995353383E-7</v>
      </c>
      <c r="R1038">
        <f t="shared" si="84"/>
        <v>-6.6070000454017112E-7</v>
      </c>
    </row>
    <row r="1039" spans="1:18" x14ac:dyDescent="0.25">
      <c r="A1039" s="4">
        <v>2809</v>
      </c>
      <c r="B1039" s="4" t="s">
        <v>997</v>
      </c>
      <c r="C1039" s="4">
        <v>150</v>
      </c>
      <c r="E1039" s="5">
        <v>2013</v>
      </c>
      <c r="F1039" s="5">
        <v>1037</v>
      </c>
      <c r="G1039" s="5">
        <v>1515</v>
      </c>
      <c r="H1039" s="5" t="s">
        <v>2286</v>
      </c>
      <c r="I1039" s="5">
        <v>-1.1080000000000001</v>
      </c>
      <c r="K1039">
        <f t="shared" si="80"/>
        <v>2809</v>
      </c>
      <c r="L1039" t="str">
        <f t="shared" si="80"/>
        <v>Diphosphorus pentaoxide; phosphoric acid; polyphosphoric acids, whether or not chemically defined</v>
      </c>
      <c r="M1039">
        <f t="shared" si="80"/>
        <v>150</v>
      </c>
      <c r="N1039" t="str">
        <f t="shared" si="81"/>
        <v>Diphosphorus pentaoxide; phosphoric acid; polyphosphoric acids, whether or not chemically defined.</v>
      </c>
      <c r="O1039">
        <f t="shared" si="82"/>
        <v>-1.0999999999999999E-2</v>
      </c>
      <c r="P1039" s="1">
        <f t="shared" si="83"/>
        <v>6.5552572151170545E-7</v>
      </c>
      <c r="R1039">
        <f t="shared" si="84"/>
        <v>-7.2107829366287597E-9</v>
      </c>
    </row>
    <row r="1040" spans="1:18" x14ac:dyDescent="0.25">
      <c r="A1040" s="4">
        <v>5406</v>
      </c>
      <c r="B1040" s="4" t="s">
        <v>998</v>
      </c>
      <c r="C1040" s="4">
        <v>1176</v>
      </c>
      <c r="E1040" s="5">
        <v>2013</v>
      </c>
      <c r="F1040" s="5">
        <v>1038</v>
      </c>
      <c r="G1040" s="5">
        <v>2524</v>
      </c>
      <c r="H1040" s="5" t="s">
        <v>2232</v>
      </c>
      <c r="I1040" s="5">
        <v>-1.1080000000000001</v>
      </c>
      <c r="K1040">
        <f t="shared" si="80"/>
        <v>5406</v>
      </c>
      <c r="L1040" t="str">
        <f t="shared" si="80"/>
        <v>Man-made filament yarn, put up for retail sale (excluding sewing thread)</v>
      </c>
      <c r="M1040">
        <f t="shared" si="80"/>
        <v>1176</v>
      </c>
      <c r="N1040" t="str">
        <f t="shared" si="81"/>
        <v>Man-made filament yarn (other than sewing thread), put up for retail sale.</v>
      </c>
      <c r="O1040">
        <f t="shared" si="82"/>
        <v>-0.79100000000000004</v>
      </c>
      <c r="P1040" s="1">
        <f t="shared" si="83"/>
        <v>5.1393216566517705E-6</v>
      </c>
      <c r="R1040">
        <f t="shared" si="84"/>
        <v>-4.0652034304115509E-6</v>
      </c>
    </row>
    <row r="1041" spans="1:18" x14ac:dyDescent="0.25">
      <c r="A1041" s="4">
        <v>2525</v>
      </c>
      <c r="B1041" s="4" t="s">
        <v>999</v>
      </c>
      <c r="C1041" s="4">
        <v>58</v>
      </c>
      <c r="E1041" s="5">
        <v>2013</v>
      </c>
      <c r="F1041" s="5">
        <v>1039</v>
      </c>
      <c r="G1041" s="5">
        <v>6202</v>
      </c>
      <c r="H1041" s="5" t="s">
        <v>2312</v>
      </c>
      <c r="I1041" s="5">
        <v>-1.1080000000000001</v>
      </c>
      <c r="K1041">
        <f t="shared" si="80"/>
        <v>2525</v>
      </c>
      <c r="L1041" t="str">
        <f t="shared" si="80"/>
        <v>Mica, whether or not rifted into sheets or splittings; mica waste</v>
      </c>
      <c r="M1041">
        <f t="shared" si="80"/>
        <v>58</v>
      </c>
      <c r="N1041" t="str">
        <f t="shared" si="81"/>
        <v>Mica, including splitings; mica waste.</v>
      </c>
      <c r="O1041">
        <f t="shared" si="82"/>
        <v>-0.182</v>
      </c>
      <c r="P1041" s="1">
        <f t="shared" si="83"/>
        <v>2.5346994565119275E-7</v>
      </c>
      <c r="R1041">
        <f t="shared" si="84"/>
        <v>-4.6131530108517078E-8</v>
      </c>
    </row>
    <row r="1042" spans="1:18" x14ac:dyDescent="0.25">
      <c r="A1042" s="4">
        <v>2512</v>
      </c>
      <c r="B1042" s="4" t="s">
        <v>1000</v>
      </c>
      <c r="C1042" s="4">
        <v>137</v>
      </c>
      <c r="E1042" s="5">
        <v>2013</v>
      </c>
      <c r="F1042" s="5">
        <v>1040</v>
      </c>
      <c r="G1042" s="5">
        <v>7802</v>
      </c>
      <c r="H1042" s="5" t="s">
        <v>2263</v>
      </c>
      <c r="I1042" s="5">
        <v>-1.113</v>
      </c>
      <c r="K1042">
        <f t="shared" si="80"/>
        <v>2512</v>
      </c>
      <c r="L1042" t="str">
        <f t="shared" si="80"/>
        <v>Siliceous fossil meals, e.g. kieselguhr, tripolite and diatomite, and similar siliceous earths, ...</v>
      </c>
      <c r="M1042">
        <f t="shared" si="80"/>
        <v>137</v>
      </c>
      <c r="N1042" t="str">
        <f t="shared" si="81"/>
        <v>Siliceous fossil meals (for example, kieselguhr, tripolite and diatomite) and similar siliceous earths, whether or not calcined, of an apparent specific gravity of 1 or less.</v>
      </c>
      <c r="O1042">
        <f t="shared" si="82"/>
        <v>-7.0999999999999994E-2</v>
      </c>
      <c r="P1042" s="1">
        <f t="shared" si="83"/>
        <v>5.9871349231402424E-7</v>
      </c>
      <c r="R1042">
        <f t="shared" si="84"/>
        <v>-4.2508657954295714E-8</v>
      </c>
    </row>
    <row r="1043" spans="1:18" x14ac:dyDescent="0.25">
      <c r="A1043" s="4">
        <v>8603</v>
      </c>
      <c r="B1043" s="4" t="s">
        <v>1001</v>
      </c>
      <c r="C1043" s="4">
        <v>5</v>
      </c>
      <c r="E1043" s="5">
        <v>2013</v>
      </c>
      <c r="F1043" s="5">
        <v>1041</v>
      </c>
      <c r="G1043" s="5">
        <v>4907</v>
      </c>
      <c r="H1043" s="5" t="s">
        <v>2116</v>
      </c>
      <c r="I1043" s="5">
        <v>-1.1180000000000001</v>
      </c>
      <c r="K1043">
        <f t="shared" si="80"/>
        <v>8603</v>
      </c>
      <c r="L1043" t="str">
        <f t="shared" si="80"/>
        <v>Self-propelled railway or tramway coaches, vans and trucks (excluding those of heading 8604)</v>
      </c>
      <c r="M1043">
        <f t="shared" si="80"/>
        <v>5</v>
      </c>
      <c r="N1043" t="str">
        <f t="shared" si="81"/>
        <v>Self-propelled railway or tramway coaches, vans and trucks, other than those of heading 86.04.</v>
      </c>
      <c r="O1043">
        <f t="shared" si="82"/>
        <v>1.5469999999999999</v>
      </c>
      <c r="P1043" s="1">
        <f t="shared" si="83"/>
        <v>2.1850857383723513E-8</v>
      </c>
      <c r="R1043">
        <f t="shared" si="84"/>
        <v>3.3803276372620273E-8</v>
      </c>
    </row>
    <row r="1044" spans="1:18" x14ac:dyDescent="0.25">
      <c r="A1044" s="4">
        <v>9104</v>
      </c>
      <c r="B1044" s="4" t="s">
        <v>1002</v>
      </c>
      <c r="C1044" s="4">
        <v>430</v>
      </c>
      <c r="E1044" s="5">
        <v>2013</v>
      </c>
      <c r="F1044" s="5">
        <v>1042</v>
      </c>
      <c r="G1044" s="5">
        <v>6108</v>
      </c>
      <c r="H1044" s="5" t="s">
        <v>2323</v>
      </c>
      <c r="I1044" s="5">
        <v>-1.123</v>
      </c>
      <c r="K1044">
        <f t="shared" si="80"/>
        <v>9104</v>
      </c>
      <c r="L1044" t="str">
        <f t="shared" si="80"/>
        <v>Instrument panel clocks and clocks of a similar type for vehicles, aircraft, vessels and other ...</v>
      </c>
      <c r="M1044">
        <f t="shared" si="80"/>
        <v>430</v>
      </c>
      <c r="N1044" t="str">
        <f t="shared" si="81"/>
        <v>Instrument panel clocks and clocks of a similar type for vehicles, aircraft, spacecraft or vessels.</v>
      </c>
      <c r="O1044">
        <f t="shared" si="82"/>
        <v>1.321</v>
      </c>
      <c r="P1044" s="1">
        <f t="shared" si="83"/>
        <v>1.8791737350002222E-6</v>
      </c>
      <c r="R1044">
        <f t="shared" si="84"/>
        <v>2.4823885039352934E-6</v>
      </c>
    </row>
    <row r="1045" spans="1:18" x14ac:dyDescent="0.25">
      <c r="A1045" s="4">
        <v>5003</v>
      </c>
      <c r="B1045" s="4" t="s">
        <v>1003</v>
      </c>
      <c r="C1045" s="4">
        <v>140</v>
      </c>
      <c r="E1045" s="5">
        <v>2013</v>
      </c>
      <c r="F1045" s="5">
        <v>1043</v>
      </c>
      <c r="G1045" s="5">
        <v>1103</v>
      </c>
      <c r="H1045" s="5" t="s">
        <v>2153</v>
      </c>
      <c r="I1045" s="5">
        <v>-1.1240000000000001</v>
      </c>
      <c r="K1045">
        <f t="shared" si="80"/>
        <v>5003</v>
      </c>
      <c r="L1045" t="str">
        <f t="shared" si="80"/>
        <v>Silk waste, incl. cocoons unsuitable for reeling, yarn waste and garnetted stock</v>
      </c>
      <c r="M1045">
        <f t="shared" si="80"/>
        <v>140</v>
      </c>
      <c r="N1045" t="str">
        <f t="shared" si="81"/>
        <v>Silk waste (including cocoons unsuitable for reeling, yarn waste and garneted stock).</v>
      </c>
      <c r="O1045">
        <f t="shared" si="82"/>
        <v>-1.145</v>
      </c>
      <c r="P1045" s="1">
        <f t="shared" si="83"/>
        <v>6.1182400674425837E-7</v>
      </c>
      <c r="R1045">
        <f t="shared" si="84"/>
        <v>-7.0053848772217581E-7</v>
      </c>
    </row>
    <row r="1046" spans="1:18" x14ac:dyDescent="0.25">
      <c r="A1046" s="4">
        <v>5111</v>
      </c>
      <c r="B1046" s="4" t="s">
        <v>1004</v>
      </c>
      <c r="C1046" s="4">
        <v>121</v>
      </c>
      <c r="E1046" s="5">
        <v>2013</v>
      </c>
      <c r="F1046" s="5">
        <v>1044</v>
      </c>
      <c r="G1046" s="5">
        <v>9206</v>
      </c>
      <c r="H1046" s="5" t="s">
        <v>2276</v>
      </c>
      <c r="I1046" s="5">
        <v>-1.1279999999999999</v>
      </c>
      <c r="K1046">
        <f t="shared" si="80"/>
        <v>5111</v>
      </c>
      <c r="L1046" t="str">
        <f t="shared" si="80"/>
        <v>Woven fabrics of carded wool or of carded fine animal hair (excluding fabrics for technical ...</v>
      </c>
      <c r="M1046">
        <f t="shared" si="80"/>
        <v>121</v>
      </c>
      <c r="N1046" t="str">
        <f t="shared" si="81"/>
        <v>Woven fabrics of carded wool or of carded fine animal hair.</v>
      </c>
      <c r="O1046">
        <f t="shared" si="82"/>
        <v>0.39300000000000002</v>
      </c>
      <c r="P1046" s="1">
        <f t="shared" si="83"/>
        <v>5.2879074868610899E-7</v>
      </c>
      <c r="R1046">
        <f t="shared" si="84"/>
        <v>2.0781476423364083E-7</v>
      </c>
    </row>
    <row r="1047" spans="1:18" x14ac:dyDescent="0.25">
      <c r="A1047" s="4">
        <v>1109</v>
      </c>
      <c r="B1047" s="4" t="s">
        <v>1005</v>
      </c>
      <c r="C1047" s="4">
        <v>314</v>
      </c>
      <c r="E1047" s="5">
        <v>2013</v>
      </c>
      <c r="F1047" s="5">
        <v>1045</v>
      </c>
      <c r="G1047" s="5">
        <v>302</v>
      </c>
      <c r="H1047" s="5" t="s">
        <v>2314</v>
      </c>
      <c r="I1047" s="5">
        <v>-1.129</v>
      </c>
      <c r="K1047">
        <f t="shared" si="80"/>
        <v>1109</v>
      </c>
      <c r="L1047" t="str">
        <f t="shared" si="80"/>
        <v>Wheat gluten, whether or not dried</v>
      </c>
      <c r="M1047">
        <f t="shared" si="80"/>
        <v>314</v>
      </c>
      <c r="N1047" t="str">
        <f t="shared" si="81"/>
        <v>Wheat gluten, whether or not dried.</v>
      </c>
      <c r="O1047">
        <f t="shared" si="82"/>
        <v>0.90400000000000003</v>
      </c>
      <c r="P1047" s="1">
        <f t="shared" si="83"/>
        <v>1.3722338436978366E-6</v>
      </c>
      <c r="R1047">
        <f t="shared" si="84"/>
        <v>1.2404993947028444E-6</v>
      </c>
    </row>
    <row r="1048" spans="1:18" x14ac:dyDescent="0.25">
      <c r="A1048" s="4">
        <v>5908</v>
      </c>
      <c r="B1048" s="4" t="s">
        <v>1006</v>
      </c>
      <c r="C1048" s="4">
        <v>190</v>
      </c>
      <c r="E1048" s="5">
        <v>2013</v>
      </c>
      <c r="F1048" s="5">
        <v>1046</v>
      </c>
      <c r="G1048" s="5">
        <v>4407</v>
      </c>
      <c r="H1048" s="5" t="s">
        <v>2261</v>
      </c>
      <c r="I1048" s="5">
        <v>-1.1339999999999999</v>
      </c>
      <c r="K1048">
        <f t="shared" si="80"/>
        <v>5908</v>
      </c>
      <c r="L1048" t="str">
        <f t="shared" si="80"/>
        <v>Textile wicks, woven, plaited or knitted, for lamps, stoves, lighters, candles or the like; ...</v>
      </c>
      <c r="M1048">
        <f t="shared" si="80"/>
        <v>190</v>
      </c>
      <c r="N1048" t="str">
        <f t="shared" si="81"/>
        <v>Textile wicks, woven, plaited or knitted , for lamps, stoves, lighters, candles or the like; incandescent gas mantles and tubular knitted gas mantle fabric therefor, whether or not impregnated.</v>
      </c>
      <c r="O1048">
        <f t="shared" si="82"/>
        <v>-0.32100000000000001</v>
      </c>
      <c r="P1048" s="1">
        <f t="shared" si="83"/>
        <v>8.3033258058149356E-7</v>
      </c>
      <c r="R1048">
        <f t="shared" si="84"/>
        <v>-2.6653675836665944E-7</v>
      </c>
    </row>
    <row r="1049" spans="1:18" x14ac:dyDescent="0.25">
      <c r="A1049" s="4">
        <v>7502</v>
      </c>
      <c r="B1049" s="4" t="s">
        <v>1007</v>
      </c>
      <c r="C1049" s="4">
        <v>162</v>
      </c>
      <c r="E1049" s="5">
        <v>2013</v>
      </c>
      <c r="F1049" s="5">
        <v>1047</v>
      </c>
      <c r="G1049" s="5">
        <v>905</v>
      </c>
      <c r="H1049" s="5" t="s">
        <v>1030</v>
      </c>
      <c r="I1049" s="5">
        <v>-1.1339999999999999</v>
      </c>
      <c r="K1049">
        <f t="shared" si="80"/>
        <v>7502</v>
      </c>
      <c r="L1049" t="str">
        <f t="shared" si="80"/>
        <v>Unwrought nickel</v>
      </c>
      <c r="M1049">
        <f t="shared" si="80"/>
        <v>162</v>
      </c>
      <c r="N1049" t="str">
        <f t="shared" si="81"/>
        <v>Unwrought nickel.</v>
      </c>
      <c r="O1049">
        <f t="shared" si="82"/>
        <v>-0.51500000000000001</v>
      </c>
      <c r="P1049" s="1">
        <f t="shared" si="83"/>
        <v>7.0796777923264188E-7</v>
      </c>
      <c r="R1049">
        <f t="shared" si="84"/>
        <v>-3.6460340630481057E-7</v>
      </c>
    </row>
    <row r="1050" spans="1:18" x14ac:dyDescent="0.25">
      <c r="A1050" s="4">
        <v>4303</v>
      </c>
      <c r="B1050" s="4" t="s">
        <v>1008</v>
      </c>
      <c r="C1050" s="4">
        <v>275</v>
      </c>
      <c r="E1050" s="5">
        <v>2013</v>
      </c>
      <c r="F1050" s="5">
        <v>1048</v>
      </c>
      <c r="G1050" s="5">
        <v>3605</v>
      </c>
      <c r="H1050" s="5" t="s">
        <v>2264</v>
      </c>
      <c r="I1050" s="5">
        <v>-1.1359999999999999</v>
      </c>
      <c r="K1050">
        <f t="shared" si="80"/>
        <v>4303</v>
      </c>
      <c r="L1050" t="str">
        <f t="shared" si="80"/>
        <v>Articles of apparel, clothing accessories and other furskin articles (excluding gloves made ...</v>
      </c>
      <c r="M1050">
        <f t="shared" si="80"/>
        <v>275</v>
      </c>
      <c r="N1050" t="str">
        <f t="shared" si="81"/>
        <v>Articles of apparel, clothing accessories and other articles of furskin.</v>
      </c>
      <c r="O1050">
        <f t="shared" si="82"/>
        <v>-0.18099999999999999</v>
      </c>
      <c r="P1050" s="1">
        <f t="shared" si="83"/>
        <v>1.2017971561047934E-6</v>
      </c>
      <c r="R1050">
        <f t="shared" si="84"/>
        <v>-2.175252852549676E-7</v>
      </c>
    </row>
    <row r="1051" spans="1:18" x14ac:dyDescent="0.25">
      <c r="A1051" s="4">
        <v>3804</v>
      </c>
      <c r="B1051" s="4" t="s">
        <v>1009</v>
      </c>
      <c r="C1051" s="4">
        <v>98</v>
      </c>
      <c r="E1051" s="5">
        <v>2013</v>
      </c>
      <c r="F1051" s="5">
        <v>1049</v>
      </c>
      <c r="G1051" s="5">
        <v>5003</v>
      </c>
      <c r="H1051" s="5" t="s">
        <v>2291</v>
      </c>
      <c r="I1051" s="5">
        <v>-1.145</v>
      </c>
      <c r="K1051">
        <f t="shared" si="80"/>
        <v>3804</v>
      </c>
      <c r="L1051" t="str">
        <f t="shared" si="80"/>
        <v>Residual lyes from the manufacture of wood pulp, whether or not concentrated, desugared or ...</v>
      </c>
      <c r="M1051">
        <f t="shared" si="80"/>
        <v>98</v>
      </c>
      <c r="N1051" t="str">
        <f t="shared" si="81"/>
        <v>Residual lyes from the manufacture of wood pulp, whether or not concentrated, desugared or chemically treated, including lignin sulphonates, but excluding tall oil of heading 38.03.</v>
      </c>
      <c r="O1051">
        <f t="shared" si="82"/>
        <v>0.83299999999999996</v>
      </c>
      <c r="P1051" s="1">
        <f t="shared" si="83"/>
        <v>4.2827680472098086E-7</v>
      </c>
      <c r="R1051">
        <f t="shared" si="84"/>
        <v>3.5675457833257706E-7</v>
      </c>
    </row>
    <row r="1052" spans="1:18" x14ac:dyDescent="0.25">
      <c r="A1052" s="4">
        <v>2513</v>
      </c>
      <c r="B1052" s="4" t="s">
        <v>1010</v>
      </c>
      <c r="C1052" s="4">
        <v>117</v>
      </c>
      <c r="E1052" s="5">
        <v>2013</v>
      </c>
      <c r="F1052" s="5">
        <v>1050</v>
      </c>
      <c r="G1052" s="5">
        <v>9505</v>
      </c>
      <c r="H1052" s="5" t="s">
        <v>2222</v>
      </c>
      <c r="I1052" s="5">
        <v>-1.145</v>
      </c>
      <c r="K1052">
        <f t="shared" si="80"/>
        <v>2513</v>
      </c>
      <c r="L1052" t="str">
        <f t="shared" si="80"/>
        <v>Pumice stone; emery; natural corundum, natural garnet and other natural abrasives, whether ...</v>
      </c>
      <c r="M1052">
        <f t="shared" si="80"/>
        <v>117</v>
      </c>
      <c r="N1052" t="str">
        <f t="shared" si="81"/>
        <v>Pumice stone; emery; natural corundum, natural garnet and other natural abrasives, whether or not heat-treated.</v>
      </c>
      <c r="O1052">
        <f t="shared" si="82"/>
        <v>-1.8839999999999999</v>
      </c>
      <c r="P1052" s="1">
        <f t="shared" si="83"/>
        <v>5.1131006277913018E-7</v>
      </c>
      <c r="R1052">
        <f t="shared" si="84"/>
        <v>-9.6330815827588128E-7</v>
      </c>
    </row>
    <row r="1053" spans="1:18" x14ac:dyDescent="0.25">
      <c r="A1053" s="4">
        <v>7109</v>
      </c>
      <c r="B1053" s="4" t="s">
        <v>1011</v>
      </c>
      <c r="C1053" s="4">
        <v>238</v>
      </c>
      <c r="E1053" s="5">
        <v>2013</v>
      </c>
      <c r="F1053" s="5">
        <v>1051</v>
      </c>
      <c r="G1053" s="5">
        <v>6113</v>
      </c>
      <c r="H1053" s="5" t="s">
        <v>2185</v>
      </c>
      <c r="I1053" s="5">
        <v>-1.1499999999999999</v>
      </c>
      <c r="K1053">
        <f t="shared" si="80"/>
        <v>7109</v>
      </c>
      <c r="L1053" t="str">
        <f t="shared" si="80"/>
        <v>Base metals or silver, clad with gold, not further worked than semi-manufactured</v>
      </c>
      <c r="M1053">
        <f t="shared" si="80"/>
        <v>238</v>
      </c>
      <c r="N1053" t="str">
        <f t="shared" si="81"/>
        <v>Base metals or silver, clad with gold, not further worked than semi-manufactured</v>
      </c>
      <c r="O1053">
        <f t="shared" si="82"/>
        <v>8.5000000000000006E-2</v>
      </c>
      <c r="P1053" s="1">
        <f t="shared" si="83"/>
        <v>1.0401008114652393E-6</v>
      </c>
      <c r="R1053">
        <f t="shared" si="84"/>
        <v>8.8408568974545342E-8</v>
      </c>
    </row>
    <row r="1054" spans="1:18" x14ac:dyDescent="0.25">
      <c r="A1054" s="4">
        <v>5805</v>
      </c>
      <c r="B1054" s="4" t="s">
        <v>1012</v>
      </c>
      <c r="C1054" s="4">
        <v>210</v>
      </c>
      <c r="E1054" s="5">
        <v>2013</v>
      </c>
      <c r="F1054" s="5">
        <v>1052</v>
      </c>
      <c r="G1054" s="5">
        <v>6210</v>
      </c>
      <c r="H1054" s="5" t="s">
        <v>2350</v>
      </c>
      <c r="I1054" s="5">
        <v>-1.1659999999999999</v>
      </c>
      <c r="K1054">
        <f t="shared" si="80"/>
        <v>5805</v>
      </c>
      <c r="L1054" t="str">
        <f t="shared" si="80"/>
        <v>Hand-woven tapestries of the type Gobelin, Flanders, Aubusson, Beauvais and the like, and needle-worked ...</v>
      </c>
      <c r="M1054">
        <f t="shared" si="80"/>
        <v>210</v>
      </c>
      <c r="N1054" t="str">
        <f t="shared" si="81"/>
        <v>Hand-woven tapestries of the type Gobelins, Flanders, Aubusson, Beauvais and the like, and needle-worked tapestries (for example, petit point, cross stitch), whether or not made up.</v>
      </c>
      <c r="O1054">
        <f t="shared" si="82"/>
        <v>-0.70399999999999996</v>
      </c>
      <c r="P1054" s="1">
        <f t="shared" si="83"/>
        <v>9.1773601011638761E-7</v>
      </c>
      <c r="R1054">
        <f t="shared" si="84"/>
        <v>-6.4608615112193685E-7</v>
      </c>
    </row>
    <row r="1055" spans="1:18" x14ac:dyDescent="0.25">
      <c r="A1055" s="4">
        <v>1206</v>
      </c>
      <c r="B1055" s="4" t="s">
        <v>1013</v>
      </c>
      <c r="C1055" s="4">
        <v>181</v>
      </c>
      <c r="E1055" s="5">
        <v>2013</v>
      </c>
      <c r="F1055" s="5">
        <v>1053</v>
      </c>
      <c r="G1055" s="5">
        <v>2604</v>
      </c>
      <c r="H1055" s="5" t="s">
        <v>2249</v>
      </c>
      <c r="I1055" s="5">
        <v>-1.175</v>
      </c>
      <c r="K1055">
        <f t="shared" si="80"/>
        <v>1206</v>
      </c>
      <c r="L1055" t="str">
        <f t="shared" si="80"/>
        <v>Sunflower seeds, whether or not broken</v>
      </c>
      <c r="M1055">
        <f t="shared" si="80"/>
        <v>181</v>
      </c>
      <c r="N1055" t="str">
        <f t="shared" si="81"/>
        <v>Sunflower seeds, whether or not broken.</v>
      </c>
      <c r="O1055">
        <f t="shared" si="82"/>
        <v>-8.1000000000000003E-2</v>
      </c>
      <c r="P1055" s="1">
        <f t="shared" si="83"/>
        <v>7.9100103729079115E-7</v>
      </c>
      <c r="R1055">
        <f t="shared" si="84"/>
        <v>-6.407108402055408E-8</v>
      </c>
    </row>
    <row r="1056" spans="1:18" x14ac:dyDescent="0.25">
      <c r="A1056" s="4">
        <v>3817</v>
      </c>
      <c r="B1056" s="4" t="s">
        <v>1014</v>
      </c>
      <c r="C1056" s="4">
        <v>970</v>
      </c>
      <c r="E1056" s="5">
        <v>2013</v>
      </c>
      <c r="F1056" s="5">
        <v>1054</v>
      </c>
      <c r="G1056" s="5">
        <v>1604</v>
      </c>
      <c r="H1056" s="5" t="s">
        <v>2353</v>
      </c>
      <c r="I1056" s="5">
        <v>-1.1759999999999999</v>
      </c>
      <c r="K1056">
        <f t="shared" si="80"/>
        <v>3817</v>
      </c>
      <c r="L1056" t="str">
        <f t="shared" si="80"/>
        <v>Mixed alkylbenzenes and mixed alkylnaphthalenes produced by the alkylation of benzene and naphthalene ...</v>
      </c>
      <c r="M1056">
        <f t="shared" si="80"/>
        <v>970</v>
      </c>
      <c r="N1056" t="str">
        <f t="shared" si="81"/>
        <v>Mixed alkylbenzenes and mixed alkylnaphthalenes, other than those of heading 27.07 or 29.02.</v>
      </c>
      <c r="O1056">
        <f t="shared" si="82"/>
        <v>-0.70499999999999996</v>
      </c>
      <c r="P1056" s="1">
        <f t="shared" si="83"/>
        <v>4.2390663324423613E-6</v>
      </c>
      <c r="R1056">
        <f t="shared" si="84"/>
        <v>-2.9885417643718646E-6</v>
      </c>
    </row>
    <row r="1057" spans="1:18" x14ac:dyDescent="0.25">
      <c r="A1057" s="4">
        <v>3702</v>
      </c>
      <c r="B1057" s="4" t="s">
        <v>1015</v>
      </c>
      <c r="C1057" s="4">
        <v>1880</v>
      </c>
      <c r="E1057" s="5">
        <v>2013</v>
      </c>
      <c r="F1057" s="5">
        <v>1055</v>
      </c>
      <c r="G1057" s="5">
        <v>1401</v>
      </c>
      <c r="H1057" s="5" t="s">
        <v>2297</v>
      </c>
      <c r="I1057" s="5">
        <v>-1.1779999999999999</v>
      </c>
      <c r="K1057">
        <f t="shared" si="80"/>
        <v>3702</v>
      </c>
      <c r="L1057" t="str">
        <f t="shared" si="80"/>
        <v>Photographic film in rolls, sensitised, unexposed, of any material other than paper, paperboard ...</v>
      </c>
      <c r="M1057">
        <f t="shared" si="80"/>
        <v>1880</v>
      </c>
      <c r="N1057" t="str">
        <f t="shared" si="81"/>
        <v>Photographic film in rolls, sensitised, unexposed, of any material other than paper, paperboard or textiles; instant print film in rolls, sensitised, unexposed.</v>
      </c>
      <c r="O1057">
        <f t="shared" si="82"/>
        <v>1.5049999999999999</v>
      </c>
      <c r="P1057" s="1">
        <f t="shared" si="83"/>
        <v>8.2159223762800421E-6</v>
      </c>
      <c r="R1057">
        <f t="shared" si="84"/>
        <v>1.2364963176301463E-5</v>
      </c>
    </row>
    <row r="1058" spans="1:18" x14ac:dyDescent="0.25">
      <c r="A1058" s="4">
        <v>2820</v>
      </c>
      <c r="B1058" s="4" t="s">
        <v>1016</v>
      </c>
      <c r="C1058" s="4">
        <v>226</v>
      </c>
      <c r="E1058" s="5">
        <v>2013</v>
      </c>
      <c r="F1058" s="5">
        <v>1056</v>
      </c>
      <c r="G1058" s="5">
        <v>5212</v>
      </c>
      <c r="H1058" s="5" t="s">
        <v>2295</v>
      </c>
      <c r="I1058" s="5">
        <v>-1.1819999999999999</v>
      </c>
      <c r="K1058">
        <f t="shared" si="80"/>
        <v>2820</v>
      </c>
      <c r="L1058" t="str">
        <f t="shared" si="80"/>
        <v>Manganese oxides</v>
      </c>
      <c r="M1058">
        <f t="shared" si="80"/>
        <v>226</v>
      </c>
      <c r="N1058" t="str">
        <f t="shared" si="81"/>
        <v>Manganese oxides.</v>
      </c>
      <c r="O1058">
        <f t="shared" si="82"/>
        <v>7.3999999999999996E-2</v>
      </c>
      <c r="P1058" s="1">
        <f t="shared" si="83"/>
        <v>9.8765875374430275E-7</v>
      </c>
      <c r="R1058">
        <f t="shared" si="84"/>
        <v>7.3086747777078395E-8</v>
      </c>
    </row>
    <row r="1059" spans="1:18" x14ac:dyDescent="0.25">
      <c r="A1059" s="4">
        <v>809</v>
      </c>
      <c r="B1059" s="4" t="s">
        <v>1017</v>
      </c>
      <c r="C1059" s="4">
        <v>44</v>
      </c>
      <c r="E1059" s="5">
        <v>2013</v>
      </c>
      <c r="F1059" s="5">
        <v>1057</v>
      </c>
      <c r="G1059" s="5">
        <v>810</v>
      </c>
      <c r="H1059" s="5" t="s">
        <v>2285</v>
      </c>
      <c r="I1059" s="5">
        <v>-1.1839999999999999</v>
      </c>
      <c r="K1059">
        <f t="shared" si="80"/>
        <v>809</v>
      </c>
      <c r="L1059" t="str">
        <f t="shared" si="80"/>
        <v>Apricots, cherries, peaches incl. nectarines, plums and sloes, fresh</v>
      </c>
      <c r="M1059">
        <f t="shared" si="80"/>
        <v>44</v>
      </c>
      <c r="N1059" t="str">
        <f t="shared" si="81"/>
        <v>Apricots, cherries, peaches (including nectarines), plums and sloes, fresh.</v>
      </c>
      <c r="O1059">
        <f t="shared" si="82"/>
        <v>-0.83799999999999997</v>
      </c>
      <c r="P1059" s="1">
        <f t="shared" si="83"/>
        <v>1.9228754497676692E-7</v>
      </c>
      <c r="R1059">
        <f t="shared" si="84"/>
        <v>-1.6113696269053068E-7</v>
      </c>
    </row>
    <row r="1060" spans="1:18" x14ac:dyDescent="0.25">
      <c r="A1060" s="4">
        <v>2504</v>
      </c>
      <c r="B1060" s="4" t="s">
        <v>1018</v>
      </c>
      <c r="C1060" s="4">
        <v>31</v>
      </c>
      <c r="E1060" s="5">
        <v>2013</v>
      </c>
      <c r="F1060" s="5">
        <v>1058</v>
      </c>
      <c r="G1060" s="5">
        <v>2701</v>
      </c>
      <c r="H1060" s="5" t="s">
        <v>2302</v>
      </c>
      <c r="I1060" s="5">
        <v>-1.1839999999999999</v>
      </c>
      <c r="K1060">
        <f t="shared" si="80"/>
        <v>2504</v>
      </c>
      <c r="L1060" t="str">
        <f t="shared" si="80"/>
        <v>Natural graphite</v>
      </c>
      <c r="M1060">
        <f t="shared" si="80"/>
        <v>31</v>
      </c>
      <c r="N1060" t="str">
        <f t="shared" si="81"/>
        <v>Natural graphite.</v>
      </c>
      <c r="O1060">
        <f t="shared" si="82"/>
        <v>6.0000000000000001E-3</v>
      </c>
      <c r="P1060" s="1">
        <f t="shared" si="83"/>
        <v>1.3547531577908578E-7</v>
      </c>
      <c r="R1060">
        <f t="shared" si="84"/>
        <v>8.1285189467451467E-10</v>
      </c>
    </row>
    <row r="1061" spans="1:18" x14ac:dyDescent="0.25">
      <c r="A1061" s="4">
        <v>2912</v>
      </c>
      <c r="B1061" s="4" t="s">
        <v>1019</v>
      </c>
      <c r="C1061" s="4">
        <v>162</v>
      </c>
      <c r="E1061" s="5">
        <v>2013</v>
      </c>
      <c r="F1061" s="5">
        <v>1059</v>
      </c>
      <c r="G1061" s="5">
        <v>5105</v>
      </c>
      <c r="H1061" s="5" t="s">
        <v>2206</v>
      </c>
      <c r="I1061" s="5">
        <v>-1.1870000000000001</v>
      </c>
      <c r="K1061">
        <f t="shared" si="80"/>
        <v>2912</v>
      </c>
      <c r="L1061" t="str">
        <f t="shared" si="80"/>
        <v>Aldehydes, whether or not with other oxygen function; cyclic polymers of aldehydes; parafo ...</v>
      </c>
      <c r="M1061">
        <f t="shared" si="80"/>
        <v>162</v>
      </c>
      <c r="N1061" t="str">
        <f t="shared" si="81"/>
        <v>Aldehydes, whether or not with other oxygen function; cyclic polymers of aldehydes; paraformaldehyde.</v>
      </c>
      <c r="O1061">
        <f t="shared" si="82"/>
        <v>1.105</v>
      </c>
      <c r="P1061" s="1">
        <f t="shared" si="83"/>
        <v>7.0796777923264188E-7</v>
      </c>
      <c r="R1061">
        <f t="shared" si="84"/>
        <v>7.8230439605206931E-7</v>
      </c>
    </row>
    <row r="1062" spans="1:18" x14ac:dyDescent="0.25">
      <c r="A1062" s="4">
        <v>1501</v>
      </c>
      <c r="B1062" s="4" t="s">
        <v>1020</v>
      </c>
      <c r="C1062" s="4">
        <v>19</v>
      </c>
      <c r="E1062" s="5">
        <v>2013</v>
      </c>
      <c r="F1062" s="5">
        <v>1060</v>
      </c>
      <c r="G1062" s="5">
        <v>2520</v>
      </c>
      <c r="H1062" s="5" t="s">
        <v>2257</v>
      </c>
      <c r="I1062" s="5">
        <v>-1.1879999999999999</v>
      </c>
      <c r="K1062">
        <f t="shared" si="80"/>
        <v>1501</v>
      </c>
      <c r="L1062" t="str">
        <f t="shared" si="80"/>
        <v>Pig fat, incl. lard, and poultry fat, rendered or otherwise extracted (excluding lard stearin ...</v>
      </c>
      <c r="M1062">
        <f t="shared" si="80"/>
        <v>19</v>
      </c>
      <c r="N1062" t="str">
        <f t="shared" si="81"/>
        <v>Pig fat (including lard) and poultry fat, other than that of heading 02.09 or 15.03.</v>
      </c>
      <c r="O1062">
        <f t="shared" si="82"/>
        <v>1.252</v>
      </c>
      <c r="P1062" s="1">
        <f t="shared" si="83"/>
        <v>8.303325805814935E-8</v>
      </c>
      <c r="R1062">
        <f t="shared" si="84"/>
        <v>1.0395763908880298E-7</v>
      </c>
    </row>
    <row r="1063" spans="1:18" x14ac:dyDescent="0.25">
      <c r="A1063" s="4">
        <v>2304</v>
      </c>
      <c r="B1063" s="4" t="s">
        <v>708</v>
      </c>
      <c r="C1063" s="4">
        <v>379</v>
      </c>
      <c r="E1063" s="5">
        <v>2013</v>
      </c>
      <c r="F1063" s="5">
        <v>1061</v>
      </c>
      <c r="G1063" s="5">
        <v>6403</v>
      </c>
      <c r="H1063" s="5" t="s">
        <v>2329</v>
      </c>
      <c r="I1063" s="5">
        <v>-1.2010000000000001</v>
      </c>
      <c r="K1063">
        <f t="shared" si="80"/>
        <v>2304</v>
      </c>
      <c r="L1063" t="str">
        <f t="shared" si="80"/>
        <v>Oilcake and other solid residues, whether or not ground or in the form of pellets, resulting ...</v>
      </c>
      <c r="M1063">
        <f t="shared" si="80"/>
        <v>379</v>
      </c>
      <c r="N1063" t="str">
        <f t="shared" si="81"/>
        <v>Oil-cake and other solid residues, whether or not ground or in the form of pellets, resulting from the extraction of soyabean oil.</v>
      </c>
      <c r="O1063">
        <f t="shared" si="82"/>
        <v>-0.871</v>
      </c>
      <c r="P1063" s="1">
        <f t="shared" si="83"/>
        <v>1.6562949896862424E-6</v>
      </c>
      <c r="R1063">
        <f t="shared" si="84"/>
        <v>-1.4426329360167173E-6</v>
      </c>
    </row>
    <row r="1064" spans="1:18" x14ac:dyDescent="0.25">
      <c r="A1064" s="4">
        <v>2919</v>
      </c>
      <c r="B1064" s="4" t="s">
        <v>1021</v>
      </c>
      <c r="C1064" s="4">
        <v>45</v>
      </c>
      <c r="E1064" s="5">
        <v>2013</v>
      </c>
      <c r="F1064" s="5">
        <v>1062</v>
      </c>
      <c r="G1064" s="5">
        <v>6214</v>
      </c>
      <c r="H1064" s="5" t="s">
        <v>2256</v>
      </c>
      <c r="I1064" s="5">
        <v>-1.2050000000000001</v>
      </c>
      <c r="K1064">
        <f t="shared" si="80"/>
        <v>2919</v>
      </c>
      <c r="L1064" t="str">
        <f t="shared" si="80"/>
        <v>Phosphoric esters and their salts, incl. lactophosphates; their halogenated, sulphonated, nitrated ...</v>
      </c>
      <c r="M1064">
        <f t="shared" si="80"/>
        <v>45</v>
      </c>
      <c r="N1064" t="str">
        <f t="shared" si="81"/>
        <v>Phosphoric esters and their salts, including lactophosphates; their halogenated, sulphonated, nitrated or nitrosated derivatives.</v>
      </c>
      <c r="O1064">
        <f t="shared" si="82"/>
        <v>1.2789999999999999</v>
      </c>
      <c r="P1064" s="1">
        <f t="shared" si="83"/>
        <v>1.9665771645351162E-7</v>
      </c>
      <c r="R1064">
        <f t="shared" si="84"/>
        <v>2.5152521934404133E-7</v>
      </c>
    </row>
    <row r="1065" spans="1:18" x14ac:dyDescent="0.25">
      <c r="A1065" s="4">
        <v>8606</v>
      </c>
      <c r="B1065" s="4" t="s">
        <v>1022</v>
      </c>
      <c r="C1065" s="4">
        <v>269</v>
      </c>
      <c r="E1065" s="5">
        <v>2013</v>
      </c>
      <c r="F1065" s="5">
        <v>1063</v>
      </c>
      <c r="G1065" s="5">
        <v>2814</v>
      </c>
      <c r="H1065" s="5" t="s">
        <v>2358</v>
      </c>
      <c r="I1065" s="5">
        <v>-1.2090000000000001</v>
      </c>
      <c r="K1065">
        <f t="shared" si="80"/>
        <v>8606</v>
      </c>
      <c r="L1065" t="str">
        <f t="shared" si="80"/>
        <v>Railway or tramway goods vans and wagons (excluding self-propelled and luggage vans and post ...</v>
      </c>
      <c r="M1065">
        <f t="shared" si="80"/>
        <v>269</v>
      </c>
      <c r="N1065" t="str">
        <f t="shared" si="81"/>
        <v>Railway or tramway goods vans and wagons, not self-propelled.</v>
      </c>
      <c r="O1065">
        <f t="shared" si="82"/>
        <v>0.125</v>
      </c>
      <c r="P1065" s="1">
        <f t="shared" si="83"/>
        <v>1.1755761272443251E-6</v>
      </c>
      <c r="R1065">
        <f t="shared" si="84"/>
        <v>1.4694701590554064E-7</v>
      </c>
    </row>
    <row r="1066" spans="1:18" x14ac:dyDescent="0.25">
      <c r="A1066" s="4">
        <v>9704</v>
      </c>
      <c r="B1066" s="4" t="s">
        <v>1023</v>
      </c>
      <c r="C1066" s="4">
        <v>850</v>
      </c>
      <c r="E1066" s="5">
        <v>2013</v>
      </c>
      <c r="F1066" s="5">
        <v>1064</v>
      </c>
      <c r="G1066" s="5">
        <v>510</v>
      </c>
      <c r="H1066" s="5" t="s">
        <v>2333</v>
      </c>
      <c r="I1066" s="5">
        <v>-1.2090000000000001</v>
      </c>
      <c r="K1066">
        <f t="shared" si="80"/>
        <v>9704</v>
      </c>
      <c r="L1066" t="str">
        <f t="shared" si="80"/>
        <v>Postage or revenue stamps, stamp-postmarks, first-day covers, postal stationery, stamped paper ...</v>
      </c>
      <c r="M1066">
        <f t="shared" si="80"/>
        <v>850</v>
      </c>
      <c r="N1066" t="str">
        <f t="shared" si="81"/>
        <v>Postage or revenue stamps, stamp-postmarks, first-day covers, postal stationery (stamped paper), and the like, used or unused, other than those of heading 49.07.</v>
      </c>
      <c r="O1066">
        <f t="shared" si="82"/>
        <v>-3.0000000000000001E-3</v>
      </c>
      <c r="P1066" s="1">
        <f t="shared" si="83"/>
        <v>3.7146457552329972E-6</v>
      </c>
      <c r="R1066">
        <f t="shared" si="84"/>
        <v>-1.1143937265698992E-8</v>
      </c>
    </row>
    <row r="1067" spans="1:18" x14ac:dyDescent="0.25">
      <c r="A1067" s="4">
        <v>1514</v>
      </c>
      <c r="B1067" s="4" t="s">
        <v>1024</v>
      </c>
      <c r="C1067" s="4">
        <v>157</v>
      </c>
      <c r="E1067" s="5">
        <v>2013</v>
      </c>
      <c r="F1067" s="5">
        <v>1065</v>
      </c>
      <c r="G1067" s="5">
        <v>6405</v>
      </c>
      <c r="H1067" s="5" t="s">
        <v>2216</v>
      </c>
      <c r="I1067" s="5">
        <v>-1.216</v>
      </c>
      <c r="K1067">
        <f t="shared" si="80"/>
        <v>1514</v>
      </c>
      <c r="L1067" t="str">
        <f t="shared" si="80"/>
        <v>Rape, colza or mustard oil and fractions thereof, whether or not refined, but not chemically ...</v>
      </c>
      <c r="M1067">
        <f t="shared" si="80"/>
        <v>157</v>
      </c>
      <c r="N1067" t="str">
        <f t="shared" si="81"/>
        <v>Rape, colza or mustard oil and fractions thereof, whether or not refined, but not chemically modified.</v>
      </c>
      <c r="O1067">
        <f t="shared" si="82"/>
        <v>0.52200000000000002</v>
      </c>
      <c r="P1067" s="1">
        <f t="shared" si="83"/>
        <v>6.8611692184891829E-7</v>
      </c>
      <c r="R1067">
        <f t="shared" si="84"/>
        <v>3.5815303320513534E-7</v>
      </c>
    </row>
    <row r="1068" spans="1:18" x14ac:dyDescent="0.25">
      <c r="A1068" s="4">
        <v>6602</v>
      </c>
      <c r="B1068" s="4" t="s">
        <v>1025</v>
      </c>
      <c r="C1068" s="4">
        <v>96</v>
      </c>
      <c r="E1068" s="5">
        <v>2013</v>
      </c>
      <c r="F1068" s="5">
        <v>1066</v>
      </c>
      <c r="G1068" s="5">
        <v>6505</v>
      </c>
      <c r="H1068" s="5" t="s">
        <v>2445</v>
      </c>
      <c r="I1068" s="5">
        <v>-1.234</v>
      </c>
      <c r="K1068">
        <f t="shared" si="80"/>
        <v>6602</v>
      </c>
      <c r="L1068" t="str">
        <f t="shared" si="80"/>
        <v>Walking sticks, seat-sticks, whips, riding-crops and the like (excluding measure walking sticks, ...</v>
      </c>
      <c r="M1068">
        <f t="shared" si="80"/>
        <v>96</v>
      </c>
      <c r="N1068" t="str">
        <f t="shared" si="81"/>
        <v>Walking-sticks, seat-sticks, whips, riding-crops and the like.</v>
      </c>
      <c r="O1068">
        <f t="shared" si="82"/>
        <v>0.129</v>
      </c>
      <c r="P1068" s="1">
        <f t="shared" si="83"/>
        <v>4.1953646176749145E-7</v>
      </c>
      <c r="R1068">
        <f t="shared" si="84"/>
        <v>5.4120203568006397E-8</v>
      </c>
    </row>
    <row r="1069" spans="1:18" x14ac:dyDescent="0.25">
      <c r="A1069" s="4">
        <v>7206</v>
      </c>
      <c r="B1069" s="4" t="s">
        <v>1026</v>
      </c>
      <c r="C1069" s="4">
        <v>1268236</v>
      </c>
      <c r="E1069" s="5">
        <v>2013</v>
      </c>
      <c r="F1069" s="5">
        <v>1067</v>
      </c>
      <c r="G1069" s="5">
        <v>1201</v>
      </c>
      <c r="H1069" s="5" t="s">
        <v>2290</v>
      </c>
      <c r="I1069" s="5">
        <v>-1.2370000000000001</v>
      </c>
      <c r="K1069">
        <f t="shared" si="80"/>
        <v>7206</v>
      </c>
      <c r="L1069" t="str">
        <f t="shared" si="80"/>
        <v>Iron and non-alloy steel in ingots or other primary forms (excluding remelting scrap ingots, ...</v>
      </c>
      <c r="M1069">
        <f t="shared" si="80"/>
        <v>1268236</v>
      </c>
      <c r="N1069" t="str">
        <f t="shared" si="81"/>
        <v>Iron and non-alloy steel in ingots or other primary forms (excluding iron of heading 72.03).</v>
      </c>
      <c r="O1069">
        <f t="shared" si="82"/>
        <v>-0.80600000000000005</v>
      </c>
      <c r="P1069" s="1">
        <f t="shared" si="83"/>
        <v>5.5424087929807951E-3</v>
      </c>
      <c r="R1069">
        <f t="shared" si="84"/>
        <v>-4.4671814871425214E-3</v>
      </c>
    </row>
    <row r="1070" spans="1:18" x14ac:dyDescent="0.25">
      <c r="A1070" s="4">
        <v>9201</v>
      </c>
      <c r="B1070" s="4" t="s">
        <v>1027</v>
      </c>
      <c r="C1070" s="4">
        <v>183</v>
      </c>
      <c r="E1070" s="5">
        <v>2013</v>
      </c>
      <c r="F1070" s="5">
        <v>1068</v>
      </c>
      <c r="G1070" s="5">
        <v>709</v>
      </c>
      <c r="H1070" s="5" t="s">
        <v>2311</v>
      </c>
      <c r="I1070" s="5">
        <v>-1.24</v>
      </c>
      <c r="K1070">
        <f t="shared" si="80"/>
        <v>9201</v>
      </c>
      <c r="L1070" t="str">
        <f t="shared" si="80"/>
        <v>Pianos, incl. automatic; harpsichords and other keyboard stringed instruments</v>
      </c>
      <c r="M1070">
        <f t="shared" si="80"/>
        <v>183</v>
      </c>
      <c r="N1070" t="str">
        <f t="shared" si="81"/>
        <v>Pianos, including automatic pianos; harpsichords and other keyboard stringed instruments.</v>
      </c>
      <c r="O1070">
        <f t="shared" si="82"/>
        <v>1.5469999999999999</v>
      </c>
      <c r="P1070" s="1">
        <f t="shared" si="83"/>
        <v>7.9974138024428061E-7</v>
      </c>
      <c r="R1070">
        <f t="shared" si="84"/>
        <v>1.2371999152379021E-6</v>
      </c>
    </row>
    <row r="1071" spans="1:18" x14ac:dyDescent="0.25">
      <c r="A1071" s="4">
        <v>7505</v>
      </c>
      <c r="B1071" s="4" t="s">
        <v>1028</v>
      </c>
      <c r="C1071" s="4">
        <v>474</v>
      </c>
      <c r="E1071" s="5">
        <v>2013</v>
      </c>
      <c r="F1071" s="5">
        <v>1069</v>
      </c>
      <c r="G1071" s="5">
        <v>2702</v>
      </c>
      <c r="H1071" s="5" t="s">
        <v>2092</v>
      </c>
      <c r="I1071" s="5">
        <v>-1.2490000000000001</v>
      </c>
      <c r="K1071">
        <f t="shared" si="80"/>
        <v>7505</v>
      </c>
      <c r="L1071" t="str">
        <f t="shared" si="80"/>
        <v>Bars, rods, profiles and wire, of nickel (excluding electrically insulated products)</v>
      </c>
      <c r="M1071">
        <f t="shared" si="80"/>
        <v>474</v>
      </c>
      <c r="N1071" t="str">
        <f t="shared" si="81"/>
        <v>Nickel bars, rods, profiles and wire.</v>
      </c>
      <c r="O1071">
        <f t="shared" si="82"/>
        <v>1.2629999999999999</v>
      </c>
      <c r="P1071" s="1">
        <f t="shared" si="83"/>
        <v>2.0714612799769892E-6</v>
      </c>
      <c r="R1071">
        <f t="shared" si="84"/>
        <v>2.616255596610937E-6</v>
      </c>
    </row>
    <row r="1072" spans="1:18" x14ac:dyDescent="0.25">
      <c r="A1072" s="4">
        <v>2841</v>
      </c>
      <c r="B1072" s="4" t="s">
        <v>1029</v>
      </c>
      <c r="C1072" s="4">
        <v>29</v>
      </c>
      <c r="E1072" s="5">
        <v>2013</v>
      </c>
      <c r="F1072" s="5">
        <v>1070</v>
      </c>
      <c r="G1072" s="5">
        <v>1504</v>
      </c>
      <c r="H1072" s="5" t="s">
        <v>2303</v>
      </c>
      <c r="I1072" s="5">
        <v>-1.252</v>
      </c>
      <c r="K1072">
        <f t="shared" si="80"/>
        <v>2841</v>
      </c>
      <c r="L1072" t="str">
        <f t="shared" si="80"/>
        <v>Salts of oxometallic or peroxometallic acids</v>
      </c>
      <c r="M1072">
        <f t="shared" si="80"/>
        <v>29</v>
      </c>
      <c r="N1072" t="str">
        <f t="shared" si="81"/>
        <v>Salts of oxometallic or peroxometallic acids.</v>
      </c>
      <c r="O1072">
        <f t="shared" si="82"/>
        <v>-0.16600000000000001</v>
      </c>
      <c r="P1072" s="1">
        <f t="shared" si="83"/>
        <v>1.2673497282559638E-7</v>
      </c>
      <c r="R1072">
        <f t="shared" si="84"/>
        <v>-2.1038005489048999E-8</v>
      </c>
    </row>
    <row r="1073" spans="1:18" x14ac:dyDescent="0.25">
      <c r="A1073" s="4">
        <v>905</v>
      </c>
      <c r="B1073" s="4" t="s">
        <v>1030</v>
      </c>
      <c r="C1073" s="4">
        <v>60</v>
      </c>
      <c r="E1073" s="5">
        <v>2013</v>
      </c>
      <c r="F1073" s="5">
        <v>1071</v>
      </c>
      <c r="G1073" s="5">
        <v>7403</v>
      </c>
      <c r="H1073" s="5" t="s">
        <v>2346</v>
      </c>
      <c r="I1073" s="5">
        <v>-1.252</v>
      </c>
      <c r="K1073">
        <f t="shared" si="80"/>
        <v>905</v>
      </c>
      <c r="L1073" t="str">
        <f t="shared" si="80"/>
        <v>Vanilla</v>
      </c>
      <c r="M1073">
        <f t="shared" si="80"/>
        <v>60</v>
      </c>
      <c r="N1073" t="str">
        <f t="shared" si="81"/>
        <v>Vanilla</v>
      </c>
      <c r="O1073">
        <f t="shared" si="82"/>
        <v>-1.1339999999999999</v>
      </c>
      <c r="P1073" s="1">
        <f t="shared" si="83"/>
        <v>2.6221028860468216E-7</v>
      </c>
      <c r="R1073">
        <f t="shared" si="84"/>
        <v>-2.9734646727770954E-7</v>
      </c>
    </row>
    <row r="1074" spans="1:18" x14ac:dyDescent="0.25">
      <c r="A1074" s="4">
        <v>2603</v>
      </c>
      <c r="B1074" s="4" t="s">
        <v>1031</v>
      </c>
      <c r="C1074" s="4">
        <v>203</v>
      </c>
      <c r="E1074" s="5">
        <v>2013</v>
      </c>
      <c r="F1074" s="5">
        <v>1072</v>
      </c>
      <c r="G1074" s="5">
        <v>2207</v>
      </c>
      <c r="H1074" s="5" t="s">
        <v>2316</v>
      </c>
      <c r="I1074" s="5">
        <v>-1.2529999999999999</v>
      </c>
      <c r="K1074">
        <f t="shared" si="80"/>
        <v>2603</v>
      </c>
      <c r="L1074" t="str">
        <f t="shared" si="80"/>
        <v>Copper ores and concentrates</v>
      </c>
      <c r="M1074">
        <f t="shared" si="80"/>
        <v>203</v>
      </c>
      <c r="N1074" t="str">
        <f t="shared" si="81"/>
        <v>Copper ores and concentrates.</v>
      </c>
      <c r="O1074">
        <f t="shared" si="82"/>
        <v>-1.966</v>
      </c>
      <c r="P1074" s="1">
        <f t="shared" si="83"/>
        <v>8.8714480977917467E-7</v>
      </c>
      <c r="R1074">
        <f t="shared" si="84"/>
        <v>-1.7441266960258574E-6</v>
      </c>
    </row>
    <row r="1075" spans="1:18" x14ac:dyDescent="0.25">
      <c r="A1075" s="4">
        <v>2506</v>
      </c>
      <c r="B1075" s="4" t="s">
        <v>1032</v>
      </c>
      <c r="C1075" s="4">
        <v>61</v>
      </c>
      <c r="E1075" s="5">
        <v>2013</v>
      </c>
      <c r="F1075" s="5">
        <v>1073</v>
      </c>
      <c r="G1075" s="5">
        <v>6208</v>
      </c>
      <c r="H1075" s="5" t="s">
        <v>2366</v>
      </c>
      <c r="I1075" s="5">
        <v>-1.2529999999999999</v>
      </c>
      <c r="K1075">
        <f t="shared" si="80"/>
        <v>2506</v>
      </c>
      <c r="L1075" t="str">
        <f t="shared" si="80"/>
        <v>Quartz (excluding natural sands); quartzite, whether or not roughly trimmed or merely cut, ...</v>
      </c>
      <c r="M1075">
        <f t="shared" si="80"/>
        <v>61</v>
      </c>
      <c r="N1075" t="str">
        <f t="shared" si="81"/>
        <v>Quartz (other than natural sands); quartzite, whether or not roughly trimmed or merely cut, by sawing or otherwise, into blocks or slabs of a rectangular (including square) shape.</v>
      </c>
      <c r="O1075">
        <f t="shared" si="82"/>
        <v>-1.38</v>
      </c>
      <c r="P1075" s="1">
        <f t="shared" si="83"/>
        <v>2.6658046008142689E-7</v>
      </c>
      <c r="R1075">
        <f t="shared" si="84"/>
        <v>-3.6788103491236907E-7</v>
      </c>
    </row>
    <row r="1076" spans="1:18" x14ac:dyDescent="0.25">
      <c r="A1076" s="4">
        <v>2849</v>
      </c>
      <c r="B1076" s="4" t="s">
        <v>1033</v>
      </c>
      <c r="C1076" s="4">
        <v>115</v>
      </c>
      <c r="E1076" s="5">
        <v>2013</v>
      </c>
      <c r="F1076" s="5">
        <v>1074</v>
      </c>
      <c r="G1076" s="5">
        <v>4412</v>
      </c>
      <c r="H1076" s="5" t="s">
        <v>2202</v>
      </c>
      <c r="I1076" s="5">
        <v>-1.2649999999999999</v>
      </c>
      <c r="K1076">
        <f t="shared" si="80"/>
        <v>2849</v>
      </c>
      <c r="L1076" t="str">
        <f t="shared" si="80"/>
        <v>Carbides, whether or not chemically defined</v>
      </c>
      <c r="M1076">
        <f t="shared" si="80"/>
        <v>115</v>
      </c>
      <c r="N1076" t="str">
        <f t="shared" si="81"/>
        <v>Carbides, whether or not chemically defined.</v>
      </c>
      <c r="O1076">
        <f t="shared" si="82"/>
        <v>0.35499999999999998</v>
      </c>
      <c r="P1076" s="1">
        <f t="shared" si="83"/>
        <v>5.0256971982564083E-7</v>
      </c>
      <c r="R1076">
        <f t="shared" si="84"/>
        <v>1.7841225053810249E-7</v>
      </c>
    </row>
    <row r="1077" spans="1:18" x14ac:dyDescent="0.25">
      <c r="A1077" s="4">
        <v>2606</v>
      </c>
      <c r="B1077" s="4" t="s">
        <v>1034</v>
      </c>
      <c r="C1077" s="4">
        <v>5</v>
      </c>
      <c r="E1077" s="5">
        <v>2013</v>
      </c>
      <c r="F1077" s="5">
        <v>1075</v>
      </c>
      <c r="G1077" s="5">
        <v>7401</v>
      </c>
      <c r="H1077" s="5" t="s">
        <v>2259</v>
      </c>
      <c r="I1077" s="5">
        <v>-1.268</v>
      </c>
      <c r="K1077">
        <f t="shared" si="80"/>
        <v>2606</v>
      </c>
      <c r="L1077" t="str">
        <f t="shared" si="80"/>
        <v>Aluminium ores and concentrates</v>
      </c>
      <c r="M1077">
        <f t="shared" si="80"/>
        <v>5</v>
      </c>
      <c r="N1077" t="str">
        <f t="shared" si="81"/>
        <v>Aluminium ores and concentrates.</v>
      </c>
      <c r="O1077">
        <f t="shared" si="82"/>
        <v>-1.88</v>
      </c>
      <c r="P1077" s="1">
        <f t="shared" si="83"/>
        <v>2.1850857383723513E-8</v>
      </c>
      <c r="R1077">
        <f t="shared" si="84"/>
        <v>-4.1079611881400204E-8</v>
      </c>
    </row>
    <row r="1078" spans="1:18" x14ac:dyDescent="0.25">
      <c r="A1078" s="4">
        <v>701</v>
      </c>
      <c r="B1078" s="4" t="s">
        <v>1035</v>
      </c>
      <c r="C1078" s="4">
        <v>96</v>
      </c>
      <c r="E1078" s="5">
        <v>2013</v>
      </c>
      <c r="F1078" s="5">
        <v>1076</v>
      </c>
      <c r="G1078" s="5">
        <v>1508</v>
      </c>
      <c r="H1078" s="5" t="s">
        <v>2423</v>
      </c>
      <c r="I1078" s="5">
        <v>-1.2829999999999999</v>
      </c>
      <c r="K1078">
        <f t="shared" si="80"/>
        <v>701</v>
      </c>
      <c r="L1078" t="str">
        <f t="shared" si="80"/>
        <v>Potatoes, fresh or chilled</v>
      </c>
      <c r="M1078">
        <f t="shared" si="80"/>
        <v>96</v>
      </c>
      <c r="N1078" t="str">
        <f t="shared" si="81"/>
        <v>Potatoes, fresh or chilled.</v>
      </c>
      <c r="O1078">
        <f t="shared" si="82"/>
        <v>-0.72899999999999998</v>
      </c>
      <c r="P1078" s="1">
        <f t="shared" si="83"/>
        <v>4.1953646176749145E-7</v>
      </c>
      <c r="R1078">
        <f t="shared" si="84"/>
        <v>-3.0584208062850127E-7</v>
      </c>
    </row>
    <row r="1079" spans="1:18" x14ac:dyDescent="0.25">
      <c r="A1079" s="4">
        <v>5307</v>
      </c>
      <c r="B1079" s="4" t="s">
        <v>1036</v>
      </c>
      <c r="C1079" s="4">
        <v>123</v>
      </c>
      <c r="E1079" s="5">
        <v>2013</v>
      </c>
      <c r="F1079" s="5">
        <v>1077</v>
      </c>
      <c r="G1079" s="5">
        <v>6307</v>
      </c>
      <c r="H1079" s="5" t="s">
        <v>2370</v>
      </c>
      <c r="I1079" s="5">
        <v>-1.2869999999999999</v>
      </c>
      <c r="K1079">
        <f t="shared" si="80"/>
        <v>5307</v>
      </c>
      <c r="L1079" t="str">
        <f t="shared" si="80"/>
        <v>Yarn of jute or of other textile bast fibres of heading 5303</v>
      </c>
      <c r="M1079">
        <f t="shared" si="80"/>
        <v>123</v>
      </c>
      <c r="N1079" t="str">
        <f t="shared" si="81"/>
        <v>Yarn of jute or of other textile bast fibres of heading 53.03.</v>
      </c>
      <c r="O1079">
        <f t="shared" si="82"/>
        <v>-1.8320000000000001</v>
      </c>
      <c r="P1079" s="1">
        <f t="shared" si="83"/>
        <v>5.3753109163959845E-7</v>
      </c>
      <c r="R1079">
        <f t="shared" si="84"/>
        <v>-9.8475695988374433E-7</v>
      </c>
    </row>
    <row r="1080" spans="1:18" x14ac:dyDescent="0.25">
      <c r="A1080" s="4">
        <v>8113</v>
      </c>
      <c r="B1080" s="4" t="s">
        <v>1037</v>
      </c>
      <c r="C1080" s="4">
        <v>52</v>
      </c>
      <c r="E1080" s="5">
        <v>2013</v>
      </c>
      <c r="F1080" s="5">
        <v>1078</v>
      </c>
      <c r="G1080" s="5">
        <v>2608</v>
      </c>
      <c r="H1080" s="5" t="s">
        <v>2339</v>
      </c>
      <c r="I1080" s="5">
        <v>-1.2869999999999999</v>
      </c>
      <c r="K1080">
        <f t="shared" si="80"/>
        <v>8113</v>
      </c>
      <c r="L1080" t="str">
        <f t="shared" si="80"/>
        <v>Cermets and articles thereof, n.e.s.; waste and scrap of cermets (excluding ash and residues ...</v>
      </c>
      <c r="M1080">
        <f t="shared" si="80"/>
        <v>52</v>
      </c>
      <c r="N1080" t="str">
        <f t="shared" si="81"/>
        <v>Cermets and articles thereof, including waste and scrap.</v>
      </c>
      <c r="O1080">
        <f t="shared" si="82"/>
        <v>1.504</v>
      </c>
      <c r="P1080" s="1">
        <f t="shared" si="83"/>
        <v>2.2724891679072454E-7</v>
      </c>
      <c r="R1080">
        <f t="shared" si="84"/>
        <v>3.4178237085324969E-7</v>
      </c>
    </row>
    <row r="1081" spans="1:18" x14ac:dyDescent="0.25">
      <c r="A1081" s="4">
        <v>2937</v>
      </c>
      <c r="B1081" s="4" t="s">
        <v>1038</v>
      </c>
      <c r="C1081" s="4">
        <v>574</v>
      </c>
      <c r="E1081" s="5">
        <v>2013</v>
      </c>
      <c r="F1081" s="5">
        <v>1079</v>
      </c>
      <c r="G1081" s="5">
        <v>6209</v>
      </c>
      <c r="H1081" s="5" t="s">
        <v>2373</v>
      </c>
      <c r="I1081" s="5">
        <v>-1.296</v>
      </c>
      <c r="K1081">
        <f t="shared" si="80"/>
        <v>2937</v>
      </c>
      <c r="L1081" t="str">
        <f t="shared" si="80"/>
        <v>Hormones, prostaglandins, thromboxanes and leukotrienes, natural or reproduced by synthesis; ...</v>
      </c>
      <c r="M1081">
        <f t="shared" si="80"/>
        <v>574</v>
      </c>
      <c r="N1081" t="str">
        <f t="shared" si="81"/>
        <v>Hormones, prostaglandins, thromboxanes and leukotrienes, natural or reproduced by synthesis; derivatives and structural analogues thereof, including chain modified polypeptides, used primarily as hormones.</v>
      </c>
      <c r="O1081">
        <f t="shared" si="82"/>
        <v>1.5489999999999999</v>
      </c>
      <c r="P1081" s="1">
        <f t="shared" si="83"/>
        <v>2.5084784276514594E-6</v>
      </c>
      <c r="R1081">
        <f t="shared" si="84"/>
        <v>3.8856330844321103E-6</v>
      </c>
    </row>
    <row r="1082" spans="1:18" x14ac:dyDescent="0.25">
      <c r="A1082" s="4">
        <v>2205</v>
      </c>
      <c r="B1082" s="4" t="s">
        <v>1039</v>
      </c>
      <c r="C1082" s="4">
        <v>147</v>
      </c>
      <c r="E1082" s="5">
        <v>2013</v>
      </c>
      <c r="F1082" s="5">
        <v>1080</v>
      </c>
      <c r="G1082" s="5">
        <v>204</v>
      </c>
      <c r="H1082" s="5" t="s">
        <v>2315</v>
      </c>
      <c r="I1082" s="5">
        <v>-1.2989999999999999</v>
      </c>
      <c r="K1082">
        <f t="shared" si="80"/>
        <v>2205</v>
      </c>
      <c r="L1082" t="str">
        <f t="shared" si="80"/>
        <v>Vermouth and other wine of fresh grapes, flavoured with plants or aromatic substances</v>
      </c>
      <c r="M1082">
        <f t="shared" si="80"/>
        <v>147</v>
      </c>
      <c r="N1082" t="str">
        <f t="shared" si="81"/>
        <v>Vermouth and other wine of fresh grapes flavoured with plants or aromatic substances.</v>
      </c>
      <c r="O1082">
        <f t="shared" si="82"/>
        <v>-0.432</v>
      </c>
      <c r="P1082" s="1">
        <f t="shared" si="83"/>
        <v>6.4241520708147132E-7</v>
      </c>
      <c r="R1082">
        <f t="shared" si="84"/>
        <v>-2.7752336945919562E-7</v>
      </c>
    </row>
    <row r="1083" spans="1:18" x14ac:dyDescent="0.25">
      <c r="A1083" s="4">
        <v>2810</v>
      </c>
      <c r="B1083" s="4" t="s">
        <v>1040</v>
      </c>
      <c r="C1083" s="4">
        <v>3</v>
      </c>
      <c r="E1083" s="5">
        <v>2013</v>
      </c>
      <c r="F1083" s="5">
        <v>1081</v>
      </c>
      <c r="G1083" s="5">
        <v>1101</v>
      </c>
      <c r="H1083" s="5" t="s">
        <v>2318</v>
      </c>
      <c r="I1083" s="5">
        <v>-1.302</v>
      </c>
      <c r="K1083">
        <f t="shared" si="80"/>
        <v>2810</v>
      </c>
      <c r="L1083" t="str">
        <f t="shared" si="80"/>
        <v>Oxides of boron; boric acids</v>
      </c>
      <c r="M1083">
        <f t="shared" si="80"/>
        <v>3</v>
      </c>
      <c r="N1083" t="str">
        <f t="shared" si="81"/>
        <v>Oxides of boron; boric acids.</v>
      </c>
      <c r="O1083">
        <f t="shared" si="82"/>
        <v>-0.89100000000000001</v>
      </c>
      <c r="P1083" s="1">
        <f t="shared" si="83"/>
        <v>1.3110514430234108E-8</v>
      </c>
      <c r="R1083">
        <f t="shared" si="84"/>
        <v>-1.1681468357338591E-8</v>
      </c>
    </row>
    <row r="1084" spans="1:18" x14ac:dyDescent="0.25">
      <c r="A1084" s="4">
        <v>6803</v>
      </c>
      <c r="B1084" s="4" t="s">
        <v>1041</v>
      </c>
      <c r="C1084" s="4">
        <v>126</v>
      </c>
      <c r="E1084" s="5">
        <v>2013</v>
      </c>
      <c r="F1084" s="5">
        <v>1082</v>
      </c>
      <c r="G1084" s="5">
        <v>6504</v>
      </c>
      <c r="H1084" s="5" t="s">
        <v>2402</v>
      </c>
      <c r="I1084" s="5">
        <v>-1.31</v>
      </c>
      <c r="K1084">
        <f t="shared" si="80"/>
        <v>6803</v>
      </c>
      <c r="L1084" t="str">
        <f t="shared" si="80"/>
        <v>Worked slate and articles of slate or of agglomerated slate (excluding slate granules, chippings ...</v>
      </c>
      <c r="M1084">
        <f t="shared" si="80"/>
        <v>126</v>
      </c>
      <c r="N1084" t="str">
        <f t="shared" si="81"/>
        <v>Worked slate and articles of slate or of agglomerated slate.</v>
      </c>
      <c r="O1084">
        <f t="shared" si="82"/>
        <v>-0.47199999999999998</v>
      </c>
      <c r="P1084" s="1">
        <f t="shared" si="83"/>
        <v>5.5064160606983259E-7</v>
      </c>
      <c r="R1084">
        <f t="shared" si="84"/>
        <v>-2.5990283806496098E-7</v>
      </c>
    </row>
    <row r="1085" spans="1:18" x14ac:dyDescent="0.25">
      <c r="A1085" s="4">
        <v>4112</v>
      </c>
      <c r="B1085" s="4" t="s">
        <v>1042</v>
      </c>
      <c r="C1085" s="4">
        <v>190</v>
      </c>
      <c r="E1085" s="5">
        <v>2013</v>
      </c>
      <c r="F1085" s="5">
        <v>1083</v>
      </c>
      <c r="G1085" s="5">
        <v>6201</v>
      </c>
      <c r="H1085" s="5" t="s">
        <v>2344</v>
      </c>
      <c r="I1085" s="5">
        <v>-1.3120000000000001</v>
      </c>
      <c r="K1085">
        <f t="shared" si="80"/>
        <v>4112</v>
      </c>
      <c r="L1085" t="str">
        <f t="shared" si="80"/>
        <v>Leather further prepared after tanning or crusting "incl. parchment-dressed leather", of sheep ...</v>
      </c>
      <c r="M1085">
        <f t="shared" si="80"/>
        <v>190</v>
      </c>
      <c r="N1085" t="str">
        <f t="shared" si="81"/>
        <v>Leather further prepared after tanning or crusting, including parchment-dressed leather, of sheep or lamb, without wool on, whether or not split, other than leather of heading 41.14.</v>
      </c>
      <c r="O1085">
        <f t="shared" si="82"/>
        <v>-1.53</v>
      </c>
      <c r="P1085" s="1">
        <f t="shared" si="83"/>
        <v>8.3033258058149356E-7</v>
      </c>
      <c r="R1085">
        <f t="shared" si="84"/>
        <v>-1.2704088482896851E-6</v>
      </c>
    </row>
    <row r="1086" spans="1:18" x14ac:dyDescent="0.25">
      <c r="A1086" s="4">
        <v>2829</v>
      </c>
      <c r="B1086" s="4" t="s">
        <v>1043</v>
      </c>
      <c r="C1086" s="4">
        <v>29</v>
      </c>
      <c r="E1086" s="5">
        <v>2013</v>
      </c>
      <c r="F1086" s="5">
        <v>1084</v>
      </c>
      <c r="G1086" s="5">
        <v>2607</v>
      </c>
      <c r="H1086" s="5" t="s">
        <v>2331</v>
      </c>
      <c r="I1086" s="5">
        <v>-1.3169999999999999</v>
      </c>
      <c r="K1086">
        <f t="shared" si="80"/>
        <v>2829</v>
      </c>
      <c r="L1086" t="str">
        <f t="shared" si="80"/>
        <v>Chlorates and perchlorates; bromates and perbromates; iodates and periodates</v>
      </c>
      <c r="M1086">
        <f t="shared" si="80"/>
        <v>29</v>
      </c>
      <c r="N1086" t="str">
        <f t="shared" si="81"/>
        <v>Chlorates and perchlorates; bromates and perbromates; iodates and periodates.</v>
      </c>
      <c r="O1086">
        <f t="shared" si="82"/>
        <v>-0.76300000000000001</v>
      </c>
      <c r="P1086" s="1">
        <f t="shared" si="83"/>
        <v>1.2673497282559638E-7</v>
      </c>
      <c r="R1086">
        <f t="shared" si="84"/>
        <v>-9.6698784265930039E-8</v>
      </c>
    </row>
    <row r="1087" spans="1:18" x14ac:dyDescent="0.25">
      <c r="A1087" s="4">
        <v>3805</v>
      </c>
      <c r="B1087" s="4" t="s">
        <v>1044</v>
      </c>
      <c r="C1087" s="4">
        <v>187</v>
      </c>
      <c r="E1087" s="5">
        <v>2013</v>
      </c>
      <c r="F1087" s="5">
        <v>1085</v>
      </c>
      <c r="G1087" s="5">
        <v>6301</v>
      </c>
      <c r="H1087" s="5" t="s">
        <v>2284</v>
      </c>
      <c r="I1087" s="5">
        <v>-1.325</v>
      </c>
      <c r="K1087">
        <f t="shared" si="80"/>
        <v>3805</v>
      </c>
      <c r="L1087" t="str">
        <f t="shared" si="80"/>
        <v>Gum, wood or sulphate turpentine and other terpenic oils produced by the distillation or other ...</v>
      </c>
      <c r="M1087">
        <f t="shared" si="80"/>
        <v>187</v>
      </c>
      <c r="N1087" t="str">
        <f t="shared" si="81"/>
        <v>Gum, wood or sulphate turpentine and other terpenic oils produced by the distillation or other treatment of coniferous woods; crude dipentene; sulphite turpentine and other crude para-cymene; pine oil containing alpha-terpineol as the main constituent.</v>
      </c>
      <c r="O1087">
        <f t="shared" si="82"/>
        <v>-0.151</v>
      </c>
      <c r="P1087" s="1">
        <f t="shared" si="83"/>
        <v>8.1722206615125942E-7</v>
      </c>
      <c r="R1087">
        <f t="shared" si="84"/>
        <v>-1.2340053198884016E-7</v>
      </c>
    </row>
    <row r="1088" spans="1:18" x14ac:dyDescent="0.25">
      <c r="A1088" s="4">
        <v>1103</v>
      </c>
      <c r="B1088" s="4" t="s">
        <v>1045</v>
      </c>
      <c r="C1088" s="4">
        <v>192</v>
      </c>
      <c r="E1088" s="5">
        <v>2013</v>
      </c>
      <c r="F1088" s="5">
        <v>1086</v>
      </c>
      <c r="G1088" s="5">
        <v>6402</v>
      </c>
      <c r="H1088" s="5" t="s">
        <v>2354</v>
      </c>
      <c r="I1088" s="5">
        <v>-1.3260000000000001</v>
      </c>
      <c r="K1088">
        <f t="shared" si="80"/>
        <v>1103</v>
      </c>
      <c r="L1088" t="str">
        <f t="shared" si="80"/>
        <v>Cereal groats, meal and pellets</v>
      </c>
      <c r="M1088">
        <f t="shared" si="80"/>
        <v>192</v>
      </c>
      <c r="N1088" t="str">
        <f t="shared" si="81"/>
        <v>Cereal groats, meal and pellets.</v>
      </c>
      <c r="O1088">
        <f t="shared" si="82"/>
        <v>-1.1240000000000001</v>
      </c>
      <c r="P1088" s="1">
        <f t="shared" si="83"/>
        <v>8.3907292353498291E-7</v>
      </c>
      <c r="R1088">
        <f t="shared" si="84"/>
        <v>-9.4311796605332091E-7</v>
      </c>
    </row>
    <row r="1089" spans="1:18" x14ac:dyDescent="0.25">
      <c r="A1089" s="4">
        <v>7507</v>
      </c>
      <c r="B1089" s="4" t="s">
        <v>1046</v>
      </c>
      <c r="C1089" s="4">
        <v>5399</v>
      </c>
      <c r="E1089" s="5">
        <v>2013</v>
      </c>
      <c r="F1089" s="5">
        <v>1087</v>
      </c>
      <c r="G1089" s="5">
        <v>1703</v>
      </c>
      <c r="H1089" s="5" t="s">
        <v>2298</v>
      </c>
      <c r="I1089" s="5">
        <v>-1.339</v>
      </c>
      <c r="K1089">
        <f t="shared" si="80"/>
        <v>7507</v>
      </c>
      <c r="L1089" t="str">
        <f t="shared" si="80"/>
        <v>Tubes, pipes and tube or pipe fittings "e.g., couplings, elbows, sleeves", of nickel</v>
      </c>
      <c r="M1089">
        <f t="shared" si="80"/>
        <v>5399</v>
      </c>
      <c r="N1089" t="str">
        <f t="shared" si="81"/>
        <v>Nickel tubes, pipes and tube or pipe fittings (for example, couplings, elbows, sleeves).</v>
      </c>
      <c r="O1089">
        <f t="shared" si="82"/>
        <v>1.9870000000000001</v>
      </c>
      <c r="P1089" s="1">
        <f t="shared" si="83"/>
        <v>2.3594555802944652E-5</v>
      </c>
      <c r="R1089">
        <f t="shared" si="84"/>
        <v>4.6882382380451022E-5</v>
      </c>
    </row>
    <row r="1090" spans="1:18" x14ac:dyDescent="0.25">
      <c r="A1090" s="4">
        <v>3201</v>
      </c>
      <c r="B1090" s="4" t="s">
        <v>1047</v>
      </c>
      <c r="C1090" s="4">
        <v>135</v>
      </c>
      <c r="E1090" s="5">
        <v>2013</v>
      </c>
      <c r="F1090" s="5">
        <v>1088</v>
      </c>
      <c r="G1090" s="5">
        <v>6203</v>
      </c>
      <c r="H1090" s="5" t="s">
        <v>2356</v>
      </c>
      <c r="I1090" s="5">
        <v>-1.347</v>
      </c>
      <c r="K1090">
        <f t="shared" si="80"/>
        <v>3201</v>
      </c>
      <c r="L1090" t="str">
        <f t="shared" si="80"/>
        <v>Tanning extracts of vegetable origin; tannins and their salts, ethers, esters and other derivatives</v>
      </c>
      <c r="M1090">
        <f t="shared" si="80"/>
        <v>135</v>
      </c>
      <c r="N1090" t="str">
        <f t="shared" si="81"/>
        <v>Tanning extracts of vegetable origin; tannins and their salts, ethers, esters and other derivatives.</v>
      </c>
      <c r="O1090">
        <f t="shared" si="82"/>
        <v>-0.879</v>
      </c>
      <c r="P1090" s="1">
        <f t="shared" si="83"/>
        <v>5.8997314936053488E-7</v>
      </c>
      <c r="R1090">
        <f t="shared" si="84"/>
        <v>-5.185863982879102E-7</v>
      </c>
    </row>
    <row r="1091" spans="1:18" x14ac:dyDescent="0.25">
      <c r="A1091" s="4">
        <v>814</v>
      </c>
      <c r="B1091" s="4" t="s">
        <v>1048</v>
      </c>
      <c r="C1091" s="4">
        <v>214</v>
      </c>
      <c r="E1091" s="5">
        <v>2013</v>
      </c>
      <c r="F1091" s="5">
        <v>1089</v>
      </c>
      <c r="G1091" s="5">
        <v>1008</v>
      </c>
      <c r="H1091" s="5" t="s">
        <v>2378</v>
      </c>
      <c r="I1091" s="5">
        <v>-1.349</v>
      </c>
      <c r="K1091">
        <f t="shared" si="80"/>
        <v>814</v>
      </c>
      <c r="L1091" t="str">
        <f t="shared" si="80"/>
        <v>Peel of citrus fruit or melons, incl. watermelons, fresh, frozen, dried or provisionally preserved ...</v>
      </c>
      <c r="M1091">
        <f t="shared" si="80"/>
        <v>214</v>
      </c>
      <c r="N1091" t="str">
        <f t="shared" si="81"/>
        <v>Peel of citrus fruit or melons (including watermelons), fresh, frozen, dried or provisionally preserved in brine, in sulphur water or in other preservative solutions.</v>
      </c>
      <c r="O1091">
        <f t="shared" si="82"/>
        <v>-1.373</v>
      </c>
      <c r="P1091" s="1">
        <f t="shared" si="83"/>
        <v>9.3521669602336642E-7</v>
      </c>
      <c r="R1091">
        <f t="shared" si="84"/>
        <v>-1.284052523640082E-6</v>
      </c>
    </row>
    <row r="1092" spans="1:18" x14ac:dyDescent="0.25">
      <c r="A1092" s="4">
        <v>4504</v>
      </c>
      <c r="B1092" s="4" t="s">
        <v>1049</v>
      </c>
      <c r="C1092" s="4">
        <v>181</v>
      </c>
      <c r="E1092" s="5">
        <v>2013</v>
      </c>
      <c r="F1092" s="5">
        <v>1090</v>
      </c>
      <c r="G1092" s="5">
        <v>6211</v>
      </c>
      <c r="H1092" s="5" t="s">
        <v>2338</v>
      </c>
      <c r="I1092" s="5">
        <v>-1.353</v>
      </c>
      <c r="K1092">
        <f t="shared" si="80"/>
        <v>4504</v>
      </c>
      <c r="L1092" t="str">
        <f t="shared" si="80"/>
        <v>Agglomerated cork, with or without a binding substance, and articles of agglomerated cork (excluding ...</v>
      </c>
      <c r="M1092">
        <f t="shared" si="80"/>
        <v>181</v>
      </c>
      <c r="N1092" t="str">
        <f t="shared" si="81"/>
        <v>Agglomerated cork (with or without a binding substance) and articles of agglomerated cork.</v>
      </c>
      <c r="O1092">
        <f t="shared" si="82"/>
        <v>-0.13200000000000001</v>
      </c>
      <c r="P1092" s="1">
        <f t="shared" si="83"/>
        <v>7.9100103729079115E-7</v>
      </c>
      <c r="R1092">
        <f t="shared" si="84"/>
        <v>-1.0441213692238444E-7</v>
      </c>
    </row>
    <row r="1093" spans="1:18" x14ac:dyDescent="0.25">
      <c r="A1093" s="4">
        <v>7221</v>
      </c>
      <c r="B1093" s="4" t="s">
        <v>1050</v>
      </c>
      <c r="C1093" s="4">
        <v>545</v>
      </c>
      <c r="E1093" s="5">
        <v>2013</v>
      </c>
      <c r="F1093" s="5">
        <v>1091</v>
      </c>
      <c r="G1093" s="5">
        <v>5002</v>
      </c>
      <c r="H1093" s="5" t="s">
        <v>2217</v>
      </c>
      <c r="I1093" s="5">
        <v>-1.357</v>
      </c>
      <c r="K1093">
        <f t="shared" ref="K1093:M1156" si="85">A1093</f>
        <v>7221</v>
      </c>
      <c r="L1093" t="str">
        <f t="shared" si="85"/>
        <v>Bars and rods of stainless steel, hot-rolled, in irregularly wound coils</v>
      </c>
      <c r="M1093">
        <f t="shared" si="85"/>
        <v>545</v>
      </c>
      <c r="N1093" t="str">
        <f t="shared" ref="N1093:N1156" si="86">VLOOKUP(K1093,$G$3:$I$1222,2,FALSE)</f>
        <v>Bars and rods, hot-rolled, in irregularly wound coils, of stainless steel.</v>
      </c>
      <c r="O1093">
        <f t="shared" ref="O1093:O1156" si="87">VLOOKUP(K1093,$G$3:$I$1222,3,FALSE)</f>
        <v>1.264</v>
      </c>
      <c r="P1093" s="1">
        <f t="shared" ref="P1093:P1156" si="88">M1093/$M$3</f>
        <v>2.3817434548258629E-6</v>
      </c>
      <c r="R1093">
        <f t="shared" ref="R1093:R1137" si="89">O1093*P1093</f>
        <v>3.0105237268998909E-6</v>
      </c>
    </row>
    <row r="1094" spans="1:18" x14ac:dyDescent="0.25">
      <c r="A1094" s="4">
        <v>2848</v>
      </c>
      <c r="B1094" s="4" t="s">
        <v>1051</v>
      </c>
      <c r="C1094" s="4">
        <v>6</v>
      </c>
      <c r="E1094" s="5">
        <v>2013</v>
      </c>
      <c r="F1094" s="5">
        <v>1092</v>
      </c>
      <c r="G1094" s="5">
        <v>7801</v>
      </c>
      <c r="H1094" s="5" t="s">
        <v>2327</v>
      </c>
      <c r="I1094" s="5">
        <v>-1.359</v>
      </c>
      <c r="K1094">
        <f t="shared" si="85"/>
        <v>2848</v>
      </c>
      <c r="L1094" t="str">
        <f t="shared" si="85"/>
        <v>Phosphides, whether or not chemically defined (excluding ferrophosphorus, and inorganic or ...</v>
      </c>
      <c r="M1094">
        <f t="shared" si="85"/>
        <v>6</v>
      </c>
      <c r="N1094" t="str">
        <f t="shared" si="86"/>
        <v>Phosphides, whether or not chemically defined, excluding ferrophosphorus.</v>
      </c>
      <c r="O1094">
        <f t="shared" si="87"/>
        <v>0.13</v>
      </c>
      <c r="P1094" s="1">
        <f t="shared" si="88"/>
        <v>2.6221028860468216E-8</v>
      </c>
      <c r="R1094">
        <f t="shared" si="89"/>
        <v>3.4087337518608681E-9</v>
      </c>
    </row>
    <row r="1095" spans="1:18" x14ac:dyDescent="0.25">
      <c r="A1095" s="4">
        <v>2830</v>
      </c>
      <c r="B1095" s="4" t="s">
        <v>1052</v>
      </c>
      <c r="C1095" s="4">
        <v>98</v>
      </c>
      <c r="E1095" s="5">
        <v>2013</v>
      </c>
      <c r="F1095" s="5">
        <v>1093</v>
      </c>
      <c r="G1095" s="5">
        <v>1902</v>
      </c>
      <c r="H1095" s="5" t="s">
        <v>2325</v>
      </c>
      <c r="I1095" s="5">
        <v>-1.359</v>
      </c>
      <c r="K1095">
        <f t="shared" si="85"/>
        <v>2830</v>
      </c>
      <c r="L1095" t="str">
        <f t="shared" si="85"/>
        <v>Sulphides; polysulphides, whether or not chemically defined</v>
      </c>
      <c r="M1095">
        <f t="shared" si="85"/>
        <v>98</v>
      </c>
      <c r="N1095" t="str">
        <f t="shared" si="86"/>
        <v>Sulphides; polysulphides, whether or not chemically defined.</v>
      </c>
      <c r="O1095">
        <f t="shared" si="87"/>
        <v>-0.17299999999999999</v>
      </c>
      <c r="P1095" s="1">
        <f t="shared" si="88"/>
        <v>4.2827680472098086E-7</v>
      </c>
      <c r="R1095">
        <f t="shared" si="89"/>
        <v>-7.4091887216729685E-8</v>
      </c>
    </row>
    <row r="1096" spans="1:18" x14ac:dyDescent="0.25">
      <c r="A1096" s="4">
        <v>1506</v>
      </c>
      <c r="B1096" s="4" t="s">
        <v>1053</v>
      </c>
      <c r="C1096" s="4">
        <v>31</v>
      </c>
      <c r="E1096" s="5">
        <v>2013</v>
      </c>
      <c r="F1096" s="5">
        <v>1094</v>
      </c>
      <c r="G1096" s="5">
        <v>7501</v>
      </c>
      <c r="H1096" s="5" t="s">
        <v>2399</v>
      </c>
      <c r="I1096" s="5">
        <v>-1.3660000000000001</v>
      </c>
      <c r="K1096">
        <f t="shared" si="85"/>
        <v>1506</v>
      </c>
      <c r="L1096" t="str">
        <f t="shared" si="85"/>
        <v>Other animal fats and oils and their fractions, whether or not refined, but not chemically ...</v>
      </c>
      <c r="M1096">
        <f t="shared" si="85"/>
        <v>31</v>
      </c>
      <c r="N1096" t="str">
        <f t="shared" si="86"/>
        <v>Other animal fats and oils and their fractions, whether or not refined, but not chemically modified.</v>
      </c>
      <c r="O1096">
        <f t="shared" si="87"/>
        <v>0.68300000000000005</v>
      </c>
      <c r="P1096" s="1">
        <f t="shared" si="88"/>
        <v>1.3547531577908578E-7</v>
      </c>
      <c r="R1096">
        <f t="shared" si="89"/>
        <v>9.2529640677115597E-8</v>
      </c>
    </row>
    <row r="1097" spans="1:18" x14ac:dyDescent="0.25">
      <c r="A1097" s="4">
        <v>5405</v>
      </c>
      <c r="B1097" s="4" t="s">
        <v>1054</v>
      </c>
      <c r="C1097" s="4">
        <v>74</v>
      </c>
      <c r="E1097" s="5">
        <v>2013</v>
      </c>
      <c r="F1097" s="5">
        <v>1095</v>
      </c>
      <c r="G1097" s="5">
        <v>4420</v>
      </c>
      <c r="H1097" s="5" t="s">
        <v>2246</v>
      </c>
      <c r="I1097" s="5">
        <v>-1.3680000000000001</v>
      </c>
      <c r="K1097">
        <f t="shared" si="85"/>
        <v>5405</v>
      </c>
      <c r="L1097" t="str">
        <f t="shared" si="85"/>
        <v>Artificial monofilament of &gt;= 67 decitex and with a cross sectional dimension of &lt;= 1 mm; strip ...</v>
      </c>
      <c r="M1097">
        <f t="shared" si="85"/>
        <v>74</v>
      </c>
      <c r="N1097" t="str">
        <f t="shared" si="86"/>
        <v>Artificial monofilament of 67 decitex or more and of which no cross-sectional dimension exceeds 1 mm; strip and the like (for example, artificial straw) of artificial textile materials of an apparent width not exceeding 5 mm.</v>
      </c>
      <c r="O1097">
        <f t="shared" si="87"/>
        <v>0.435</v>
      </c>
      <c r="P1097" s="1">
        <f t="shared" si="88"/>
        <v>3.23392689279108E-7</v>
      </c>
      <c r="R1097">
        <f t="shared" si="89"/>
        <v>1.4067581983641199E-7</v>
      </c>
    </row>
    <row r="1098" spans="1:18" x14ac:dyDescent="0.25">
      <c r="A1098" s="4">
        <v>3807</v>
      </c>
      <c r="B1098" s="4" t="s">
        <v>1251</v>
      </c>
      <c r="C1098" s="4">
        <v>120</v>
      </c>
      <c r="E1098" s="5">
        <v>2013</v>
      </c>
      <c r="F1098" s="5">
        <v>1096</v>
      </c>
      <c r="G1098" s="5">
        <v>814</v>
      </c>
      <c r="H1098" s="5" t="s">
        <v>2410</v>
      </c>
      <c r="I1098" s="5">
        <v>-1.373</v>
      </c>
      <c r="K1098">
        <f t="shared" si="85"/>
        <v>3807</v>
      </c>
      <c r="L1098" t="str">
        <f t="shared" si="85"/>
        <v>Wood tar; wood tar oils; wood creosote; wood naphtha; vegetable pitch; brewers pitch and similar ...</v>
      </c>
      <c r="M1098">
        <f t="shared" si="85"/>
        <v>120</v>
      </c>
      <c r="N1098" t="str">
        <f t="shared" si="86"/>
        <v>Wood tar; wood tar oils; wood creosote; wood naphtha; vegetable pitch; brewers' pitch and similar preparations based on rosin, resin acids or on vegetable pitch.</v>
      </c>
      <c r="O1098">
        <f t="shared" si="87"/>
        <v>0.92500000000000004</v>
      </c>
      <c r="P1098" s="1">
        <f t="shared" si="88"/>
        <v>5.2442057720936432E-7</v>
      </c>
      <c r="R1098">
        <f t="shared" si="89"/>
        <v>4.8508903391866202E-7</v>
      </c>
    </row>
    <row r="1099" spans="1:18" x14ac:dyDescent="0.25">
      <c r="A1099" s="4">
        <v>4206</v>
      </c>
      <c r="B1099" s="4" t="s">
        <v>1252</v>
      </c>
      <c r="C1099" s="4">
        <v>170</v>
      </c>
      <c r="E1099" s="5">
        <v>2013</v>
      </c>
      <c r="F1099" s="5">
        <v>1097</v>
      </c>
      <c r="G1099" s="5">
        <v>903</v>
      </c>
      <c r="H1099" s="5" t="s">
        <v>2351</v>
      </c>
      <c r="I1099" s="5">
        <v>-1.375</v>
      </c>
      <c r="K1099">
        <f t="shared" si="85"/>
        <v>4206</v>
      </c>
      <c r="L1099" t="str">
        <f t="shared" si="85"/>
        <v>Articles of gut, goldbeaters skin, bladders or tendons (excluding silkworm gut, sterile catgut, ...</v>
      </c>
      <c r="M1099">
        <f t="shared" si="85"/>
        <v>170</v>
      </c>
      <c r="N1099" t="str">
        <f t="shared" si="86"/>
        <v>Articles of gut (other than silk-worm gut), of goldbeater's skin, of bladders or of tendons.</v>
      </c>
      <c r="O1099">
        <f t="shared" si="87"/>
        <v>-0.40500000000000003</v>
      </c>
      <c r="P1099" s="1">
        <f t="shared" si="88"/>
        <v>7.429291510465995E-7</v>
      </c>
      <c r="R1099">
        <f t="shared" si="89"/>
        <v>-3.0088630617387282E-7</v>
      </c>
    </row>
    <row r="1100" spans="1:18" x14ac:dyDescent="0.25">
      <c r="A1100" s="4">
        <v>2704</v>
      </c>
      <c r="B1100" s="4" t="s">
        <v>1055</v>
      </c>
      <c r="C1100" s="4">
        <v>2161</v>
      </c>
      <c r="E1100" s="5">
        <v>2013</v>
      </c>
      <c r="F1100" s="5">
        <v>1098</v>
      </c>
      <c r="G1100" s="5">
        <v>2301</v>
      </c>
      <c r="H1100" s="5" t="s">
        <v>2337</v>
      </c>
      <c r="I1100" s="5">
        <v>-1.375</v>
      </c>
      <c r="K1100">
        <f t="shared" si="85"/>
        <v>2704</v>
      </c>
      <c r="L1100" t="str">
        <f t="shared" si="85"/>
        <v>Coke and semi-coke of coal, of lignite or of peat, whether or not agglomerated; retort carbon</v>
      </c>
      <c r="M1100">
        <f t="shared" si="85"/>
        <v>2161</v>
      </c>
      <c r="N1100" t="str">
        <f t="shared" si="86"/>
        <v>Coke and semi-coke of coal, of lignite or of peat, whether or not agglomerated; retort carbon.</v>
      </c>
      <c r="O1100">
        <f t="shared" si="87"/>
        <v>-0.38700000000000001</v>
      </c>
      <c r="P1100" s="1">
        <f t="shared" si="88"/>
        <v>9.443940561245302E-6</v>
      </c>
      <c r="R1100">
        <f t="shared" si="89"/>
        <v>-3.6548049972019318E-6</v>
      </c>
    </row>
    <row r="1101" spans="1:18" x14ac:dyDescent="0.25">
      <c r="A1101" s="4">
        <v>205</v>
      </c>
      <c r="B1101" s="4" t="s">
        <v>1056</v>
      </c>
      <c r="C1101" s="4">
        <v>0</v>
      </c>
      <c r="E1101" s="5">
        <v>2013</v>
      </c>
      <c r="F1101" s="5">
        <v>1099</v>
      </c>
      <c r="G1101" s="5">
        <v>910</v>
      </c>
      <c r="H1101" s="5" t="s">
        <v>2335</v>
      </c>
      <c r="I1101" s="5">
        <v>-1.3779999999999999</v>
      </c>
      <c r="K1101">
        <f t="shared" si="85"/>
        <v>205</v>
      </c>
      <c r="L1101" t="str">
        <f t="shared" si="85"/>
        <v>Meat of horses, asses, mules or hinnies, fresh, chilled or frozen</v>
      </c>
      <c r="M1101">
        <f t="shared" si="85"/>
        <v>0</v>
      </c>
      <c r="N1101" t="str">
        <f t="shared" si="86"/>
        <v>Meat of horses, asses, mules or hinnies, fresh, chilled or frozen.</v>
      </c>
      <c r="O1101">
        <f t="shared" si="87"/>
        <v>-0.19700000000000001</v>
      </c>
      <c r="P1101" s="1">
        <f t="shared" si="88"/>
        <v>0</v>
      </c>
      <c r="R1101">
        <f t="shared" si="89"/>
        <v>0</v>
      </c>
    </row>
    <row r="1102" spans="1:18" x14ac:dyDescent="0.25">
      <c r="A1102" s="4">
        <v>1003</v>
      </c>
      <c r="B1102" s="4" t="s">
        <v>1057</v>
      </c>
      <c r="C1102" s="4">
        <v>22</v>
      </c>
      <c r="E1102" s="5">
        <v>2013</v>
      </c>
      <c r="F1102" s="5">
        <v>1100</v>
      </c>
      <c r="G1102" s="5">
        <v>6302</v>
      </c>
      <c r="H1102" s="5" t="s">
        <v>2336</v>
      </c>
      <c r="I1102" s="5">
        <v>-1.379</v>
      </c>
      <c r="K1102">
        <f t="shared" si="85"/>
        <v>1003</v>
      </c>
      <c r="L1102" t="str">
        <f t="shared" si="85"/>
        <v>Barley</v>
      </c>
      <c r="M1102">
        <f t="shared" si="85"/>
        <v>22</v>
      </c>
      <c r="N1102" t="str">
        <f t="shared" si="86"/>
        <v>Barley.</v>
      </c>
      <c r="O1102">
        <f t="shared" si="87"/>
        <v>0.14000000000000001</v>
      </c>
      <c r="P1102" s="1">
        <f t="shared" si="88"/>
        <v>9.6143772488383458E-8</v>
      </c>
      <c r="R1102">
        <f t="shared" si="89"/>
        <v>1.3460128148373685E-8</v>
      </c>
    </row>
    <row r="1103" spans="1:18" x14ac:dyDescent="0.25">
      <c r="A1103" s="4">
        <v>2703</v>
      </c>
      <c r="B1103" s="4" t="s">
        <v>1058</v>
      </c>
      <c r="C1103" s="4">
        <v>0</v>
      </c>
      <c r="E1103" s="5">
        <v>2013</v>
      </c>
      <c r="F1103" s="5">
        <v>1101</v>
      </c>
      <c r="G1103" s="5">
        <v>2506</v>
      </c>
      <c r="H1103" s="5" t="s">
        <v>2305</v>
      </c>
      <c r="I1103" s="5">
        <v>-1.38</v>
      </c>
      <c r="K1103">
        <f t="shared" si="85"/>
        <v>2703</v>
      </c>
      <c r="L1103" t="str">
        <f t="shared" si="85"/>
        <v>Peat, incl. peat litter, whether or not agglomerated</v>
      </c>
      <c r="M1103">
        <f t="shared" si="85"/>
        <v>0</v>
      </c>
      <c r="N1103" t="str">
        <f t="shared" si="86"/>
        <v>Peat (including peat litter), whether or not agglomerated.</v>
      </c>
      <c r="O1103">
        <f t="shared" si="87"/>
        <v>0.51300000000000001</v>
      </c>
      <c r="P1103" s="1">
        <f t="shared" si="88"/>
        <v>0</v>
      </c>
      <c r="R1103">
        <f t="shared" si="89"/>
        <v>0</v>
      </c>
    </row>
    <row r="1104" spans="1:18" x14ac:dyDescent="0.25">
      <c r="A1104" s="4">
        <v>3502</v>
      </c>
      <c r="B1104" s="4" t="s">
        <v>1059</v>
      </c>
      <c r="C1104" s="4">
        <v>37</v>
      </c>
      <c r="E1104" s="5">
        <v>2013</v>
      </c>
      <c r="F1104" s="5">
        <v>1102</v>
      </c>
      <c r="G1104" s="5">
        <v>6206</v>
      </c>
      <c r="H1104" s="5" t="s">
        <v>2343</v>
      </c>
      <c r="I1104" s="5">
        <v>-1.38</v>
      </c>
      <c r="K1104">
        <f t="shared" si="85"/>
        <v>3502</v>
      </c>
      <c r="L1104" t="str">
        <f t="shared" si="85"/>
        <v>Albumins, incl. concentrates of two or more whey proteins containing by weight &gt; 80% whey proteins, ...</v>
      </c>
      <c r="M1104">
        <f t="shared" si="85"/>
        <v>37</v>
      </c>
      <c r="N1104" t="str">
        <f t="shared" si="86"/>
        <v>Albumins (including concentrates of two or more whey proteins, containing by weight more than 80 % whey proteins, calculated on the dry matter), albuminates and other albumin derivatives.</v>
      </c>
      <c r="O1104">
        <f t="shared" si="87"/>
        <v>0.65300000000000002</v>
      </c>
      <c r="P1104" s="1">
        <f t="shared" si="88"/>
        <v>1.61696344639554E-7</v>
      </c>
      <c r="R1104">
        <f t="shared" si="89"/>
        <v>1.0558771304962877E-7</v>
      </c>
    </row>
    <row r="1105" spans="1:18" x14ac:dyDescent="0.25">
      <c r="A1105" s="4">
        <v>2823</v>
      </c>
      <c r="B1105" s="4" t="s">
        <v>1060</v>
      </c>
      <c r="C1105" s="4">
        <v>566</v>
      </c>
      <c r="E1105" s="5">
        <v>2013</v>
      </c>
      <c r="F1105" s="5">
        <v>1103</v>
      </c>
      <c r="G1105" s="5">
        <v>909</v>
      </c>
      <c r="H1105" s="5" t="s">
        <v>2281</v>
      </c>
      <c r="I1105" s="5">
        <v>-1.3859999999999999</v>
      </c>
      <c r="K1105">
        <f t="shared" si="85"/>
        <v>2823</v>
      </c>
      <c r="L1105" t="str">
        <f t="shared" si="85"/>
        <v>Titanium oxides</v>
      </c>
      <c r="M1105">
        <f t="shared" si="85"/>
        <v>566</v>
      </c>
      <c r="N1105" t="str">
        <f t="shared" si="86"/>
        <v>Titanium oxides.</v>
      </c>
      <c r="O1105">
        <f t="shared" si="87"/>
        <v>0.311</v>
      </c>
      <c r="P1105" s="1">
        <f t="shared" si="88"/>
        <v>2.473517055837502E-6</v>
      </c>
      <c r="R1105">
        <f t="shared" si="89"/>
        <v>7.6926380436546314E-7</v>
      </c>
    </row>
    <row r="1106" spans="1:18" x14ac:dyDescent="0.25">
      <c r="A1106" s="4">
        <v>4405</v>
      </c>
      <c r="B1106" s="4" t="s">
        <v>1061</v>
      </c>
      <c r="C1106" s="4">
        <v>103</v>
      </c>
      <c r="E1106" s="5">
        <v>2013</v>
      </c>
      <c r="F1106" s="5">
        <v>1104</v>
      </c>
      <c r="G1106" s="5">
        <v>5513</v>
      </c>
      <c r="H1106" s="5" t="s">
        <v>2319</v>
      </c>
      <c r="I1106" s="5">
        <v>-1.389</v>
      </c>
      <c r="K1106">
        <f t="shared" si="85"/>
        <v>4405</v>
      </c>
      <c r="L1106" t="str">
        <f t="shared" si="85"/>
        <v>Wood wool; wood flour "wood powder able to pass through a fine", 0,63 mm mesh, sieve with a ...</v>
      </c>
      <c r="M1106">
        <f t="shared" si="85"/>
        <v>103</v>
      </c>
      <c r="N1106" t="str">
        <f t="shared" si="86"/>
        <v>Wood wool; wood flour.</v>
      </c>
      <c r="O1106">
        <f t="shared" si="87"/>
        <v>-0.27200000000000002</v>
      </c>
      <c r="P1106" s="1">
        <f t="shared" si="88"/>
        <v>4.501276621047044E-7</v>
      </c>
      <c r="R1106">
        <f t="shared" si="89"/>
        <v>-1.2243472409247962E-7</v>
      </c>
    </row>
    <row r="1107" spans="1:18" x14ac:dyDescent="0.25">
      <c r="A1107" s="4">
        <v>7603</v>
      </c>
      <c r="B1107" s="4" t="s">
        <v>1062</v>
      </c>
      <c r="C1107" s="4">
        <v>254</v>
      </c>
      <c r="E1107" s="5">
        <v>2013</v>
      </c>
      <c r="F1107" s="5">
        <v>1105</v>
      </c>
      <c r="G1107" s="5">
        <v>6216</v>
      </c>
      <c r="H1107" s="5" t="s">
        <v>2428</v>
      </c>
      <c r="I1107" s="5">
        <v>-1.3979999999999999</v>
      </c>
      <c r="K1107">
        <f t="shared" si="85"/>
        <v>7603</v>
      </c>
      <c r="L1107" t="str">
        <f t="shared" si="85"/>
        <v>Powder and flakes, of aluminium (excluding pellets of aluminium, and spangles)</v>
      </c>
      <c r="M1107">
        <f t="shared" si="85"/>
        <v>254</v>
      </c>
      <c r="N1107" t="str">
        <f t="shared" si="86"/>
        <v>Aluminium powders and flakes.</v>
      </c>
      <c r="O1107">
        <f t="shared" si="87"/>
        <v>0.91800000000000004</v>
      </c>
      <c r="P1107" s="1">
        <f t="shared" si="88"/>
        <v>1.1100235550931545E-6</v>
      </c>
      <c r="R1107">
        <f t="shared" si="89"/>
        <v>1.0190016235755159E-6</v>
      </c>
    </row>
    <row r="1108" spans="1:18" x14ac:dyDescent="0.25">
      <c r="A1108" s="4">
        <v>7506</v>
      </c>
      <c r="B1108" s="4" t="s">
        <v>1063</v>
      </c>
      <c r="C1108" s="4">
        <v>372</v>
      </c>
      <c r="E1108" s="5">
        <v>2013</v>
      </c>
      <c r="F1108" s="5">
        <v>1106</v>
      </c>
      <c r="G1108" s="5">
        <v>5209</v>
      </c>
      <c r="H1108" s="5" t="s">
        <v>2293</v>
      </c>
      <c r="I1108" s="5">
        <v>-1.409</v>
      </c>
      <c r="K1108">
        <f t="shared" si="85"/>
        <v>7506</v>
      </c>
      <c r="L1108" t="str">
        <f t="shared" si="85"/>
        <v>Plates, sheets, strip and foil, of nickel (excluding expanded plates, sheets or strip)</v>
      </c>
      <c r="M1108">
        <f t="shared" si="85"/>
        <v>372</v>
      </c>
      <c r="N1108" t="str">
        <f t="shared" si="86"/>
        <v>Nickel plates, sheets, strip and foil.</v>
      </c>
      <c r="O1108">
        <f t="shared" si="87"/>
        <v>0.56699999999999995</v>
      </c>
      <c r="P1108" s="1">
        <f t="shared" si="88"/>
        <v>1.6257037893490295E-6</v>
      </c>
      <c r="R1108">
        <f t="shared" si="89"/>
        <v>9.217740485608996E-7</v>
      </c>
    </row>
    <row r="1109" spans="1:18" x14ac:dyDescent="0.25">
      <c r="A1109" s="4">
        <v>5905</v>
      </c>
      <c r="B1109" s="4" t="s">
        <v>1064</v>
      </c>
      <c r="C1109" s="4">
        <v>13</v>
      </c>
      <c r="E1109" s="5">
        <v>2013</v>
      </c>
      <c r="F1109" s="5">
        <v>1107</v>
      </c>
      <c r="G1109" s="5">
        <v>6204</v>
      </c>
      <c r="H1109" s="5" t="s">
        <v>2363</v>
      </c>
      <c r="I1109" s="5">
        <v>-1.417</v>
      </c>
      <c r="K1109">
        <f t="shared" si="85"/>
        <v>5905</v>
      </c>
      <c r="L1109" t="str">
        <f t="shared" si="85"/>
        <v>Textile wallcoverings</v>
      </c>
      <c r="M1109">
        <f t="shared" si="85"/>
        <v>13</v>
      </c>
      <c r="N1109" t="str">
        <f t="shared" si="86"/>
        <v>Textile wall coverings.</v>
      </c>
      <c r="O1109">
        <f t="shared" si="87"/>
        <v>0.61</v>
      </c>
      <c r="P1109" s="1">
        <f t="shared" si="88"/>
        <v>5.6812229197681135E-8</v>
      </c>
      <c r="R1109">
        <f t="shared" si="89"/>
        <v>3.4655459810585489E-8</v>
      </c>
    </row>
    <row r="1110" spans="1:18" x14ac:dyDescent="0.25">
      <c r="A1110" s="4">
        <v>5502</v>
      </c>
      <c r="B1110" s="4" t="s">
        <v>1065</v>
      </c>
      <c r="C1110" s="4">
        <v>498</v>
      </c>
      <c r="E1110" s="5">
        <v>2013</v>
      </c>
      <c r="F1110" s="5">
        <v>1108</v>
      </c>
      <c r="G1110" s="5">
        <v>1605</v>
      </c>
      <c r="H1110" s="5" t="s">
        <v>2386</v>
      </c>
      <c r="I1110" s="5">
        <v>-1.419</v>
      </c>
      <c r="K1110">
        <f t="shared" si="85"/>
        <v>5502</v>
      </c>
      <c r="L1110" t="str">
        <f t="shared" si="85"/>
        <v>Artificial filament tow as specified in Note 1 to chapter 55</v>
      </c>
      <c r="M1110">
        <f t="shared" si="85"/>
        <v>498</v>
      </c>
      <c r="N1110" t="str">
        <f t="shared" si="86"/>
        <v>Artificial filament tow.</v>
      </c>
      <c r="O1110">
        <f t="shared" si="87"/>
        <v>0.65500000000000003</v>
      </c>
      <c r="P1110" s="1">
        <f t="shared" si="88"/>
        <v>2.1763453954188619E-6</v>
      </c>
      <c r="R1110">
        <f t="shared" si="89"/>
        <v>1.4255062339993547E-6</v>
      </c>
    </row>
    <row r="1111" spans="1:18" x14ac:dyDescent="0.25">
      <c r="A1111" s="4">
        <v>5105</v>
      </c>
      <c r="B1111" s="4" t="s">
        <v>1066</v>
      </c>
      <c r="C1111" s="4">
        <v>82</v>
      </c>
      <c r="E1111" s="5">
        <v>2013</v>
      </c>
      <c r="F1111" s="5">
        <v>1109</v>
      </c>
      <c r="G1111" s="5">
        <v>4104</v>
      </c>
      <c r="H1111" s="5" t="s">
        <v>2383</v>
      </c>
      <c r="I1111" s="5">
        <v>-1.423</v>
      </c>
      <c r="K1111">
        <f t="shared" si="85"/>
        <v>5105</v>
      </c>
      <c r="L1111" t="str">
        <f t="shared" si="85"/>
        <v>Wool and fine or coarse animal hair, carded or combed, incl. combed wool in fragments</v>
      </c>
      <c r="M1111">
        <f t="shared" si="85"/>
        <v>82</v>
      </c>
      <c r="N1111" t="str">
        <f t="shared" si="86"/>
        <v>Wool and fine or coarse animal hair, carded or combed (including combed wool in fragments).</v>
      </c>
      <c r="O1111">
        <f t="shared" si="87"/>
        <v>-1.1870000000000001</v>
      </c>
      <c r="P1111" s="1">
        <f t="shared" si="88"/>
        <v>3.5835406109306562E-7</v>
      </c>
      <c r="R1111">
        <f t="shared" si="89"/>
        <v>-4.2536627051746892E-7</v>
      </c>
    </row>
    <row r="1112" spans="1:18" x14ac:dyDescent="0.25">
      <c r="A1112" s="4">
        <v>8210</v>
      </c>
      <c r="B1112" s="4" t="s">
        <v>1067</v>
      </c>
      <c r="C1112" s="4">
        <v>17</v>
      </c>
      <c r="E1112" s="5">
        <v>2013</v>
      </c>
      <c r="F1112" s="5">
        <v>1110</v>
      </c>
      <c r="G1112" s="5">
        <v>6101</v>
      </c>
      <c r="H1112" s="5" t="s">
        <v>2328</v>
      </c>
      <c r="I1112" s="5">
        <v>-1.425</v>
      </c>
      <c r="K1112">
        <f t="shared" si="85"/>
        <v>8210</v>
      </c>
      <c r="L1112" t="str">
        <f t="shared" si="85"/>
        <v>Hand-operated mechanical devices, of base metal, weighing &lt;= 10 kg, used in the preparation, ...</v>
      </c>
      <c r="M1112">
        <f t="shared" si="85"/>
        <v>17</v>
      </c>
      <c r="N1112" t="str">
        <f t="shared" si="86"/>
        <v>Hand-operated mechanical appliances, weighing 10 kg or less, used in the preparation, conditioning or serving of food or drink.</v>
      </c>
      <c r="O1112">
        <f t="shared" si="87"/>
        <v>0.85</v>
      </c>
      <c r="P1112" s="1">
        <f t="shared" si="88"/>
        <v>7.4292915104659945E-8</v>
      </c>
      <c r="R1112">
        <f t="shared" si="89"/>
        <v>6.3148977838960949E-8</v>
      </c>
    </row>
    <row r="1113" spans="1:18" x14ac:dyDescent="0.25">
      <c r="A1113" s="4">
        <v>4705</v>
      </c>
      <c r="B1113" s="4" t="s">
        <v>1068</v>
      </c>
      <c r="C1113" s="4">
        <v>0</v>
      </c>
      <c r="E1113" s="5">
        <v>2013</v>
      </c>
      <c r="F1113" s="5">
        <v>1111</v>
      </c>
      <c r="G1113" s="5">
        <v>2515</v>
      </c>
      <c r="H1113" s="5" t="s">
        <v>2340</v>
      </c>
      <c r="I1113" s="5">
        <v>-1.425</v>
      </c>
      <c r="K1113">
        <f t="shared" si="85"/>
        <v>4705</v>
      </c>
      <c r="L1113" t="str">
        <f t="shared" si="85"/>
        <v>Wood pulp obtained by a combination of mechanical and chemical pulping processes</v>
      </c>
      <c r="M1113">
        <f t="shared" si="85"/>
        <v>0</v>
      </c>
      <c r="N1113" t="str">
        <f t="shared" si="86"/>
        <v>Wood pulp obtained by a combination of mechanical and chemical pulping processes.</v>
      </c>
      <c r="O1113">
        <f t="shared" si="87"/>
        <v>0.40100000000000002</v>
      </c>
      <c r="P1113" s="1">
        <f t="shared" si="88"/>
        <v>0</v>
      </c>
      <c r="R1113">
        <f t="shared" si="89"/>
        <v>0</v>
      </c>
    </row>
    <row r="1114" spans="1:18" x14ac:dyDescent="0.25">
      <c r="A1114" s="4">
        <v>4413</v>
      </c>
      <c r="B1114" s="4" t="s">
        <v>1069</v>
      </c>
      <c r="C1114" s="4">
        <v>18</v>
      </c>
      <c r="E1114" s="5">
        <v>2013</v>
      </c>
      <c r="F1114" s="5">
        <v>1112</v>
      </c>
      <c r="G1114" s="5">
        <v>106</v>
      </c>
      <c r="H1114" s="5" t="s">
        <v>2360</v>
      </c>
      <c r="I1114" s="5">
        <v>-1.4279999999999999</v>
      </c>
      <c r="K1114">
        <f t="shared" si="85"/>
        <v>4413</v>
      </c>
      <c r="L1114" t="str">
        <f t="shared" si="85"/>
        <v>Metallised wood and other densified wood in blocks, plates, strips or profile shapes</v>
      </c>
      <c r="M1114">
        <f t="shared" si="85"/>
        <v>18</v>
      </c>
      <c r="N1114" t="str">
        <f t="shared" si="86"/>
        <v>Densified wood, in blocks, plates, strips or profile shapes.</v>
      </c>
      <c r="O1114">
        <f t="shared" si="87"/>
        <v>-0.72099999999999997</v>
      </c>
      <c r="P1114" s="1">
        <f t="shared" si="88"/>
        <v>7.8663086581404648E-8</v>
      </c>
      <c r="R1114">
        <f t="shared" si="89"/>
        <v>-5.6716085425192752E-8</v>
      </c>
    </row>
    <row r="1115" spans="1:18" x14ac:dyDescent="0.25">
      <c r="A1115" s="4">
        <v>2816</v>
      </c>
      <c r="B1115" s="4" t="s">
        <v>1070</v>
      </c>
      <c r="C1115" s="4">
        <v>17</v>
      </c>
      <c r="E1115" s="5">
        <v>2013</v>
      </c>
      <c r="F1115" s="5">
        <v>1113</v>
      </c>
      <c r="G1115" s="5">
        <v>6114</v>
      </c>
      <c r="H1115" s="5" t="s">
        <v>2342</v>
      </c>
      <c r="I1115" s="5">
        <v>-1.43</v>
      </c>
      <c r="K1115">
        <f t="shared" si="85"/>
        <v>2816</v>
      </c>
      <c r="L1115" t="str">
        <f t="shared" si="85"/>
        <v>Hydroxide and peroxide of magnesium; oxides, hydroxides and peroxides, of strontium or barium</v>
      </c>
      <c r="M1115">
        <f t="shared" si="85"/>
        <v>17</v>
      </c>
      <c r="N1115" t="str">
        <f t="shared" si="86"/>
        <v>Hydroxide and peroxide of magnesium; oxides, hydroxides and peroxides, of strontium or barium.</v>
      </c>
      <c r="O1115">
        <f t="shared" si="87"/>
        <v>0.77300000000000002</v>
      </c>
      <c r="P1115" s="1">
        <f t="shared" si="88"/>
        <v>7.4292915104659945E-8</v>
      </c>
      <c r="R1115">
        <f t="shared" si="89"/>
        <v>5.742842337590214E-8</v>
      </c>
    </row>
    <row r="1116" spans="1:18" x14ac:dyDescent="0.25">
      <c r="A1116" s="4">
        <v>209</v>
      </c>
      <c r="B1116" s="4" t="s">
        <v>1071</v>
      </c>
      <c r="C1116" s="4">
        <v>9</v>
      </c>
      <c r="E1116" s="5">
        <v>2013</v>
      </c>
      <c r="F1116" s="5">
        <v>1114</v>
      </c>
      <c r="G1116" s="5">
        <v>4403</v>
      </c>
      <c r="H1116" s="5" t="s">
        <v>2384</v>
      </c>
      <c r="I1116" s="5">
        <v>-1.4370000000000001</v>
      </c>
      <c r="K1116">
        <f t="shared" si="85"/>
        <v>209</v>
      </c>
      <c r="L1116" t="str">
        <f t="shared" si="85"/>
        <v>Pig fat, free of lean meat, and poultry fat, not rendered or otherwise extracted, fresh, chilled, ...</v>
      </c>
      <c r="M1116">
        <f t="shared" si="85"/>
        <v>9</v>
      </c>
      <c r="N1116" t="str">
        <f t="shared" si="86"/>
        <v>Pig fat, free of lean meat, and poultry fat, not rendered or otherwise extracted, fresh, chilled, frozen, salted, in brine, dried or smoked.</v>
      </c>
      <c r="O1116">
        <f t="shared" si="87"/>
        <v>0.81799999999999995</v>
      </c>
      <c r="P1116" s="1">
        <f t="shared" si="88"/>
        <v>3.9331543290702324E-8</v>
      </c>
      <c r="R1116">
        <f t="shared" si="89"/>
        <v>3.2173202411794502E-8</v>
      </c>
    </row>
    <row r="1117" spans="1:18" x14ac:dyDescent="0.25">
      <c r="A1117" s="4">
        <v>7107</v>
      </c>
      <c r="B1117" s="4" t="s">
        <v>1072</v>
      </c>
      <c r="C1117" s="4">
        <v>1</v>
      </c>
      <c r="E1117" s="5">
        <v>2013</v>
      </c>
      <c r="F1117" s="5">
        <v>1115</v>
      </c>
      <c r="G1117" s="5">
        <v>807</v>
      </c>
      <c r="H1117" s="5" t="s">
        <v>2392</v>
      </c>
      <c r="I1117" s="5">
        <v>-1.4510000000000001</v>
      </c>
      <c r="K1117">
        <f t="shared" si="85"/>
        <v>7107</v>
      </c>
      <c r="L1117" t="str">
        <f t="shared" si="85"/>
        <v>Base metals clad with silver, not further worked than semi-manufactured</v>
      </c>
      <c r="M1117">
        <f t="shared" si="85"/>
        <v>1</v>
      </c>
      <c r="N1117" t="str">
        <f t="shared" si="86"/>
        <v>Base metals clad with silver, not further worked than semi-manufactured.</v>
      </c>
      <c r="O1117">
        <f t="shared" si="87"/>
        <v>0.752</v>
      </c>
      <c r="P1117" s="1">
        <f t="shared" si="88"/>
        <v>4.3701714767447027E-9</v>
      </c>
      <c r="R1117">
        <f t="shared" si="89"/>
        <v>3.2863689505120163E-9</v>
      </c>
    </row>
    <row r="1118" spans="1:18" x14ac:dyDescent="0.25">
      <c r="A1118" s="4">
        <v>8106</v>
      </c>
      <c r="B1118" s="4" t="s">
        <v>1073</v>
      </c>
      <c r="C1118" s="4">
        <v>36</v>
      </c>
      <c r="E1118" s="5">
        <v>2013</v>
      </c>
      <c r="F1118" s="5">
        <v>1116</v>
      </c>
      <c r="G1118" s="5">
        <v>6107</v>
      </c>
      <c r="H1118" s="5" t="s">
        <v>2367</v>
      </c>
      <c r="I1118" s="5">
        <v>-1.4530000000000001</v>
      </c>
      <c r="K1118">
        <f t="shared" si="85"/>
        <v>8106</v>
      </c>
      <c r="L1118" t="str">
        <f t="shared" si="85"/>
        <v>Bismuth and articles thereof, n.e.s.; bismuth waste and scrap (excluding ash and residues containing ...</v>
      </c>
      <c r="M1118">
        <f t="shared" si="85"/>
        <v>36</v>
      </c>
      <c r="N1118" t="str">
        <f t="shared" si="86"/>
        <v>Bismuth and articles thereof, including waste and scrap.</v>
      </c>
      <c r="O1118">
        <f t="shared" si="87"/>
        <v>-0.36</v>
      </c>
      <c r="P1118" s="1">
        <f t="shared" si="88"/>
        <v>1.573261731628093E-7</v>
      </c>
      <c r="R1118">
        <f t="shared" si="89"/>
        <v>-5.6637422338611342E-8</v>
      </c>
    </row>
    <row r="1119" spans="1:18" x14ac:dyDescent="0.25">
      <c r="A1119" s="4">
        <v>8469</v>
      </c>
      <c r="B1119" s="4" t="s">
        <v>1074</v>
      </c>
      <c r="C1119" s="4">
        <v>67</v>
      </c>
      <c r="E1119" s="5">
        <v>2013</v>
      </c>
      <c r="F1119" s="5">
        <v>1117</v>
      </c>
      <c r="G1119" s="5">
        <v>6205</v>
      </c>
      <c r="H1119" s="5" t="s">
        <v>2376</v>
      </c>
      <c r="I1119" s="5">
        <v>-1.4730000000000001</v>
      </c>
      <c r="K1119">
        <f t="shared" si="85"/>
        <v>8469</v>
      </c>
      <c r="L1119" t="str">
        <f t="shared" si="85"/>
        <v>Typewriters and word-processing machines (excluding automatic data-processing machines and ...</v>
      </c>
      <c r="M1119">
        <f t="shared" si="85"/>
        <v>67</v>
      </c>
      <c r="N1119" t="str">
        <f t="shared" si="86"/>
        <v>Typewriters other than printers of heading 84.43; word-processing machines.</v>
      </c>
      <c r="O1119">
        <f t="shared" si="87"/>
        <v>0.36599999999999999</v>
      </c>
      <c r="P1119" s="1">
        <f t="shared" si="88"/>
        <v>2.928014889418951E-7</v>
      </c>
      <c r="R1119">
        <f t="shared" si="89"/>
        <v>1.071653449527336E-7</v>
      </c>
    </row>
    <row r="1120" spans="1:18" x14ac:dyDescent="0.25">
      <c r="A1120" s="4">
        <v>4404</v>
      </c>
      <c r="B1120" s="4" t="s">
        <v>1075</v>
      </c>
      <c r="C1120" s="4">
        <v>14</v>
      </c>
      <c r="E1120" s="5">
        <v>2013</v>
      </c>
      <c r="F1120" s="5">
        <v>1118</v>
      </c>
      <c r="G1120" s="5">
        <v>6106</v>
      </c>
      <c r="H1120" s="5" t="s">
        <v>2381</v>
      </c>
      <c r="I1120" s="5">
        <v>-1.474</v>
      </c>
      <c r="K1120">
        <f t="shared" si="85"/>
        <v>4404</v>
      </c>
      <c r="L1120" t="str">
        <f t="shared" si="85"/>
        <v>Hoopwood; split poles; piles, pickets and stakes of wood, pointed but not sawn lengthwise; ...</v>
      </c>
      <c r="M1120">
        <f t="shared" si="85"/>
        <v>14</v>
      </c>
      <c r="N1120" t="str">
        <f t="shared" si="86"/>
        <v>Hoopwood; split poles; piles, pickets and stakes of wood, pointed but not sawn lengthwise; wooden sticks, roughly trimmed but not turned, bent or otherwise worked, suitable for the manufacture of walking-sticks, umbrellas, tool handles or the like; chipwo</v>
      </c>
      <c r="O1120">
        <f t="shared" si="87"/>
        <v>-0.496</v>
      </c>
      <c r="P1120" s="1">
        <f t="shared" si="88"/>
        <v>6.1182400674425837E-8</v>
      </c>
      <c r="R1120">
        <f t="shared" si="89"/>
        <v>-3.0346470734515218E-8</v>
      </c>
    </row>
    <row r="1121" spans="1:18" x14ac:dyDescent="0.25">
      <c r="A1121" s="4">
        <v>507</v>
      </c>
      <c r="B1121" s="4" t="s">
        <v>1076</v>
      </c>
      <c r="C1121" s="4">
        <v>24</v>
      </c>
      <c r="E1121" s="5">
        <v>2013</v>
      </c>
      <c r="F1121" s="5">
        <v>1119</v>
      </c>
      <c r="G1121" s="5">
        <v>6117</v>
      </c>
      <c r="H1121" s="5" t="s">
        <v>2334</v>
      </c>
      <c r="I1121" s="5">
        <v>-1.484</v>
      </c>
      <c r="K1121">
        <f t="shared" si="85"/>
        <v>507</v>
      </c>
      <c r="L1121" t="str">
        <f t="shared" si="85"/>
        <v>Ivory, tortoiseshell, whalebone and whalebone hair, horns, antlers, hooves, nails, claws and ...</v>
      </c>
      <c r="M1121">
        <f t="shared" si="85"/>
        <v>24</v>
      </c>
      <c r="N1121" t="str">
        <f t="shared" si="86"/>
        <v>Ivory, tortoise-shell, whalebone and whalebone hair, horns, antlers, hooves, nails, claws and beaks, unworked or simply prepared but not cut to shape; powder and waste of these products.</v>
      </c>
      <c r="O1121">
        <f t="shared" si="87"/>
        <v>-1.7869999999999999</v>
      </c>
      <c r="P1121" s="1">
        <f t="shared" si="88"/>
        <v>1.0488411544187286E-7</v>
      </c>
      <c r="R1121">
        <f t="shared" si="89"/>
        <v>-1.8742791429462679E-7</v>
      </c>
    </row>
    <row r="1122" spans="1:18" x14ac:dyDescent="0.25">
      <c r="A1122" s="4">
        <v>2812</v>
      </c>
      <c r="B1122" s="4" t="s">
        <v>1077</v>
      </c>
      <c r="C1122" s="4">
        <v>56</v>
      </c>
      <c r="E1122" s="5">
        <v>2013</v>
      </c>
      <c r="F1122" s="5">
        <v>1120</v>
      </c>
      <c r="G1122" s="5">
        <v>305</v>
      </c>
      <c r="H1122" s="5" t="s">
        <v>2352</v>
      </c>
      <c r="I1122" s="5">
        <v>-1.4890000000000001</v>
      </c>
      <c r="K1122">
        <f t="shared" si="85"/>
        <v>2812</v>
      </c>
      <c r="L1122" t="str">
        <f t="shared" si="85"/>
        <v>Halides and halide oxides of non-metals</v>
      </c>
      <c r="M1122">
        <f t="shared" si="85"/>
        <v>56</v>
      </c>
      <c r="N1122" t="str">
        <f t="shared" si="86"/>
        <v>Halides and halide oxides of non-metals.</v>
      </c>
      <c r="O1122">
        <f t="shared" si="87"/>
        <v>1.3109999999999999</v>
      </c>
      <c r="P1122" s="1">
        <f t="shared" si="88"/>
        <v>2.4472960269770335E-7</v>
      </c>
      <c r="R1122">
        <f t="shared" si="89"/>
        <v>3.2084050913668909E-7</v>
      </c>
    </row>
    <row r="1123" spans="1:18" x14ac:dyDescent="0.25">
      <c r="A1123" s="4">
        <v>2524</v>
      </c>
      <c r="B1123" s="4" t="s">
        <v>1078</v>
      </c>
      <c r="C1123" s="4">
        <v>31</v>
      </c>
      <c r="E1123" s="5">
        <v>2013</v>
      </c>
      <c r="F1123" s="5">
        <v>1121</v>
      </c>
      <c r="G1123" s="5">
        <v>6116</v>
      </c>
      <c r="H1123" s="5" t="s">
        <v>2332</v>
      </c>
      <c r="I1123" s="5">
        <v>-1.492</v>
      </c>
      <c r="K1123">
        <f t="shared" si="85"/>
        <v>2524</v>
      </c>
      <c r="L1123" t="str">
        <f t="shared" si="85"/>
        <v>Asbestos (excluding products made from asbestos)</v>
      </c>
      <c r="M1123">
        <f t="shared" si="85"/>
        <v>31</v>
      </c>
      <c r="N1123" t="str">
        <f t="shared" si="86"/>
        <v>Asbestos.</v>
      </c>
      <c r="O1123">
        <f t="shared" si="87"/>
        <v>-1.1080000000000001</v>
      </c>
      <c r="P1123" s="1">
        <f t="shared" si="88"/>
        <v>1.3547531577908578E-7</v>
      </c>
      <c r="R1123">
        <f t="shared" si="89"/>
        <v>-1.5010664988322707E-7</v>
      </c>
    </row>
    <row r="1124" spans="1:18" x14ac:dyDescent="0.25">
      <c r="A1124" s="4">
        <v>2929</v>
      </c>
      <c r="B1124" s="4" t="s">
        <v>1079</v>
      </c>
      <c r="C1124" s="4">
        <v>653</v>
      </c>
      <c r="E1124" s="5">
        <v>2013</v>
      </c>
      <c r="F1124" s="5">
        <v>1122</v>
      </c>
      <c r="G1124" s="5">
        <v>4402</v>
      </c>
      <c r="H1124" s="5" t="s">
        <v>2368</v>
      </c>
      <c r="I1124" s="5">
        <v>-1.492</v>
      </c>
      <c r="K1124">
        <f t="shared" si="85"/>
        <v>2929</v>
      </c>
      <c r="L1124" t="str">
        <f t="shared" si="85"/>
        <v>Compounds with other nitrogen function (excluding amine-function compounds; oxygen-function ...</v>
      </c>
      <c r="M1124">
        <f t="shared" si="85"/>
        <v>653</v>
      </c>
      <c r="N1124" t="str">
        <f t="shared" si="86"/>
        <v>Compounds with other nitrogen function.</v>
      </c>
      <c r="O1124">
        <f t="shared" si="87"/>
        <v>1.637</v>
      </c>
      <c r="P1124" s="1">
        <f t="shared" si="88"/>
        <v>2.8537219743142909E-6</v>
      </c>
      <c r="R1124">
        <f t="shared" si="89"/>
        <v>4.6715428719524939E-6</v>
      </c>
    </row>
    <row r="1125" spans="1:18" x14ac:dyDescent="0.25">
      <c r="A1125" s="4">
        <v>903</v>
      </c>
      <c r="B1125" s="4" t="s">
        <v>1080</v>
      </c>
      <c r="C1125" s="4">
        <v>330</v>
      </c>
      <c r="E1125" s="5">
        <v>2013</v>
      </c>
      <c r="F1125" s="5">
        <v>1123</v>
      </c>
      <c r="G1125" s="5">
        <v>9601</v>
      </c>
      <c r="H1125" s="5" t="s">
        <v>2357</v>
      </c>
      <c r="I1125" s="5">
        <v>-1.494</v>
      </c>
      <c r="K1125">
        <f t="shared" si="85"/>
        <v>903</v>
      </c>
      <c r="L1125" t="str">
        <f t="shared" si="85"/>
        <v>Mate</v>
      </c>
      <c r="M1125">
        <f t="shared" si="85"/>
        <v>330</v>
      </c>
      <c r="N1125" t="str">
        <f t="shared" si="86"/>
        <v>MatÃ©.</v>
      </c>
      <c r="O1125">
        <f t="shared" si="87"/>
        <v>-1.375</v>
      </c>
      <c r="P1125" s="1">
        <f t="shared" si="88"/>
        <v>1.4421565873257518E-6</v>
      </c>
      <c r="R1125">
        <f t="shared" si="89"/>
        <v>-1.9829653075729089E-6</v>
      </c>
    </row>
    <row r="1126" spans="1:18" x14ac:dyDescent="0.25">
      <c r="A1126" s="4">
        <v>6906</v>
      </c>
      <c r="B1126" s="4" t="s">
        <v>1081</v>
      </c>
      <c r="C1126" s="4">
        <v>47</v>
      </c>
      <c r="E1126" s="5">
        <v>2013</v>
      </c>
      <c r="F1126" s="5">
        <v>1124</v>
      </c>
      <c r="G1126" s="5">
        <v>904</v>
      </c>
      <c r="H1126" s="5" t="s">
        <v>2400</v>
      </c>
      <c r="I1126" s="5">
        <v>-1.4990000000000001</v>
      </c>
      <c r="K1126">
        <f t="shared" si="85"/>
        <v>6906</v>
      </c>
      <c r="L1126" t="str">
        <f t="shared" si="85"/>
        <v>Ceramic pipes, conduits, guttering and pipe fittings (excluding of siliceous fossil meals or ...</v>
      </c>
      <c r="M1126">
        <f t="shared" si="85"/>
        <v>47</v>
      </c>
      <c r="N1126" t="str">
        <f t="shared" si="86"/>
        <v>Ceramic pipes, conduits, guttering and pipe fittings.</v>
      </c>
      <c r="O1126">
        <f t="shared" si="87"/>
        <v>0.66900000000000004</v>
      </c>
      <c r="P1126" s="1">
        <f t="shared" si="88"/>
        <v>2.0539805940700102E-7</v>
      </c>
      <c r="R1126">
        <f t="shared" si="89"/>
        <v>1.3741130174328369E-7</v>
      </c>
    </row>
    <row r="1127" spans="1:18" x14ac:dyDescent="0.25">
      <c r="A1127" s="4">
        <v>5006</v>
      </c>
      <c r="B1127" s="4" t="s">
        <v>1082</v>
      </c>
      <c r="C1127" s="4">
        <v>123</v>
      </c>
      <c r="E1127" s="5">
        <v>2013</v>
      </c>
      <c r="F1127" s="5">
        <v>1125</v>
      </c>
      <c r="G1127" s="5">
        <v>2510</v>
      </c>
      <c r="H1127" s="5" t="s">
        <v>2349</v>
      </c>
      <c r="I1127" s="5">
        <v>-1.506</v>
      </c>
      <c r="K1127">
        <f t="shared" si="85"/>
        <v>5006</v>
      </c>
      <c r="L1127" t="str">
        <f t="shared" si="85"/>
        <v>Silk yarn and yarn spun from silk waste, put up for retail sale; silkworm gut</v>
      </c>
      <c r="M1127">
        <f t="shared" si="85"/>
        <v>123</v>
      </c>
      <c r="N1127" t="str">
        <f t="shared" si="86"/>
        <v>Silk yarn and yarn spun from silk waste, put up for retail sale; silk-worm gut.</v>
      </c>
      <c r="O1127">
        <f t="shared" si="87"/>
        <v>-0.31900000000000001</v>
      </c>
      <c r="P1127" s="1">
        <f t="shared" si="88"/>
        <v>5.3753109163959845E-7</v>
      </c>
      <c r="R1127">
        <f t="shared" si="89"/>
        <v>-1.7147241823303192E-7</v>
      </c>
    </row>
    <row r="1128" spans="1:18" x14ac:dyDescent="0.25">
      <c r="A1128" s="4">
        <v>908</v>
      </c>
      <c r="B1128" s="4" t="s">
        <v>1083</v>
      </c>
      <c r="C1128" s="4">
        <v>207</v>
      </c>
      <c r="E1128" s="5">
        <v>2013</v>
      </c>
      <c r="F1128" s="5">
        <v>1126</v>
      </c>
      <c r="G1128" s="5">
        <v>6102</v>
      </c>
      <c r="H1128" s="5" t="s">
        <v>2359</v>
      </c>
      <c r="I1128" s="5">
        <v>-1.52</v>
      </c>
      <c r="K1128">
        <f t="shared" si="85"/>
        <v>908</v>
      </c>
      <c r="L1128" t="str">
        <f t="shared" si="85"/>
        <v>Nutmeg, mace and cardamoms</v>
      </c>
      <c r="M1128">
        <f t="shared" si="85"/>
        <v>207</v>
      </c>
      <c r="N1128" t="str">
        <f t="shared" si="86"/>
        <v>Nutmeg, mace and cardamoms.</v>
      </c>
      <c r="O1128">
        <f t="shared" si="87"/>
        <v>-1.5760000000000001</v>
      </c>
      <c r="P1128" s="1">
        <f t="shared" si="88"/>
        <v>9.0462549568615348E-7</v>
      </c>
      <c r="R1128">
        <f t="shared" si="89"/>
        <v>-1.4256897812013779E-6</v>
      </c>
    </row>
    <row r="1129" spans="1:18" x14ac:dyDescent="0.25">
      <c r="A1129" s="4">
        <v>3818</v>
      </c>
      <c r="B1129" s="4" t="s">
        <v>1084</v>
      </c>
      <c r="C1129" s="4">
        <v>17</v>
      </c>
      <c r="E1129" s="5">
        <v>2013</v>
      </c>
      <c r="F1129" s="5">
        <v>1127</v>
      </c>
      <c r="G1129" s="5">
        <v>4602</v>
      </c>
      <c r="H1129" s="5" t="s">
        <v>2397</v>
      </c>
      <c r="I1129" s="5">
        <v>-1.524</v>
      </c>
      <c r="K1129">
        <f t="shared" si="85"/>
        <v>3818</v>
      </c>
      <c r="L1129" t="str">
        <f t="shared" si="85"/>
        <v>Chemical elements and compounds doped for use in electronics, in the form of discs, wafers, ...</v>
      </c>
      <c r="M1129">
        <f t="shared" si="85"/>
        <v>17</v>
      </c>
      <c r="N1129" t="str">
        <f t="shared" si="86"/>
        <v>Chemical elements doped for use in electronics, in the form of discs, wafers or similar forms; chemical compounds doped for use in electronics.</v>
      </c>
      <c r="O1129">
        <f t="shared" si="87"/>
        <v>1.8759999999999999</v>
      </c>
      <c r="P1129" s="1">
        <f t="shared" si="88"/>
        <v>7.4292915104659945E-8</v>
      </c>
      <c r="R1129">
        <f t="shared" si="89"/>
        <v>1.3937350873634205E-7</v>
      </c>
    </row>
    <row r="1130" spans="1:18" x14ac:dyDescent="0.25">
      <c r="A1130" s="4">
        <v>6501</v>
      </c>
      <c r="B1130" s="4" t="s">
        <v>1085</v>
      </c>
      <c r="C1130" s="4">
        <v>23</v>
      </c>
      <c r="E1130" s="5">
        <v>2013</v>
      </c>
      <c r="F1130" s="5">
        <v>1128</v>
      </c>
      <c r="G1130" s="5">
        <v>2302</v>
      </c>
      <c r="H1130" s="5" t="s">
        <v>2361</v>
      </c>
      <c r="I1130" s="5">
        <v>-1.53</v>
      </c>
      <c r="K1130">
        <f t="shared" si="85"/>
        <v>6501</v>
      </c>
      <c r="L1130" t="str">
        <f t="shared" si="85"/>
        <v>Hat-forms, hat bodies and hoods of felt, neither blocked to shape nor with made brims; plateaux ...</v>
      </c>
      <c r="M1130">
        <f t="shared" si="85"/>
        <v>23</v>
      </c>
      <c r="N1130" t="str">
        <f t="shared" si="86"/>
        <v>Hat-forms, hat bodies and hoods of felt, neither blocked to shape nor with made brims; plateaux and manchons (including slit manchons), of felt.</v>
      </c>
      <c r="O1130">
        <f t="shared" si="87"/>
        <v>-0.28899999999999998</v>
      </c>
      <c r="P1130" s="1">
        <f t="shared" si="88"/>
        <v>1.0051394396512816E-7</v>
      </c>
      <c r="R1130">
        <f t="shared" si="89"/>
        <v>-2.9048529805922037E-8</v>
      </c>
    </row>
    <row r="1131" spans="1:18" x14ac:dyDescent="0.25">
      <c r="A1131" s="4">
        <v>6502</v>
      </c>
      <c r="B1131" s="4" t="s">
        <v>1086</v>
      </c>
      <c r="C1131" s="4">
        <v>13</v>
      </c>
      <c r="E1131" s="5">
        <v>2013</v>
      </c>
      <c r="F1131" s="5">
        <v>1129</v>
      </c>
      <c r="G1131" s="5">
        <v>4112</v>
      </c>
      <c r="H1131" s="5" t="s">
        <v>2341</v>
      </c>
      <c r="I1131" s="5">
        <v>-1.53</v>
      </c>
      <c r="K1131">
        <f t="shared" si="85"/>
        <v>6502</v>
      </c>
      <c r="L1131" t="str">
        <f t="shared" si="85"/>
        <v>Hat-shapes, plaited or made by assembling strips of any material (excluding blocked to shape, ...</v>
      </c>
      <c r="M1131">
        <f t="shared" si="85"/>
        <v>13</v>
      </c>
      <c r="N1131" t="str">
        <f t="shared" si="86"/>
        <v>Hat-shapes, plaited or made by assembling strips of any material, neither blocked to shape, nor with made brims, nor lined, nor trimmed.</v>
      </c>
      <c r="O1131">
        <f t="shared" si="87"/>
        <v>-1.056</v>
      </c>
      <c r="P1131" s="1">
        <f t="shared" si="88"/>
        <v>5.6812229197681135E-8</v>
      </c>
      <c r="R1131">
        <f t="shared" si="89"/>
        <v>-5.9993714032751279E-8</v>
      </c>
    </row>
    <row r="1132" spans="1:18" x14ac:dyDescent="0.25">
      <c r="A1132" s="4">
        <v>9108</v>
      </c>
      <c r="B1132" s="4" t="s">
        <v>1087</v>
      </c>
      <c r="C1132" s="4">
        <v>607</v>
      </c>
      <c r="E1132" s="5">
        <v>2013</v>
      </c>
      <c r="F1132" s="5">
        <v>1130</v>
      </c>
      <c r="G1132" s="5">
        <v>1804</v>
      </c>
      <c r="H1132" s="5" t="s">
        <v>2307</v>
      </c>
      <c r="I1132" s="5">
        <v>-1.536</v>
      </c>
      <c r="K1132">
        <f t="shared" si="85"/>
        <v>9108</v>
      </c>
      <c r="L1132" t="str">
        <f t="shared" si="85"/>
        <v>Watch movements, complete and assembled</v>
      </c>
      <c r="M1132">
        <f t="shared" si="85"/>
        <v>607</v>
      </c>
      <c r="N1132" t="str">
        <f t="shared" si="86"/>
        <v>Watch movements, complete and assembled.</v>
      </c>
      <c r="O1132">
        <f t="shared" si="87"/>
        <v>1.4730000000000001</v>
      </c>
      <c r="P1132" s="1">
        <f t="shared" si="88"/>
        <v>2.6526940863840345E-6</v>
      </c>
      <c r="R1132">
        <f t="shared" si="89"/>
        <v>3.9074183892436835E-6</v>
      </c>
    </row>
    <row r="1133" spans="1:18" x14ac:dyDescent="0.25">
      <c r="A1133" s="4">
        <v>8401</v>
      </c>
      <c r="B1133" s="4" t="s">
        <v>1088</v>
      </c>
      <c r="C1133" s="4">
        <v>622</v>
      </c>
      <c r="E1133" s="5">
        <v>2013</v>
      </c>
      <c r="F1133" s="5">
        <v>1131</v>
      </c>
      <c r="G1133" s="5">
        <v>6104</v>
      </c>
      <c r="H1133" s="5" t="s">
        <v>2404</v>
      </c>
      <c r="I1133" s="5">
        <v>-1.538</v>
      </c>
      <c r="K1133">
        <f t="shared" si="85"/>
        <v>8401</v>
      </c>
      <c r="L1133" t="str">
        <f t="shared" si="85"/>
        <v>Nuclear reactors; fuel elements "cartridges", non-irradiated, for nuclear reactors; machinery ...</v>
      </c>
      <c r="M1133">
        <f t="shared" si="85"/>
        <v>622</v>
      </c>
      <c r="N1133" t="str">
        <f t="shared" si="86"/>
        <v>Nuclear reactors; fuel elements (cartridges), non-irradiated, for nuclear reactors; machinery and apparatus for isotopic separation.</v>
      </c>
      <c r="O1133">
        <f t="shared" si="87"/>
        <v>1.141</v>
      </c>
      <c r="P1133" s="1">
        <f t="shared" si="88"/>
        <v>2.7182466585352051E-6</v>
      </c>
      <c r="R1133">
        <f t="shared" si="89"/>
        <v>3.1015194373886691E-6</v>
      </c>
    </row>
    <row r="1134" spans="1:18" x14ac:dyDescent="0.25">
      <c r="A1134" s="4">
        <v>9109</v>
      </c>
      <c r="B1134" s="4" t="s">
        <v>1089</v>
      </c>
      <c r="C1134" s="4">
        <v>16</v>
      </c>
      <c r="E1134" s="5">
        <v>2013</v>
      </c>
      <c r="F1134" s="5">
        <v>1132</v>
      </c>
      <c r="G1134" s="5">
        <v>6305</v>
      </c>
      <c r="H1134" s="5" t="s">
        <v>2407</v>
      </c>
      <c r="I1134" s="5">
        <v>-1.5449999999999999</v>
      </c>
      <c r="K1134">
        <f t="shared" si="85"/>
        <v>9109</v>
      </c>
      <c r="L1134" t="str">
        <f t="shared" si="85"/>
        <v>Clock movements, complete and assembled (excluding watch movements)</v>
      </c>
      <c r="M1134">
        <f t="shared" si="85"/>
        <v>16</v>
      </c>
      <c r="N1134" t="str">
        <f t="shared" si="86"/>
        <v>Clock movements, complete and assembled.</v>
      </c>
      <c r="O1134">
        <f t="shared" si="87"/>
        <v>0.36899999999999999</v>
      </c>
      <c r="P1134" s="1">
        <f t="shared" si="88"/>
        <v>6.9922743627915242E-8</v>
      </c>
      <c r="R1134">
        <f t="shared" si="89"/>
        <v>2.5801492398700723E-8</v>
      </c>
    </row>
    <row r="1135" spans="1:18" x14ac:dyDescent="0.25">
      <c r="A1135" s="4">
        <v>5606</v>
      </c>
      <c r="B1135" s="4" t="s">
        <v>1090</v>
      </c>
      <c r="C1135" s="4">
        <v>196</v>
      </c>
      <c r="E1135" s="5">
        <v>2013</v>
      </c>
      <c r="F1135" s="5">
        <v>1133</v>
      </c>
      <c r="G1135" s="5">
        <v>4102</v>
      </c>
      <c r="H1135" s="5" t="s">
        <v>2380</v>
      </c>
      <c r="I1135" s="5">
        <v>-1.554</v>
      </c>
      <c r="K1135">
        <f t="shared" si="85"/>
        <v>5606</v>
      </c>
      <c r="L1135" t="str">
        <f t="shared" si="85"/>
        <v>Gimped yarn, gimped strip and the like of heading 5404 or 5405; chenille yarn, incl. flock ...</v>
      </c>
      <c r="M1135">
        <f t="shared" si="85"/>
        <v>196</v>
      </c>
      <c r="N1135" t="str">
        <f t="shared" si="86"/>
        <v>Gimped yarn, and strip and the like of heading 54.04 or 54.05, gimped (other than those of heading 56.05 and gimped horsehair yarn); chenille yarn (including flock chenille yarn); loop wale-yarn.</v>
      </c>
      <c r="O1135">
        <f t="shared" si="87"/>
        <v>0.78900000000000003</v>
      </c>
      <c r="P1135" s="1">
        <f t="shared" si="88"/>
        <v>8.5655360944196172E-7</v>
      </c>
      <c r="R1135">
        <f t="shared" si="89"/>
        <v>6.7582079784970778E-7</v>
      </c>
    </row>
    <row r="1136" spans="1:18" x14ac:dyDescent="0.25">
      <c r="A1136" s="4">
        <v>4114</v>
      </c>
      <c r="B1136" s="4" t="s">
        <v>1091</v>
      </c>
      <c r="C1136" s="4">
        <v>45</v>
      </c>
      <c r="E1136" s="5">
        <v>2013</v>
      </c>
      <c r="F1136" s="5">
        <v>1134</v>
      </c>
      <c r="G1136" s="5">
        <v>307</v>
      </c>
      <c r="H1136" s="5" t="s">
        <v>2375</v>
      </c>
      <c r="I1136" s="5">
        <v>-1.5569999999999999</v>
      </c>
      <c r="K1136">
        <f t="shared" si="85"/>
        <v>4114</v>
      </c>
      <c r="L1136" t="str">
        <f t="shared" si="85"/>
        <v>Chamois leather, incl. combination chamois leather (excluding glacé-tanned leather subsequently ...</v>
      </c>
      <c r="M1136">
        <f t="shared" si="85"/>
        <v>45</v>
      </c>
      <c r="N1136" t="str">
        <f t="shared" si="86"/>
        <v>Chamois (including combination chamois) leather; patent leather and patent laminated leather; metallised leather.</v>
      </c>
      <c r="O1136">
        <f t="shared" si="87"/>
        <v>-0.46100000000000002</v>
      </c>
      <c r="P1136" s="1">
        <f t="shared" si="88"/>
        <v>1.9665771645351162E-7</v>
      </c>
      <c r="R1136">
        <f t="shared" si="89"/>
        <v>-9.065920728506886E-8</v>
      </c>
    </row>
    <row r="1137" spans="1:18" x14ac:dyDescent="0.25">
      <c r="A1137" s="4">
        <v>5001</v>
      </c>
      <c r="B1137" s="4" t="s">
        <v>1092</v>
      </c>
      <c r="C1137" s="4">
        <v>0</v>
      </c>
      <c r="E1137" s="5">
        <v>2013</v>
      </c>
      <c r="F1137" s="5">
        <v>1135</v>
      </c>
      <c r="G1137" s="5">
        <v>104</v>
      </c>
      <c r="H1137" s="5" t="s">
        <v>2348</v>
      </c>
      <c r="I1137" s="5">
        <v>-1.56</v>
      </c>
      <c r="K1137">
        <f t="shared" si="85"/>
        <v>5001</v>
      </c>
      <c r="L1137" t="str">
        <f t="shared" si="85"/>
        <v>Silkworm cocoons suitable for reeling</v>
      </c>
      <c r="M1137">
        <f t="shared" si="85"/>
        <v>0</v>
      </c>
      <c r="N1137" t="str">
        <f t="shared" si="86"/>
        <v>Silk-worm cocoons suitable for reeling.</v>
      </c>
      <c r="O1137">
        <f t="shared" si="87"/>
        <v>0.48599999999999999</v>
      </c>
      <c r="P1137" s="1">
        <f t="shared" si="88"/>
        <v>0</v>
      </c>
      <c r="R1137">
        <f t="shared" si="89"/>
        <v>0</v>
      </c>
    </row>
    <row r="1138" spans="1:18" x14ac:dyDescent="0.25">
      <c r="A1138" s="4">
        <v>5311</v>
      </c>
      <c r="B1138" s="4" t="s">
        <v>1093</v>
      </c>
      <c r="C1138" s="4">
        <v>96</v>
      </c>
      <c r="E1138" s="5">
        <v>2013</v>
      </c>
      <c r="F1138" s="5">
        <v>1136</v>
      </c>
      <c r="G1138" s="5">
        <v>2614</v>
      </c>
      <c r="H1138" s="5" t="s">
        <v>2393</v>
      </c>
      <c r="I1138" s="5">
        <v>-1.56</v>
      </c>
      <c r="K1138">
        <f t="shared" si="85"/>
        <v>5311</v>
      </c>
      <c r="L1138" t="str">
        <f t="shared" si="85"/>
        <v>Woven fabrics of other vegetable textile fibres; woven fabrics of paper yarn (excluding those ...</v>
      </c>
      <c r="M1138">
        <f t="shared" si="85"/>
        <v>96</v>
      </c>
      <c r="N1138" t="str">
        <f t="shared" si="86"/>
        <v>Woven fabrics of other vegetable textile fibres; woven fabrics of paper yarn.</v>
      </c>
      <c r="O1138">
        <f t="shared" si="87"/>
        <v>-0.97899999999999998</v>
      </c>
      <c r="P1138" s="1">
        <f t="shared" si="88"/>
        <v>4.1953646176749145E-7</v>
      </c>
    </row>
    <row r="1139" spans="1:18" x14ac:dyDescent="0.25">
      <c r="A1139" s="4">
        <v>2939</v>
      </c>
      <c r="B1139" s="4" t="s">
        <v>1094</v>
      </c>
      <c r="C1139" s="4">
        <v>44</v>
      </c>
      <c r="E1139" s="5">
        <v>2013</v>
      </c>
      <c r="F1139" s="5">
        <v>1137</v>
      </c>
      <c r="G1139" s="5">
        <v>9705</v>
      </c>
      <c r="H1139" s="5" t="s">
        <v>2158</v>
      </c>
      <c r="I1139" s="5">
        <v>-1.5609999999999999</v>
      </c>
      <c r="K1139">
        <f t="shared" si="85"/>
        <v>2939</v>
      </c>
      <c r="L1139" t="str">
        <f t="shared" si="85"/>
        <v>Vegetable alkaloids, natural or reproduced by synthesis, and their salts, ethers, esters and ...</v>
      </c>
      <c r="M1139">
        <f t="shared" si="85"/>
        <v>44</v>
      </c>
      <c r="N1139" t="str">
        <f t="shared" si="86"/>
        <v>Vegetable alkaloids, natural or reproduced by synthesis, and their salts, ethers, esters and other derivatives.</v>
      </c>
      <c r="O1139">
        <f t="shared" si="87"/>
        <v>4.7E-2</v>
      </c>
      <c r="P1139" s="1">
        <f t="shared" si="88"/>
        <v>1.9228754497676692E-7</v>
      </c>
    </row>
    <row r="1140" spans="1:18" x14ac:dyDescent="0.25">
      <c r="A1140" s="4">
        <v>1509</v>
      </c>
      <c r="B1140" s="4" t="s">
        <v>1095</v>
      </c>
      <c r="C1140" s="4">
        <v>53</v>
      </c>
      <c r="E1140" s="5">
        <v>2013</v>
      </c>
      <c r="F1140" s="5">
        <v>1138</v>
      </c>
      <c r="G1140" s="5">
        <v>5701</v>
      </c>
      <c r="H1140" s="5" t="s">
        <v>2372</v>
      </c>
      <c r="I1140" s="5">
        <v>-1.5609999999999999</v>
      </c>
      <c r="K1140">
        <f t="shared" si="85"/>
        <v>1509</v>
      </c>
      <c r="L1140" t="str">
        <f t="shared" si="85"/>
        <v>Olive oil and its fractions obtained from the fruit of the olive tree solely by mechanical ...</v>
      </c>
      <c r="M1140">
        <f t="shared" si="85"/>
        <v>53</v>
      </c>
      <c r="N1140" t="str">
        <f t="shared" si="86"/>
        <v>Olive oil and its fractions, whether or not refined, but not chemically modified.</v>
      </c>
      <c r="O1140">
        <f t="shared" si="87"/>
        <v>-0.81100000000000005</v>
      </c>
      <c r="P1140" s="1">
        <f t="shared" si="88"/>
        <v>2.3161908826746924E-7</v>
      </c>
    </row>
    <row r="1141" spans="1:18" x14ac:dyDescent="0.25">
      <c r="A1141" s="4">
        <v>502</v>
      </c>
      <c r="B1141" s="4" t="s">
        <v>1253</v>
      </c>
      <c r="C1141" s="4">
        <v>788</v>
      </c>
      <c r="E1141" s="5">
        <v>2013</v>
      </c>
      <c r="F1141" s="5">
        <v>1139</v>
      </c>
      <c r="G1141" s="5">
        <v>908</v>
      </c>
      <c r="H1141" s="5" t="s">
        <v>2391</v>
      </c>
      <c r="I1141" s="5">
        <v>-1.5760000000000001</v>
      </c>
      <c r="K1141">
        <f t="shared" si="85"/>
        <v>502</v>
      </c>
      <c r="L1141" t="str">
        <f t="shared" si="85"/>
        <v>Pigs, hogs or boars bristles and hair; badger hair and other brush making hair; waste of ...</v>
      </c>
      <c r="M1141">
        <f t="shared" si="85"/>
        <v>788</v>
      </c>
      <c r="N1141" t="str">
        <f t="shared" si="86"/>
        <v>Pigs', hogs' or boars' bristles and hair; badger hair and other brush making hair; waste of such bristles or hair.</v>
      </c>
      <c r="O1141">
        <f t="shared" si="87"/>
        <v>-0.75900000000000001</v>
      </c>
      <c r="P1141" s="1">
        <f t="shared" si="88"/>
        <v>3.443695123674826E-6</v>
      </c>
    </row>
    <row r="1142" spans="1:18" x14ac:dyDescent="0.25">
      <c r="A1142" s="4">
        <v>9702</v>
      </c>
      <c r="B1142" s="4" t="s">
        <v>1096</v>
      </c>
      <c r="C1142" s="4">
        <v>49</v>
      </c>
      <c r="E1142" s="5">
        <v>2013</v>
      </c>
      <c r="F1142" s="5">
        <v>1140</v>
      </c>
      <c r="G1142" s="5">
        <v>4007</v>
      </c>
      <c r="H1142" s="5" t="s">
        <v>2159</v>
      </c>
      <c r="I1142" s="5">
        <v>-1.577</v>
      </c>
      <c r="K1142">
        <f t="shared" si="85"/>
        <v>9702</v>
      </c>
      <c r="L1142" t="str">
        <f t="shared" si="85"/>
        <v>Original engravings, prints and lithographs</v>
      </c>
      <c r="M1142">
        <f t="shared" si="85"/>
        <v>49</v>
      </c>
      <c r="N1142" t="str">
        <f t="shared" si="86"/>
        <v>Original engravings, prints and lithographs.</v>
      </c>
      <c r="O1142">
        <f t="shared" si="87"/>
        <v>1.1970000000000001</v>
      </c>
      <c r="P1142" s="1">
        <f t="shared" si="88"/>
        <v>2.1413840236049043E-7</v>
      </c>
    </row>
    <row r="1143" spans="1:18" x14ac:dyDescent="0.25">
      <c r="A1143" s="4">
        <v>6814</v>
      </c>
      <c r="B1143" s="4" t="s">
        <v>1097</v>
      </c>
      <c r="C1143" s="4">
        <v>62</v>
      </c>
      <c r="E1143" s="5">
        <v>2013</v>
      </c>
      <c r="F1143" s="5">
        <v>1141</v>
      </c>
      <c r="G1143" s="5">
        <v>2511</v>
      </c>
      <c r="H1143" s="5" t="s">
        <v>2371</v>
      </c>
      <c r="I1143" s="5">
        <v>-1.577</v>
      </c>
      <c r="K1143">
        <f t="shared" si="85"/>
        <v>6814</v>
      </c>
      <c r="L1143" t="str">
        <f t="shared" si="85"/>
        <v>Worked mica and articles of mica, incl. agglomerated or reconstituted mica, whether or not ...</v>
      </c>
      <c r="M1143">
        <f t="shared" si="85"/>
        <v>62</v>
      </c>
      <c r="N1143" t="str">
        <f t="shared" si="86"/>
        <v>Worked mica and articles of mica, including agglomerated or reconstituted mica, whether or not on a support of paper, paperboard or other materials.</v>
      </c>
      <c r="O1143">
        <f t="shared" si="87"/>
        <v>0.42799999999999999</v>
      </c>
      <c r="P1143" s="1">
        <f t="shared" si="88"/>
        <v>2.7095063155817156E-7</v>
      </c>
    </row>
    <row r="1144" spans="1:18" x14ac:dyDescent="0.25">
      <c r="A1144" s="4">
        <v>4503</v>
      </c>
      <c r="B1144" s="4" t="s">
        <v>1098</v>
      </c>
      <c r="C1144" s="4">
        <v>74</v>
      </c>
      <c r="E1144" s="5">
        <v>2013</v>
      </c>
      <c r="F1144" s="5">
        <v>1142</v>
      </c>
      <c r="G1144" s="5">
        <v>603</v>
      </c>
      <c r="H1144" s="5" t="s">
        <v>2374</v>
      </c>
      <c r="I1144" s="5">
        <v>-1.5860000000000001</v>
      </c>
      <c r="K1144">
        <f t="shared" si="85"/>
        <v>4503</v>
      </c>
      <c r="L1144" t="str">
        <f t="shared" si="85"/>
        <v>Articles of natural cork (excluding cork in square or rectangular blocks, plates, sheets or ...</v>
      </c>
      <c r="M1144">
        <f t="shared" si="85"/>
        <v>74</v>
      </c>
      <c r="N1144" t="str">
        <f t="shared" si="86"/>
        <v>Articles of natural cork.</v>
      </c>
      <c r="O1144">
        <f t="shared" si="87"/>
        <v>-0.121</v>
      </c>
      <c r="P1144" s="1">
        <f t="shared" si="88"/>
        <v>3.23392689279108E-7</v>
      </c>
    </row>
    <row r="1145" spans="1:18" x14ac:dyDescent="0.25">
      <c r="A1145" s="4">
        <v>3704</v>
      </c>
      <c r="B1145" s="4" t="s">
        <v>1099</v>
      </c>
      <c r="C1145" s="4">
        <v>40</v>
      </c>
      <c r="E1145" s="5">
        <v>2013</v>
      </c>
      <c r="F1145" s="5">
        <v>1143</v>
      </c>
      <c r="G1145" s="5">
        <v>6105</v>
      </c>
      <c r="H1145" s="5" t="s">
        <v>2398</v>
      </c>
      <c r="I1145" s="5">
        <v>-1.591</v>
      </c>
      <c r="K1145">
        <f t="shared" si="85"/>
        <v>3704</v>
      </c>
      <c r="L1145" t="str">
        <f t="shared" si="85"/>
        <v>Photographic plates, film, paper, paperboard and textiles, exposed but not developed</v>
      </c>
      <c r="M1145">
        <f t="shared" si="85"/>
        <v>40</v>
      </c>
      <c r="N1145" t="str">
        <f t="shared" si="86"/>
        <v>Photographic plates, film, paper, paperboard and textiles, exposed but not developed.</v>
      </c>
      <c r="O1145">
        <f t="shared" si="87"/>
        <v>0.65</v>
      </c>
      <c r="P1145" s="1">
        <f t="shared" si="88"/>
        <v>1.7480685906978811E-7</v>
      </c>
    </row>
    <row r="1146" spans="1:18" x14ac:dyDescent="0.25">
      <c r="A1146" s="4">
        <v>1510</v>
      </c>
      <c r="B1146" s="4" t="s">
        <v>1100</v>
      </c>
      <c r="C1146" s="4">
        <v>89</v>
      </c>
      <c r="E1146" s="5">
        <v>2013</v>
      </c>
      <c r="F1146" s="5">
        <v>1144</v>
      </c>
      <c r="G1146" s="5">
        <v>7402</v>
      </c>
      <c r="H1146" s="5" t="s">
        <v>2413</v>
      </c>
      <c r="I1146" s="5">
        <v>-1.6020000000000001</v>
      </c>
      <c r="K1146">
        <f t="shared" si="85"/>
        <v>1510</v>
      </c>
      <c r="L1146" t="str">
        <f t="shared" si="85"/>
        <v>Other oils and their fractions, obtained solely from olives, whether or not refined, but not ...</v>
      </c>
      <c r="M1146">
        <f t="shared" si="85"/>
        <v>89</v>
      </c>
      <c r="N1146" t="str">
        <f t="shared" si="86"/>
        <v>Other oils and their fractions, obtained solely from olives, whether or not refined, but not chemically modified, including blends of these oils or fractions with oils or fractions of heading 15.09.</v>
      </c>
      <c r="O1146">
        <f t="shared" si="87"/>
        <v>-0.38100000000000001</v>
      </c>
      <c r="P1146" s="1">
        <f t="shared" si="88"/>
        <v>3.8894526143027856E-7</v>
      </c>
    </row>
    <row r="1147" spans="1:18" x14ac:dyDescent="0.25">
      <c r="A1147" s="4">
        <v>2819</v>
      </c>
      <c r="B1147" s="4" t="s">
        <v>1101</v>
      </c>
      <c r="C1147" s="4">
        <v>21</v>
      </c>
      <c r="E1147" s="5">
        <v>2013</v>
      </c>
      <c r="F1147" s="5">
        <v>1145</v>
      </c>
      <c r="G1147" s="5">
        <v>907</v>
      </c>
      <c r="H1147" s="5" t="s">
        <v>2362</v>
      </c>
      <c r="I1147" s="5">
        <v>-1.6080000000000001</v>
      </c>
      <c r="K1147">
        <f t="shared" si="85"/>
        <v>2819</v>
      </c>
      <c r="L1147" t="str">
        <f t="shared" si="85"/>
        <v>Chromium oxides and hydroxides</v>
      </c>
      <c r="M1147">
        <f t="shared" si="85"/>
        <v>21</v>
      </c>
      <c r="N1147" t="str">
        <f t="shared" si="86"/>
        <v>Chromium oxides and hydroxides.</v>
      </c>
      <c r="O1147">
        <f t="shared" si="87"/>
        <v>6.2E-2</v>
      </c>
      <c r="P1147" s="1">
        <f t="shared" si="88"/>
        <v>9.1773601011638756E-8</v>
      </c>
    </row>
    <row r="1148" spans="1:18" x14ac:dyDescent="0.25">
      <c r="A1148" s="4">
        <v>5201</v>
      </c>
      <c r="B1148" s="4" t="s">
        <v>1102</v>
      </c>
      <c r="C1148" s="4">
        <v>653</v>
      </c>
      <c r="E1148" s="5">
        <v>2013</v>
      </c>
      <c r="F1148" s="5">
        <v>1146</v>
      </c>
      <c r="G1148" s="5">
        <v>303</v>
      </c>
      <c r="H1148" s="5" t="s">
        <v>2385</v>
      </c>
      <c r="I1148" s="5">
        <v>-1.633</v>
      </c>
      <c r="K1148">
        <f t="shared" si="85"/>
        <v>5201</v>
      </c>
      <c r="L1148" t="str">
        <f t="shared" si="85"/>
        <v>Cotton, neither carded nor combed</v>
      </c>
      <c r="M1148">
        <f t="shared" si="85"/>
        <v>653</v>
      </c>
      <c r="N1148" t="str">
        <f t="shared" si="86"/>
        <v>Cotton, not carded or combed.</v>
      </c>
      <c r="O1148">
        <f t="shared" si="87"/>
        <v>-2.6960000000000002</v>
      </c>
      <c r="P1148" s="1">
        <f t="shared" si="88"/>
        <v>2.8537219743142909E-6</v>
      </c>
    </row>
    <row r="1149" spans="1:18" x14ac:dyDescent="0.25">
      <c r="A1149" s="4">
        <v>7405</v>
      </c>
      <c r="B1149" s="4" t="s">
        <v>1103</v>
      </c>
      <c r="C1149" s="4">
        <v>6</v>
      </c>
      <c r="E1149" s="5">
        <v>2013</v>
      </c>
      <c r="F1149" s="5">
        <v>1147</v>
      </c>
      <c r="G1149" s="5">
        <v>1302</v>
      </c>
      <c r="H1149" s="5" t="s">
        <v>2308</v>
      </c>
      <c r="I1149" s="5">
        <v>-1.635</v>
      </c>
      <c r="K1149">
        <f t="shared" si="85"/>
        <v>7405</v>
      </c>
      <c r="L1149" t="str">
        <f t="shared" si="85"/>
        <v>Master alloys of copper (excluding phosphorus-copper compounds "copper phosphide" containing ...</v>
      </c>
      <c r="M1149">
        <f t="shared" si="85"/>
        <v>6</v>
      </c>
      <c r="N1149" t="str">
        <f t="shared" si="86"/>
        <v>Master alloys of copper.</v>
      </c>
      <c r="O1149">
        <f t="shared" si="87"/>
        <v>-0.22900000000000001</v>
      </c>
      <c r="P1149" s="1">
        <f t="shared" si="88"/>
        <v>2.6221028860468216E-8</v>
      </c>
    </row>
    <row r="1150" spans="1:18" x14ac:dyDescent="0.25">
      <c r="A1150" s="4">
        <v>9304</v>
      </c>
      <c r="B1150" s="4" t="s">
        <v>1104</v>
      </c>
      <c r="C1150" s="4">
        <v>78</v>
      </c>
      <c r="E1150" s="5">
        <v>2013</v>
      </c>
      <c r="F1150" s="5">
        <v>1148</v>
      </c>
      <c r="G1150" s="5">
        <v>1701</v>
      </c>
      <c r="H1150" s="5" t="s">
        <v>2382</v>
      </c>
      <c r="I1150" s="5">
        <v>-1.6379999999999999</v>
      </c>
      <c r="K1150">
        <f t="shared" si="85"/>
        <v>9304</v>
      </c>
      <c r="L1150" t="str">
        <f t="shared" si="85"/>
        <v>Spring, air or gas guns and pistols, truncheons and other non-firearms (excluding swords, cutlasses, ...</v>
      </c>
      <c r="M1150">
        <f t="shared" si="85"/>
        <v>78</v>
      </c>
      <c r="N1150" t="str">
        <f t="shared" si="86"/>
        <v>Other arms (for example, spring, air or gas guns and pistols, truncheons), excluding those of heading 93.07.</v>
      </c>
      <c r="O1150">
        <f t="shared" si="87"/>
        <v>0.59599999999999997</v>
      </c>
      <c r="P1150" s="1">
        <f t="shared" si="88"/>
        <v>3.4087337518608681E-7</v>
      </c>
    </row>
    <row r="1151" spans="1:18" x14ac:dyDescent="0.25">
      <c r="A1151" s="4">
        <v>2813</v>
      </c>
      <c r="B1151" s="4" t="s">
        <v>1105</v>
      </c>
      <c r="C1151" s="4">
        <v>0</v>
      </c>
      <c r="E1151" s="5">
        <v>2013</v>
      </c>
      <c r="F1151" s="5">
        <v>1149</v>
      </c>
      <c r="G1151" s="5">
        <v>6110</v>
      </c>
      <c r="H1151" s="5" t="s">
        <v>2387</v>
      </c>
      <c r="I1151" s="5">
        <v>-1.641</v>
      </c>
      <c r="K1151">
        <f t="shared" si="85"/>
        <v>2813</v>
      </c>
      <c r="L1151" t="str">
        <f t="shared" si="85"/>
        <v>Sulphides of non-metals; commercial phosphorus trisulphide</v>
      </c>
      <c r="M1151">
        <f t="shared" si="85"/>
        <v>0</v>
      </c>
      <c r="N1151" t="str">
        <f t="shared" si="86"/>
        <v>Sulphides of non-metals; commercial phosphorus trisulphide.</v>
      </c>
      <c r="O1151">
        <f t="shared" si="87"/>
        <v>0.628</v>
      </c>
      <c r="P1151" s="1">
        <f t="shared" si="88"/>
        <v>0</v>
      </c>
    </row>
    <row r="1152" spans="1:18" x14ac:dyDescent="0.25">
      <c r="A1152" s="4">
        <v>3803</v>
      </c>
      <c r="B1152" s="4" t="s">
        <v>1106</v>
      </c>
      <c r="C1152" s="4">
        <v>52</v>
      </c>
      <c r="E1152" s="5">
        <v>2013</v>
      </c>
      <c r="F1152" s="5">
        <v>1150</v>
      </c>
      <c r="G1152" s="5">
        <v>4103</v>
      </c>
      <c r="H1152" s="5" t="s">
        <v>2364</v>
      </c>
      <c r="I1152" s="5">
        <v>-1.66</v>
      </c>
      <c r="K1152">
        <f t="shared" si="85"/>
        <v>3803</v>
      </c>
      <c r="L1152" t="str">
        <f t="shared" si="85"/>
        <v>Tall oil, whether or not refined</v>
      </c>
      <c r="M1152">
        <f t="shared" si="85"/>
        <v>52</v>
      </c>
      <c r="N1152" t="str">
        <f t="shared" si="86"/>
        <v>Tall oil, whether or not refined.</v>
      </c>
      <c r="O1152">
        <f t="shared" si="87"/>
        <v>0.70599999999999996</v>
      </c>
      <c r="P1152" s="1">
        <f t="shared" si="88"/>
        <v>2.2724891679072454E-7</v>
      </c>
    </row>
    <row r="1153" spans="1:16" x14ac:dyDescent="0.25">
      <c r="A1153" s="4">
        <v>2831</v>
      </c>
      <c r="B1153" s="4" t="s">
        <v>1107</v>
      </c>
      <c r="C1153" s="4">
        <v>62</v>
      </c>
      <c r="E1153" s="5">
        <v>2013</v>
      </c>
      <c r="F1153" s="5">
        <v>1151</v>
      </c>
      <c r="G1153" s="5">
        <v>508</v>
      </c>
      <c r="H1153" s="5" t="s">
        <v>2379</v>
      </c>
      <c r="I1153" s="5">
        <v>-1.6619999999999999</v>
      </c>
      <c r="K1153">
        <f t="shared" si="85"/>
        <v>2831</v>
      </c>
      <c r="L1153" t="str">
        <f t="shared" si="85"/>
        <v>Dithionites and sulfoxylates</v>
      </c>
      <c r="M1153">
        <f t="shared" si="85"/>
        <v>62</v>
      </c>
      <c r="N1153" t="str">
        <f t="shared" si="86"/>
        <v>Dithionites and sulphoxylates.</v>
      </c>
      <c r="O1153">
        <f t="shared" si="87"/>
        <v>-0.29699999999999999</v>
      </c>
      <c r="P1153" s="1">
        <f t="shared" si="88"/>
        <v>2.7095063155817156E-7</v>
      </c>
    </row>
    <row r="1154" spans="1:16" x14ac:dyDescent="0.25">
      <c r="A1154" s="4">
        <v>4904</v>
      </c>
      <c r="B1154" s="4" t="s">
        <v>1108</v>
      </c>
      <c r="C1154" s="4">
        <v>43</v>
      </c>
      <c r="E1154" s="5">
        <v>2013</v>
      </c>
      <c r="F1154" s="5">
        <v>1152</v>
      </c>
      <c r="G1154" s="5">
        <v>6111</v>
      </c>
      <c r="H1154" s="5" t="s">
        <v>2422</v>
      </c>
      <c r="I1154" s="5">
        <v>-1.6910000000000001</v>
      </c>
      <c r="K1154">
        <f t="shared" si="85"/>
        <v>4904</v>
      </c>
      <c r="L1154" t="str">
        <f t="shared" si="85"/>
        <v>Music, printed or in manuscript, whether or not bound or illustrated</v>
      </c>
      <c r="M1154">
        <f t="shared" si="85"/>
        <v>43</v>
      </c>
      <c r="N1154" t="str">
        <f t="shared" si="86"/>
        <v>Music, printed or in manuscript, whether or not bound or illustrated.</v>
      </c>
      <c r="O1154">
        <f t="shared" si="87"/>
        <v>1.0960000000000001</v>
      </c>
      <c r="P1154" s="1">
        <f t="shared" si="88"/>
        <v>1.8791737350002221E-7</v>
      </c>
    </row>
    <row r="1155" spans="1:16" x14ac:dyDescent="0.25">
      <c r="A1155" s="4">
        <v>5302</v>
      </c>
      <c r="B1155" s="4" t="s">
        <v>1109</v>
      </c>
      <c r="C1155" s="4">
        <v>1</v>
      </c>
      <c r="E1155" s="5">
        <v>2013</v>
      </c>
      <c r="F1155" s="5">
        <v>1153</v>
      </c>
      <c r="G1155" s="5">
        <v>6109</v>
      </c>
      <c r="H1155" s="5" t="s">
        <v>2409</v>
      </c>
      <c r="I1155" s="5">
        <v>-1.698</v>
      </c>
      <c r="K1155">
        <f t="shared" si="85"/>
        <v>5302</v>
      </c>
      <c r="L1155" t="str">
        <f t="shared" si="85"/>
        <v>True hemp "Cannabis sativa L.", raw or processed, but not spun; tow and waste of true hemp, ...</v>
      </c>
      <c r="M1155">
        <f t="shared" si="85"/>
        <v>1</v>
      </c>
      <c r="N1155" t="str">
        <f t="shared" si="86"/>
        <v>True hemp (Cannabis sativa L.), raw or processed but not spun; tow and waste of true hemp (including yarn waste and garnetted stock).</v>
      </c>
      <c r="O1155">
        <f t="shared" si="87"/>
        <v>-1.0999999999999999E-2</v>
      </c>
      <c r="P1155" s="1">
        <f t="shared" si="88"/>
        <v>4.3701714767447027E-9</v>
      </c>
    </row>
    <row r="1156" spans="1:16" x14ac:dyDescent="0.25">
      <c r="A1156" s="4">
        <v>8105</v>
      </c>
      <c r="B1156" s="4" t="s">
        <v>1110</v>
      </c>
      <c r="C1156" s="4">
        <v>13456</v>
      </c>
      <c r="E1156" s="5">
        <v>2013</v>
      </c>
      <c r="F1156" s="5">
        <v>1154</v>
      </c>
      <c r="G1156" s="5">
        <v>6103</v>
      </c>
      <c r="H1156" s="5" t="s">
        <v>2394</v>
      </c>
      <c r="I1156" s="5">
        <v>-1.702</v>
      </c>
      <c r="K1156">
        <f t="shared" si="85"/>
        <v>8105</v>
      </c>
      <c r="L1156" t="str">
        <f t="shared" si="85"/>
        <v>Cobalt mattes and other intermediate products of cobalt metallurgy; cobalt and articles thereof, ...</v>
      </c>
      <c r="M1156">
        <f t="shared" si="85"/>
        <v>13456</v>
      </c>
      <c r="N1156" t="str">
        <f t="shared" si="86"/>
        <v>Cobalt mattes and other intermediate products of cobalt metallurgy; cobalt and articles thereof, including waste and scrap.</v>
      </c>
      <c r="O1156">
        <f t="shared" si="87"/>
        <v>-0.95499999999999996</v>
      </c>
      <c r="P1156" s="1">
        <f t="shared" si="88"/>
        <v>5.8805027391076722E-5</v>
      </c>
    </row>
    <row r="1157" spans="1:16" x14ac:dyDescent="0.25">
      <c r="A1157" s="4">
        <v>3705</v>
      </c>
      <c r="B1157" s="4" t="s">
        <v>1111</v>
      </c>
      <c r="C1157" s="4">
        <v>276</v>
      </c>
      <c r="E1157" s="5">
        <v>2013</v>
      </c>
      <c r="F1157" s="5">
        <v>1155</v>
      </c>
      <c r="G1157" s="5">
        <v>5208</v>
      </c>
      <c r="H1157" s="5" t="s">
        <v>2313</v>
      </c>
      <c r="I1157" s="5">
        <v>-1.704</v>
      </c>
      <c r="K1157">
        <f t="shared" ref="K1157:M1220" si="90">A1157</f>
        <v>3705</v>
      </c>
      <c r="L1157" t="str">
        <f t="shared" si="90"/>
        <v>Photographic plates and film, exposed and developed (excluding products made of paper, paperboard ...</v>
      </c>
      <c r="M1157">
        <f t="shared" si="90"/>
        <v>276</v>
      </c>
      <c r="N1157" t="str">
        <f t="shared" ref="N1157:N1220" si="91">VLOOKUP(K1157,$G$3:$I$1222,2,FALSE)</f>
        <v>Photographic plates and film, exposed and developed, other than cinematographic film.</v>
      </c>
      <c r="O1157">
        <f t="shared" ref="O1157:O1220" si="92">VLOOKUP(K1157,$G$3:$I$1222,3,FALSE)</f>
        <v>2.1509999999999998</v>
      </c>
      <c r="P1157" s="1">
        <f t="shared" ref="P1157:P1220" si="93">M1157/$M$3</f>
        <v>1.206167327581538E-6</v>
      </c>
    </row>
    <row r="1158" spans="1:16" x14ac:dyDescent="0.25">
      <c r="A1158" s="4">
        <v>2802</v>
      </c>
      <c r="B1158" s="4" t="s">
        <v>1112</v>
      </c>
      <c r="C1158" s="4">
        <v>0</v>
      </c>
      <c r="E1158" s="5">
        <v>2013</v>
      </c>
      <c r="F1158" s="5">
        <v>1156</v>
      </c>
      <c r="G1158" s="5">
        <v>6207</v>
      </c>
      <c r="H1158" s="5" t="s">
        <v>2401</v>
      </c>
      <c r="I1158" s="5">
        <v>-1.7070000000000001</v>
      </c>
      <c r="K1158">
        <f t="shared" si="90"/>
        <v>2802</v>
      </c>
      <c r="L1158" t="str">
        <f t="shared" si="90"/>
        <v>Sulphur, sublimed or precipitated; colloidal sulphur</v>
      </c>
      <c r="M1158">
        <f t="shared" si="90"/>
        <v>0</v>
      </c>
      <c r="N1158" t="str">
        <f t="shared" si="91"/>
        <v>Sulphur, sublimed or precipitated; colloidal sulphur.</v>
      </c>
      <c r="O1158">
        <f t="shared" si="92"/>
        <v>-0.65100000000000002</v>
      </c>
      <c r="P1158" s="1">
        <f t="shared" si="93"/>
        <v>0</v>
      </c>
    </row>
    <row r="1159" spans="1:16" x14ac:dyDescent="0.25">
      <c r="A1159" s="4">
        <v>5306</v>
      </c>
      <c r="B1159" s="4" t="s">
        <v>1113</v>
      </c>
      <c r="C1159" s="4">
        <v>29</v>
      </c>
      <c r="E1159" s="5">
        <v>2013</v>
      </c>
      <c r="F1159" s="5">
        <v>1157</v>
      </c>
      <c r="G1159" s="5">
        <v>5203</v>
      </c>
      <c r="H1159" s="5" t="s">
        <v>2347</v>
      </c>
      <c r="I1159" s="5">
        <v>-1.712</v>
      </c>
      <c r="K1159">
        <f t="shared" si="90"/>
        <v>5306</v>
      </c>
      <c r="L1159" t="str">
        <f t="shared" si="90"/>
        <v>Flax yarn</v>
      </c>
      <c r="M1159">
        <f t="shared" si="90"/>
        <v>29</v>
      </c>
      <c r="N1159" t="str">
        <f t="shared" si="91"/>
        <v>Flax yarn.</v>
      </c>
      <c r="O1159">
        <f t="shared" si="92"/>
        <v>-0.09</v>
      </c>
      <c r="P1159" s="1">
        <f t="shared" si="93"/>
        <v>1.2673497282559638E-7</v>
      </c>
    </row>
    <row r="1160" spans="1:16" x14ac:dyDescent="0.25">
      <c r="A1160" s="4">
        <v>8908</v>
      </c>
      <c r="B1160" s="4" t="s">
        <v>1114</v>
      </c>
      <c r="C1160" s="4">
        <v>8</v>
      </c>
      <c r="E1160" s="5">
        <v>2013</v>
      </c>
      <c r="F1160" s="5">
        <v>1158</v>
      </c>
      <c r="G1160" s="5">
        <v>2616</v>
      </c>
      <c r="H1160" s="5" t="s">
        <v>2427</v>
      </c>
      <c r="I1160" s="5">
        <v>-1.7170000000000001</v>
      </c>
      <c r="K1160">
        <f t="shared" si="90"/>
        <v>8908</v>
      </c>
      <c r="L1160" t="str">
        <f t="shared" si="90"/>
        <v>Vessels and other floating structures for breaking up</v>
      </c>
      <c r="M1160">
        <f t="shared" si="90"/>
        <v>8</v>
      </c>
      <c r="N1160" t="str">
        <f t="shared" si="91"/>
        <v>Vessels and other floating structures for breaking up</v>
      </c>
      <c r="O1160">
        <f t="shared" si="92"/>
        <v>-1.034</v>
      </c>
      <c r="P1160" s="1">
        <f t="shared" si="93"/>
        <v>3.4961371813957621E-8</v>
      </c>
    </row>
    <row r="1161" spans="1:16" x14ac:dyDescent="0.25">
      <c r="A1161" s="4">
        <v>8902</v>
      </c>
      <c r="B1161" s="4" t="s">
        <v>1115</v>
      </c>
      <c r="C1161" s="4">
        <v>1914</v>
      </c>
      <c r="E1161" s="5">
        <v>2013</v>
      </c>
      <c r="F1161" s="5">
        <v>1159</v>
      </c>
      <c r="G1161" s="5">
        <v>906</v>
      </c>
      <c r="H1161" s="5" t="s">
        <v>2345</v>
      </c>
      <c r="I1161" s="5">
        <v>-1.718</v>
      </c>
      <c r="K1161">
        <f t="shared" si="90"/>
        <v>8902</v>
      </c>
      <c r="L1161" t="str">
        <f t="shared" si="90"/>
        <v>Fishing vessels; factory ships and other vessels for processing or preserving fishery products ...</v>
      </c>
      <c r="M1161">
        <f t="shared" si="90"/>
        <v>1914</v>
      </c>
      <c r="N1161" t="str">
        <f t="shared" si="91"/>
        <v>Fishing vessels; factory ships and other vessels for processing or preserving fishery products.</v>
      </c>
      <c r="O1161">
        <f t="shared" si="92"/>
        <v>2.1999999999999999E-2</v>
      </c>
      <c r="P1161" s="1">
        <f t="shared" si="93"/>
        <v>8.364508206489361E-6</v>
      </c>
    </row>
    <row r="1162" spans="1:16" x14ac:dyDescent="0.25">
      <c r="A1162" s="4">
        <v>9706</v>
      </c>
      <c r="B1162" s="4" t="s">
        <v>1116</v>
      </c>
      <c r="C1162" s="4">
        <v>20221</v>
      </c>
      <c r="E1162" s="5">
        <v>2013</v>
      </c>
      <c r="F1162" s="5">
        <v>1160</v>
      </c>
      <c r="G1162" s="5">
        <v>802</v>
      </c>
      <c r="H1162" s="5" t="s">
        <v>2419</v>
      </c>
      <c r="I1162" s="5">
        <v>-1.74</v>
      </c>
      <c r="K1162">
        <f t="shared" si="90"/>
        <v>9706</v>
      </c>
      <c r="L1162" t="str">
        <f t="shared" si="90"/>
        <v>Antiques of &gt; 100 years old</v>
      </c>
      <c r="M1162">
        <f t="shared" si="90"/>
        <v>20221</v>
      </c>
      <c r="N1162" t="str">
        <f t="shared" si="91"/>
        <v>Antiques of an age exceeding one hundred years.</v>
      </c>
      <c r="O1162">
        <f t="shared" si="92"/>
        <v>0.24199999999999999</v>
      </c>
      <c r="P1162" s="1">
        <f t="shared" si="93"/>
        <v>8.8369237431254637E-5</v>
      </c>
    </row>
    <row r="1163" spans="1:16" x14ac:dyDescent="0.25">
      <c r="A1163" s="4">
        <v>5809</v>
      </c>
      <c r="B1163" s="4" t="s">
        <v>1117</v>
      </c>
      <c r="C1163" s="4">
        <v>33</v>
      </c>
      <c r="E1163" s="5">
        <v>2013</v>
      </c>
      <c r="F1163" s="5">
        <v>1161</v>
      </c>
      <c r="G1163" s="5">
        <v>1106</v>
      </c>
      <c r="H1163" s="5" t="s">
        <v>2377</v>
      </c>
      <c r="I1163" s="5">
        <v>-1.7509999999999999</v>
      </c>
      <c r="K1163">
        <f t="shared" si="90"/>
        <v>5809</v>
      </c>
      <c r="L1163" t="str">
        <f t="shared" si="90"/>
        <v>Woven fabrics of metal thread and woven fabrics of metallised yarn of heading 5605, of a kind ...</v>
      </c>
      <c r="M1163">
        <f t="shared" si="90"/>
        <v>33</v>
      </c>
      <c r="N1163" t="str">
        <f t="shared" si="91"/>
        <v>Woven fabrics of metal thread and woven fabrics of metallised yarn of heading 56.05, of a kind used in apparel, as furnishing fabrics or for similar purposes, not elsewhere specified or included.</v>
      </c>
      <c r="O1163">
        <f t="shared" si="92"/>
        <v>-0.495</v>
      </c>
      <c r="P1163" s="1">
        <f t="shared" si="93"/>
        <v>1.4421565873257519E-7</v>
      </c>
    </row>
    <row r="1164" spans="1:16" x14ac:dyDescent="0.25">
      <c r="A1164" s="4">
        <v>2509</v>
      </c>
      <c r="B1164" s="4" t="s">
        <v>1118</v>
      </c>
      <c r="C1164" s="4">
        <v>2</v>
      </c>
      <c r="E1164" s="5">
        <v>2013</v>
      </c>
      <c r="F1164" s="5">
        <v>1162</v>
      </c>
      <c r="G1164" s="5">
        <v>708</v>
      </c>
      <c r="H1164" s="5" t="s">
        <v>2405</v>
      </c>
      <c r="I1164" s="5">
        <v>-1.76</v>
      </c>
      <c r="K1164">
        <f t="shared" si="90"/>
        <v>2509</v>
      </c>
      <c r="L1164" t="str">
        <f t="shared" si="90"/>
        <v>Chalk</v>
      </c>
      <c r="M1164">
        <f t="shared" si="90"/>
        <v>2</v>
      </c>
      <c r="N1164" t="str">
        <f t="shared" si="91"/>
        <v>Chalk.</v>
      </c>
      <c r="O1164">
        <f t="shared" si="92"/>
        <v>-0.16900000000000001</v>
      </c>
      <c r="P1164" s="1">
        <f t="shared" si="93"/>
        <v>8.7403429534894053E-9</v>
      </c>
    </row>
    <row r="1165" spans="1:16" x14ac:dyDescent="0.25">
      <c r="A1165" s="4">
        <v>2850</v>
      </c>
      <c r="B1165" s="4" t="s">
        <v>1119</v>
      </c>
      <c r="C1165" s="4">
        <v>160</v>
      </c>
      <c r="E1165" s="5">
        <v>2013</v>
      </c>
      <c r="F1165" s="5">
        <v>1163</v>
      </c>
      <c r="G1165" s="5">
        <v>306</v>
      </c>
      <c r="H1165" s="5" t="s">
        <v>2431</v>
      </c>
      <c r="I1165" s="5">
        <v>-1.77</v>
      </c>
      <c r="K1165">
        <f t="shared" si="90"/>
        <v>2850</v>
      </c>
      <c r="L1165" t="str">
        <f t="shared" si="90"/>
        <v>Hydrides, nitrides, azides, silicides and borides, whether or not chemically defined (excluding ...</v>
      </c>
      <c r="M1165">
        <f t="shared" si="90"/>
        <v>160</v>
      </c>
      <c r="N1165" t="str">
        <f t="shared" si="91"/>
        <v>Hydrides, nitrides, azides, silicides and borides, whether or not chemically defined, other than compounds which are also carbides of heading 28.49.</v>
      </c>
      <c r="O1165">
        <f t="shared" si="92"/>
        <v>1.802</v>
      </c>
      <c r="P1165" s="1">
        <f t="shared" si="93"/>
        <v>6.9922743627915242E-7</v>
      </c>
    </row>
    <row r="1166" spans="1:16" x14ac:dyDescent="0.25">
      <c r="A1166" s="4">
        <v>2822</v>
      </c>
      <c r="B1166" s="4" t="s">
        <v>1120</v>
      </c>
      <c r="C1166" s="4">
        <v>26</v>
      </c>
      <c r="E1166" s="5">
        <v>2013</v>
      </c>
      <c r="F1166" s="5">
        <v>1164</v>
      </c>
      <c r="G1166" s="5">
        <v>1212</v>
      </c>
      <c r="H1166" s="5" t="s">
        <v>2406</v>
      </c>
      <c r="I1166" s="5">
        <v>-1.772</v>
      </c>
      <c r="K1166">
        <f t="shared" si="90"/>
        <v>2822</v>
      </c>
      <c r="L1166" t="str">
        <f t="shared" si="90"/>
        <v>Cobalt oxides and hydroxides; commercial cobalt oxides</v>
      </c>
      <c r="M1166">
        <f t="shared" si="90"/>
        <v>26</v>
      </c>
      <c r="N1166" t="str">
        <f t="shared" si="91"/>
        <v>Cobalt oxides and hydroxides; commercial cobalt oxides.</v>
      </c>
      <c r="O1166">
        <f t="shared" si="92"/>
        <v>-0.373</v>
      </c>
      <c r="P1166" s="1">
        <f t="shared" si="93"/>
        <v>1.1362445839536227E-7</v>
      </c>
    </row>
    <row r="1167" spans="1:16" x14ac:dyDescent="0.25">
      <c r="A1167" s="4">
        <v>2935</v>
      </c>
      <c r="B1167" s="4" t="s">
        <v>1121</v>
      </c>
      <c r="C1167" s="4">
        <v>78</v>
      </c>
      <c r="E1167" s="5">
        <v>2013</v>
      </c>
      <c r="F1167" s="5">
        <v>1165</v>
      </c>
      <c r="G1167" s="5">
        <v>1513</v>
      </c>
      <c r="H1167" s="5" t="s">
        <v>2355</v>
      </c>
      <c r="I1167" s="5">
        <v>-1.782</v>
      </c>
      <c r="K1167">
        <f t="shared" si="90"/>
        <v>2935</v>
      </c>
      <c r="L1167" t="str">
        <f t="shared" si="90"/>
        <v>Sulphonamides</v>
      </c>
      <c r="M1167">
        <f t="shared" si="90"/>
        <v>78</v>
      </c>
      <c r="N1167" t="str">
        <f t="shared" si="91"/>
        <v>Sulphonamides.</v>
      </c>
      <c r="O1167">
        <f t="shared" si="92"/>
        <v>1.415</v>
      </c>
      <c r="P1167" s="1">
        <f t="shared" si="93"/>
        <v>3.4087337518608681E-7</v>
      </c>
    </row>
    <row r="1168" spans="1:16" x14ac:dyDescent="0.25">
      <c r="A1168" s="4">
        <v>5101</v>
      </c>
      <c r="B1168" s="4" t="s">
        <v>1122</v>
      </c>
      <c r="C1168" s="4">
        <v>2437</v>
      </c>
      <c r="E1168" s="5">
        <v>2013</v>
      </c>
      <c r="F1168" s="5">
        <v>1166</v>
      </c>
      <c r="G1168" s="5">
        <v>507</v>
      </c>
      <c r="H1168" s="5" t="s">
        <v>2390</v>
      </c>
      <c r="I1168" s="5">
        <v>-1.7869999999999999</v>
      </c>
      <c r="K1168">
        <f t="shared" si="90"/>
        <v>5101</v>
      </c>
      <c r="L1168" t="str">
        <f t="shared" si="90"/>
        <v>Wool, neither carded nor combed</v>
      </c>
      <c r="M1168">
        <f t="shared" si="90"/>
        <v>2437</v>
      </c>
      <c r="N1168" t="str">
        <f t="shared" si="91"/>
        <v>Wool, not carded or combed.</v>
      </c>
      <c r="O1168">
        <f t="shared" si="92"/>
        <v>-1.0609999999999999</v>
      </c>
      <c r="P1168" s="1">
        <f t="shared" si="93"/>
        <v>1.0650107888826841E-5</v>
      </c>
    </row>
    <row r="1169" spans="1:16" x14ac:dyDescent="0.25">
      <c r="A1169" s="4">
        <v>2514</v>
      </c>
      <c r="B1169" s="4" t="s">
        <v>1123</v>
      </c>
      <c r="C1169" s="4">
        <v>0</v>
      </c>
      <c r="E1169" s="5">
        <v>2013</v>
      </c>
      <c r="F1169" s="5">
        <v>1167</v>
      </c>
      <c r="G1169" s="5">
        <v>2401</v>
      </c>
      <c r="H1169" s="5" t="s">
        <v>2396</v>
      </c>
      <c r="I1169" s="5">
        <v>-1.7949999999999999</v>
      </c>
      <c r="K1169">
        <f t="shared" si="90"/>
        <v>2514</v>
      </c>
      <c r="L1169" t="str">
        <f t="shared" si="90"/>
        <v>Slate, whether or not roughly trimmed or merely cut, by sawing or otherwise, into blocks or ...</v>
      </c>
      <c r="M1169">
        <f t="shared" si="90"/>
        <v>0</v>
      </c>
      <c r="N1169" t="str">
        <f t="shared" si="91"/>
        <v>Slate, whether or not roughly trimmed or merely cut, by sawing or otherwise, into blocks or slabs of a rectangular (including square) shape.</v>
      </c>
      <c r="O1169">
        <f t="shared" si="92"/>
        <v>-0.42199999999999999</v>
      </c>
      <c r="P1169" s="1">
        <f t="shared" si="93"/>
        <v>0</v>
      </c>
    </row>
    <row r="1170" spans="1:16" x14ac:dyDescent="0.25">
      <c r="A1170" s="4">
        <v>2702</v>
      </c>
      <c r="B1170" s="4" t="s">
        <v>1124</v>
      </c>
      <c r="C1170" s="4">
        <v>59</v>
      </c>
      <c r="E1170" s="5">
        <v>2013</v>
      </c>
      <c r="F1170" s="5">
        <v>1168</v>
      </c>
      <c r="G1170" s="5">
        <v>5307</v>
      </c>
      <c r="H1170" s="5" t="s">
        <v>2330</v>
      </c>
      <c r="I1170" s="5">
        <v>-1.8320000000000001</v>
      </c>
      <c r="K1170">
        <f t="shared" si="90"/>
        <v>2702</v>
      </c>
      <c r="L1170" t="str">
        <f t="shared" si="90"/>
        <v>Lignite, whether or not agglomerated (excluding jet)</v>
      </c>
      <c r="M1170">
        <f t="shared" si="90"/>
        <v>59</v>
      </c>
      <c r="N1170" t="str">
        <f t="shared" si="91"/>
        <v>Lignite, whether or not agglomerated, excluding jet.</v>
      </c>
      <c r="O1170">
        <f t="shared" si="92"/>
        <v>-1.2490000000000001</v>
      </c>
      <c r="P1170" s="1">
        <f t="shared" si="93"/>
        <v>2.5784011712793748E-7</v>
      </c>
    </row>
    <row r="1171" spans="1:16" x14ac:dyDescent="0.25">
      <c r="A1171" s="4">
        <v>1503</v>
      </c>
      <c r="B1171" s="4" t="s">
        <v>1125</v>
      </c>
      <c r="C1171" s="4">
        <v>0</v>
      </c>
      <c r="E1171" s="5">
        <v>2013</v>
      </c>
      <c r="F1171" s="5">
        <v>1169</v>
      </c>
      <c r="G1171" s="5">
        <v>4601</v>
      </c>
      <c r="H1171" s="5" t="s">
        <v>2417</v>
      </c>
      <c r="I1171" s="5">
        <v>-1.851</v>
      </c>
      <c r="K1171">
        <f t="shared" si="90"/>
        <v>1503</v>
      </c>
      <c r="L1171" t="str">
        <f t="shared" si="90"/>
        <v>Lard stearin, lard oil, oleostearin, oleo-oil and tallow oil (excluding emulsified, mixed or ...</v>
      </c>
      <c r="M1171">
        <f t="shared" si="90"/>
        <v>0</v>
      </c>
      <c r="N1171" t="str">
        <f t="shared" si="91"/>
        <v>Lard stearin, lard oil, oleostearin, oleo-oil and tallow oil, not emulsified or mixed or otherwise prepared.</v>
      </c>
      <c r="O1171">
        <f t="shared" si="92"/>
        <v>0.06</v>
      </c>
      <c r="P1171" s="1">
        <f t="shared" si="93"/>
        <v>0</v>
      </c>
    </row>
    <row r="1172" spans="1:16" x14ac:dyDescent="0.25">
      <c r="A1172" s="4">
        <v>9103</v>
      </c>
      <c r="B1172" s="4" t="s">
        <v>1126</v>
      </c>
      <c r="C1172" s="4">
        <v>12</v>
      </c>
      <c r="E1172" s="5">
        <v>2013</v>
      </c>
      <c r="F1172" s="5">
        <v>1170</v>
      </c>
      <c r="G1172" s="5">
        <v>2711</v>
      </c>
      <c r="H1172" s="5" t="s">
        <v>2441</v>
      </c>
      <c r="I1172" s="5">
        <v>-1.8580000000000001</v>
      </c>
      <c r="K1172">
        <f t="shared" si="90"/>
        <v>9103</v>
      </c>
      <c r="L1172" t="str">
        <f t="shared" si="90"/>
        <v>Clocks with watch movements (excluding wrist-watches, pocket-watches and other watches of heading ...</v>
      </c>
      <c r="M1172">
        <f t="shared" si="90"/>
        <v>12</v>
      </c>
      <c r="N1172" t="str">
        <f t="shared" si="91"/>
        <v>Clocks with watch movements, excluding clocks of heading 91.04.</v>
      </c>
      <c r="O1172">
        <f t="shared" si="92"/>
        <v>0.77300000000000002</v>
      </c>
      <c r="P1172" s="1">
        <f t="shared" si="93"/>
        <v>5.2442057720936432E-8</v>
      </c>
    </row>
    <row r="1173" spans="1:16" x14ac:dyDescent="0.25">
      <c r="A1173" s="4">
        <v>1505</v>
      </c>
      <c r="B1173" s="4" t="s">
        <v>1127</v>
      </c>
      <c r="C1173" s="4">
        <v>9</v>
      </c>
      <c r="E1173" s="5">
        <v>2013</v>
      </c>
      <c r="F1173" s="5">
        <v>1171</v>
      </c>
      <c r="G1173" s="5">
        <v>1006</v>
      </c>
      <c r="H1173" s="5" t="s">
        <v>2447</v>
      </c>
      <c r="I1173" s="5">
        <v>-1.871</v>
      </c>
      <c r="K1173">
        <f t="shared" si="90"/>
        <v>1505</v>
      </c>
      <c r="L1173" t="str">
        <f t="shared" si="90"/>
        <v>Wool grease and fatty substances derived therefrom, incl. lanolin</v>
      </c>
      <c r="M1173">
        <f t="shared" si="90"/>
        <v>9</v>
      </c>
      <c r="N1173" t="str">
        <f t="shared" si="91"/>
        <v>Wool grease and fatty substances derived therefrom (including lanolin).</v>
      </c>
      <c r="O1173">
        <f t="shared" si="92"/>
        <v>1.4999999999999999E-2</v>
      </c>
      <c r="P1173" s="1">
        <f t="shared" si="93"/>
        <v>3.9331543290702324E-8</v>
      </c>
    </row>
    <row r="1174" spans="1:16" x14ac:dyDescent="0.25">
      <c r="A1174" s="4">
        <v>1205</v>
      </c>
      <c r="B1174" s="4" t="s">
        <v>1128</v>
      </c>
      <c r="C1174" s="4">
        <v>0</v>
      </c>
      <c r="E1174" s="5">
        <v>2013</v>
      </c>
      <c r="F1174" s="5">
        <v>1172</v>
      </c>
      <c r="G1174" s="5">
        <v>2606</v>
      </c>
      <c r="H1174" s="5" t="s">
        <v>2414</v>
      </c>
      <c r="I1174" s="5">
        <v>-1.88</v>
      </c>
      <c r="K1174">
        <f t="shared" si="90"/>
        <v>1205</v>
      </c>
      <c r="L1174" t="str">
        <f t="shared" si="90"/>
        <v>Rape or colza seeds, whether or not broken</v>
      </c>
      <c r="M1174">
        <f t="shared" si="90"/>
        <v>0</v>
      </c>
      <c r="N1174" t="str">
        <f t="shared" si="91"/>
        <v>Rape or colza seeds, whether or not broken.</v>
      </c>
      <c r="O1174">
        <f t="shared" si="92"/>
        <v>0.16900000000000001</v>
      </c>
      <c r="P1174" s="1">
        <f t="shared" si="93"/>
        <v>0</v>
      </c>
    </row>
    <row r="1175" spans="1:16" x14ac:dyDescent="0.25">
      <c r="A1175" s="4">
        <v>501</v>
      </c>
      <c r="B1175" s="4" t="s">
        <v>1129</v>
      </c>
      <c r="C1175" s="4">
        <v>2</v>
      </c>
      <c r="E1175" s="5">
        <v>2013</v>
      </c>
      <c r="F1175" s="5">
        <v>1173</v>
      </c>
      <c r="G1175" s="5">
        <v>2513</v>
      </c>
      <c r="H1175" s="5" t="s">
        <v>2436</v>
      </c>
      <c r="I1175" s="5">
        <v>-1.8839999999999999</v>
      </c>
      <c r="K1175">
        <f t="shared" si="90"/>
        <v>501</v>
      </c>
      <c r="L1175" t="str">
        <f t="shared" si="90"/>
        <v>Human hair, unworked, whether or not washed or scoured; waste of human hair</v>
      </c>
      <c r="M1175">
        <f t="shared" si="90"/>
        <v>2</v>
      </c>
      <c r="N1175" t="str">
        <f t="shared" si="91"/>
        <v>Human hair, unworked, whether or not washed or scoured; waste of human hair.</v>
      </c>
      <c r="O1175">
        <f t="shared" si="92"/>
        <v>-2.08</v>
      </c>
      <c r="P1175" s="1">
        <f t="shared" si="93"/>
        <v>8.7403429534894053E-9</v>
      </c>
    </row>
    <row r="1176" spans="1:16" x14ac:dyDescent="0.25">
      <c r="A1176" s="4">
        <v>5109</v>
      </c>
      <c r="B1176" s="4" t="s">
        <v>1130</v>
      </c>
      <c r="C1176" s="4">
        <v>44</v>
      </c>
      <c r="E1176" s="5">
        <v>2013</v>
      </c>
      <c r="F1176" s="5">
        <v>1174</v>
      </c>
      <c r="G1176" s="5">
        <v>4113</v>
      </c>
      <c r="H1176" s="5" t="s">
        <v>2395</v>
      </c>
      <c r="I1176" s="5">
        <v>-1.8859999999999999</v>
      </c>
      <c r="K1176">
        <f t="shared" si="90"/>
        <v>5109</v>
      </c>
      <c r="L1176" t="str">
        <f t="shared" si="90"/>
        <v>Yarn of wool or fine animal hair, put up for retail sale</v>
      </c>
      <c r="M1176">
        <f t="shared" si="90"/>
        <v>44</v>
      </c>
      <c r="N1176" t="str">
        <f t="shared" si="91"/>
        <v>Yarn of wool or of fine animal hair, put up for retail sale.</v>
      </c>
      <c r="O1176">
        <f t="shared" si="92"/>
        <v>-0.115</v>
      </c>
      <c r="P1176" s="1">
        <f t="shared" si="93"/>
        <v>1.9228754497676692E-7</v>
      </c>
    </row>
    <row r="1177" spans="1:16" x14ac:dyDescent="0.25">
      <c r="A1177" s="4">
        <v>5310</v>
      </c>
      <c r="B1177" s="4" t="s">
        <v>1131</v>
      </c>
      <c r="C1177" s="4">
        <v>113</v>
      </c>
      <c r="E1177" s="5">
        <v>2013</v>
      </c>
      <c r="F1177" s="5">
        <v>1175</v>
      </c>
      <c r="G1177" s="5">
        <v>7103</v>
      </c>
      <c r="H1177" s="5" t="s">
        <v>2389</v>
      </c>
      <c r="I1177" s="5">
        <v>-1.8959999999999999</v>
      </c>
      <c r="K1177">
        <f t="shared" si="90"/>
        <v>5310</v>
      </c>
      <c r="L1177" t="str">
        <f t="shared" si="90"/>
        <v>Woven fabrics of jute or of other textile bast fibres of heading 5303</v>
      </c>
      <c r="M1177">
        <f t="shared" si="90"/>
        <v>113</v>
      </c>
      <c r="N1177" t="str">
        <f t="shared" si="91"/>
        <v>Woven fabrics of jute or of other textile bast fibres of heading 53.03.</v>
      </c>
      <c r="O1177">
        <f t="shared" si="92"/>
        <v>-2.343</v>
      </c>
      <c r="P1177" s="1">
        <f t="shared" si="93"/>
        <v>4.9382937687215137E-7</v>
      </c>
    </row>
    <row r="1178" spans="1:16" x14ac:dyDescent="0.25">
      <c r="A1178" s="4">
        <v>8601</v>
      </c>
      <c r="B1178" s="4" t="s">
        <v>1132</v>
      </c>
      <c r="C1178" s="4">
        <v>0</v>
      </c>
      <c r="E1178" s="5">
        <v>2013</v>
      </c>
      <c r="F1178" s="5">
        <v>1176</v>
      </c>
      <c r="G1178" s="5">
        <v>804</v>
      </c>
      <c r="H1178" s="5" t="s">
        <v>2418</v>
      </c>
      <c r="I1178" s="5">
        <v>-1.919</v>
      </c>
      <c r="K1178">
        <f t="shared" si="90"/>
        <v>8601</v>
      </c>
      <c r="L1178" t="str">
        <f t="shared" si="90"/>
        <v>Rail locomotives powered from an external source of electricity or by electric accumulators</v>
      </c>
      <c r="M1178">
        <f t="shared" si="90"/>
        <v>0</v>
      </c>
      <c r="N1178" t="str">
        <f t="shared" si="91"/>
        <v>Rail locomotives powered from an external source of electricity or by electric accumulators.</v>
      </c>
      <c r="O1178">
        <f t="shared" si="92"/>
        <v>0.79800000000000004</v>
      </c>
      <c r="P1178" s="1">
        <f t="shared" si="93"/>
        <v>0</v>
      </c>
    </row>
    <row r="1179" spans="1:16" x14ac:dyDescent="0.25">
      <c r="A1179" s="4">
        <v>5301</v>
      </c>
      <c r="B1179" s="4" t="s">
        <v>1133</v>
      </c>
      <c r="C1179" s="4">
        <v>8</v>
      </c>
      <c r="E1179" s="5">
        <v>2013</v>
      </c>
      <c r="F1179" s="5">
        <v>1177</v>
      </c>
      <c r="G1179" s="5">
        <v>5205</v>
      </c>
      <c r="H1179" s="5" t="s">
        <v>2403</v>
      </c>
      <c r="I1179" s="5">
        <v>-1.93</v>
      </c>
      <c r="K1179">
        <f t="shared" si="90"/>
        <v>5301</v>
      </c>
      <c r="L1179" t="str">
        <f t="shared" si="90"/>
        <v>Flax, raw or processed, but not spun; flax tow and waste, incl. yarn waste and garnetted stock</v>
      </c>
      <c r="M1179">
        <f t="shared" si="90"/>
        <v>8</v>
      </c>
      <c r="N1179" t="str">
        <f t="shared" si="91"/>
        <v>Flax, raw or processed but not spun; flax tow and waste (including yarn waste and garnetted stock).</v>
      </c>
      <c r="O1179">
        <f t="shared" si="92"/>
        <v>0.378</v>
      </c>
      <c r="P1179" s="1">
        <f t="shared" si="93"/>
        <v>3.4961371813957621E-8</v>
      </c>
    </row>
    <row r="1180" spans="1:16" x14ac:dyDescent="0.25">
      <c r="A1180" s="4">
        <v>5110</v>
      </c>
      <c r="B1180" s="4" t="s">
        <v>1134</v>
      </c>
      <c r="C1180" s="4">
        <v>0</v>
      </c>
      <c r="E1180" s="5">
        <v>2013</v>
      </c>
      <c r="F1180" s="5">
        <v>1178</v>
      </c>
      <c r="G1180" s="5">
        <v>2603</v>
      </c>
      <c r="H1180" s="5" t="s">
        <v>2424</v>
      </c>
      <c r="I1180" s="5">
        <v>-1.966</v>
      </c>
      <c r="K1180">
        <f t="shared" si="90"/>
        <v>5110</v>
      </c>
      <c r="L1180" t="str">
        <f t="shared" si="90"/>
        <v>Yarn of coarse animal hair or of horsehair, incl. gimped horsehair yarn, whether or not put ...</v>
      </c>
      <c r="M1180">
        <f t="shared" si="90"/>
        <v>0</v>
      </c>
      <c r="N1180" t="str">
        <f t="shared" si="91"/>
        <v>Yarn of coarse animal hair or of horsehair (including gimped horsehair yarn), whether or not put up for retail sale.</v>
      </c>
      <c r="O1180">
        <f t="shared" si="92"/>
        <v>9.8000000000000004E-2</v>
      </c>
      <c r="P1180" s="1">
        <f t="shared" si="93"/>
        <v>0</v>
      </c>
    </row>
    <row r="1181" spans="1:16" x14ac:dyDescent="0.25">
      <c r="A1181" s="4">
        <v>204</v>
      </c>
      <c r="B1181" s="4" t="s">
        <v>1135</v>
      </c>
      <c r="C1181" s="4">
        <v>19</v>
      </c>
      <c r="E1181" s="5">
        <v>2013</v>
      </c>
      <c r="F1181" s="5">
        <v>1179</v>
      </c>
      <c r="G1181" s="5">
        <v>5305</v>
      </c>
      <c r="H1181" s="5" t="s">
        <v>2438</v>
      </c>
      <c r="I1181" s="5">
        <v>-2.0070000000000001</v>
      </c>
      <c r="K1181">
        <f t="shared" si="90"/>
        <v>204</v>
      </c>
      <c r="L1181" t="str">
        <f t="shared" si="90"/>
        <v>Meat of sheep or goats, fresh, chilled or frozen</v>
      </c>
      <c r="M1181">
        <f t="shared" si="90"/>
        <v>19</v>
      </c>
      <c r="N1181" t="str">
        <f t="shared" si="91"/>
        <v>Meat of sheep or goats, fresh, chilled or frozen.</v>
      </c>
      <c r="O1181">
        <f t="shared" si="92"/>
        <v>-1.2989999999999999</v>
      </c>
      <c r="P1181" s="1">
        <f t="shared" si="93"/>
        <v>8.303325805814935E-8</v>
      </c>
    </row>
    <row r="1182" spans="1:16" x14ac:dyDescent="0.25">
      <c r="A1182" s="4">
        <v>1508</v>
      </c>
      <c r="B1182" s="4" t="s">
        <v>1136</v>
      </c>
      <c r="C1182" s="4">
        <v>3</v>
      </c>
      <c r="E1182" s="5">
        <v>2013</v>
      </c>
      <c r="F1182" s="5">
        <v>1180</v>
      </c>
      <c r="G1182" s="5">
        <v>2617</v>
      </c>
      <c r="H1182" s="5" t="s">
        <v>2420</v>
      </c>
      <c r="I1182" s="5">
        <v>-2.0209999999999999</v>
      </c>
      <c r="K1182">
        <f t="shared" si="90"/>
        <v>1508</v>
      </c>
      <c r="L1182" t="str">
        <f t="shared" si="90"/>
        <v>Groundnut oil and its fractions, whether or not refined, but not chemically modified</v>
      </c>
      <c r="M1182">
        <f t="shared" si="90"/>
        <v>3</v>
      </c>
      <c r="N1182" t="str">
        <f t="shared" si="91"/>
        <v>Ground-nut oil and its fractions, whether or not refined, but not chemically modified.</v>
      </c>
      <c r="O1182">
        <f t="shared" si="92"/>
        <v>-1.2829999999999999</v>
      </c>
      <c r="P1182" s="1">
        <f t="shared" si="93"/>
        <v>1.3110514430234108E-8</v>
      </c>
    </row>
    <row r="1183" spans="1:16" x14ac:dyDescent="0.25">
      <c r="A1183" s="4">
        <v>2607</v>
      </c>
      <c r="B1183" s="4" t="s">
        <v>1137</v>
      </c>
      <c r="C1183" s="4">
        <v>19</v>
      </c>
      <c r="E1183" s="5">
        <v>2013</v>
      </c>
      <c r="F1183" s="5">
        <v>1181</v>
      </c>
      <c r="G1183" s="5">
        <v>5102</v>
      </c>
      <c r="H1183" s="5" t="s">
        <v>2421</v>
      </c>
      <c r="I1183" s="5">
        <v>-2.0339999999999998</v>
      </c>
      <c r="K1183">
        <f t="shared" si="90"/>
        <v>2607</v>
      </c>
      <c r="L1183" t="str">
        <f t="shared" si="90"/>
        <v>Lead ores and concentrates</v>
      </c>
      <c r="M1183">
        <f t="shared" si="90"/>
        <v>19</v>
      </c>
      <c r="N1183" t="str">
        <f t="shared" si="91"/>
        <v>Lead ores and concentrates.</v>
      </c>
      <c r="O1183">
        <f t="shared" si="92"/>
        <v>-1.3169999999999999</v>
      </c>
      <c r="P1183" s="1">
        <f t="shared" si="93"/>
        <v>8.303325805814935E-8</v>
      </c>
    </row>
    <row r="1184" spans="1:16" x14ac:dyDescent="0.25">
      <c r="A1184" s="4">
        <v>2510</v>
      </c>
      <c r="B1184" s="4" t="s">
        <v>1138</v>
      </c>
      <c r="C1184" s="4">
        <v>118</v>
      </c>
      <c r="E1184" s="5">
        <v>2013</v>
      </c>
      <c r="F1184" s="5">
        <v>1182</v>
      </c>
      <c r="G1184" s="5">
        <v>5202</v>
      </c>
      <c r="H1184" s="5" t="s">
        <v>2425</v>
      </c>
      <c r="I1184" s="5">
        <v>-2.0510000000000002</v>
      </c>
      <c r="K1184">
        <f t="shared" si="90"/>
        <v>2510</v>
      </c>
      <c r="L1184" t="str">
        <f t="shared" si="90"/>
        <v>Natural calcium phosphates and natural aluminium calcium phosphates, natural and phosphatic ...</v>
      </c>
      <c r="M1184">
        <f t="shared" si="90"/>
        <v>118</v>
      </c>
      <c r="N1184" t="str">
        <f t="shared" si="91"/>
        <v>Natural calcium phosphates, natural aluminium calcium phosphates and phosphatic chalk.</v>
      </c>
      <c r="O1184">
        <f t="shared" si="92"/>
        <v>-1.506</v>
      </c>
      <c r="P1184" s="1">
        <f t="shared" si="93"/>
        <v>5.1568023425587497E-7</v>
      </c>
    </row>
    <row r="1185" spans="1:16" x14ac:dyDescent="0.25">
      <c r="A1185" s="4">
        <v>4406</v>
      </c>
      <c r="B1185" s="4" t="s">
        <v>1139</v>
      </c>
      <c r="C1185" s="4">
        <v>1</v>
      </c>
      <c r="E1185" s="5">
        <v>2013</v>
      </c>
      <c r="F1185" s="5">
        <v>1183</v>
      </c>
      <c r="G1185" s="5">
        <v>703</v>
      </c>
      <c r="H1185" s="5" t="s">
        <v>2415</v>
      </c>
      <c r="I1185" s="5">
        <v>-2.0659999999999998</v>
      </c>
      <c r="K1185">
        <f t="shared" si="90"/>
        <v>4406</v>
      </c>
      <c r="L1185" t="str">
        <f t="shared" si="90"/>
        <v>Railway or tramway sleepers "cross-ties" of wood</v>
      </c>
      <c r="M1185">
        <f t="shared" si="90"/>
        <v>1</v>
      </c>
      <c r="N1185" t="str">
        <f t="shared" si="91"/>
        <v>Railway or tramway sleepers (cross-ties) of wood.</v>
      </c>
      <c r="O1185">
        <f t="shared" si="92"/>
        <v>-0.70499999999999996</v>
      </c>
      <c r="P1185" s="1">
        <f t="shared" si="93"/>
        <v>4.3701714767447027E-9</v>
      </c>
    </row>
    <row r="1186" spans="1:16" x14ac:dyDescent="0.25">
      <c r="A1186" s="4">
        <v>4501</v>
      </c>
      <c r="B1186" s="4" t="s">
        <v>1140</v>
      </c>
      <c r="C1186" s="4">
        <v>24</v>
      </c>
      <c r="E1186" s="5">
        <v>2013</v>
      </c>
      <c r="F1186" s="5">
        <v>1184</v>
      </c>
      <c r="G1186" s="5">
        <v>501</v>
      </c>
      <c r="H1186" s="5" t="s">
        <v>2429</v>
      </c>
      <c r="I1186" s="5">
        <v>-2.08</v>
      </c>
      <c r="K1186">
        <f t="shared" si="90"/>
        <v>4501</v>
      </c>
      <c r="L1186" t="str">
        <f t="shared" si="90"/>
        <v>Natural cork, raw or merely surface-worked or otherwise cleaned; cork waste; crushed, powdered ...</v>
      </c>
      <c r="M1186">
        <f t="shared" si="90"/>
        <v>24</v>
      </c>
      <c r="N1186" t="str">
        <f t="shared" si="91"/>
        <v>Natural cork, raw or simply prepared; waste cork; crushed, granulated or ground cork.</v>
      </c>
      <c r="O1186">
        <f t="shared" si="92"/>
        <v>-0.96199999999999997</v>
      </c>
      <c r="P1186" s="1">
        <f t="shared" si="93"/>
        <v>1.0488411544187286E-7</v>
      </c>
    </row>
    <row r="1187" spans="1:16" x14ac:dyDescent="0.25">
      <c r="A1187" s="4">
        <v>4502</v>
      </c>
      <c r="B1187" s="4" t="s">
        <v>1141</v>
      </c>
      <c r="C1187" s="4">
        <v>1</v>
      </c>
      <c r="E1187" s="5">
        <v>2013</v>
      </c>
      <c r="F1187" s="5">
        <v>1185</v>
      </c>
      <c r="G1187" s="5">
        <v>2611</v>
      </c>
      <c r="H1187" s="5" t="s">
        <v>2446</v>
      </c>
      <c r="I1187" s="5">
        <v>-2.0950000000000002</v>
      </c>
      <c r="K1187">
        <f t="shared" si="90"/>
        <v>4502</v>
      </c>
      <c r="L1187" t="str">
        <f t="shared" si="90"/>
        <v>Natural cork, debacked or roughly squared, or in square or rectangular blocks, plates, sheets ...</v>
      </c>
      <c r="M1187">
        <f t="shared" si="90"/>
        <v>1</v>
      </c>
      <c r="N1187" t="str">
        <f t="shared" si="91"/>
        <v>Natural cork, debacked or roughly squared, or in rectangular (including square) blocks, plates, sheets or strip (including sharp-edged blanks for corks or stoppers).</v>
      </c>
      <c r="O1187">
        <f t="shared" si="92"/>
        <v>-0.52</v>
      </c>
      <c r="P1187" s="1">
        <f t="shared" si="93"/>
        <v>4.3701714767447027E-9</v>
      </c>
    </row>
    <row r="1188" spans="1:16" x14ac:dyDescent="0.25">
      <c r="A1188" s="4">
        <v>4301</v>
      </c>
      <c r="B1188" s="4" t="s">
        <v>1142</v>
      </c>
      <c r="C1188" s="4">
        <v>2</v>
      </c>
      <c r="E1188" s="5">
        <v>2013</v>
      </c>
      <c r="F1188" s="5">
        <v>1186</v>
      </c>
      <c r="G1188" s="5">
        <v>1511</v>
      </c>
      <c r="H1188" s="5" t="s">
        <v>2442</v>
      </c>
      <c r="I1188" s="5">
        <v>-2.0979999999999999</v>
      </c>
      <c r="K1188">
        <f t="shared" si="90"/>
        <v>4301</v>
      </c>
      <c r="L1188" t="str">
        <f t="shared" si="90"/>
        <v>Raw furskins, incl. heads, tails, paws and other pieces or cuttings suitable for use in furriery ...</v>
      </c>
      <c r="M1188">
        <f t="shared" si="90"/>
        <v>2</v>
      </c>
      <c r="N1188" t="str">
        <f t="shared" si="91"/>
        <v>Raw furskins (including heads, tails, paws and other pieces or cuttings, suitable for furriers' use), other than raw hides and skins of heading 41.01, 41.02 or 41.03.</v>
      </c>
      <c r="O1188">
        <f t="shared" si="92"/>
        <v>0.55800000000000005</v>
      </c>
      <c r="P1188" s="1">
        <f t="shared" si="93"/>
        <v>8.7403429534894053E-9</v>
      </c>
    </row>
    <row r="1189" spans="1:16" x14ac:dyDescent="0.25">
      <c r="A1189" s="4">
        <v>4204</v>
      </c>
      <c r="B1189" s="4" t="s">
        <v>1143</v>
      </c>
      <c r="C1189" s="4">
        <v>0</v>
      </c>
      <c r="E1189" s="5">
        <v>2013</v>
      </c>
      <c r="F1189" s="5">
        <v>1187</v>
      </c>
      <c r="G1189" s="5">
        <v>9605</v>
      </c>
      <c r="H1189" s="5" t="s">
        <v>2459</v>
      </c>
      <c r="I1189" s="5">
        <v>-2.0979999999999999</v>
      </c>
      <c r="K1189">
        <f t="shared" si="90"/>
        <v>4204</v>
      </c>
      <c r="L1189" t="str">
        <f t="shared" si="90"/>
        <v>Articles for technical use, of leather or composition leather</v>
      </c>
      <c r="M1189">
        <f t="shared" si="90"/>
        <v>0</v>
      </c>
      <c r="N1189" t="e">
        <f t="shared" si="91"/>
        <v>#N/A</v>
      </c>
      <c r="O1189" t="e">
        <f t="shared" si="92"/>
        <v>#N/A</v>
      </c>
      <c r="P1189" s="1">
        <f t="shared" si="93"/>
        <v>0</v>
      </c>
    </row>
    <row r="1190" spans="1:16" x14ac:dyDescent="0.25">
      <c r="A1190" s="4">
        <v>4815</v>
      </c>
      <c r="B1190" s="4" t="s">
        <v>1144</v>
      </c>
      <c r="C1190" s="4">
        <v>0</v>
      </c>
      <c r="E1190" s="5">
        <v>2013</v>
      </c>
      <c r="F1190" s="5">
        <v>1188</v>
      </c>
      <c r="G1190" s="5">
        <v>2601</v>
      </c>
      <c r="H1190" s="5" t="s">
        <v>2435</v>
      </c>
      <c r="I1190" s="5">
        <v>-2.113</v>
      </c>
      <c r="K1190">
        <f t="shared" si="90"/>
        <v>4815</v>
      </c>
      <c r="L1190" t="str">
        <f t="shared" si="90"/>
        <v>Floor coverings on a base of paper or paperboard, whether or not cut to size (excluding similar ...</v>
      </c>
      <c r="M1190">
        <f t="shared" si="90"/>
        <v>0</v>
      </c>
      <c r="N1190" t="e">
        <f t="shared" si="91"/>
        <v>#N/A</v>
      </c>
      <c r="O1190" t="e">
        <f t="shared" si="92"/>
        <v>#N/A</v>
      </c>
      <c r="P1190" s="1">
        <f t="shared" si="93"/>
        <v>0</v>
      </c>
    </row>
    <row r="1191" spans="1:16" x14ac:dyDescent="0.25">
      <c r="A1191" s="4">
        <v>4704</v>
      </c>
      <c r="B1191" s="4" t="s">
        <v>1145</v>
      </c>
      <c r="C1191" s="4">
        <v>0</v>
      </c>
      <c r="E1191" s="5">
        <v>2013</v>
      </c>
      <c r="F1191" s="5">
        <v>1189</v>
      </c>
      <c r="G1191" s="5">
        <v>1203</v>
      </c>
      <c r="H1191" s="5" t="s">
        <v>678</v>
      </c>
      <c r="I1191" s="5">
        <v>-2.117</v>
      </c>
      <c r="K1191">
        <f t="shared" si="90"/>
        <v>4704</v>
      </c>
      <c r="L1191" t="str">
        <f t="shared" si="90"/>
        <v>Chemical wood pulp, sulphite (excluding dissolving grades)</v>
      </c>
      <c r="M1191">
        <f t="shared" si="90"/>
        <v>0</v>
      </c>
      <c r="N1191" t="str">
        <f t="shared" si="91"/>
        <v>Chemical wood pulp, sulphite, other than dissolving grades</v>
      </c>
      <c r="O1191">
        <f t="shared" si="92"/>
        <v>1.016</v>
      </c>
      <c r="P1191" s="1">
        <f t="shared" si="93"/>
        <v>0</v>
      </c>
    </row>
    <row r="1192" spans="1:16" x14ac:dyDescent="0.25">
      <c r="A1192" s="4">
        <v>4108</v>
      </c>
      <c r="B1192" s="4" t="s">
        <v>1146</v>
      </c>
      <c r="C1192" s="4">
        <v>0</v>
      </c>
      <c r="E1192" s="5">
        <v>2013</v>
      </c>
      <c r="F1192" s="5">
        <v>1190</v>
      </c>
      <c r="G1192" s="5">
        <v>713</v>
      </c>
      <c r="H1192" s="5" t="s">
        <v>2440</v>
      </c>
      <c r="I1192" s="5">
        <v>-2.1320000000000001</v>
      </c>
      <c r="K1192">
        <f t="shared" si="90"/>
        <v>4108</v>
      </c>
      <c r="L1192" t="str">
        <f t="shared" si="90"/>
        <v>Chamois leather, incl. combination chamois leather(excluding glace-tanned leather subsequently ...</v>
      </c>
      <c r="M1192">
        <f t="shared" si="90"/>
        <v>0</v>
      </c>
      <c r="N1192" t="e">
        <f t="shared" si="91"/>
        <v>#N/A</v>
      </c>
      <c r="O1192" t="e">
        <f t="shared" si="92"/>
        <v>#N/A</v>
      </c>
      <c r="P1192" s="1">
        <f t="shared" si="93"/>
        <v>0</v>
      </c>
    </row>
    <row r="1193" spans="1:16" x14ac:dyDescent="0.25">
      <c r="A1193" s="4">
        <v>4110</v>
      </c>
      <c r="B1193" s="4" t="s">
        <v>1147</v>
      </c>
      <c r="C1193" s="4">
        <v>0</v>
      </c>
      <c r="E1193" s="5">
        <v>2013</v>
      </c>
      <c r="F1193" s="5">
        <v>1191</v>
      </c>
      <c r="G1193" s="5">
        <v>2602</v>
      </c>
      <c r="H1193" s="5" t="s">
        <v>2448</v>
      </c>
      <c r="I1193" s="5">
        <v>-2.14</v>
      </c>
      <c r="K1193">
        <f t="shared" si="90"/>
        <v>4110</v>
      </c>
      <c r="L1193" t="str">
        <f t="shared" si="90"/>
        <v>Parings and other waste of leather, parchment-dressed leather or composition leather, not suitable ...</v>
      </c>
      <c r="M1193">
        <f t="shared" si="90"/>
        <v>0</v>
      </c>
      <c r="N1193" t="e">
        <f t="shared" si="91"/>
        <v>#N/A</v>
      </c>
      <c r="O1193" t="e">
        <f t="shared" si="92"/>
        <v>#N/A</v>
      </c>
      <c r="P1193" s="1">
        <f t="shared" si="93"/>
        <v>0</v>
      </c>
    </row>
    <row r="1194" spans="1:16" x14ac:dyDescent="0.25">
      <c r="A1194" s="4">
        <v>4111</v>
      </c>
      <c r="B1194" s="4" t="s">
        <v>1148</v>
      </c>
      <c r="C1194" s="4">
        <v>0</v>
      </c>
      <c r="E1194" s="5">
        <v>2013</v>
      </c>
      <c r="F1194" s="5">
        <v>1192</v>
      </c>
      <c r="G1194" s="5">
        <v>902</v>
      </c>
      <c r="H1194" s="5" t="s">
        <v>2443</v>
      </c>
      <c r="I1194" s="5">
        <v>-2.16</v>
      </c>
      <c r="K1194">
        <f t="shared" si="90"/>
        <v>4111</v>
      </c>
      <c r="L1194" t="str">
        <f t="shared" si="90"/>
        <v>Composition leather based on leather or leather fibre, in slabs, sheets or strip, whether or ...</v>
      </c>
      <c r="M1194">
        <f t="shared" si="90"/>
        <v>0</v>
      </c>
      <c r="N1194" t="e">
        <f t="shared" si="91"/>
        <v>#N/A</v>
      </c>
      <c r="O1194" t="e">
        <f t="shared" si="92"/>
        <v>#N/A</v>
      </c>
      <c r="P1194" s="1">
        <f t="shared" si="93"/>
        <v>0</v>
      </c>
    </row>
    <row r="1195" spans="1:16" x14ac:dyDescent="0.25">
      <c r="A1195" s="4">
        <v>2913</v>
      </c>
      <c r="B1195" s="4" t="s">
        <v>1149</v>
      </c>
      <c r="C1195" s="4">
        <v>0</v>
      </c>
      <c r="E1195" s="5">
        <v>2013</v>
      </c>
      <c r="F1195" s="5">
        <v>1193</v>
      </c>
      <c r="G1195" s="5">
        <v>1404</v>
      </c>
      <c r="H1195" s="5" t="s">
        <v>2369</v>
      </c>
      <c r="I1195" s="5">
        <v>-2.17</v>
      </c>
      <c r="K1195">
        <f t="shared" si="90"/>
        <v>2913</v>
      </c>
      <c r="L1195" t="str">
        <f t="shared" si="90"/>
        <v>Halogenated, sulphonated, nitrated or nitrosated derivatives of cyclic polymers of aldehydes ...</v>
      </c>
      <c r="M1195">
        <f t="shared" si="90"/>
        <v>0</v>
      </c>
      <c r="N1195" t="str">
        <f t="shared" si="91"/>
        <v>Halogenated, sulphonated, nitrated or nitrosated derivatives of products of heading 29.12.</v>
      </c>
      <c r="O1195">
        <f t="shared" si="92"/>
        <v>1.161</v>
      </c>
      <c r="P1195" s="1">
        <f t="shared" si="93"/>
        <v>0</v>
      </c>
    </row>
    <row r="1196" spans="1:16" x14ac:dyDescent="0.25">
      <c r="A1196" s="4">
        <v>2911</v>
      </c>
      <c r="B1196" s="4" t="s">
        <v>1150</v>
      </c>
      <c r="C1196" s="4">
        <v>0</v>
      </c>
      <c r="E1196" s="5">
        <v>2013</v>
      </c>
      <c r="F1196" s="5">
        <v>1194</v>
      </c>
      <c r="G1196" s="5">
        <v>1211</v>
      </c>
      <c r="H1196" s="5" t="s">
        <v>2416</v>
      </c>
      <c r="I1196" s="5">
        <v>-2.1779999999999999</v>
      </c>
      <c r="K1196">
        <f t="shared" si="90"/>
        <v>2911</v>
      </c>
      <c r="L1196" t="str">
        <f t="shared" si="90"/>
        <v>Acetals and hemiacetals, whether or not with other oxygen function, and their halogenated, ...</v>
      </c>
      <c r="M1196">
        <f t="shared" si="90"/>
        <v>0</v>
      </c>
      <c r="N1196" t="str">
        <f t="shared" si="91"/>
        <v>Acetals and hemiacetals, whether or not with other oxygen function, and their halogenated, sulphonated, nitrated or nitrosated derivatives.</v>
      </c>
      <c r="O1196">
        <f t="shared" si="92"/>
        <v>1.137</v>
      </c>
      <c r="P1196" s="1">
        <f t="shared" si="93"/>
        <v>0</v>
      </c>
    </row>
    <row r="1197" spans="1:16" x14ac:dyDescent="0.25">
      <c r="A1197" s="4">
        <v>2851</v>
      </c>
      <c r="B1197" s="4" t="s">
        <v>781</v>
      </c>
      <c r="C1197" s="4">
        <v>0</v>
      </c>
      <c r="E1197" s="5">
        <v>2013</v>
      </c>
      <c r="F1197" s="5">
        <v>1195</v>
      </c>
      <c r="G1197" s="5">
        <v>1007</v>
      </c>
      <c r="H1197" s="5" t="s">
        <v>2434</v>
      </c>
      <c r="I1197" s="5">
        <v>-2.1789999999999998</v>
      </c>
      <c r="K1197">
        <f t="shared" si="90"/>
        <v>2851</v>
      </c>
      <c r="L1197" t="str">
        <f t="shared" si="90"/>
        <v>Inorganic compounds, incl. distilled or conductivity water and water of similar purity, n.e.s.; ...</v>
      </c>
      <c r="M1197">
        <f t="shared" si="90"/>
        <v>0</v>
      </c>
      <c r="N1197" t="e">
        <f t="shared" si="91"/>
        <v>#N/A</v>
      </c>
      <c r="O1197" t="e">
        <f t="shared" si="92"/>
        <v>#N/A</v>
      </c>
      <c r="P1197" s="1">
        <f t="shared" si="93"/>
        <v>0</v>
      </c>
    </row>
    <row r="1198" spans="1:16" x14ac:dyDescent="0.25">
      <c r="A1198" s="4">
        <v>2845</v>
      </c>
      <c r="B1198" s="4" t="s">
        <v>1151</v>
      </c>
      <c r="C1198" s="4">
        <v>74</v>
      </c>
      <c r="E1198" s="5">
        <v>2013</v>
      </c>
      <c r="F1198" s="5">
        <v>1196</v>
      </c>
      <c r="G1198" s="5">
        <v>1521</v>
      </c>
      <c r="H1198" s="5" t="s">
        <v>2444</v>
      </c>
      <c r="I1198" s="5">
        <v>-2.1789999999999998</v>
      </c>
      <c r="K1198">
        <f t="shared" si="90"/>
        <v>2845</v>
      </c>
      <c r="L1198" t="str">
        <f t="shared" si="90"/>
        <v>Non-radioactive isotopes; inorganic or organic compounds of such isotopes, whether or not chemically ...</v>
      </c>
      <c r="M1198">
        <f t="shared" si="90"/>
        <v>74</v>
      </c>
      <c r="N1198" t="str">
        <f t="shared" si="91"/>
        <v>Isotopes other than those of heading 28.44; compounds, inorganic or organic, of such isotopes, whether or not chemically defined.</v>
      </c>
      <c r="O1198">
        <f t="shared" si="92"/>
        <v>0.98299999999999998</v>
      </c>
      <c r="P1198" s="1">
        <f t="shared" si="93"/>
        <v>3.23392689279108E-7</v>
      </c>
    </row>
    <row r="1199" spans="1:16" x14ac:dyDescent="0.25">
      <c r="A1199" s="4">
        <v>3601</v>
      </c>
      <c r="B1199" s="4" t="s">
        <v>1152</v>
      </c>
      <c r="C1199" s="4">
        <v>0</v>
      </c>
      <c r="E1199" s="5">
        <v>2013</v>
      </c>
      <c r="F1199" s="5">
        <v>1197</v>
      </c>
      <c r="G1199" s="5">
        <v>2305</v>
      </c>
      <c r="H1199" s="5" t="s">
        <v>2412</v>
      </c>
      <c r="I1199" s="5">
        <v>-2.198</v>
      </c>
      <c r="K1199">
        <f t="shared" si="90"/>
        <v>3601</v>
      </c>
      <c r="L1199" t="str">
        <f t="shared" si="90"/>
        <v>Propellent powders</v>
      </c>
      <c r="M1199">
        <f t="shared" si="90"/>
        <v>0</v>
      </c>
      <c r="N1199" t="str">
        <f t="shared" si="91"/>
        <v>Propellent powders.</v>
      </c>
      <c r="O1199">
        <f t="shared" si="92"/>
        <v>0.51800000000000002</v>
      </c>
      <c r="P1199" s="1">
        <f t="shared" si="93"/>
        <v>0</v>
      </c>
    </row>
    <row r="1200" spans="1:16" x14ac:dyDescent="0.25">
      <c r="A1200" s="4">
        <v>3602</v>
      </c>
      <c r="B1200" s="4" t="s">
        <v>1153</v>
      </c>
      <c r="C1200" s="4">
        <v>13</v>
      </c>
      <c r="E1200" s="5">
        <v>2013</v>
      </c>
      <c r="F1200" s="5">
        <v>1198</v>
      </c>
      <c r="G1200" s="5">
        <v>7108</v>
      </c>
      <c r="H1200" s="5" t="s">
        <v>2449</v>
      </c>
      <c r="I1200" s="5">
        <v>-2.2069999999999999</v>
      </c>
      <c r="K1200">
        <f t="shared" si="90"/>
        <v>3602</v>
      </c>
      <c r="L1200" t="str">
        <f t="shared" si="90"/>
        <v>Prepared explosives (excluding propellent powders)</v>
      </c>
      <c r="M1200">
        <f t="shared" si="90"/>
        <v>13</v>
      </c>
      <c r="N1200" t="str">
        <f t="shared" si="91"/>
        <v>Prepared explosives, other than propellent powders.</v>
      </c>
      <c r="O1200">
        <f t="shared" si="92"/>
        <v>-0.79700000000000004</v>
      </c>
      <c r="P1200" s="1">
        <f t="shared" si="93"/>
        <v>5.6812229197681135E-8</v>
      </c>
    </row>
    <row r="1201" spans="1:16" x14ac:dyDescent="0.25">
      <c r="A1201" s="4">
        <v>2307</v>
      </c>
      <c r="B1201" s="4" t="s">
        <v>1154</v>
      </c>
      <c r="C1201" s="4">
        <v>0</v>
      </c>
      <c r="E1201" s="5">
        <v>2013</v>
      </c>
      <c r="F1201" s="5">
        <v>1199</v>
      </c>
      <c r="G1201" s="5">
        <v>2610</v>
      </c>
      <c r="H1201" s="5" t="s">
        <v>2450</v>
      </c>
      <c r="I1201" s="5">
        <v>-2.2109999999999999</v>
      </c>
      <c r="K1201">
        <f t="shared" si="90"/>
        <v>2307</v>
      </c>
      <c r="L1201" t="str">
        <f t="shared" si="90"/>
        <v>Wine lees; argol</v>
      </c>
      <c r="M1201">
        <f t="shared" si="90"/>
        <v>0</v>
      </c>
      <c r="N1201" t="str">
        <f t="shared" si="91"/>
        <v>Wine lees; argol</v>
      </c>
      <c r="O1201">
        <f t="shared" si="92"/>
        <v>-0.253</v>
      </c>
      <c r="P1201" s="1">
        <f t="shared" si="93"/>
        <v>0</v>
      </c>
    </row>
    <row r="1202" spans="1:16" x14ac:dyDescent="0.25">
      <c r="A1202" s="4">
        <v>2502</v>
      </c>
      <c r="B1202" s="4" t="s">
        <v>1155</v>
      </c>
      <c r="C1202" s="4">
        <v>1</v>
      </c>
      <c r="E1202" s="5">
        <v>2013</v>
      </c>
      <c r="F1202" s="5">
        <v>1200</v>
      </c>
      <c r="G1202" s="5">
        <v>6704</v>
      </c>
      <c r="H1202" s="5" t="s">
        <v>2457</v>
      </c>
      <c r="I1202" s="5">
        <v>-2.2120000000000002</v>
      </c>
      <c r="K1202">
        <f t="shared" si="90"/>
        <v>2502</v>
      </c>
      <c r="L1202" t="str">
        <f t="shared" si="90"/>
        <v>Unroasted iron pyrites</v>
      </c>
      <c r="M1202">
        <f t="shared" si="90"/>
        <v>1</v>
      </c>
      <c r="N1202" t="str">
        <f t="shared" si="91"/>
        <v>Unroasted iron pyrites.</v>
      </c>
      <c r="O1202">
        <f t="shared" si="92"/>
        <v>-0.51400000000000001</v>
      </c>
      <c r="P1202" s="1">
        <f t="shared" si="93"/>
        <v>4.3701714767447027E-9</v>
      </c>
    </row>
    <row r="1203" spans="1:16" x14ac:dyDescent="0.25">
      <c r="A1203" s="4">
        <v>2305</v>
      </c>
      <c r="B1203" s="4" t="s">
        <v>708</v>
      </c>
      <c r="C1203" s="4">
        <v>3</v>
      </c>
      <c r="E1203" s="5">
        <v>2013</v>
      </c>
      <c r="F1203" s="5">
        <v>1201</v>
      </c>
      <c r="G1203" s="5">
        <v>901</v>
      </c>
      <c r="H1203" s="5" t="s">
        <v>2408</v>
      </c>
      <c r="I1203" s="5">
        <v>-2.254</v>
      </c>
      <c r="K1203">
        <f t="shared" si="90"/>
        <v>2305</v>
      </c>
      <c r="L1203" t="str">
        <f t="shared" si="90"/>
        <v>Oilcake and other solid residues, whether or not ground or in the form of pellets, resulting ...</v>
      </c>
      <c r="M1203">
        <f t="shared" si="90"/>
        <v>3</v>
      </c>
      <c r="N1203" t="str">
        <f t="shared" si="91"/>
        <v>Oil-cake and other solid residues, whether or not ground or in the form of pellets, resulting from the extraction of ground-nut oil.</v>
      </c>
      <c r="O1203">
        <f t="shared" si="92"/>
        <v>-2.198</v>
      </c>
      <c r="P1203" s="1">
        <f t="shared" si="93"/>
        <v>1.3110514430234108E-8</v>
      </c>
    </row>
    <row r="1204" spans="1:16" x14ac:dyDescent="0.25">
      <c r="A1204" s="4">
        <v>1801</v>
      </c>
      <c r="B1204" s="4" t="s">
        <v>1156</v>
      </c>
      <c r="C1204" s="4">
        <v>1989</v>
      </c>
      <c r="E1204" s="5">
        <v>2013</v>
      </c>
      <c r="F1204" s="5">
        <v>1202</v>
      </c>
      <c r="G1204" s="5">
        <v>4106</v>
      </c>
      <c r="H1204" s="5" t="s">
        <v>2433</v>
      </c>
      <c r="I1204" s="5">
        <v>-2.2629999999999999</v>
      </c>
      <c r="K1204">
        <f t="shared" si="90"/>
        <v>1801</v>
      </c>
      <c r="L1204" t="str">
        <f t="shared" si="90"/>
        <v>Cocoa beans, whole or broken, raw or roasted</v>
      </c>
      <c r="M1204">
        <f t="shared" si="90"/>
        <v>1989</v>
      </c>
      <c r="N1204" t="str">
        <f t="shared" si="91"/>
        <v>Cocoa beans, whole or broken, raw or roasted.</v>
      </c>
      <c r="O1204">
        <f t="shared" si="92"/>
        <v>-3.0659999999999998</v>
      </c>
      <c r="P1204" s="1">
        <f t="shared" si="93"/>
        <v>8.6922710672452143E-6</v>
      </c>
    </row>
    <row r="1205" spans="1:16" x14ac:dyDescent="0.25">
      <c r="A1205" s="4">
        <v>1802</v>
      </c>
      <c r="B1205" s="4" t="s">
        <v>1157</v>
      </c>
      <c r="C1205" s="4">
        <v>0</v>
      </c>
      <c r="E1205" s="5">
        <v>2013</v>
      </c>
      <c r="F1205" s="5">
        <v>1203</v>
      </c>
      <c r="G1205" s="5">
        <v>1301</v>
      </c>
      <c r="H1205" s="5" t="s">
        <v>2458</v>
      </c>
      <c r="I1205" s="5">
        <v>-2.3119999999999998</v>
      </c>
      <c r="K1205">
        <f t="shared" si="90"/>
        <v>1802</v>
      </c>
      <c r="L1205" t="str">
        <f t="shared" si="90"/>
        <v>Cocoa shells, husks, skins and other cocoa waste</v>
      </c>
      <c r="M1205">
        <f t="shared" si="90"/>
        <v>0</v>
      </c>
      <c r="N1205" t="str">
        <f t="shared" si="91"/>
        <v>Cocoa shells, husks, skins and other cocoa waste</v>
      </c>
      <c r="O1205">
        <f t="shared" si="92"/>
        <v>-2.427</v>
      </c>
      <c r="P1205" s="1">
        <f t="shared" si="93"/>
        <v>0</v>
      </c>
    </row>
    <row r="1206" spans="1:16" x14ac:dyDescent="0.25">
      <c r="A1206" s="4">
        <v>2608</v>
      </c>
      <c r="B1206" s="4" t="s">
        <v>1158</v>
      </c>
      <c r="C1206" s="4">
        <v>172</v>
      </c>
      <c r="E1206" s="5">
        <v>2013</v>
      </c>
      <c r="F1206" s="5">
        <v>1204</v>
      </c>
      <c r="G1206" s="5">
        <v>5310</v>
      </c>
      <c r="H1206" s="5" t="s">
        <v>2430</v>
      </c>
      <c r="I1206" s="5">
        <v>-2.343</v>
      </c>
      <c r="K1206">
        <f t="shared" si="90"/>
        <v>2608</v>
      </c>
      <c r="L1206" t="str">
        <f t="shared" si="90"/>
        <v>Zinc ores and concentrates</v>
      </c>
      <c r="M1206">
        <f t="shared" si="90"/>
        <v>172</v>
      </c>
      <c r="N1206" t="str">
        <f t="shared" si="91"/>
        <v>Zinc ores and concentrates.</v>
      </c>
      <c r="O1206">
        <f t="shared" si="92"/>
        <v>-1.2869999999999999</v>
      </c>
      <c r="P1206" s="1">
        <f t="shared" si="93"/>
        <v>7.5166949400008886E-7</v>
      </c>
    </row>
    <row r="1207" spans="1:16" x14ac:dyDescent="0.25">
      <c r="A1207" s="4">
        <v>2605</v>
      </c>
      <c r="B1207" s="4" t="s">
        <v>1159</v>
      </c>
      <c r="C1207" s="4">
        <v>160</v>
      </c>
      <c r="E1207" s="5">
        <v>2013</v>
      </c>
      <c r="F1207" s="5">
        <v>1205</v>
      </c>
      <c r="G1207" s="5">
        <v>2612</v>
      </c>
      <c r="H1207" s="5" t="s">
        <v>2426</v>
      </c>
      <c r="I1207" s="5">
        <v>-2.3959999999999999</v>
      </c>
      <c r="K1207">
        <f t="shared" si="90"/>
        <v>2605</v>
      </c>
      <c r="L1207" t="str">
        <f t="shared" si="90"/>
        <v>Cobalt ores and concentrates</v>
      </c>
      <c r="M1207">
        <f t="shared" si="90"/>
        <v>160</v>
      </c>
      <c r="N1207" t="str">
        <f t="shared" si="91"/>
        <v>Cobalt ores and concentrates.</v>
      </c>
      <c r="O1207">
        <f t="shared" si="92"/>
        <v>-3.109</v>
      </c>
      <c r="P1207" s="1">
        <f t="shared" si="93"/>
        <v>6.9922743627915242E-7</v>
      </c>
    </row>
    <row r="1208" spans="1:16" x14ac:dyDescent="0.25">
      <c r="A1208" s="4">
        <v>2610</v>
      </c>
      <c r="B1208" s="4" t="s">
        <v>1160</v>
      </c>
      <c r="C1208" s="4">
        <v>0</v>
      </c>
      <c r="E1208" s="5">
        <v>2013</v>
      </c>
      <c r="F1208" s="5">
        <v>1206</v>
      </c>
      <c r="G1208" s="5">
        <v>1802</v>
      </c>
      <c r="H1208" s="5" t="s">
        <v>1157</v>
      </c>
      <c r="I1208" s="5">
        <v>-2.427</v>
      </c>
      <c r="K1208">
        <f t="shared" si="90"/>
        <v>2610</v>
      </c>
      <c r="L1208" t="str">
        <f t="shared" si="90"/>
        <v>Chromium ores and concentrates</v>
      </c>
      <c r="M1208">
        <f t="shared" si="90"/>
        <v>0</v>
      </c>
      <c r="N1208" t="str">
        <f t="shared" si="91"/>
        <v>Chromium ores and concentrates.</v>
      </c>
      <c r="O1208">
        <f t="shared" si="92"/>
        <v>-2.2109999999999999</v>
      </c>
      <c r="P1208" s="1">
        <f t="shared" si="93"/>
        <v>0</v>
      </c>
    </row>
    <row r="1209" spans="1:16" x14ac:dyDescent="0.25">
      <c r="A1209" s="4">
        <v>2527</v>
      </c>
      <c r="B1209" s="4" t="s">
        <v>1161</v>
      </c>
      <c r="C1209" s="4">
        <v>0</v>
      </c>
      <c r="E1209" s="5">
        <v>2013</v>
      </c>
      <c r="F1209" s="5">
        <v>1207</v>
      </c>
      <c r="G1209" s="5">
        <v>1202</v>
      </c>
      <c r="H1209" s="5" t="s">
        <v>2439</v>
      </c>
      <c r="I1209" s="5">
        <v>-2.4420000000000002</v>
      </c>
      <c r="K1209">
        <f t="shared" si="90"/>
        <v>2527</v>
      </c>
      <c r="L1209" t="str">
        <f t="shared" si="90"/>
        <v>Natural cryolite and natural chiolite</v>
      </c>
      <c r="M1209">
        <f t="shared" si="90"/>
        <v>0</v>
      </c>
      <c r="N1209" t="e">
        <f t="shared" si="91"/>
        <v>#N/A</v>
      </c>
      <c r="O1209" t="e">
        <f t="shared" si="92"/>
        <v>#N/A</v>
      </c>
      <c r="P1209" s="1">
        <f t="shared" si="93"/>
        <v>0</v>
      </c>
    </row>
    <row r="1210" spans="1:16" x14ac:dyDescent="0.25">
      <c r="A1210" s="4">
        <v>2528</v>
      </c>
      <c r="B1210" s="4" t="s">
        <v>1162</v>
      </c>
      <c r="C1210" s="4">
        <v>2</v>
      </c>
      <c r="E1210" s="5">
        <v>2013</v>
      </c>
      <c r="F1210" s="5">
        <v>1208</v>
      </c>
      <c r="G1210" s="5">
        <v>1207</v>
      </c>
      <c r="H1210" s="5" t="s">
        <v>2455</v>
      </c>
      <c r="I1210" s="5">
        <v>-2.5630000000000002</v>
      </c>
      <c r="K1210">
        <f t="shared" si="90"/>
        <v>2528</v>
      </c>
      <c r="L1210" t="str">
        <f t="shared" si="90"/>
        <v>Borates, natural, and concentrates thereof, whether or not calcined, and natural boric acids ...</v>
      </c>
      <c r="M1210">
        <f t="shared" si="90"/>
        <v>2</v>
      </c>
      <c r="N1210" t="str">
        <f t="shared" si="91"/>
        <v>Natural borates and concentrates thereof (whether or not calcined), but not including borates separated from natural brine; natural boric acid containing not more than 85 % of H3BO3 calculated on the dry weight.</v>
      </c>
      <c r="O1210">
        <f t="shared" si="92"/>
        <v>-0.9</v>
      </c>
      <c r="P1210" s="1">
        <f t="shared" si="93"/>
        <v>8.7403429534894053E-9</v>
      </c>
    </row>
    <row r="1211" spans="1:16" x14ac:dyDescent="0.25">
      <c r="A1211" s="4">
        <v>2705</v>
      </c>
      <c r="B1211" s="4" t="s">
        <v>1163</v>
      </c>
      <c r="C1211" s="4">
        <v>2</v>
      </c>
      <c r="E1211" s="5">
        <v>2013</v>
      </c>
      <c r="F1211" s="5">
        <v>1209</v>
      </c>
      <c r="G1211" s="5">
        <v>803</v>
      </c>
      <c r="H1211" s="5" t="s">
        <v>2437</v>
      </c>
      <c r="I1211" s="5">
        <v>-2.5659999999999998</v>
      </c>
      <c r="K1211">
        <f t="shared" si="90"/>
        <v>2705</v>
      </c>
      <c r="L1211" t="str">
        <f t="shared" si="90"/>
        <v>Coal gas, water gas, producer gas, lean gas and similar gases (excluding petroleum gases and ...</v>
      </c>
      <c r="M1211">
        <f t="shared" si="90"/>
        <v>2</v>
      </c>
      <c r="N1211" t="str">
        <f t="shared" si="91"/>
        <v>Coal gas, water gas, producer gas and similar gases, other than petroleum gases and other gaseous hydrocarbons</v>
      </c>
      <c r="O1211">
        <f t="shared" si="92"/>
        <v>0.82199999999999995</v>
      </c>
      <c r="P1211" s="1">
        <f t="shared" si="93"/>
        <v>8.7403429534894053E-9</v>
      </c>
    </row>
    <row r="1212" spans="1:16" x14ac:dyDescent="0.25">
      <c r="A1212" s="4">
        <v>2706</v>
      </c>
      <c r="B1212" s="4" t="s">
        <v>1164</v>
      </c>
      <c r="C1212" s="4">
        <v>0</v>
      </c>
      <c r="E1212" s="5">
        <v>2013</v>
      </c>
      <c r="F1212" s="5">
        <v>1210</v>
      </c>
      <c r="G1212" s="5">
        <v>2615</v>
      </c>
      <c r="H1212" s="5" t="s">
        <v>2452</v>
      </c>
      <c r="I1212" s="5">
        <v>-2.5859999999999999</v>
      </c>
      <c r="K1212">
        <f t="shared" si="90"/>
        <v>2706</v>
      </c>
      <c r="L1212" t="str">
        <f t="shared" si="90"/>
        <v>Tar distilled from coal, from lignite or from peat, and other mineral tars, whether or not ...</v>
      </c>
      <c r="M1212">
        <f t="shared" si="90"/>
        <v>0</v>
      </c>
      <c r="N1212" t="str">
        <f t="shared" si="91"/>
        <v>Tar distilled from coal, from lignite or from peat, and other mineral tars, whether or not dehydrated or partially distilled, including reconstituted tars.</v>
      </c>
      <c r="O1212">
        <f t="shared" si="92"/>
        <v>0.48799999999999999</v>
      </c>
      <c r="P1212" s="1">
        <f t="shared" si="93"/>
        <v>0</v>
      </c>
    </row>
    <row r="1213" spans="1:16" x14ac:dyDescent="0.25">
      <c r="A1213" s="4">
        <v>2708</v>
      </c>
      <c r="B1213" s="4" t="s">
        <v>1165</v>
      </c>
      <c r="C1213" s="4">
        <v>16</v>
      </c>
      <c r="E1213" s="5">
        <v>2013</v>
      </c>
      <c r="F1213" s="5">
        <v>1211</v>
      </c>
      <c r="G1213" s="5">
        <v>714</v>
      </c>
      <c r="H1213" s="5" t="s">
        <v>2456</v>
      </c>
      <c r="I1213" s="5">
        <v>-2.6070000000000002</v>
      </c>
      <c r="K1213">
        <f t="shared" si="90"/>
        <v>2708</v>
      </c>
      <c r="L1213" t="str">
        <f t="shared" si="90"/>
        <v>Pitch and pitch coke, obtained from coal tar or from other mineral tars</v>
      </c>
      <c r="M1213">
        <f t="shared" si="90"/>
        <v>16</v>
      </c>
      <c r="N1213" t="str">
        <f t="shared" si="91"/>
        <v>Pitch and pitch coke, obtained from coal tar or from other mineral tars.</v>
      </c>
      <c r="O1213">
        <f t="shared" si="92"/>
        <v>0.24199999999999999</v>
      </c>
      <c r="P1213" s="1">
        <f t="shared" si="93"/>
        <v>6.9922743627915242E-8</v>
      </c>
    </row>
    <row r="1214" spans="1:16" x14ac:dyDescent="0.25">
      <c r="A1214" s="4">
        <v>1502</v>
      </c>
      <c r="B1214" s="4" t="s">
        <v>1166</v>
      </c>
      <c r="C1214" s="4">
        <v>1650</v>
      </c>
      <c r="E1214" s="5">
        <v>2013</v>
      </c>
      <c r="F1214" s="5">
        <v>1212</v>
      </c>
      <c r="G1214" s="5">
        <v>4105</v>
      </c>
      <c r="H1214" s="5" t="s">
        <v>2451</v>
      </c>
      <c r="I1214" s="5">
        <v>-2.6680000000000001</v>
      </c>
      <c r="K1214">
        <f t="shared" si="90"/>
        <v>1502</v>
      </c>
      <c r="L1214" t="str">
        <f t="shared" si="90"/>
        <v>Fats of bovine animals, sheep or goats (excluding oil and oleostearin)</v>
      </c>
      <c r="M1214">
        <f t="shared" si="90"/>
        <v>1650</v>
      </c>
      <c r="N1214" t="str">
        <f t="shared" si="91"/>
        <v>Fats of bovine animals, sheep or goats, other than those of heading 15.03.</v>
      </c>
      <c r="O1214">
        <f t="shared" si="92"/>
        <v>-0.152</v>
      </c>
      <c r="P1214" s="1">
        <f t="shared" si="93"/>
        <v>7.2107829366287598E-6</v>
      </c>
    </row>
    <row r="1215" spans="1:16" x14ac:dyDescent="0.25">
      <c r="A1215" s="4">
        <v>1402</v>
      </c>
      <c r="B1215" s="4" t="s">
        <v>1167</v>
      </c>
      <c r="C1215" s="4">
        <v>0</v>
      </c>
      <c r="E1215" s="5">
        <v>2013</v>
      </c>
      <c r="F1215" s="5">
        <v>1213</v>
      </c>
      <c r="G1215" s="5">
        <v>5201</v>
      </c>
      <c r="H1215" s="5" t="s">
        <v>2454</v>
      </c>
      <c r="I1215" s="5">
        <v>-2.6960000000000002</v>
      </c>
      <c r="K1215">
        <f t="shared" si="90"/>
        <v>1402</v>
      </c>
      <c r="L1215" t="str">
        <f t="shared" si="90"/>
        <v>Vegetable materials of a kind used primarily as stuffing or as padding, e.g. kapok, vegetable ...</v>
      </c>
      <c r="M1215">
        <f t="shared" si="90"/>
        <v>0</v>
      </c>
      <c r="N1215" t="e">
        <f t="shared" si="91"/>
        <v>#N/A</v>
      </c>
      <c r="O1215" t="e">
        <f t="shared" si="92"/>
        <v>#N/A</v>
      </c>
      <c r="P1215" s="1">
        <f t="shared" si="93"/>
        <v>0</v>
      </c>
    </row>
    <row r="1216" spans="1:16" x14ac:dyDescent="0.25">
      <c r="A1216" s="4">
        <v>1403</v>
      </c>
      <c r="B1216" s="4" t="s">
        <v>1168</v>
      </c>
      <c r="C1216" s="4">
        <v>0</v>
      </c>
      <c r="E1216" s="5">
        <v>2013</v>
      </c>
      <c r="F1216" s="5">
        <v>1214</v>
      </c>
      <c r="G1216" s="5">
        <v>5303</v>
      </c>
      <c r="H1216" s="5" t="s">
        <v>2464</v>
      </c>
      <c r="I1216" s="5">
        <v>-2.7040000000000002</v>
      </c>
      <c r="K1216">
        <f t="shared" si="90"/>
        <v>1403</v>
      </c>
      <c r="L1216" t="str">
        <f t="shared" si="90"/>
        <v>Vegetable materials, such as broom-corn, piassava, couch-grass and istle, of a kind used primarily ...</v>
      </c>
      <c r="M1216">
        <f t="shared" si="90"/>
        <v>0</v>
      </c>
      <c r="N1216" t="e">
        <f t="shared" si="91"/>
        <v>#N/A</v>
      </c>
      <c r="O1216" t="e">
        <f t="shared" si="92"/>
        <v>#N/A</v>
      </c>
      <c r="P1216" s="1">
        <f t="shared" si="93"/>
        <v>0</v>
      </c>
    </row>
    <row r="1217" spans="1:16" x14ac:dyDescent="0.25">
      <c r="A1217" s="4">
        <v>1210</v>
      </c>
      <c r="B1217" s="4" t="s">
        <v>1169</v>
      </c>
      <c r="C1217" s="4">
        <v>17</v>
      </c>
      <c r="E1217" s="5">
        <v>2013</v>
      </c>
      <c r="F1217" s="5">
        <v>1215</v>
      </c>
      <c r="G1217" s="5">
        <v>801</v>
      </c>
      <c r="H1217" s="5" t="s">
        <v>2460</v>
      </c>
      <c r="I1217" s="5">
        <v>-2.7959999999999998</v>
      </c>
      <c r="K1217">
        <f t="shared" si="90"/>
        <v>1210</v>
      </c>
      <c r="L1217" t="str">
        <f t="shared" si="90"/>
        <v>Hop cones, fresh or dried, whether or not ground, powdered or in the form of pellets; lupulin</v>
      </c>
      <c r="M1217">
        <f t="shared" si="90"/>
        <v>17</v>
      </c>
      <c r="N1217" t="str">
        <f t="shared" si="91"/>
        <v>Hop cones, fresh or dried, whether or not ground, powdered or in the form of pellets; lupulin.</v>
      </c>
      <c r="O1217">
        <f t="shared" si="92"/>
        <v>-0.27900000000000003</v>
      </c>
      <c r="P1217" s="1">
        <f t="shared" si="93"/>
        <v>7.4292915104659945E-8</v>
      </c>
    </row>
    <row r="1218" spans="1:16" x14ac:dyDescent="0.25">
      <c r="A1218" s="4">
        <v>1204</v>
      </c>
      <c r="B1218" s="4" t="s">
        <v>1170</v>
      </c>
      <c r="C1218" s="4">
        <v>0</v>
      </c>
      <c r="E1218" s="5">
        <v>2013</v>
      </c>
      <c r="F1218" s="5">
        <v>1216</v>
      </c>
      <c r="G1218" s="5">
        <v>4001</v>
      </c>
      <c r="H1218" s="5" t="s">
        <v>2453</v>
      </c>
      <c r="I1218" s="5">
        <v>-2.9359999999999999</v>
      </c>
      <c r="K1218">
        <f t="shared" si="90"/>
        <v>1204</v>
      </c>
      <c r="L1218" t="str">
        <f t="shared" si="90"/>
        <v>Linseed, whether or not broken</v>
      </c>
      <c r="M1218">
        <f t="shared" si="90"/>
        <v>0</v>
      </c>
      <c r="N1218" t="str">
        <f t="shared" si="91"/>
        <v>Linseed, whether or not broken.</v>
      </c>
      <c r="O1218">
        <f t="shared" si="92"/>
        <v>-0.66</v>
      </c>
      <c r="P1218" s="1">
        <f t="shared" si="93"/>
        <v>0</v>
      </c>
    </row>
    <row r="1219" spans="1:16" x14ac:dyDescent="0.25">
      <c r="A1219" s="4">
        <v>1002</v>
      </c>
      <c r="B1219" s="4" t="s">
        <v>1171</v>
      </c>
      <c r="C1219" s="4">
        <v>11</v>
      </c>
      <c r="E1219" s="5">
        <v>2013</v>
      </c>
      <c r="F1219" s="5">
        <v>1217</v>
      </c>
      <c r="G1219" s="5">
        <v>2709</v>
      </c>
      <c r="H1219" s="5" t="s">
        <v>2461</v>
      </c>
      <c r="I1219" s="5">
        <v>-3.0659999999999998</v>
      </c>
      <c r="K1219">
        <f t="shared" si="90"/>
        <v>1002</v>
      </c>
      <c r="L1219" t="str">
        <f t="shared" si="90"/>
        <v>Rye</v>
      </c>
      <c r="M1219">
        <f t="shared" si="90"/>
        <v>11</v>
      </c>
      <c r="N1219" t="str">
        <f t="shared" si="91"/>
        <v>Rye</v>
      </c>
      <c r="O1219">
        <f t="shared" si="92"/>
        <v>1.0940000000000001</v>
      </c>
      <c r="P1219" s="1">
        <f t="shared" si="93"/>
        <v>4.8071886244191729E-8</v>
      </c>
    </row>
    <row r="1220" spans="1:16" x14ac:dyDescent="0.25">
      <c r="A1220" s="4">
        <v>1004</v>
      </c>
      <c r="B1220" s="4" t="s">
        <v>1172</v>
      </c>
      <c r="C1220" s="4">
        <v>0</v>
      </c>
      <c r="E1220" s="5">
        <v>2013</v>
      </c>
      <c r="F1220" s="5">
        <v>1218</v>
      </c>
      <c r="G1220" s="5">
        <v>1801</v>
      </c>
      <c r="H1220" s="5" t="s">
        <v>2463</v>
      </c>
      <c r="I1220" s="5">
        <v>-3.0659999999999998</v>
      </c>
      <c r="K1220">
        <f t="shared" si="90"/>
        <v>1004</v>
      </c>
      <c r="L1220" t="str">
        <f t="shared" si="90"/>
        <v>Oats</v>
      </c>
      <c r="M1220">
        <f t="shared" si="90"/>
        <v>0</v>
      </c>
      <c r="N1220" t="str">
        <f t="shared" si="91"/>
        <v>Oats.</v>
      </c>
      <c r="O1220">
        <f t="shared" si="92"/>
        <v>0.438</v>
      </c>
      <c r="P1220" s="1">
        <f t="shared" si="93"/>
        <v>0</v>
      </c>
    </row>
    <row r="1221" spans="1:16" x14ac:dyDescent="0.25">
      <c r="A1221" s="4">
        <v>907</v>
      </c>
      <c r="B1221" s="4" t="s">
        <v>1173</v>
      </c>
      <c r="C1221" s="4">
        <v>2</v>
      </c>
      <c r="E1221" s="5">
        <v>2013</v>
      </c>
      <c r="F1221" s="5">
        <v>1219</v>
      </c>
      <c r="G1221" s="5">
        <v>2609</v>
      </c>
      <c r="H1221" s="5" t="s">
        <v>2462</v>
      </c>
      <c r="I1221" s="5">
        <v>-3.073</v>
      </c>
      <c r="K1221">
        <f t="shared" ref="K1221:M1258" si="94">A1221</f>
        <v>907</v>
      </c>
      <c r="L1221" t="str">
        <f t="shared" si="94"/>
        <v>Cloves, whole fruit, cloves and stems</v>
      </c>
      <c r="M1221">
        <f t="shared" si="94"/>
        <v>2</v>
      </c>
      <c r="N1221" t="str">
        <f t="shared" ref="N1221:N1258" si="95">VLOOKUP(K1221,$G$3:$I$1222,2,FALSE)</f>
        <v>Cloves (whole fruit, cloves and stems).</v>
      </c>
      <c r="O1221">
        <f t="shared" ref="O1221:O1258" si="96">VLOOKUP(K1221,$G$3:$I$1222,3,FALSE)</f>
        <v>-1.6080000000000001</v>
      </c>
      <c r="P1221" s="1">
        <f t="shared" ref="P1221:P1258" si="97">M1221/$M$3</f>
        <v>8.7403429534894053E-9</v>
      </c>
    </row>
    <row r="1222" spans="1:16" x14ac:dyDescent="0.25">
      <c r="A1222" s="4">
        <v>503</v>
      </c>
      <c r="B1222" s="4" t="s">
        <v>1174</v>
      </c>
      <c r="C1222" s="4">
        <v>0</v>
      </c>
      <c r="E1222" s="5">
        <v>2013</v>
      </c>
      <c r="F1222" s="5">
        <v>1220</v>
      </c>
      <c r="G1222" s="5">
        <v>2605</v>
      </c>
      <c r="H1222" s="5" t="s">
        <v>2432</v>
      </c>
      <c r="I1222" s="5">
        <v>-3.109</v>
      </c>
      <c r="K1222">
        <f t="shared" si="94"/>
        <v>503</v>
      </c>
      <c r="L1222" t="str">
        <f t="shared" si="94"/>
        <v>Horsehair and horsehair waste, whether or not put up as a layer, with or without supporting ...</v>
      </c>
      <c r="M1222">
        <f t="shared" si="94"/>
        <v>0</v>
      </c>
      <c r="N1222" t="e">
        <f t="shared" si="95"/>
        <v>#N/A</v>
      </c>
      <c r="O1222" t="e">
        <f t="shared" si="96"/>
        <v>#N/A</v>
      </c>
      <c r="P1222" s="1">
        <f t="shared" si="97"/>
        <v>0</v>
      </c>
    </row>
    <row r="1223" spans="1:16" x14ac:dyDescent="0.25">
      <c r="A1223" s="4">
        <v>509</v>
      </c>
      <c r="B1223" s="4" t="s">
        <v>1175</v>
      </c>
      <c r="C1223" s="4">
        <v>0</v>
      </c>
      <c r="K1223">
        <f t="shared" si="94"/>
        <v>509</v>
      </c>
      <c r="L1223" t="str">
        <f t="shared" si="94"/>
        <v>Natural sponges of animal origin</v>
      </c>
      <c r="M1223">
        <f t="shared" si="94"/>
        <v>0</v>
      </c>
      <c r="N1223" t="e">
        <f t="shared" si="95"/>
        <v>#N/A</v>
      </c>
      <c r="O1223" t="e">
        <f t="shared" si="96"/>
        <v>#N/A</v>
      </c>
      <c r="P1223" s="1">
        <f t="shared" si="97"/>
        <v>0</v>
      </c>
    </row>
    <row r="1224" spans="1:16" x14ac:dyDescent="0.25">
      <c r="A1224" s="4">
        <v>5108</v>
      </c>
      <c r="B1224" s="4" t="s">
        <v>1176</v>
      </c>
      <c r="C1224" s="4">
        <v>4</v>
      </c>
      <c r="K1224">
        <f t="shared" si="94"/>
        <v>5108</v>
      </c>
      <c r="L1224" t="str">
        <f t="shared" si="94"/>
        <v>Carded or combed yarn of fine animal hair (excluding that of wool or that put up for retail ...</v>
      </c>
      <c r="M1224">
        <f t="shared" si="94"/>
        <v>4</v>
      </c>
      <c r="N1224" t="str">
        <f t="shared" si="95"/>
        <v>Yarn of fine animal hair (carded or combed), not put up for retail sale.</v>
      </c>
      <c r="O1224">
        <f t="shared" si="96"/>
        <v>-0.621</v>
      </c>
      <c r="P1224" s="1">
        <f t="shared" si="97"/>
        <v>1.7480685906978811E-8</v>
      </c>
    </row>
    <row r="1225" spans="1:16" x14ac:dyDescent="0.25">
      <c r="A1225" s="4">
        <v>5104</v>
      </c>
      <c r="B1225" s="4" t="s">
        <v>1177</v>
      </c>
      <c r="C1225" s="4">
        <v>0</v>
      </c>
      <c r="K1225">
        <f t="shared" si="94"/>
        <v>5104</v>
      </c>
      <c r="L1225" t="str">
        <f t="shared" si="94"/>
        <v>Garnetted stock of wool or of fine or coarse animal hair, neither carded nor combed</v>
      </c>
      <c r="M1225">
        <f t="shared" si="94"/>
        <v>0</v>
      </c>
      <c r="N1225" t="str">
        <f t="shared" si="95"/>
        <v>Garnetted stock of wool or of fine or coarse animal hair.</v>
      </c>
      <c r="O1225">
        <f t="shared" si="96"/>
        <v>-0.24099999999999999</v>
      </c>
      <c r="P1225" s="1">
        <f t="shared" si="97"/>
        <v>0</v>
      </c>
    </row>
    <row r="1226" spans="1:16" x14ac:dyDescent="0.25">
      <c r="A1226" s="4">
        <v>5102</v>
      </c>
      <c r="B1226" s="4" t="s">
        <v>1178</v>
      </c>
      <c r="C1226" s="4">
        <v>7</v>
      </c>
      <c r="K1226">
        <f t="shared" si="94"/>
        <v>5102</v>
      </c>
      <c r="L1226" t="str">
        <f t="shared" si="94"/>
        <v>Fine or coarse animal hair, neither carded nor combed (excluding wool, hair and bristles used ...</v>
      </c>
      <c r="M1226">
        <f t="shared" si="94"/>
        <v>7</v>
      </c>
      <c r="N1226" t="str">
        <f t="shared" si="95"/>
        <v>Fine or coarse animal hair, not carded or combed.</v>
      </c>
      <c r="O1226">
        <f t="shared" si="96"/>
        <v>-2.0339999999999998</v>
      </c>
      <c r="P1226" s="1">
        <f t="shared" si="97"/>
        <v>3.0591200337212919E-8</v>
      </c>
    </row>
    <row r="1227" spans="1:16" x14ac:dyDescent="0.25">
      <c r="A1227" s="4">
        <v>5002</v>
      </c>
      <c r="B1227" s="4" t="s">
        <v>1179</v>
      </c>
      <c r="C1227" s="4">
        <v>2</v>
      </c>
      <c r="K1227">
        <f t="shared" si="94"/>
        <v>5002</v>
      </c>
      <c r="L1227" t="str">
        <f t="shared" si="94"/>
        <v>Raw silk "non-thrown"</v>
      </c>
      <c r="M1227">
        <f t="shared" si="94"/>
        <v>2</v>
      </c>
      <c r="N1227" t="str">
        <f t="shared" si="95"/>
        <v>Raw silk (not thrown).</v>
      </c>
      <c r="O1227">
        <f t="shared" si="96"/>
        <v>-1.357</v>
      </c>
      <c r="P1227" s="1">
        <f t="shared" si="97"/>
        <v>8.7403429534894053E-9</v>
      </c>
    </row>
    <row r="1228" spans="1:16" x14ac:dyDescent="0.25">
      <c r="A1228" s="4">
        <v>5304</v>
      </c>
      <c r="B1228" s="4" t="s">
        <v>1180</v>
      </c>
      <c r="C1228" s="4">
        <v>0</v>
      </c>
      <c r="K1228">
        <f t="shared" si="94"/>
        <v>5304</v>
      </c>
      <c r="L1228" t="str">
        <f t="shared" si="94"/>
        <v>Sisal and other textile fibres of the genus Agave, raw or processed, but not spun; tow and ...</v>
      </c>
      <c r="M1228">
        <f t="shared" si="94"/>
        <v>0</v>
      </c>
      <c r="N1228" t="e">
        <f t="shared" si="95"/>
        <v>#N/A</v>
      </c>
      <c r="O1228" t="e">
        <f t="shared" si="96"/>
        <v>#N/A</v>
      </c>
      <c r="P1228" s="1">
        <f t="shared" si="97"/>
        <v>0</v>
      </c>
    </row>
    <row r="1229" spans="1:16" x14ac:dyDescent="0.25">
      <c r="A1229" s="4">
        <v>5507</v>
      </c>
      <c r="B1229" s="4" t="s">
        <v>1181</v>
      </c>
      <c r="C1229" s="4">
        <v>4</v>
      </c>
      <c r="K1229">
        <f t="shared" si="94"/>
        <v>5507</v>
      </c>
      <c r="L1229" t="str">
        <f t="shared" si="94"/>
        <v>Artificial staple fibres, carded, combed or otherwise processed for spinning</v>
      </c>
      <c r="M1229">
        <f t="shared" si="94"/>
        <v>4</v>
      </c>
      <c r="N1229" t="str">
        <f t="shared" si="95"/>
        <v>Artificial staple fibres, carded, combed or otherwise processed for spinning.</v>
      </c>
      <c r="O1229">
        <f t="shared" si="96"/>
        <v>0.94499999999999995</v>
      </c>
      <c r="P1229" s="1">
        <f t="shared" si="97"/>
        <v>1.7480685906978811E-8</v>
      </c>
    </row>
    <row r="1230" spans="1:16" x14ac:dyDescent="0.25">
      <c r="A1230" s="4">
        <v>5605</v>
      </c>
      <c r="B1230" s="4" t="s">
        <v>1182</v>
      </c>
      <c r="C1230" s="4">
        <v>88</v>
      </c>
      <c r="K1230">
        <f t="shared" si="94"/>
        <v>5605</v>
      </c>
      <c r="L1230" t="str">
        <f t="shared" si="94"/>
        <v>Metallised yarn, whether or not gimped, being textile yarn, or strip or the like of heading ...</v>
      </c>
      <c r="M1230">
        <f t="shared" si="94"/>
        <v>88</v>
      </c>
      <c r="N1230" t="str">
        <f t="shared" si="95"/>
        <v>Metallised yarn, whether or not gimped, being textile yarn, or strip or the like of heading 54.04 or 54.05, combined with metal in the form of thread, strip or powder or covered with metal.</v>
      </c>
      <c r="O1230">
        <f t="shared" si="96"/>
        <v>0.84599999999999997</v>
      </c>
      <c r="P1230" s="1">
        <f t="shared" si="97"/>
        <v>3.8457508995353383E-7</v>
      </c>
    </row>
    <row r="1231" spans="1:16" x14ac:dyDescent="0.25">
      <c r="A1231" s="4">
        <v>6701</v>
      </c>
      <c r="B1231" s="4" t="s">
        <v>1183</v>
      </c>
      <c r="C1231" s="4">
        <v>35</v>
      </c>
      <c r="K1231">
        <f t="shared" si="94"/>
        <v>6701</v>
      </c>
      <c r="L1231" t="str">
        <f t="shared" si="94"/>
        <v>Skins and other parts of birds with their feathers or down, feathers, parts of feathers, down ...</v>
      </c>
      <c r="M1231">
        <f t="shared" si="94"/>
        <v>35</v>
      </c>
      <c r="N1231" t="str">
        <f t="shared" si="95"/>
        <v>Skins and other parts of birds with their feathers or down, feathers, parts of feathers, down and articles thereof (other than goods of heading 05.05 and worked quills and scapes).</v>
      </c>
      <c r="O1231">
        <f t="shared" si="96"/>
        <v>0.10299999999999999</v>
      </c>
      <c r="P1231" s="1">
        <f t="shared" si="97"/>
        <v>1.5295600168606459E-7</v>
      </c>
    </row>
    <row r="1232" spans="1:16" x14ac:dyDescent="0.25">
      <c r="A1232" s="4">
        <v>6503</v>
      </c>
      <c r="B1232" s="4" t="s">
        <v>1184</v>
      </c>
      <c r="C1232" s="4">
        <v>0</v>
      </c>
      <c r="K1232">
        <f t="shared" si="94"/>
        <v>6503</v>
      </c>
      <c r="L1232" t="str">
        <f t="shared" si="94"/>
        <v>Felt hats and other felt headgear, made from the hat bodies, hoods or plateaux of heading 6501, ...</v>
      </c>
      <c r="M1232">
        <f t="shared" si="94"/>
        <v>0</v>
      </c>
      <c r="N1232" t="e">
        <f t="shared" si="95"/>
        <v>#N/A</v>
      </c>
      <c r="O1232" t="e">
        <f t="shared" si="96"/>
        <v>#N/A</v>
      </c>
      <c r="P1232" s="1">
        <f t="shared" si="97"/>
        <v>0</v>
      </c>
    </row>
    <row r="1233" spans="1:16" x14ac:dyDescent="0.25">
      <c r="A1233" s="4">
        <v>7012</v>
      </c>
      <c r="B1233" s="4" t="s">
        <v>1185</v>
      </c>
      <c r="C1233" s="4">
        <v>0</v>
      </c>
      <c r="K1233">
        <f t="shared" si="94"/>
        <v>7012</v>
      </c>
      <c r="L1233" t="str">
        <f t="shared" si="94"/>
        <v>Glass inners for vacuum flasks or for other vacuum vessels</v>
      </c>
      <c r="M1233">
        <f t="shared" si="94"/>
        <v>0</v>
      </c>
      <c r="N1233" t="e">
        <f t="shared" si="95"/>
        <v>#N/A</v>
      </c>
      <c r="O1233" t="e">
        <f t="shared" si="96"/>
        <v>#N/A</v>
      </c>
      <c r="P1233" s="1">
        <f t="shared" si="97"/>
        <v>0</v>
      </c>
    </row>
    <row r="1234" spans="1:16" x14ac:dyDescent="0.25">
      <c r="A1234" s="4">
        <v>8602</v>
      </c>
      <c r="B1234" s="4" t="s">
        <v>1186</v>
      </c>
      <c r="C1234" s="4">
        <v>31</v>
      </c>
      <c r="K1234">
        <f t="shared" si="94"/>
        <v>8602</v>
      </c>
      <c r="L1234" t="str">
        <f t="shared" si="94"/>
        <v>Rail locomotives (excluding those powered from an external source of electricity or by accumulators); ...</v>
      </c>
      <c r="M1234">
        <f t="shared" si="94"/>
        <v>31</v>
      </c>
      <c r="N1234" t="str">
        <f t="shared" si="95"/>
        <v>Other rail locomotives; locomotive tenders.</v>
      </c>
      <c r="O1234">
        <f t="shared" si="96"/>
        <v>-0.249</v>
      </c>
      <c r="P1234" s="1">
        <f t="shared" si="97"/>
        <v>1.3547531577908578E-7</v>
      </c>
    </row>
    <row r="1235" spans="1:16" x14ac:dyDescent="0.25">
      <c r="A1235" s="4">
        <v>8604</v>
      </c>
      <c r="B1235" s="4" t="s">
        <v>1187</v>
      </c>
      <c r="C1235" s="4">
        <v>49</v>
      </c>
      <c r="K1235">
        <f t="shared" si="94"/>
        <v>8604</v>
      </c>
      <c r="L1235" t="str">
        <f t="shared" si="94"/>
        <v>Railway or tramway maintenance or service vehicles, whether or not self-propelled, e.g., workshops, ...</v>
      </c>
      <c r="M1235">
        <f t="shared" si="94"/>
        <v>49</v>
      </c>
      <c r="N1235" t="str">
        <f t="shared" si="95"/>
        <v>Railway or tramway maintenance or service vehicles, whether or not self-propelled (for example, workshops, cranes, ballast tampers, trackliners, testing coaches and track inspection vehicles).</v>
      </c>
      <c r="O1235">
        <f t="shared" si="96"/>
        <v>0.998</v>
      </c>
      <c r="P1235" s="1">
        <f t="shared" si="97"/>
        <v>2.1413840236049043E-7</v>
      </c>
    </row>
    <row r="1236" spans="1:16" x14ac:dyDescent="0.25">
      <c r="A1236" s="4">
        <v>8605</v>
      </c>
      <c r="B1236" s="4" t="s">
        <v>1188</v>
      </c>
      <c r="C1236" s="4">
        <v>2</v>
      </c>
      <c r="K1236">
        <f t="shared" si="94"/>
        <v>8605</v>
      </c>
      <c r="L1236" t="str">
        <f t="shared" si="94"/>
        <v>Railway or tramway passenger coaches, luggage vans, post office coaches and other special purpose ...</v>
      </c>
      <c r="M1236">
        <f t="shared" si="94"/>
        <v>2</v>
      </c>
      <c r="N1236" t="str">
        <f t="shared" si="95"/>
        <v>Railway or tramway passenger coaches, not self-propelled; luggage vans, post office coaches and other special purpose railway or tramway coaches, not self-propelled (excluding those of heading 86.04).</v>
      </c>
      <c r="O1236">
        <f t="shared" si="96"/>
        <v>1.1559999999999999</v>
      </c>
      <c r="P1236" s="1">
        <f t="shared" si="97"/>
        <v>8.7403429534894053E-9</v>
      </c>
    </row>
    <row r="1237" spans="1:16" x14ac:dyDescent="0.25">
      <c r="A1237" s="4">
        <v>8485</v>
      </c>
      <c r="B1237" s="4" t="s">
        <v>1189</v>
      </c>
      <c r="C1237" s="4">
        <v>0</v>
      </c>
      <c r="K1237">
        <f t="shared" si="94"/>
        <v>8485</v>
      </c>
      <c r="L1237" t="str">
        <f t="shared" si="94"/>
        <v>Machinery parts not specified or included elsewhere in this chapter (excluding parts containing ...</v>
      </c>
      <c r="M1237">
        <f t="shared" si="94"/>
        <v>0</v>
      </c>
      <c r="N1237" t="e">
        <f t="shared" si="95"/>
        <v>#N/A</v>
      </c>
      <c r="O1237" t="e">
        <f t="shared" si="96"/>
        <v>#N/A</v>
      </c>
      <c r="P1237" s="1">
        <f t="shared" si="97"/>
        <v>0</v>
      </c>
    </row>
    <row r="1238" spans="1:16" x14ac:dyDescent="0.25">
      <c r="A1238" s="4">
        <v>8524</v>
      </c>
      <c r="B1238" s="4" t="s">
        <v>1190</v>
      </c>
      <c r="C1238" s="4">
        <v>0</v>
      </c>
      <c r="K1238">
        <f t="shared" si="94"/>
        <v>8524</v>
      </c>
      <c r="L1238" t="str">
        <f t="shared" si="94"/>
        <v>Records, tapes and other recorded media for sound or other similarly recorded phenomena, incl. ...</v>
      </c>
      <c r="M1238">
        <f t="shared" si="94"/>
        <v>0</v>
      </c>
      <c r="N1238" t="e">
        <f t="shared" si="95"/>
        <v>#N/A</v>
      </c>
      <c r="O1238" t="e">
        <f t="shared" si="96"/>
        <v>#N/A</v>
      </c>
      <c r="P1238" s="1">
        <f t="shared" si="97"/>
        <v>0</v>
      </c>
    </row>
    <row r="1239" spans="1:16" x14ac:dyDescent="0.25">
      <c r="A1239" s="4">
        <v>8520</v>
      </c>
      <c r="B1239" s="4" t="s">
        <v>1191</v>
      </c>
      <c r="C1239" s="4">
        <v>0</v>
      </c>
      <c r="K1239">
        <f t="shared" si="94"/>
        <v>8520</v>
      </c>
      <c r="L1239" t="str">
        <f t="shared" si="94"/>
        <v>Magnetic tape recorders and other sound recording apparatus whether or not incorporating a ...</v>
      </c>
      <c r="M1239">
        <f t="shared" si="94"/>
        <v>0</v>
      </c>
      <c r="N1239" t="e">
        <f t="shared" si="95"/>
        <v>#N/A</v>
      </c>
      <c r="O1239" t="e">
        <f t="shared" si="96"/>
        <v>#N/A</v>
      </c>
      <c r="P1239" s="1">
        <f t="shared" si="97"/>
        <v>0</v>
      </c>
    </row>
    <row r="1240" spans="1:16" x14ac:dyDescent="0.25">
      <c r="A1240" s="4">
        <v>8107</v>
      </c>
      <c r="B1240" s="4" t="s">
        <v>1192</v>
      </c>
      <c r="C1240" s="4">
        <v>0</v>
      </c>
      <c r="K1240">
        <f t="shared" si="94"/>
        <v>8107</v>
      </c>
      <c r="L1240" t="str">
        <f t="shared" si="94"/>
        <v>Cadmium and articles thereof, n.e.s.; cadmium waste and scrap (excluding ash and residues containing ...</v>
      </c>
      <c r="M1240">
        <f t="shared" si="94"/>
        <v>0</v>
      </c>
      <c r="N1240" t="str">
        <f t="shared" si="95"/>
        <v>Cadmium and articles thereof, including waste and scrap.</v>
      </c>
      <c r="O1240">
        <f t="shared" si="96"/>
        <v>6.4000000000000001E-2</v>
      </c>
      <c r="P1240" s="1">
        <f t="shared" si="97"/>
        <v>0</v>
      </c>
    </row>
    <row r="1241" spans="1:16" x14ac:dyDescent="0.25">
      <c r="A1241" s="4">
        <v>8111</v>
      </c>
      <c r="B1241" s="4" t="s">
        <v>1193</v>
      </c>
      <c r="C1241" s="4">
        <v>87</v>
      </c>
      <c r="K1241">
        <f t="shared" si="94"/>
        <v>8111</v>
      </c>
      <c r="L1241" t="str">
        <f t="shared" si="94"/>
        <v>Manganese and articles thereof, n.e.s.; manganese waste and scrap (excluding ash and residues ...</v>
      </c>
      <c r="M1241">
        <f t="shared" si="94"/>
        <v>87</v>
      </c>
      <c r="N1241" t="str">
        <f t="shared" si="95"/>
        <v>Manganese and articles thereof, including waste and scrap.</v>
      </c>
      <c r="O1241">
        <f t="shared" si="96"/>
        <v>-0.192</v>
      </c>
      <c r="P1241" s="1">
        <f t="shared" si="97"/>
        <v>3.8020491847678916E-7</v>
      </c>
    </row>
    <row r="1242" spans="1:16" x14ac:dyDescent="0.25">
      <c r="A1242" s="4">
        <v>8004</v>
      </c>
      <c r="B1242" s="4" t="s">
        <v>1194</v>
      </c>
      <c r="C1242" s="4">
        <v>0</v>
      </c>
      <c r="K1242">
        <f t="shared" si="94"/>
        <v>8004</v>
      </c>
      <c r="L1242" t="str">
        <f t="shared" si="94"/>
        <v>Tin plates, sheets and strip, of a thickness of &gt; 0,2 mm</v>
      </c>
      <c r="M1242">
        <f t="shared" si="94"/>
        <v>0</v>
      </c>
      <c r="N1242" t="e">
        <f t="shared" si="95"/>
        <v>#N/A</v>
      </c>
      <c r="O1242" t="e">
        <f t="shared" si="96"/>
        <v>#N/A</v>
      </c>
      <c r="P1242" s="1">
        <f t="shared" si="97"/>
        <v>0</v>
      </c>
    </row>
    <row r="1243" spans="1:16" x14ac:dyDescent="0.25">
      <c r="A1243" s="4">
        <v>8005</v>
      </c>
      <c r="B1243" s="4" t="s">
        <v>1195</v>
      </c>
      <c r="C1243" s="4">
        <v>0</v>
      </c>
      <c r="K1243">
        <f t="shared" si="94"/>
        <v>8005</v>
      </c>
      <c r="L1243" t="str">
        <f t="shared" si="94"/>
        <v>Tin foil of a thickness "without any backing" &lt;= 0,2 mm, whether or not printed or backed with ...</v>
      </c>
      <c r="M1243">
        <f t="shared" si="94"/>
        <v>0</v>
      </c>
      <c r="N1243" t="e">
        <f t="shared" si="95"/>
        <v>#N/A</v>
      </c>
      <c r="O1243" t="e">
        <f t="shared" si="96"/>
        <v>#N/A</v>
      </c>
      <c r="P1243" s="1">
        <f t="shared" si="97"/>
        <v>0</v>
      </c>
    </row>
    <row r="1244" spans="1:16" x14ac:dyDescent="0.25">
      <c r="A1244" s="4">
        <v>8006</v>
      </c>
      <c r="B1244" s="4" t="s">
        <v>1196</v>
      </c>
      <c r="C1244" s="4">
        <v>0</v>
      </c>
      <c r="K1244">
        <f t="shared" si="94"/>
        <v>8006</v>
      </c>
      <c r="L1244" t="str">
        <f t="shared" si="94"/>
        <v>Tin tubes, pipes and tube or pipe fittings "e.g., couplings, elbows, sleeves"</v>
      </c>
      <c r="M1244">
        <f t="shared" si="94"/>
        <v>0</v>
      </c>
      <c r="N1244" t="e">
        <f t="shared" si="95"/>
        <v>#N/A</v>
      </c>
      <c r="O1244" t="e">
        <f t="shared" si="96"/>
        <v>#N/A</v>
      </c>
      <c r="P1244" s="1">
        <f t="shared" si="97"/>
        <v>0</v>
      </c>
    </row>
    <row r="1245" spans="1:16" x14ac:dyDescent="0.25">
      <c r="A1245" s="4">
        <v>7805</v>
      </c>
      <c r="B1245" s="4" t="s">
        <v>1197</v>
      </c>
      <c r="C1245" s="4">
        <v>0</v>
      </c>
      <c r="K1245">
        <f t="shared" si="94"/>
        <v>7805</v>
      </c>
      <c r="L1245" t="str">
        <f t="shared" si="94"/>
        <v>Lead tubes, pipes and tube or pipe fittings "e.g., couplings, elbows, sleeves"</v>
      </c>
      <c r="M1245">
        <f t="shared" si="94"/>
        <v>0</v>
      </c>
      <c r="N1245" t="e">
        <f t="shared" si="95"/>
        <v>#N/A</v>
      </c>
      <c r="O1245" t="e">
        <f t="shared" si="96"/>
        <v>#N/A</v>
      </c>
      <c r="P1245" s="1">
        <f t="shared" si="97"/>
        <v>0</v>
      </c>
    </row>
    <row r="1246" spans="1:16" x14ac:dyDescent="0.25">
      <c r="A1246" s="4">
        <v>7803</v>
      </c>
      <c r="B1246" s="4" t="s">
        <v>1198</v>
      </c>
      <c r="C1246" s="4">
        <v>0</v>
      </c>
      <c r="K1246">
        <f t="shared" si="94"/>
        <v>7803</v>
      </c>
      <c r="L1246" t="str">
        <f t="shared" si="94"/>
        <v>Lead bars, rods, profiles and wire, n.e.s.</v>
      </c>
      <c r="M1246">
        <f t="shared" si="94"/>
        <v>0</v>
      </c>
      <c r="N1246" t="e">
        <f t="shared" si="95"/>
        <v>#N/A</v>
      </c>
      <c r="O1246" t="e">
        <f t="shared" si="96"/>
        <v>#N/A</v>
      </c>
      <c r="P1246" s="1">
        <f t="shared" si="97"/>
        <v>0</v>
      </c>
    </row>
    <row r="1247" spans="1:16" x14ac:dyDescent="0.25">
      <c r="A1247" s="4">
        <v>7906</v>
      </c>
      <c r="B1247" s="4" t="s">
        <v>1199</v>
      </c>
      <c r="C1247" s="4">
        <v>0</v>
      </c>
      <c r="K1247">
        <f t="shared" si="94"/>
        <v>7906</v>
      </c>
      <c r="L1247" t="str">
        <f t="shared" si="94"/>
        <v>Zinc tubes, pipes and tube or pipe fittings "e.g., couplings, elbows, sleeves"</v>
      </c>
      <c r="M1247">
        <f t="shared" si="94"/>
        <v>0</v>
      </c>
      <c r="N1247" t="e">
        <f t="shared" si="95"/>
        <v>#N/A</v>
      </c>
      <c r="O1247" t="e">
        <f t="shared" si="96"/>
        <v>#N/A</v>
      </c>
      <c r="P1247" s="1">
        <f t="shared" si="97"/>
        <v>0</v>
      </c>
    </row>
    <row r="1248" spans="1:16" x14ac:dyDescent="0.25">
      <c r="A1248" s="4">
        <v>7416</v>
      </c>
      <c r="B1248" s="4" t="s">
        <v>1200</v>
      </c>
      <c r="C1248" s="4">
        <v>0</v>
      </c>
      <c r="K1248">
        <f t="shared" si="94"/>
        <v>7416</v>
      </c>
      <c r="L1248" t="str">
        <f t="shared" si="94"/>
        <v>Copper springs (excluding clock and watch springs, spring washers and other lock washers)</v>
      </c>
      <c r="M1248">
        <f t="shared" si="94"/>
        <v>0</v>
      </c>
      <c r="N1248" t="e">
        <f t="shared" si="95"/>
        <v>#N/A</v>
      </c>
      <c r="O1248" t="e">
        <f t="shared" si="96"/>
        <v>#N/A</v>
      </c>
      <c r="P1248" s="1">
        <f t="shared" si="97"/>
        <v>0</v>
      </c>
    </row>
    <row r="1249" spans="1:16" x14ac:dyDescent="0.25">
      <c r="A1249" s="4">
        <v>7417</v>
      </c>
      <c r="B1249" s="4" t="s">
        <v>1201</v>
      </c>
      <c r="C1249" s="4">
        <v>0</v>
      </c>
      <c r="K1249">
        <f t="shared" si="94"/>
        <v>7417</v>
      </c>
      <c r="L1249" t="str">
        <f t="shared" si="94"/>
        <v>Cooking or heating apparatus of a kind used for domestic purposes, non-electric, and parts ...</v>
      </c>
      <c r="M1249">
        <f t="shared" si="94"/>
        <v>0</v>
      </c>
      <c r="N1249" t="e">
        <f t="shared" si="95"/>
        <v>#N/A</v>
      </c>
      <c r="O1249" t="e">
        <f t="shared" si="96"/>
        <v>#N/A</v>
      </c>
      <c r="P1249" s="1">
        <f t="shared" si="97"/>
        <v>0</v>
      </c>
    </row>
    <row r="1250" spans="1:16" x14ac:dyDescent="0.25">
      <c r="A1250" s="4">
        <v>7501</v>
      </c>
      <c r="B1250" s="4" t="s">
        <v>1202</v>
      </c>
      <c r="C1250" s="4">
        <v>3</v>
      </c>
      <c r="K1250">
        <f t="shared" si="94"/>
        <v>7501</v>
      </c>
      <c r="L1250" t="str">
        <f t="shared" si="94"/>
        <v>Nickel mattes, nickel oxide sinters and other intermediate products of nickel metallurgy :</v>
      </c>
      <c r="M1250">
        <f t="shared" si="94"/>
        <v>3</v>
      </c>
      <c r="N1250" t="str">
        <f t="shared" si="95"/>
        <v>Nickel mattes, nickel oxide sinters and other intermediate products of nickel metallurgy</v>
      </c>
      <c r="O1250">
        <f t="shared" si="96"/>
        <v>-1.3660000000000001</v>
      </c>
      <c r="P1250" s="1">
        <f t="shared" si="97"/>
        <v>1.3110514430234108E-8</v>
      </c>
    </row>
    <row r="1251" spans="1:16" x14ac:dyDescent="0.25">
      <c r="A1251" s="4">
        <v>7414</v>
      </c>
      <c r="B1251" s="4" t="s">
        <v>1203</v>
      </c>
      <c r="C1251" s="4">
        <v>0</v>
      </c>
      <c r="K1251">
        <f t="shared" si="94"/>
        <v>7414</v>
      </c>
      <c r="L1251" t="str">
        <f t="shared" si="94"/>
        <v>Cloth "incl. endless bands", grill and netting, of copper wire, and expanded metal, of copper ...</v>
      </c>
      <c r="M1251">
        <f t="shared" si="94"/>
        <v>0</v>
      </c>
      <c r="N1251" t="e">
        <f t="shared" si="95"/>
        <v>#N/A</v>
      </c>
      <c r="O1251" t="e">
        <f t="shared" si="96"/>
        <v>#N/A</v>
      </c>
      <c r="P1251" s="1">
        <f t="shared" si="97"/>
        <v>0</v>
      </c>
    </row>
    <row r="1252" spans="1:16" x14ac:dyDescent="0.25">
      <c r="A1252" s="4">
        <v>9009</v>
      </c>
      <c r="B1252" s="4" t="s">
        <v>1204</v>
      </c>
      <c r="C1252" s="4">
        <v>0</v>
      </c>
      <c r="K1252">
        <f t="shared" si="94"/>
        <v>9009</v>
      </c>
      <c r="L1252" t="str">
        <f t="shared" si="94"/>
        <v>Photocopying apparatus incorporating an optical system or of the contact type and thermo-copying ...</v>
      </c>
      <c r="M1252">
        <f t="shared" si="94"/>
        <v>0</v>
      </c>
      <c r="N1252" t="e">
        <f t="shared" si="95"/>
        <v>#N/A</v>
      </c>
      <c r="O1252" t="e">
        <f t="shared" si="96"/>
        <v>#N/A</v>
      </c>
      <c r="P1252" s="1">
        <f t="shared" si="97"/>
        <v>0</v>
      </c>
    </row>
    <row r="1253" spans="1:16" x14ac:dyDescent="0.25">
      <c r="A1253" s="4">
        <v>9999</v>
      </c>
      <c r="B1253" s="4" t="s">
        <v>1205</v>
      </c>
      <c r="C1253" s="4">
        <v>0</v>
      </c>
      <c r="K1253">
        <f t="shared" si="94"/>
        <v>9999</v>
      </c>
      <c r="L1253" t="str">
        <f t="shared" si="94"/>
        <v>Commodities not elsewhere specified</v>
      </c>
      <c r="M1253">
        <f t="shared" si="94"/>
        <v>0</v>
      </c>
      <c r="N1253" t="e">
        <f t="shared" si="95"/>
        <v>#N/A</v>
      </c>
      <c r="O1253" t="e">
        <f t="shared" si="96"/>
        <v>#N/A</v>
      </c>
      <c r="P1253" s="1">
        <f t="shared" si="97"/>
        <v>0</v>
      </c>
    </row>
    <row r="1254" spans="1:16" x14ac:dyDescent="0.25">
      <c r="A1254" s="4">
        <v>9307</v>
      </c>
      <c r="B1254" s="4" t="s">
        <v>1206</v>
      </c>
      <c r="C1254" s="4">
        <v>1014</v>
      </c>
      <c r="K1254">
        <f t="shared" si="94"/>
        <v>9307</v>
      </c>
      <c r="L1254" t="str">
        <f t="shared" si="94"/>
        <v>Swords, cutlasses, bayonets, lances and similar arms and parts thereof, and scabbards and sheaths ...</v>
      </c>
      <c r="M1254">
        <f t="shared" si="94"/>
        <v>1014</v>
      </c>
      <c r="N1254" t="str">
        <f t="shared" si="95"/>
        <v>Swords, cutlasses, bayonets, lances and similar arms and parts thereof and scabbards and sheaths therefor.</v>
      </c>
      <c r="O1254">
        <f t="shared" si="96"/>
        <v>0.1</v>
      </c>
      <c r="P1254" s="1">
        <f t="shared" si="97"/>
        <v>4.4313538774191288E-6</v>
      </c>
    </row>
    <row r="1255" spans="1:16" x14ac:dyDescent="0.25">
      <c r="A1255" s="4">
        <v>9203</v>
      </c>
      <c r="B1255" s="4" t="s">
        <v>1207</v>
      </c>
      <c r="C1255" s="4">
        <v>0</v>
      </c>
      <c r="K1255">
        <f t="shared" si="94"/>
        <v>9203</v>
      </c>
      <c r="L1255" t="str">
        <f t="shared" si="94"/>
        <v>Keyboard pipe organs; harmoniums and similar keyboard instruments with free metal reeds (excluding ...</v>
      </c>
      <c r="M1255">
        <f t="shared" si="94"/>
        <v>0</v>
      </c>
      <c r="N1255" t="e">
        <f t="shared" si="95"/>
        <v>#N/A</v>
      </c>
      <c r="O1255" t="e">
        <f t="shared" si="96"/>
        <v>#N/A</v>
      </c>
      <c r="P1255" s="1">
        <f t="shared" si="97"/>
        <v>0</v>
      </c>
    </row>
    <row r="1256" spans="1:16" x14ac:dyDescent="0.25">
      <c r="A1256" s="4">
        <v>9204</v>
      </c>
      <c r="B1256" s="4" t="s">
        <v>1208</v>
      </c>
      <c r="C1256" s="4">
        <v>0</v>
      </c>
      <c r="K1256">
        <f t="shared" si="94"/>
        <v>9204</v>
      </c>
      <c r="L1256" t="str">
        <f t="shared" si="94"/>
        <v>Accordions and similar instruments; mouth organs</v>
      </c>
      <c r="M1256">
        <f t="shared" si="94"/>
        <v>0</v>
      </c>
      <c r="N1256" t="e">
        <f t="shared" si="95"/>
        <v>#N/A</v>
      </c>
      <c r="O1256" t="e">
        <f t="shared" si="96"/>
        <v>#N/A</v>
      </c>
      <c r="P1256" s="1">
        <f t="shared" si="97"/>
        <v>0</v>
      </c>
    </row>
    <row r="1257" spans="1:16" x14ac:dyDescent="0.25">
      <c r="A1257" s="4">
        <v>9501</v>
      </c>
      <c r="B1257" s="4" t="s">
        <v>1209</v>
      </c>
      <c r="C1257" s="4">
        <v>0</v>
      </c>
      <c r="K1257">
        <f t="shared" si="94"/>
        <v>9501</v>
      </c>
      <c r="L1257" t="str">
        <f t="shared" si="94"/>
        <v>Wheeled toys designed to be ridden by children, e.g. tricycles, scooters, pedal cars (excluding ...</v>
      </c>
      <c r="M1257">
        <f t="shared" si="94"/>
        <v>0</v>
      </c>
      <c r="N1257" t="e">
        <f t="shared" si="95"/>
        <v>#N/A</v>
      </c>
      <c r="O1257" t="e">
        <f t="shared" si="96"/>
        <v>#N/A</v>
      </c>
      <c r="P1257" s="1">
        <f t="shared" si="97"/>
        <v>0</v>
      </c>
    </row>
    <row r="1258" spans="1:16" x14ac:dyDescent="0.25">
      <c r="A1258" s="4">
        <v>9502</v>
      </c>
      <c r="B1258" s="4" t="s">
        <v>1210</v>
      </c>
      <c r="C1258" s="4">
        <v>0</v>
      </c>
      <c r="K1258">
        <f t="shared" si="94"/>
        <v>9502</v>
      </c>
      <c r="L1258" t="str">
        <f t="shared" si="94"/>
        <v>Dolls representing only human beings</v>
      </c>
      <c r="M1258">
        <f t="shared" si="94"/>
        <v>0</v>
      </c>
      <c r="N1258" t="e">
        <f t="shared" si="95"/>
        <v>#N/A</v>
      </c>
      <c r="O1258" t="e">
        <f t="shared" si="96"/>
        <v>#N/A</v>
      </c>
      <c r="P1258" s="1">
        <f t="shared" si="97"/>
        <v>0</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U1258"/>
  <sheetViews>
    <sheetView zoomScale="45" zoomScaleNormal="45" workbookViewId="0">
      <selection activeCell="U47" sqref="U47"/>
    </sheetView>
  </sheetViews>
  <sheetFormatPr defaultRowHeight="15" x14ac:dyDescent="0.25"/>
  <cols>
    <col min="1" max="1" width="14.28515625" customWidth="1"/>
    <col min="2" max="2" width="15.85546875" customWidth="1"/>
    <col min="3" max="3" width="24.7109375" customWidth="1"/>
    <col min="8" max="8" width="16.7109375" customWidth="1"/>
    <col min="13" max="13" width="17.85546875" customWidth="1"/>
    <col min="14" max="14" width="18" customWidth="1"/>
    <col min="16" max="16" width="16.85546875" customWidth="1"/>
    <col min="17" max="17" width="17.28515625" customWidth="1"/>
    <col min="19" max="19" width="20.42578125" bestFit="1" customWidth="1"/>
    <col min="20" max="20" width="19.140625" bestFit="1" customWidth="1"/>
    <col min="21" max="21" width="18.85546875" bestFit="1" customWidth="1"/>
  </cols>
  <sheetData>
    <row r="2" spans="1:21" ht="14.45" x14ac:dyDescent="0.3">
      <c r="A2" s="6" t="s">
        <v>4</v>
      </c>
      <c r="B2" s="6" t="s">
        <v>5</v>
      </c>
      <c r="C2" s="6" t="s">
        <v>1214</v>
      </c>
      <c r="E2" s="7" t="s">
        <v>2465</v>
      </c>
      <c r="F2" s="7" t="s">
        <v>2466</v>
      </c>
      <c r="G2" s="7" t="s">
        <v>2467</v>
      </c>
      <c r="H2" s="7" t="s">
        <v>2468</v>
      </c>
      <c r="I2" s="7" t="s">
        <v>2469</v>
      </c>
      <c r="K2" s="8" t="s">
        <v>4</v>
      </c>
      <c r="L2" s="8" t="s">
        <v>5</v>
      </c>
      <c r="M2" s="8" t="s">
        <v>1214</v>
      </c>
      <c r="N2" s="8"/>
      <c r="O2" s="8"/>
      <c r="P2" s="8"/>
    </row>
    <row r="3" spans="1:21" s="8" customFormat="1" ht="14.45" x14ac:dyDescent="0.3">
      <c r="A3" s="6" t="s">
        <v>1215</v>
      </c>
      <c r="B3" s="6" t="s">
        <v>6</v>
      </c>
      <c r="C3" s="6">
        <v>228527440</v>
      </c>
      <c r="E3" s="7">
        <v>2013</v>
      </c>
      <c r="F3" s="7">
        <v>1</v>
      </c>
      <c r="G3" s="7">
        <v>9022</v>
      </c>
      <c r="H3" s="7" t="s">
        <v>1287</v>
      </c>
      <c r="I3" s="7">
        <v>2.198</v>
      </c>
      <c r="K3" s="9" t="s">
        <v>1215</v>
      </c>
      <c r="L3" s="9" t="s">
        <v>6</v>
      </c>
      <c r="M3" s="9">
        <v>228823973</v>
      </c>
      <c r="N3" s="9"/>
      <c r="O3" s="9" t="s">
        <v>2470</v>
      </c>
      <c r="P3" s="9" t="s">
        <v>2471</v>
      </c>
      <c r="S3" t="s">
        <v>2474</v>
      </c>
      <c r="T3" t="s">
        <v>2475</v>
      </c>
      <c r="U3" t="s">
        <v>2476</v>
      </c>
    </row>
    <row r="4" spans="1:21" ht="14.45" x14ac:dyDescent="0.3">
      <c r="A4" s="4">
        <v>8471</v>
      </c>
      <c r="B4" s="4" t="s">
        <v>7</v>
      </c>
      <c r="C4" s="4">
        <v>12182046</v>
      </c>
      <c r="E4" s="5">
        <v>2013</v>
      </c>
      <c r="F4" s="5">
        <v>2</v>
      </c>
      <c r="G4" s="5">
        <v>3705</v>
      </c>
      <c r="H4" s="5" t="s">
        <v>1256</v>
      </c>
      <c r="I4" s="5">
        <v>2.1509999999999998</v>
      </c>
      <c r="K4" s="2">
        <f>A4</f>
        <v>8471</v>
      </c>
      <c r="L4" s="2" t="str">
        <f>B4</f>
        <v>Automatic data-processing machines and units thereof; magnetic or optical readers, machines ...</v>
      </c>
      <c r="M4" s="2">
        <f>C4</f>
        <v>12182046</v>
      </c>
      <c r="N4" s="2" t="str">
        <f>VLOOKUP(K4,$G$3:$I$1222,2,FALSE)</f>
        <v>Automatic data processing machines and units thereof; magnetic or optical readers, machines for transcribing data onto data media in coded form and machines for processing such data, not elsewhere specified or included.</v>
      </c>
      <c r="O4" s="2">
        <f>VLOOKUP(K4,$G$3:$I$1222,3,FALSE)</f>
        <v>0.746</v>
      </c>
      <c r="P4" s="3">
        <f>M4/$M$3</f>
        <v>5.3237629957591896E-2</v>
      </c>
      <c r="R4">
        <f>O4*P4</f>
        <v>3.9715271948363558E-2</v>
      </c>
      <c r="S4" s="7">
        <f>SUM(R4:R204)</f>
        <v>9.4127161230610872E-3</v>
      </c>
      <c r="T4" s="10">
        <f>SUM(P4:P204)</f>
        <v>0.87890382009930401</v>
      </c>
      <c r="U4" s="10">
        <f>SUM(P4:P104)</f>
        <v>0.77017800053668328</v>
      </c>
    </row>
    <row r="5" spans="1:21" ht="14.45" x14ac:dyDescent="0.3">
      <c r="A5" s="4">
        <v>8703</v>
      </c>
      <c r="B5" s="4" t="s">
        <v>8</v>
      </c>
      <c r="C5" s="4">
        <v>6625289</v>
      </c>
      <c r="E5" s="5">
        <v>2013</v>
      </c>
      <c r="F5" s="5">
        <v>3</v>
      </c>
      <c r="G5" s="5">
        <v>8486</v>
      </c>
      <c r="H5" s="5" t="s">
        <v>1272</v>
      </c>
      <c r="I5" s="5">
        <v>2.121</v>
      </c>
      <c r="K5" s="2">
        <f t="shared" ref="K5:M68" si="0">A5</f>
        <v>8703</v>
      </c>
      <c r="L5" s="2" t="str">
        <f t="shared" si="0"/>
        <v>Motor cars and other motor vehicles principally designed for the transport of persons, incl. ...</v>
      </c>
      <c r="M5" s="2">
        <f t="shared" si="0"/>
        <v>6625289</v>
      </c>
      <c r="N5" s="2" t="str">
        <f t="shared" ref="N5:N68" si="1">VLOOKUP(K5,$G$3:$I$1222,2,FALSE)</f>
        <v>Motor cars and other motor vehicles principally designed for the transport of persons (other than those of heading 87.02), including station wagons and racing cars.</v>
      </c>
      <c r="O5" s="2">
        <f t="shared" ref="O5:O68" si="2">VLOOKUP(K5,$G$3:$I$1222,3,FALSE)</f>
        <v>0.66500000000000004</v>
      </c>
      <c r="P5" s="3">
        <f t="shared" ref="P5:P68" si="3">M5/$M$3</f>
        <v>2.8953649012990437E-2</v>
      </c>
      <c r="R5">
        <f t="shared" ref="R5:R68" si="4">O5*P5</f>
        <v>1.9254176593638643E-2</v>
      </c>
    </row>
    <row r="6" spans="1:21" ht="14.45" x14ac:dyDescent="0.3">
      <c r="A6" s="4">
        <v>8704</v>
      </c>
      <c r="B6" s="4" t="s">
        <v>9</v>
      </c>
      <c r="C6" s="4">
        <v>10590481</v>
      </c>
      <c r="E6" s="5">
        <v>2013</v>
      </c>
      <c r="F6" s="5">
        <v>4</v>
      </c>
      <c r="G6" s="5">
        <v>9027</v>
      </c>
      <c r="H6" s="5" t="s">
        <v>1260</v>
      </c>
      <c r="I6" s="5">
        <v>2.0960000000000001</v>
      </c>
      <c r="K6" s="2">
        <f t="shared" si="0"/>
        <v>8704</v>
      </c>
      <c r="L6" s="2" t="str">
        <f t="shared" si="0"/>
        <v>Motor vehicles for the transport of goods, incl. chassis with engine and cab</v>
      </c>
      <c r="M6" s="2">
        <f t="shared" si="0"/>
        <v>10590481</v>
      </c>
      <c r="N6" s="2" t="str">
        <f t="shared" si="1"/>
        <v>Motor vehicles for the transport of goods.</v>
      </c>
      <c r="O6" s="2">
        <f t="shared" si="2"/>
        <v>0.23200000000000001</v>
      </c>
      <c r="P6" s="3">
        <f t="shared" si="3"/>
        <v>4.6282217991206714E-2</v>
      </c>
      <c r="R6">
        <f t="shared" si="4"/>
        <v>1.0737474573959958E-2</v>
      </c>
    </row>
    <row r="7" spans="1:21" ht="14.45" x14ac:dyDescent="0.3">
      <c r="A7" s="4">
        <v>8542</v>
      </c>
      <c r="B7" s="4" t="s">
        <v>10</v>
      </c>
      <c r="C7" s="4">
        <v>7214174</v>
      </c>
      <c r="E7" s="5">
        <v>2013</v>
      </c>
      <c r="F7" s="5">
        <v>5</v>
      </c>
      <c r="G7" s="5">
        <v>3707</v>
      </c>
      <c r="H7" s="5" t="s">
        <v>1259</v>
      </c>
      <c r="I7" s="5">
        <v>2.0619999999999998</v>
      </c>
      <c r="K7" s="2">
        <f t="shared" si="0"/>
        <v>8542</v>
      </c>
      <c r="L7" s="2" t="str">
        <f t="shared" si="0"/>
        <v>Electronic integrated circuits; parts thereof</v>
      </c>
      <c r="M7" s="2">
        <f t="shared" si="0"/>
        <v>7214174</v>
      </c>
      <c r="N7" s="2" t="str">
        <f t="shared" si="1"/>
        <v>Electronic integrated circuits.</v>
      </c>
      <c r="O7" s="2">
        <f t="shared" si="2"/>
        <v>0.72799999999999998</v>
      </c>
      <c r="P7" s="3">
        <f t="shared" si="3"/>
        <v>3.1527177443073241E-2</v>
      </c>
      <c r="R7">
        <f t="shared" si="4"/>
        <v>2.2951785178557321E-2</v>
      </c>
    </row>
    <row r="8" spans="1:21" ht="14.45" x14ac:dyDescent="0.3">
      <c r="A8" s="4">
        <v>2710</v>
      </c>
      <c r="B8" s="4" t="s">
        <v>11</v>
      </c>
      <c r="C8" s="4">
        <v>11472555</v>
      </c>
      <c r="E8" s="5">
        <v>2013</v>
      </c>
      <c r="F8" s="5">
        <v>6</v>
      </c>
      <c r="G8" s="5">
        <v>7507</v>
      </c>
      <c r="H8" s="5" t="s">
        <v>1257</v>
      </c>
      <c r="I8" s="5">
        <v>1.9870000000000001</v>
      </c>
      <c r="K8" s="2">
        <f t="shared" si="0"/>
        <v>2710</v>
      </c>
      <c r="L8" s="2" t="str">
        <f t="shared" si="0"/>
        <v>Petroleum oils and oils obtained from bituminous minerals (excluding crude); preparations containing ...</v>
      </c>
      <c r="M8" s="2">
        <f t="shared" si="0"/>
        <v>11472555</v>
      </c>
      <c r="N8" s="2" t="str">
        <f t="shared" si="1"/>
        <v>Petroleum oils and oils obtained from bituminous minerals, other than crude; preparations not elsewhere specified or included, containing by weight 70 % or more of petroleum oils or of oils obtained from bituminous minerals, these oils being the basic con</v>
      </c>
      <c r="O8" s="2">
        <f t="shared" si="2"/>
        <v>-1.0960000000000001</v>
      </c>
      <c r="P8" s="3">
        <f t="shared" si="3"/>
        <v>5.0137032626384824E-2</v>
      </c>
      <c r="R8">
        <f t="shared" si="4"/>
        <v>-5.4950187758517774E-2</v>
      </c>
    </row>
    <row r="9" spans="1:21" ht="14.45" x14ac:dyDescent="0.3">
      <c r="A9" s="4">
        <v>8708</v>
      </c>
      <c r="B9" s="4" t="s">
        <v>12</v>
      </c>
      <c r="C9" s="4">
        <v>6351984</v>
      </c>
      <c r="E9" s="5">
        <v>2013</v>
      </c>
      <c r="F9" s="5">
        <v>7</v>
      </c>
      <c r="G9" s="5">
        <v>8445</v>
      </c>
      <c r="H9" s="5" t="s">
        <v>1301</v>
      </c>
      <c r="I9" s="5">
        <v>1.9810000000000001</v>
      </c>
      <c r="K9" s="2">
        <f t="shared" si="0"/>
        <v>8708</v>
      </c>
      <c r="L9" s="2" t="str">
        <f t="shared" si="0"/>
        <v>Parts and accessories for tractors, motor vehicles for the transport of ten or more persons, ...</v>
      </c>
      <c r="M9" s="2">
        <f t="shared" si="0"/>
        <v>6351984</v>
      </c>
      <c r="N9" s="2" t="str">
        <f t="shared" si="1"/>
        <v>Parts and accessories of the motor vehicles of headings 87.01 to 87.05.</v>
      </c>
      <c r="O9" s="2">
        <f t="shared" si="2"/>
        <v>1.3260000000000001</v>
      </c>
      <c r="P9" s="3">
        <f t="shared" si="3"/>
        <v>2.7759259297538724E-2</v>
      </c>
      <c r="R9">
        <f t="shared" si="4"/>
        <v>3.6808777828536351E-2</v>
      </c>
    </row>
    <row r="10" spans="1:21" ht="14.45" x14ac:dyDescent="0.3">
      <c r="A10" s="4">
        <v>4001</v>
      </c>
      <c r="B10" s="4" t="s">
        <v>13</v>
      </c>
      <c r="C10" s="4">
        <v>8233510</v>
      </c>
      <c r="E10" s="5">
        <v>2013</v>
      </c>
      <c r="F10" s="5">
        <v>8</v>
      </c>
      <c r="G10" s="5">
        <v>8209</v>
      </c>
      <c r="H10" s="5" t="s">
        <v>1261</v>
      </c>
      <c r="I10" s="5">
        <v>1.966</v>
      </c>
      <c r="K10" s="2">
        <f t="shared" si="0"/>
        <v>4001</v>
      </c>
      <c r="L10" s="2" t="str">
        <f t="shared" si="0"/>
        <v>Natural rubber, balata, gutta-percha, guayule, chicle and similar natural gums, in primary ...</v>
      </c>
      <c r="M10" s="2">
        <f t="shared" si="0"/>
        <v>8233510</v>
      </c>
      <c r="N10" s="2" t="str">
        <f t="shared" si="1"/>
        <v>Natural rubber, balata, gutta-percha, guayule, chicle and similar natural gums, in primary forms or in plates, sheets or strip.</v>
      </c>
      <c r="O10" s="2">
        <f t="shared" si="2"/>
        <v>-2.9359999999999999</v>
      </c>
      <c r="P10" s="3">
        <f t="shared" si="3"/>
        <v>3.598185055549228E-2</v>
      </c>
      <c r="R10">
        <f t="shared" si="4"/>
        <v>-0.10564271323092533</v>
      </c>
    </row>
    <row r="11" spans="1:21" ht="14.45" x14ac:dyDescent="0.3">
      <c r="A11" s="4">
        <v>1006</v>
      </c>
      <c r="B11" s="4" t="s">
        <v>14</v>
      </c>
      <c r="C11" s="4">
        <v>4420370</v>
      </c>
      <c r="E11" s="5">
        <v>2013</v>
      </c>
      <c r="F11" s="5">
        <v>9</v>
      </c>
      <c r="G11" s="5">
        <v>8457</v>
      </c>
      <c r="H11" s="5" t="s">
        <v>1258</v>
      </c>
      <c r="I11" s="5">
        <v>1.9650000000000001</v>
      </c>
      <c r="K11" s="2">
        <f t="shared" si="0"/>
        <v>1006</v>
      </c>
      <c r="L11" s="2" t="str">
        <f t="shared" si="0"/>
        <v>Rice</v>
      </c>
      <c r="M11" s="2">
        <f t="shared" si="0"/>
        <v>4420370</v>
      </c>
      <c r="N11" s="2" t="str">
        <f t="shared" si="1"/>
        <v>Rice.</v>
      </c>
      <c r="O11" s="2">
        <f t="shared" si="2"/>
        <v>-1.871</v>
      </c>
      <c r="P11" s="3">
        <f t="shared" si="3"/>
        <v>1.9317774890657981E-2</v>
      </c>
      <c r="R11">
        <f t="shared" si="4"/>
        <v>-3.6143556820421079E-2</v>
      </c>
    </row>
    <row r="12" spans="1:21" ht="14.45" x14ac:dyDescent="0.3">
      <c r="A12" s="4">
        <v>8415</v>
      </c>
      <c r="B12" s="4" t="s">
        <v>15</v>
      </c>
      <c r="C12" s="4">
        <v>4506779</v>
      </c>
      <c r="E12" s="5">
        <v>2013</v>
      </c>
      <c r="F12" s="5">
        <v>10</v>
      </c>
      <c r="G12" s="5">
        <v>3910</v>
      </c>
      <c r="H12" s="5" t="s">
        <v>1293</v>
      </c>
      <c r="I12" s="5">
        <v>1.9330000000000001</v>
      </c>
      <c r="K12" s="2">
        <f t="shared" si="0"/>
        <v>8415</v>
      </c>
      <c r="L12" s="2" t="str">
        <f t="shared" si="0"/>
        <v>Air conditioning machines comprising a motor-driven fan and elements for changing the temperature ...</v>
      </c>
      <c r="M12" s="2">
        <f t="shared" si="0"/>
        <v>4506779</v>
      </c>
      <c r="N12" s="2" t="str">
        <f t="shared" si="1"/>
        <v>Air conditioning machines, comprising a motor-driven fan and elements for changing the temperature and humidity, including those machines in which the humidity cannot be separately regulated.</v>
      </c>
      <c r="O12" s="2">
        <f t="shared" si="2"/>
        <v>0.99299999999999999</v>
      </c>
      <c r="P12" s="3">
        <f t="shared" si="3"/>
        <v>1.9695397037792016E-2</v>
      </c>
      <c r="R12">
        <f t="shared" si="4"/>
        <v>1.9557529258527471E-2</v>
      </c>
    </row>
    <row r="13" spans="1:21" ht="14.45" x14ac:dyDescent="0.3">
      <c r="A13" s="4">
        <v>7108</v>
      </c>
      <c r="B13" s="4" t="s">
        <v>16</v>
      </c>
      <c r="C13" s="4">
        <v>3272511</v>
      </c>
      <c r="E13" s="5">
        <v>2013</v>
      </c>
      <c r="F13" s="5">
        <v>11</v>
      </c>
      <c r="G13" s="5">
        <v>9016</v>
      </c>
      <c r="H13" s="5" t="s">
        <v>1328</v>
      </c>
      <c r="I13" s="5">
        <v>1.903</v>
      </c>
      <c r="K13" s="2">
        <f t="shared" si="0"/>
        <v>7108</v>
      </c>
      <c r="L13" s="2" t="str">
        <f t="shared" si="0"/>
        <v>Gold, incl. gold plated with platinum, unwrought or not further worked than semi-manufactured ...</v>
      </c>
      <c r="M13" s="2">
        <f t="shared" si="0"/>
        <v>3272511</v>
      </c>
      <c r="N13" s="2" t="str">
        <f t="shared" si="1"/>
        <v>Gold</v>
      </c>
      <c r="O13" s="2">
        <f t="shared" si="2"/>
        <v>-2.2069999999999999</v>
      </c>
      <c r="P13" s="3">
        <f t="shared" si="3"/>
        <v>1.4301434229533285E-2</v>
      </c>
      <c r="R13">
        <f t="shared" si="4"/>
        <v>-3.1563265344579955E-2</v>
      </c>
    </row>
    <row r="14" spans="1:21" ht="14.45" x14ac:dyDescent="0.3">
      <c r="A14" s="4">
        <v>7113</v>
      </c>
      <c r="B14" s="4" t="s">
        <v>17</v>
      </c>
      <c r="C14" s="4">
        <v>3725371</v>
      </c>
      <c r="E14" s="5">
        <v>2013</v>
      </c>
      <c r="F14" s="5">
        <v>12</v>
      </c>
      <c r="G14" s="5">
        <v>2910</v>
      </c>
      <c r="H14" s="5" t="s">
        <v>1310</v>
      </c>
      <c r="I14" s="5">
        <v>1.88</v>
      </c>
      <c r="K14" s="2">
        <f t="shared" si="0"/>
        <v>7113</v>
      </c>
      <c r="L14" s="2" t="str">
        <f t="shared" si="0"/>
        <v>Articles of jewellery and parts thereof, of precious metal or of metal clad with precious metal ...</v>
      </c>
      <c r="M14" s="2">
        <f t="shared" si="0"/>
        <v>3725371</v>
      </c>
      <c r="N14" s="2" t="str">
        <f t="shared" si="1"/>
        <v>Articles of jewellery and parts thereof, of precious metal or of metal clad with precious metal.</v>
      </c>
      <c r="O14" s="2">
        <f t="shared" si="2"/>
        <v>1.0999999999999999E-2</v>
      </c>
      <c r="P14" s="3">
        <f t="shared" si="3"/>
        <v>1.6280510084491891E-2</v>
      </c>
      <c r="R14">
        <f t="shared" si="4"/>
        <v>1.7908561092941079E-4</v>
      </c>
    </row>
    <row r="15" spans="1:21" ht="14.45" x14ac:dyDescent="0.3">
      <c r="A15" s="4">
        <v>3901</v>
      </c>
      <c r="B15" s="4" t="s">
        <v>18</v>
      </c>
      <c r="C15" s="4">
        <v>3686642</v>
      </c>
      <c r="E15" s="5">
        <v>2013</v>
      </c>
      <c r="F15" s="5">
        <v>13</v>
      </c>
      <c r="G15" s="5">
        <v>3818</v>
      </c>
      <c r="H15" s="5" t="s">
        <v>1265</v>
      </c>
      <c r="I15" s="5">
        <v>1.8759999999999999</v>
      </c>
      <c r="K15" s="2">
        <f t="shared" si="0"/>
        <v>3901</v>
      </c>
      <c r="L15" s="2" t="str">
        <f t="shared" si="0"/>
        <v>Polymers of ethylene, in primary forms</v>
      </c>
      <c r="M15" s="2">
        <f t="shared" si="0"/>
        <v>3686642</v>
      </c>
      <c r="N15" s="2" t="str">
        <f t="shared" si="1"/>
        <v>Polymers of ethylene, in primary forms.</v>
      </c>
      <c r="O15" s="2">
        <f t="shared" si="2"/>
        <v>0.35</v>
      </c>
      <c r="P15" s="3">
        <f t="shared" si="3"/>
        <v>1.6111257713369045E-2</v>
      </c>
      <c r="R15">
        <f t="shared" si="4"/>
        <v>5.638940199679165E-3</v>
      </c>
    </row>
    <row r="16" spans="1:21" ht="14.45" x14ac:dyDescent="0.3">
      <c r="A16" s="4">
        <v>4011</v>
      </c>
      <c r="B16" s="4" t="s">
        <v>19</v>
      </c>
      <c r="C16" s="4">
        <v>3438053</v>
      </c>
      <c r="E16" s="5">
        <v>2013</v>
      </c>
      <c r="F16" s="5">
        <v>14</v>
      </c>
      <c r="G16" s="5">
        <v>8460</v>
      </c>
      <c r="H16" s="5" t="s">
        <v>1274</v>
      </c>
      <c r="I16" s="5">
        <v>1.861</v>
      </c>
      <c r="K16" s="2">
        <f t="shared" si="0"/>
        <v>4011</v>
      </c>
      <c r="L16" s="2" t="str">
        <f t="shared" si="0"/>
        <v>New pneumatic tyres, of rubber</v>
      </c>
      <c r="M16" s="2">
        <f t="shared" si="0"/>
        <v>3438053</v>
      </c>
      <c r="N16" s="2" t="str">
        <f t="shared" si="1"/>
        <v>New pneumatic tyres, of rubber.</v>
      </c>
      <c r="O16" s="2">
        <f t="shared" si="2"/>
        <v>0.28100000000000003</v>
      </c>
      <c r="P16" s="3">
        <f t="shared" si="3"/>
        <v>1.5024881156136555E-2</v>
      </c>
      <c r="R16">
        <f t="shared" si="4"/>
        <v>4.2219916048743724E-3</v>
      </c>
    </row>
    <row r="17" spans="1:18" ht="14.45" x14ac:dyDescent="0.3">
      <c r="A17" s="4">
        <v>8473</v>
      </c>
      <c r="B17" s="4" t="s">
        <v>20</v>
      </c>
      <c r="C17" s="4">
        <v>3941099</v>
      </c>
      <c r="E17" s="5">
        <v>2013</v>
      </c>
      <c r="F17" s="5">
        <v>15</v>
      </c>
      <c r="G17" s="5">
        <v>9026</v>
      </c>
      <c r="H17" s="5" t="s">
        <v>1264</v>
      </c>
      <c r="I17" s="5">
        <v>1.8540000000000001</v>
      </c>
      <c r="K17" s="2">
        <f t="shared" si="0"/>
        <v>8473</v>
      </c>
      <c r="L17" s="2" t="str">
        <f t="shared" si="0"/>
        <v>Parts and accessories (other than covers, carrying cases and the like) suitable for use solely ...</v>
      </c>
      <c r="M17" s="2">
        <f t="shared" si="0"/>
        <v>3941099</v>
      </c>
      <c r="N17" s="2" t="str">
        <f t="shared" si="1"/>
        <v>Parts and accessories (other than covers, carrying cases and the like) suitable for use solely or principally with machines of headings 84.69 to 84.72.</v>
      </c>
      <c r="O17" s="2">
        <f t="shared" si="2"/>
        <v>0.92900000000000005</v>
      </c>
      <c r="P17" s="3">
        <f t="shared" si="3"/>
        <v>1.7223278436827073E-2</v>
      </c>
      <c r="R17">
        <f t="shared" si="4"/>
        <v>1.6000425667812353E-2</v>
      </c>
    </row>
    <row r="18" spans="1:18" ht="14.45" x14ac:dyDescent="0.3">
      <c r="A18" s="4">
        <v>8443</v>
      </c>
      <c r="B18" s="4" t="s">
        <v>21</v>
      </c>
      <c r="C18" s="4">
        <v>1893630</v>
      </c>
      <c r="E18" s="5">
        <v>2013</v>
      </c>
      <c r="F18" s="5">
        <v>16</v>
      </c>
      <c r="G18" s="5">
        <v>8484</v>
      </c>
      <c r="H18" s="5" t="s">
        <v>1270</v>
      </c>
      <c r="I18" s="5">
        <v>1.8360000000000001</v>
      </c>
      <c r="K18" s="2">
        <f t="shared" si="0"/>
        <v>8443</v>
      </c>
      <c r="L18" s="2" t="str">
        <f t="shared" si="0"/>
        <v>Printing machinery used for printing by means of plates, cylinders and other printing components ...</v>
      </c>
      <c r="M18" s="2">
        <f t="shared" si="0"/>
        <v>1893630</v>
      </c>
      <c r="N18" s="2" t="str">
        <f t="shared" si="1"/>
        <v>Printing machinery used for printing by means of plates, cylinders and other printing components of heading 84.42; other printers, copying machines and facsimile machines, whether or not combined; parts and accessories thereof.</v>
      </c>
      <c r="O18" s="2">
        <f t="shared" si="2"/>
        <v>0.84499999999999997</v>
      </c>
      <c r="P18" s="3">
        <f t="shared" si="3"/>
        <v>8.2754878135080714E-3</v>
      </c>
      <c r="R18">
        <f t="shared" si="4"/>
        <v>6.99278720241432E-3</v>
      </c>
    </row>
    <row r="19" spans="1:18" ht="14.45" x14ac:dyDescent="0.3">
      <c r="A19" s="4">
        <v>1701</v>
      </c>
      <c r="B19" s="4" t="s">
        <v>22</v>
      </c>
      <c r="C19" s="4">
        <v>2859928</v>
      </c>
      <c r="E19" s="5">
        <v>2013</v>
      </c>
      <c r="F19" s="5">
        <v>17</v>
      </c>
      <c r="G19" s="5">
        <v>9012</v>
      </c>
      <c r="H19" s="5" t="s">
        <v>1263</v>
      </c>
      <c r="I19" s="5">
        <v>1.827</v>
      </c>
      <c r="K19" s="2">
        <f t="shared" si="0"/>
        <v>1701</v>
      </c>
      <c r="L19" s="2" t="str">
        <f t="shared" si="0"/>
        <v>Cane or beet sugar and chemically pure sucrose, in solid form</v>
      </c>
      <c r="M19" s="2">
        <f t="shared" si="0"/>
        <v>2859928</v>
      </c>
      <c r="N19" s="2" t="str">
        <f t="shared" si="1"/>
        <v>Cane or beet sugar and chemically pure sucrose, in solid form.</v>
      </c>
      <c r="O19" s="2">
        <f t="shared" si="2"/>
        <v>-1.6379999999999999</v>
      </c>
      <c r="P19" s="3">
        <f t="shared" si="3"/>
        <v>1.2498375771143525E-2</v>
      </c>
      <c r="R19">
        <f t="shared" si="4"/>
        <v>-2.0472339513133094E-2</v>
      </c>
    </row>
    <row r="20" spans="1:18" ht="14.45" x14ac:dyDescent="0.3">
      <c r="A20" s="4">
        <v>1604</v>
      </c>
      <c r="B20" s="4" t="s">
        <v>23</v>
      </c>
      <c r="C20" s="4">
        <v>3390367</v>
      </c>
      <c r="E20" s="5">
        <v>2013</v>
      </c>
      <c r="F20" s="5">
        <v>18</v>
      </c>
      <c r="G20" s="5">
        <v>2850</v>
      </c>
      <c r="H20" s="5" t="s">
        <v>1288</v>
      </c>
      <c r="I20" s="5">
        <v>1.802</v>
      </c>
      <c r="K20" s="2">
        <f t="shared" si="0"/>
        <v>1604</v>
      </c>
      <c r="L20" s="2" t="str">
        <f t="shared" si="0"/>
        <v>Prepared or preserved fish; caviar and caviar substitutes prepared from fish eggs</v>
      </c>
      <c r="M20" s="2">
        <f t="shared" si="0"/>
        <v>3390367</v>
      </c>
      <c r="N20" s="2" t="str">
        <f t="shared" si="1"/>
        <v>Prepared or preserved fish; caviar and caviar substitutes prepared from fish eggs.</v>
      </c>
      <c r="O20" s="2">
        <f t="shared" si="2"/>
        <v>-1.1759999999999999</v>
      </c>
      <c r="P20" s="3">
        <f t="shared" si="3"/>
        <v>1.4816485159096508E-2</v>
      </c>
      <c r="R20">
        <f t="shared" si="4"/>
        <v>-1.7424186547097494E-2</v>
      </c>
    </row>
    <row r="21" spans="1:18" ht="14.45" x14ac:dyDescent="0.3">
      <c r="A21" s="4">
        <v>8517</v>
      </c>
      <c r="B21" s="4" t="s">
        <v>24</v>
      </c>
      <c r="C21" s="4">
        <v>2217872</v>
      </c>
      <c r="E21" s="5">
        <v>2013</v>
      </c>
      <c r="F21" s="5">
        <v>19</v>
      </c>
      <c r="G21" s="5">
        <v>8109</v>
      </c>
      <c r="H21" s="5" t="s">
        <v>1360</v>
      </c>
      <c r="I21" s="5">
        <v>1.794</v>
      </c>
      <c r="K21" s="2">
        <f t="shared" si="0"/>
        <v>8517</v>
      </c>
      <c r="L21" s="2" t="str">
        <f t="shared" si="0"/>
        <v>Telephone sets, incl. telephones for cellular networks or for other wireless networks; other ...</v>
      </c>
      <c r="M21" s="2">
        <f t="shared" si="0"/>
        <v>2217872</v>
      </c>
      <c r="N21" s="2" t="str">
        <f t="shared" si="1"/>
        <v>Telephone sets, including telephones for cellular networks or for other wireless networks; other apparatus for the transmission or reception of voice, images or other data, including apparatus for communication in a wired or wireless network (such as a lo</v>
      </c>
      <c r="O21" s="2">
        <f t="shared" si="2"/>
        <v>0.85599999999999998</v>
      </c>
      <c r="P21" s="3">
        <f t="shared" si="3"/>
        <v>9.6924809534707276E-3</v>
      </c>
      <c r="R21">
        <f t="shared" si="4"/>
        <v>8.2967636961709425E-3</v>
      </c>
    </row>
    <row r="22" spans="1:18" ht="14.45" x14ac:dyDescent="0.3">
      <c r="A22" s="4">
        <v>1602</v>
      </c>
      <c r="B22" s="4" t="s">
        <v>25</v>
      </c>
      <c r="C22" s="4">
        <v>2237011</v>
      </c>
      <c r="E22" s="5">
        <v>2013</v>
      </c>
      <c r="F22" s="5">
        <v>20</v>
      </c>
      <c r="G22" s="5">
        <v>8208</v>
      </c>
      <c r="H22" s="5" t="s">
        <v>1300</v>
      </c>
      <c r="I22" s="5">
        <v>1.774</v>
      </c>
      <c r="K22" s="2">
        <f t="shared" si="0"/>
        <v>1602</v>
      </c>
      <c r="L22" s="2" t="str">
        <f t="shared" si="0"/>
        <v>Prepared or preserved meat, offal or blood (excluding sausages and similar products, and meat ...</v>
      </c>
      <c r="M22" s="2">
        <f t="shared" si="0"/>
        <v>2237011</v>
      </c>
      <c r="N22" s="2" t="str">
        <f t="shared" si="1"/>
        <v>Other prepared or preserved meat, meat offal or blood.</v>
      </c>
      <c r="O22" s="2">
        <f t="shared" si="2"/>
        <v>-8.0000000000000002E-3</v>
      </c>
      <c r="P22" s="3">
        <f t="shared" si="3"/>
        <v>9.7761216653641445E-3</v>
      </c>
      <c r="R22">
        <f t="shared" si="4"/>
        <v>-7.820897332291316E-5</v>
      </c>
    </row>
    <row r="23" spans="1:18" ht="14.45" x14ac:dyDescent="0.3">
      <c r="A23" s="4">
        <v>3907</v>
      </c>
      <c r="B23" s="4" t="s">
        <v>26</v>
      </c>
      <c r="C23" s="4">
        <v>1943569</v>
      </c>
      <c r="E23" s="5">
        <v>2013</v>
      </c>
      <c r="F23" s="5">
        <v>21</v>
      </c>
      <c r="G23" s="5">
        <v>8444</v>
      </c>
      <c r="H23" s="5" t="s">
        <v>1291</v>
      </c>
      <c r="I23" s="5">
        <v>1.7729999999999999</v>
      </c>
      <c r="K23" s="2">
        <f t="shared" si="0"/>
        <v>3907</v>
      </c>
      <c r="L23" s="2" t="str">
        <f t="shared" si="0"/>
        <v>Polyacetals, other polyethers and epoxide resins, in primary forms; polycarbonates, alkyd resins, ...</v>
      </c>
      <c r="M23" s="2">
        <f t="shared" si="0"/>
        <v>1943569</v>
      </c>
      <c r="N23" s="2" t="str">
        <f t="shared" si="1"/>
        <v>Polyacetals, other polyethers and epoxide resins, in primary forms; polycarbonates, alkyd resins, polyallyl esters and other polyesters, in primary forms.</v>
      </c>
      <c r="O23" s="2">
        <f t="shared" si="2"/>
        <v>0.69599999999999995</v>
      </c>
      <c r="P23" s="3">
        <f t="shared" si="3"/>
        <v>8.4937298068852255E-3</v>
      </c>
      <c r="R23">
        <f t="shared" si="4"/>
        <v>5.9116359455921169E-3</v>
      </c>
    </row>
    <row r="24" spans="1:18" ht="14.45" x14ac:dyDescent="0.3">
      <c r="A24" s="4">
        <v>8418</v>
      </c>
      <c r="B24" s="4" t="s">
        <v>27</v>
      </c>
      <c r="C24" s="4">
        <v>1898043</v>
      </c>
      <c r="E24" s="5">
        <v>2013</v>
      </c>
      <c r="F24" s="5">
        <v>22</v>
      </c>
      <c r="G24" s="5">
        <v>4806</v>
      </c>
      <c r="H24" s="5" t="s">
        <v>1275</v>
      </c>
      <c r="I24" s="5">
        <v>1.7330000000000001</v>
      </c>
      <c r="K24" s="2">
        <f t="shared" si="0"/>
        <v>8418</v>
      </c>
      <c r="L24" s="2" t="str">
        <f t="shared" si="0"/>
        <v>Refrigerators, freezers and other refrigerating or freezing equipment, electric or other; heat ...</v>
      </c>
      <c r="M24" s="2">
        <f t="shared" si="0"/>
        <v>1898043</v>
      </c>
      <c r="N24" s="2" t="str">
        <f t="shared" si="1"/>
        <v>Refrigerators, freezers and other refrigerating or freezing equipment, electric or other; heat pumps other than air conditioning machines of heading 84.15.</v>
      </c>
      <c r="O24" s="2">
        <f t="shared" si="2"/>
        <v>0.66400000000000003</v>
      </c>
      <c r="P24" s="3">
        <f t="shared" si="3"/>
        <v>8.294773380234946E-3</v>
      </c>
      <c r="R24">
        <f t="shared" si="4"/>
        <v>5.5077295244760046E-3</v>
      </c>
    </row>
    <row r="25" spans="1:18" ht="14.45" x14ac:dyDescent="0.3">
      <c r="A25" s="4">
        <v>7102</v>
      </c>
      <c r="B25" s="4" t="s">
        <v>28</v>
      </c>
      <c r="C25" s="4">
        <v>1675389</v>
      </c>
      <c r="E25" s="5">
        <v>2013</v>
      </c>
      <c r="F25" s="5">
        <v>23</v>
      </c>
      <c r="G25" s="5">
        <v>9030</v>
      </c>
      <c r="H25" s="5" t="s">
        <v>1480</v>
      </c>
      <c r="I25" s="5">
        <v>1.7310000000000001</v>
      </c>
      <c r="K25" s="2">
        <f t="shared" si="0"/>
        <v>7102</v>
      </c>
      <c r="L25" s="2" t="str">
        <f t="shared" si="0"/>
        <v>Diamonds, whether or not worked, but not mounted or set (excluding unmounted stones for pick-up ...</v>
      </c>
      <c r="M25" s="2">
        <f t="shared" si="0"/>
        <v>1675389</v>
      </c>
      <c r="N25" s="2" t="str">
        <f t="shared" si="1"/>
        <v>Diamonds, whether or not worked, but not mounted or set.</v>
      </c>
      <c r="O25" s="2">
        <f t="shared" si="2"/>
        <v>-0.67</v>
      </c>
      <c r="P25" s="3">
        <f t="shared" si="3"/>
        <v>7.3217372202518307E-3</v>
      </c>
      <c r="R25">
        <f t="shared" si="4"/>
        <v>-4.9055639375687266E-3</v>
      </c>
    </row>
    <row r="26" spans="1:18" ht="14.45" x14ac:dyDescent="0.3">
      <c r="A26" s="4">
        <v>8525</v>
      </c>
      <c r="B26" s="4" t="s">
        <v>29</v>
      </c>
      <c r="C26" s="4">
        <v>2141183</v>
      </c>
      <c r="E26" s="5">
        <v>2013</v>
      </c>
      <c r="F26" s="5">
        <v>24</v>
      </c>
      <c r="G26" s="5">
        <v>8439</v>
      </c>
      <c r="H26" s="5" t="s">
        <v>1324</v>
      </c>
      <c r="I26" s="5">
        <v>1.73</v>
      </c>
      <c r="K26" s="2">
        <f t="shared" si="0"/>
        <v>8525</v>
      </c>
      <c r="L26" s="2" t="str">
        <f t="shared" si="0"/>
        <v>Transmission apparatus for radio-broadcasting or television, whether or not incorporating reception ...</v>
      </c>
      <c r="M26" s="2">
        <f t="shared" si="0"/>
        <v>2141183</v>
      </c>
      <c r="N26" s="2" t="str">
        <f t="shared" si="1"/>
        <v>Transmission apparatus for radio-broadcasting or television, whether or not incorporating reception apparatus or sound recording or reproducing apparatus; television cameras, digital cameras and video camera recorders.</v>
      </c>
      <c r="O26" s="2">
        <f t="shared" si="2"/>
        <v>0.66</v>
      </c>
      <c r="P26" s="3">
        <f t="shared" si="3"/>
        <v>9.3573368730906527E-3</v>
      </c>
      <c r="R26">
        <f t="shared" si="4"/>
        <v>6.1758423362398311E-3</v>
      </c>
    </row>
    <row r="27" spans="1:18" ht="14.45" x14ac:dyDescent="0.3">
      <c r="A27" s="4">
        <v>8414</v>
      </c>
      <c r="B27" s="4" t="s">
        <v>30</v>
      </c>
      <c r="C27" s="4">
        <v>1722626</v>
      </c>
      <c r="E27" s="5">
        <v>2013</v>
      </c>
      <c r="F27" s="5">
        <v>25</v>
      </c>
      <c r="G27" s="5">
        <v>8466</v>
      </c>
      <c r="H27" s="5" t="s">
        <v>1316</v>
      </c>
      <c r="I27" s="5">
        <v>1.724</v>
      </c>
      <c r="K27" s="2">
        <f t="shared" si="0"/>
        <v>8414</v>
      </c>
      <c r="L27" s="2" t="str">
        <f t="shared" si="0"/>
        <v>Air or vacuum pumps (excluding gas compound elevators and pneumatic elevators and conveyors); ...</v>
      </c>
      <c r="M27" s="2">
        <f t="shared" si="0"/>
        <v>1722626</v>
      </c>
      <c r="N27" s="2" t="str">
        <f t="shared" si="1"/>
        <v>Air or vacuum pumps, air or other gas compressors and fans; ventilating or recycling hoods incorporating a fan, whether or not fitted with filters.</v>
      </c>
      <c r="O27" s="2">
        <f t="shared" si="2"/>
        <v>1.5649999999999999</v>
      </c>
      <c r="P27" s="3">
        <f t="shared" si="3"/>
        <v>7.5281710102988201E-3</v>
      </c>
      <c r="R27">
        <f t="shared" si="4"/>
        <v>1.1781587631117653E-2</v>
      </c>
    </row>
    <row r="28" spans="1:18" ht="14.45" x14ac:dyDescent="0.3">
      <c r="A28" s="4">
        <v>8528</v>
      </c>
      <c r="B28" s="4" t="s">
        <v>31</v>
      </c>
      <c r="C28" s="4">
        <v>1585007</v>
      </c>
      <c r="E28" s="5">
        <v>2013</v>
      </c>
      <c r="F28" s="5">
        <v>26</v>
      </c>
      <c r="G28" s="5">
        <v>3701</v>
      </c>
      <c r="H28" s="5" t="s">
        <v>1286</v>
      </c>
      <c r="I28" s="5">
        <v>1.68</v>
      </c>
      <c r="K28" s="2">
        <f t="shared" si="0"/>
        <v>8528</v>
      </c>
      <c r="L28" s="2" t="str">
        <f t="shared" si="0"/>
        <v>Monitors and projectors, not incorporating television reception apparatus; reception apparatus ...</v>
      </c>
      <c r="M28" s="2">
        <f t="shared" si="0"/>
        <v>1585007</v>
      </c>
      <c r="N28" s="2" t="str">
        <f t="shared" si="1"/>
        <v>Monitors and projectors, not incorporating television reception apparatus; reception apparatus for television, whether or not incorporating radio-broadcast receivers or sound or video recording or reproducing apparatus.</v>
      </c>
      <c r="O28" s="2">
        <f t="shared" si="2"/>
        <v>0.53</v>
      </c>
      <c r="P28" s="3">
        <f t="shared" si="3"/>
        <v>6.9267523818406914E-3</v>
      </c>
      <c r="R28">
        <f t="shared" si="4"/>
        <v>3.6711787623755665E-3</v>
      </c>
    </row>
    <row r="29" spans="1:18" ht="14.45" x14ac:dyDescent="0.3">
      <c r="A29" s="4">
        <v>714</v>
      </c>
      <c r="B29" s="4" t="s">
        <v>32</v>
      </c>
      <c r="C29" s="4">
        <v>1321282</v>
      </c>
      <c r="E29" s="5">
        <v>2013</v>
      </c>
      <c r="F29" s="5">
        <v>27</v>
      </c>
      <c r="G29" s="5">
        <v>8479</v>
      </c>
      <c r="H29" s="5" t="s">
        <v>1285</v>
      </c>
      <c r="I29" s="5">
        <v>1.671</v>
      </c>
      <c r="K29" s="2">
        <f t="shared" si="0"/>
        <v>714</v>
      </c>
      <c r="L29" s="2" t="str">
        <f t="shared" si="0"/>
        <v>Roots and tubers of manioc, arrowroot, salep, Jerusalem artichokes, sweet potatoes and similar ...</v>
      </c>
      <c r="M29" s="2">
        <f t="shared" si="0"/>
        <v>1321282</v>
      </c>
      <c r="N29" s="2" t="str">
        <f t="shared" si="1"/>
        <v>Manioc, arrowroot, salep, Jerusalem artichokes, sweet potatoes and similar roots and tubers with high starch or inulin content, fresh, chilled, frozen or dried, whether or not sliced or in the form of pellets; sago pith.</v>
      </c>
      <c r="O29" s="2">
        <f t="shared" si="2"/>
        <v>-2.6070000000000002</v>
      </c>
      <c r="P29" s="3">
        <f t="shared" si="3"/>
        <v>5.7742289091361945E-3</v>
      </c>
      <c r="R29">
        <f t="shared" si="4"/>
        <v>-1.5053414766118061E-2</v>
      </c>
    </row>
    <row r="30" spans="1:18" ht="14.45" x14ac:dyDescent="0.3">
      <c r="A30" s="4">
        <v>8504</v>
      </c>
      <c r="B30" s="4" t="s">
        <v>33</v>
      </c>
      <c r="C30" s="4">
        <v>1426733</v>
      </c>
      <c r="E30" s="5">
        <v>2013</v>
      </c>
      <c r="F30" s="5">
        <v>28</v>
      </c>
      <c r="G30" s="5">
        <v>9024</v>
      </c>
      <c r="H30" s="5" t="s">
        <v>1337</v>
      </c>
      <c r="I30" s="5">
        <v>1.661</v>
      </c>
      <c r="K30" s="2">
        <f t="shared" si="0"/>
        <v>8504</v>
      </c>
      <c r="L30" s="2" t="str">
        <f t="shared" si="0"/>
        <v>Electrical transformers, static converters, e.g. rectifiers, and inductors; parts thereof</v>
      </c>
      <c r="M30" s="2">
        <f t="shared" si="0"/>
        <v>1426733</v>
      </c>
      <c r="N30" s="2" t="str">
        <f t="shared" si="1"/>
        <v>Electrical transformers, static converters (for example, rectifiers) and inductors.</v>
      </c>
      <c r="O30" s="2">
        <f t="shared" si="2"/>
        <v>0.75600000000000001</v>
      </c>
      <c r="P30" s="3">
        <f t="shared" si="3"/>
        <v>6.2350678615304004E-3</v>
      </c>
      <c r="R30">
        <f t="shared" si="4"/>
        <v>4.7137113033169824E-3</v>
      </c>
    </row>
    <row r="31" spans="1:18" ht="14.45" x14ac:dyDescent="0.3">
      <c r="A31" s="4">
        <v>9013</v>
      </c>
      <c r="B31" s="4" t="s">
        <v>34</v>
      </c>
      <c r="C31" s="4">
        <v>454886</v>
      </c>
      <c r="E31" s="5">
        <v>2013</v>
      </c>
      <c r="F31" s="5">
        <v>29</v>
      </c>
      <c r="G31" s="5">
        <v>2929</v>
      </c>
      <c r="H31" s="5" t="s">
        <v>1279</v>
      </c>
      <c r="I31" s="5">
        <v>1.637</v>
      </c>
      <c r="K31" s="2">
        <f t="shared" si="0"/>
        <v>9013</v>
      </c>
      <c r="L31" s="2" t="str">
        <f t="shared" si="0"/>
        <v>Liquid crystal devices not constituting articles provided for more specifically in other heading; ...</v>
      </c>
      <c r="M31" s="2">
        <f t="shared" si="0"/>
        <v>454886</v>
      </c>
      <c r="N31" s="2" t="str">
        <f t="shared" si="1"/>
        <v>Liquid crystal devices not constituting articles provided for more specifically in other headings; lasers, other than laser diodes; other optical appliances and instruments, not specified or included elsewhere in this Chapter.</v>
      </c>
      <c r="O31" s="2">
        <f t="shared" si="2"/>
        <v>0.64300000000000002</v>
      </c>
      <c r="P31" s="3">
        <f t="shared" si="3"/>
        <v>1.987929822370491E-3</v>
      </c>
      <c r="R31">
        <f t="shared" si="4"/>
        <v>1.2782388757842256E-3</v>
      </c>
    </row>
    <row r="32" spans="1:18" ht="14.45" x14ac:dyDescent="0.3">
      <c r="A32" s="4">
        <v>8536</v>
      </c>
      <c r="B32" s="4" t="s">
        <v>35</v>
      </c>
      <c r="C32" s="4">
        <v>1352717</v>
      </c>
      <c r="E32" s="5">
        <v>2013</v>
      </c>
      <c r="F32" s="5">
        <v>30</v>
      </c>
      <c r="G32" s="5">
        <v>8483</v>
      </c>
      <c r="H32" s="5" t="s">
        <v>1276</v>
      </c>
      <c r="I32" s="5">
        <v>1.629</v>
      </c>
      <c r="K32" s="2">
        <f t="shared" si="0"/>
        <v>8536</v>
      </c>
      <c r="L32" s="2" t="str">
        <f t="shared" si="0"/>
        <v>Electrical apparatus for switching or protecting electrical circuits, or for making connections ...</v>
      </c>
      <c r="M32" s="2">
        <f t="shared" si="0"/>
        <v>1352717</v>
      </c>
      <c r="N32" s="2" t="str">
        <f t="shared" si="1"/>
        <v xml:space="preserve">Electrical apparatus for switching or protecting electrical circuits, or for making connections to or in electrical circuits (for example, switches, relays, fuses, surge suppressors, plugs, sockets, lamp-holders and other connectors, junction boxes), for </v>
      </c>
      <c r="O32" s="2">
        <f t="shared" si="2"/>
        <v>0.73699999999999999</v>
      </c>
      <c r="P32" s="3">
        <f t="shared" si="3"/>
        <v>5.911605249507664E-3</v>
      </c>
      <c r="R32">
        <f t="shared" si="4"/>
        <v>4.3568530688871485E-3</v>
      </c>
    </row>
    <row r="33" spans="1:18" ht="14.45" x14ac:dyDescent="0.3">
      <c r="A33" s="4">
        <v>8527</v>
      </c>
      <c r="B33" s="4" t="s">
        <v>36</v>
      </c>
      <c r="C33" s="4">
        <v>1177845</v>
      </c>
      <c r="E33" s="5">
        <v>2013</v>
      </c>
      <c r="F33" s="5">
        <v>31</v>
      </c>
      <c r="G33" s="5">
        <v>8458</v>
      </c>
      <c r="H33" s="5" t="s">
        <v>1269</v>
      </c>
      <c r="I33" s="5">
        <v>1.6</v>
      </c>
      <c r="K33" s="2">
        <f t="shared" si="0"/>
        <v>8527</v>
      </c>
      <c r="L33" s="2" t="str">
        <f t="shared" si="0"/>
        <v>Reception apparatus for radio-broadcasting, whether or not combined, in the same housing, with ...</v>
      </c>
      <c r="M33" s="2">
        <f t="shared" si="0"/>
        <v>1177845</v>
      </c>
      <c r="N33" s="2" t="str">
        <f t="shared" si="1"/>
        <v>Reception apparatus for radio-broadcasting, whether or not combined, in the same housing, with sound recording or reproducing apparatus or a clock.</v>
      </c>
      <c r="O33" s="2">
        <f t="shared" si="2"/>
        <v>0.192</v>
      </c>
      <c r="P33" s="3">
        <f t="shared" si="3"/>
        <v>5.1473846230263645E-3</v>
      </c>
      <c r="R33">
        <f t="shared" si="4"/>
        <v>9.8829784762106206E-4</v>
      </c>
    </row>
    <row r="34" spans="1:18" ht="14.45" x14ac:dyDescent="0.3">
      <c r="A34" s="4">
        <v>8543</v>
      </c>
      <c r="B34" s="4" t="s">
        <v>37</v>
      </c>
      <c r="C34" s="4">
        <v>1396509</v>
      </c>
      <c r="E34" s="5">
        <v>2013</v>
      </c>
      <c r="F34" s="5">
        <v>32</v>
      </c>
      <c r="G34" s="5">
        <v>8406</v>
      </c>
      <c r="H34" s="5" t="s">
        <v>1312</v>
      </c>
      <c r="I34" s="5">
        <v>1.595</v>
      </c>
      <c r="K34" s="2">
        <f t="shared" si="0"/>
        <v>8543</v>
      </c>
      <c r="L34" s="2" t="str">
        <f t="shared" si="0"/>
        <v>Electrical machines and apparatus, having individual functions, n.e.s. in chapter 85 and parts ...</v>
      </c>
      <c r="M34" s="2">
        <f t="shared" si="0"/>
        <v>1396509</v>
      </c>
      <c r="N34" s="2" t="str">
        <f t="shared" si="1"/>
        <v>Electrical machines and apparatus, having individual functions, not specified or included elsewhere in this Chapter.</v>
      </c>
      <c r="O34" s="2">
        <f t="shared" si="2"/>
        <v>1.264</v>
      </c>
      <c r="P34" s="3">
        <f t="shared" si="3"/>
        <v>6.1029837988172677E-3</v>
      </c>
      <c r="R34">
        <f t="shared" si="4"/>
        <v>7.7141715217050261E-3</v>
      </c>
    </row>
    <row r="35" spans="1:18" ht="14.45" x14ac:dyDescent="0.3">
      <c r="A35" s="4">
        <v>8534</v>
      </c>
      <c r="B35" s="4" t="s">
        <v>38</v>
      </c>
      <c r="C35" s="4">
        <v>938675</v>
      </c>
      <c r="E35" s="5">
        <v>2013</v>
      </c>
      <c r="F35" s="5">
        <v>33</v>
      </c>
      <c r="G35" s="5">
        <v>8477</v>
      </c>
      <c r="H35" s="5" t="s">
        <v>1273</v>
      </c>
      <c r="I35" s="5">
        <v>1.5920000000000001</v>
      </c>
      <c r="K35" s="2">
        <f t="shared" si="0"/>
        <v>8534</v>
      </c>
      <c r="L35" s="2" t="str">
        <f t="shared" si="0"/>
        <v>Printed circuits</v>
      </c>
      <c r="M35" s="2">
        <f t="shared" si="0"/>
        <v>938675</v>
      </c>
      <c r="N35" s="2" t="str">
        <f t="shared" si="1"/>
        <v>Printed circuits.</v>
      </c>
      <c r="O35" s="2">
        <f t="shared" si="2"/>
        <v>0.81799999999999995</v>
      </c>
      <c r="P35" s="3">
        <f t="shared" si="3"/>
        <v>4.1021707109333335E-3</v>
      </c>
      <c r="R35">
        <f t="shared" si="4"/>
        <v>3.3555756415434668E-3</v>
      </c>
    </row>
    <row r="36" spans="1:18" ht="14.45" x14ac:dyDescent="0.3">
      <c r="A36" s="4">
        <v>2309</v>
      </c>
      <c r="B36" s="4" t="s">
        <v>39</v>
      </c>
      <c r="C36" s="4">
        <v>1152571</v>
      </c>
      <c r="E36" s="5">
        <v>2013</v>
      </c>
      <c r="F36" s="5">
        <v>34</v>
      </c>
      <c r="G36" s="5">
        <v>2934</v>
      </c>
      <c r="H36" s="5" t="s">
        <v>1289</v>
      </c>
      <c r="I36" s="5">
        <v>1.5840000000000001</v>
      </c>
      <c r="K36" s="2">
        <f t="shared" si="0"/>
        <v>2309</v>
      </c>
      <c r="L36" s="2" t="str">
        <f t="shared" si="0"/>
        <v>Preparations of a kind used in animal feeding</v>
      </c>
      <c r="M36" s="2">
        <f t="shared" si="0"/>
        <v>1152571</v>
      </c>
      <c r="N36" s="2" t="str">
        <f t="shared" si="1"/>
        <v>Preparations of a kind used in animal feeding.</v>
      </c>
      <c r="O36" s="2">
        <f t="shared" si="2"/>
        <v>-0.16200000000000001</v>
      </c>
      <c r="P36" s="3">
        <f t="shared" si="3"/>
        <v>5.0369329091231188E-3</v>
      </c>
      <c r="R36">
        <f t="shared" si="4"/>
        <v>-8.1598313127794527E-4</v>
      </c>
    </row>
    <row r="37" spans="1:18" ht="14.45" x14ac:dyDescent="0.3">
      <c r="A37" s="4">
        <v>1108</v>
      </c>
      <c r="B37" s="4" t="s">
        <v>40</v>
      </c>
      <c r="C37" s="4">
        <v>1156765</v>
      </c>
      <c r="E37" s="5">
        <v>2013</v>
      </c>
      <c r="F37" s="5">
        <v>35</v>
      </c>
      <c r="G37" s="5">
        <v>2920</v>
      </c>
      <c r="H37" s="5" t="s">
        <v>1280</v>
      </c>
      <c r="I37" s="5">
        <v>1.581</v>
      </c>
      <c r="K37" s="2">
        <f t="shared" si="0"/>
        <v>1108</v>
      </c>
      <c r="L37" s="2" t="str">
        <f t="shared" si="0"/>
        <v>Starches; inulin</v>
      </c>
      <c r="M37" s="2">
        <f t="shared" si="0"/>
        <v>1156765</v>
      </c>
      <c r="N37" s="2" t="str">
        <f t="shared" si="1"/>
        <v>Starches; inulin.</v>
      </c>
      <c r="O37" s="2">
        <f t="shared" si="2"/>
        <v>-9.9000000000000005E-2</v>
      </c>
      <c r="P37" s="3">
        <f t="shared" si="3"/>
        <v>5.0552614082965859E-3</v>
      </c>
      <c r="R37">
        <f t="shared" si="4"/>
        <v>-5.0047087942136205E-4</v>
      </c>
    </row>
    <row r="38" spans="1:18" ht="14.45" x14ac:dyDescent="0.3">
      <c r="A38" s="4">
        <v>7326</v>
      </c>
      <c r="B38" s="4" t="s">
        <v>41</v>
      </c>
      <c r="C38" s="4">
        <v>1213250</v>
      </c>
      <c r="E38" s="5">
        <v>2013</v>
      </c>
      <c r="F38" s="5">
        <v>36</v>
      </c>
      <c r="G38" s="5">
        <v>3403</v>
      </c>
      <c r="H38" s="5" t="s">
        <v>1317</v>
      </c>
      <c r="I38" s="5">
        <v>1.57</v>
      </c>
      <c r="K38" s="2">
        <f t="shared" si="0"/>
        <v>7326</v>
      </c>
      <c r="L38" s="2" t="str">
        <f t="shared" si="0"/>
        <v>Articles of iron or steel, n.e.s. (excluding cast articles)</v>
      </c>
      <c r="M38" s="2">
        <f t="shared" si="0"/>
        <v>1213250</v>
      </c>
      <c r="N38" s="2" t="str">
        <f t="shared" si="1"/>
        <v>Other articles of iron or steel.</v>
      </c>
      <c r="O38" s="2">
        <f t="shared" si="2"/>
        <v>1.1000000000000001</v>
      </c>
      <c r="P38" s="3">
        <f t="shared" si="3"/>
        <v>5.3021105441605106E-3</v>
      </c>
      <c r="R38">
        <f t="shared" si="4"/>
        <v>5.8323215985765621E-3</v>
      </c>
    </row>
    <row r="39" spans="1:18" ht="14.45" x14ac:dyDescent="0.3">
      <c r="A39" s="4">
        <v>8711</v>
      </c>
      <c r="B39" s="4" t="s">
        <v>42</v>
      </c>
      <c r="C39" s="4">
        <v>1429571</v>
      </c>
      <c r="E39" s="5">
        <v>2013</v>
      </c>
      <c r="F39" s="5">
        <v>37</v>
      </c>
      <c r="G39" s="5">
        <v>8420</v>
      </c>
      <c r="H39" s="5" t="s">
        <v>1348</v>
      </c>
      <c r="I39" s="5">
        <v>1.569</v>
      </c>
      <c r="K39" s="2">
        <f t="shared" si="0"/>
        <v>8711</v>
      </c>
      <c r="L39" s="2" t="str">
        <f t="shared" si="0"/>
        <v>Motorcycles, incl. mopeds, and cycles fitted with an auxiliary motor, with or without side-cars; ...</v>
      </c>
      <c r="M39" s="2">
        <f t="shared" si="0"/>
        <v>1429571</v>
      </c>
      <c r="N39" s="2" t="str">
        <f t="shared" si="1"/>
        <v>Motorcycles (including mopeds) and cycles fitted with an auxiliary motor, with or without side-cars; side-cars.</v>
      </c>
      <c r="O39" s="2">
        <f t="shared" si="2"/>
        <v>-0.47599999999999998</v>
      </c>
      <c r="P39" s="3">
        <f t="shared" si="3"/>
        <v>6.2474704081814016E-3</v>
      </c>
      <c r="R39">
        <f t="shared" si="4"/>
        <v>-2.9737959142943473E-3</v>
      </c>
    </row>
    <row r="40" spans="1:18" ht="14.45" x14ac:dyDescent="0.3">
      <c r="A40" s="4">
        <v>8407</v>
      </c>
      <c r="B40" s="4" t="s">
        <v>43</v>
      </c>
      <c r="C40" s="4">
        <v>1096257</v>
      </c>
      <c r="E40" s="5">
        <v>2013</v>
      </c>
      <c r="F40" s="5">
        <v>38</v>
      </c>
      <c r="G40" s="5">
        <v>2933</v>
      </c>
      <c r="H40" s="5" t="s">
        <v>1302</v>
      </c>
      <c r="I40" s="5">
        <v>1.5649999999999999</v>
      </c>
      <c r="K40" s="2">
        <f t="shared" si="0"/>
        <v>8407</v>
      </c>
      <c r="L40" s="2" t="str">
        <f t="shared" si="0"/>
        <v>Spark-ignition reciprocating or rotary internal combustion piston engine</v>
      </c>
      <c r="M40" s="2">
        <f t="shared" si="0"/>
        <v>1096257</v>
      </c>
      <c r="N40" s="2" t="str">
        <f t="shared" si="1"/>
        <v>Spark-ignition reciprocating or rotary internal combustion piston engines.</v>
      </c>
      <c r="O40" s="2">
        <f t="shared" si="2"/>
        <v>1.0069999999999999</v>
      </c>
      <c r="P40" s="3">
        <f t="shared" si="3"/>
        <v>4.7908310725817173E-3</v>
      </c>
      <c r="R40">
        <f t="shared" si="4"/>
        <v>4.8243668900897884E-3</v>
      </c>
    </row>
    <row r="41" spans="1:18" ht="14.45" x14ac:dyDescent="0.3">
      <c r="A41" s="4">
        <v>3902</v>
      </c>
      <c r="B41" s="4" t="s">
        <v>44</v>
      </c>
      <c r="C41" s="4">
        <v>1253903</v>
      </c>
      <c r="E41" s="5">
        <v>2013</v>
      </c>
      <c r="F41" s="5">
        <v>39</v>
      </c>
      <c r="G41" s="5">
        <v>8414</v>
      </c>
      <c r="H41" s="5" t="s">
        <v>1296</v>
      </c>
      <c r="I41" s="5">
        <v>1.5649999999999999</v>
      </c>
      <c r="K41" s="2">
        <f t="shared" si="0"/>
        <v>3902</v>
      </c>
      <c r="L41" s="2" t="str">
        <f t="shared" si="0"/>
        <v>Polymers of propylene or of other olefins, in primary forms</v>
      </c>
      <c r="M41" s="2">
        <f t="shared" si="0"/>
        <v>1253903</v>
      </c>
      <c r="N41" s="2" t="str">
        <f t="shared" si="1"/>
        <v>Polymers of propylene or of other olefins, in primary forms.</v>
      </c>
      <c r="O41" s="2">
        <f t="shared" si="2"/>
        <v>0.249</v>
      </c>
      <c r="P41" s="3">
        <f t="shared" si="3"/>
        <v>5.4797711252046128E-3</v>
      </c>
      <c r="R41">
        <f t="shared" si="4"/>
        <v>1.3644630101759486E-3</v>
      </c>
    </row>
    <row r="42" spans="1:18" ht="14.45" x14ac:dyDescent="0.3">
      <c r="A42" s="4">
        <v>2902</v>
      </c>
      <c r="B42" s="4" t="s">
        <v>45</v>
      </c>
      <c r="C42" s="4">
        <v>2531542</v>
      </c>
      <c r="E42" s="5">
        <v>2013</v>
      </c>
      <c r="F42" s="5">
        <v>40</v>
      </c>
      <c r="G42" s="5">
        <v>2925</v>
      </c>
      <c r="H42" s="5" t="s">
        <v>1321</v>
      </c>
      <c r="I42" s="5">
        <v>1.556</v>
      </c>
      <c r="K42" s="2">
        <f t="shared" si="0"/>
        <v>2902</v>
      </c>
      <c r="L42" s="2" t="str">
        <f t="shared" si="0"/>
        <v>Cyclic hydrocarbons</v>
      </c>
      <c r="M42" s="2">
        <f t="shared" si="0"/>
        <v>2531542</v>
      </c>
      <c r="N42" s="2" t="str">
        <f t="shared" si="1"/>
        <v>Cyclic hydrocarbons.</v>
      </c>
      <c r="O42" s="2">
        <f t="shared" si="2"/>
        <v>0.35099999999999998</v>
      </c>
      <c r="P42" s="3">
        <f t="shared" si="3"/>
        <v>1.1063272640581238E-2</v>
      </c>
      <c r="R42">
        <f t="shared" si="4"/>
        <v>3.8832086968440143E-3</v>
      </c>
    </row>
    <row r="43" spans="1:18" ht="14.45" x14ac:dyDescent="0.3">
      <c r="A43" s="4">
        <v>3923</v>
      </c>
      <c r="B43" s="4" t="s">
        <v>46</v>
      </c>
      <c r="C43" s="4">
        <v>1074233</v>
      </c>
      <c r="E43" s="5">
        <v>2013</v>
      </c>
      <c r="F43" s="5">
        <v>41</v>
      </c>
      <c r="G43" s="5">
        <v>3908</v>
      </c>
      <c r="H43" s="5" t="s">
        <v>1304</v>
      </c>
      <c r="I43" s="5">
        <v>1.554</v>
      </c>
      <c r="K43" s="2">
        <f t="shared" si="0"/>
        <v>3923</v>
      </c>
      <c r="L43" s="2" t="str">
        <f t="shared" si="0"/>
        <v>Articles for the conveyance or packaging of goods, of plastics; stoppers, lids, caps and other ...</v>
      </c>
      <c r="M43" s="2">
        <f t="shared" si="0"/>
        <v>1074233</v>
      </c>
      <c r="N43" s="2" t="str">
        <f t="shared" si="1"/>
        <v>Articles for the conveyance or packing of goods, of plastics; stoppers, lids, caps and other closures, of plastics.</v>
      </c>
      <c r="O43" s="2">
        <f t="shared" si="2"/>
        <v>-0.46100000000000002</v>
      </c>
      <c r="P43" s="3">
        <f t="shared" si="3"/>
        <v>4.694582415977892E-3</v>
      </c>
      <c r="R43">
        <f t="shared" si="4"/>
        <v>-2.1642024937658082E-3</v>
      </c>
    </row>
    <row r="44" spans="1:18" ht="14.45" x14ac:dyDescent="0.3">
      <c r="A44" s="4">
        <v>2106</v>
      </c>
      <c r="B44" s="4" t="s">
        <v>47</v>
      </c>
      <c r="C44" s="4">
        <v>991194</v>
      </c>
      <c r="E44" s="5">
        <v>2013</v>
      </c>
      <c r="F44" s="5">
        <v>42</v>
      </c>
      <c r="G44" s="5">
        <v>7223</v>
      </c>
      <c r="H44" s="5" t="s">
        <v>1323</v>
      </c>
      <c r="I44" s="5">
        <v>1.5489999999999999</v>
      </c>
      <c r="K44" s="2">
        <f t="shared" si="0"/>
        <v>2106</v>
      </c>
      <c r="L44" s="2" t="str">
        <f t="shared" si="0"/>
        <v>Food preparations, n.e.s.</v>
      </c>
      <c r="M44" s="2">
        <f t="shared" si="0"/>
        <v>991194</v>
      </c>
      <c r="N44" s="2" t="str">
        <f t="shared" si="1"/>
        <v>Food preparations not elsewhere specified or included.</v>
      </c>
      <c r="O44" s="2">
        <f t="shared" si="2"/>
        <v>0.214</v>
      </c>
      <c r="P44" s="3">
        <f t="shared" si="3"/>
        <v>4.3316877467204891E-3</v>
      </c>
      <c r="R44">
        <f t="shared" si="4"/>
        <v>9.269811777981846E-4</v>
      </c>
    </row>
    <row r="45" spans="1:18" ht="14.45" x14ac:dyDescent="0.3">
      <c r="A45" s="4">
        <v>8408</v>
      </c>
      <c r="B45" s="4" t="s">
        <v>48</v>
      </c>
      <c r="C45" s="4">
        <v>1061354</v>
      </c>
      <c r="E45" s="5">
        <v>2013</v>
      </c>
      <c r="F45" s="5">
        <v>43</v>
      </c>
      <c r="G45" s="5">
        <v>2937</v>
      </c>
      <c r="H45" s="5" t="s">
        <v>1356</v>
      </c>
      <c r="I45" s="5">
        <v>1.5489999999999999</v>
      </c>
      <c r="K45" s="2">
        <f t="shared" si="0"/>
        <v>8408</v>
      </c>
      <c r="L45" s="2" t="str">
        <f t="shared" si="0"/>
        <v>Compression-ignition internal combustion piston engine "diesel or semi-diesel engine"</v>
      </c>
      <c r="M45" s="2">
        <f t="shared" si="0"/>
        <v>1061354</v>
      </c>
      <c r="N45" s="2" t="str">
        <f t="shared" si="1"/>
        <v>Compression-ignition internal combustion piston engines (diesel or semi-diesel engines).</v>
      </c>
      <c r="O45" s="2">
        <f t="shared" si="2"/>
        <v>1.512</v>
      </c>
      <c r="P45" s="3">
        <f t="shared" si="3"/>
        <v>4.6382989775288971E-3</v>
      </c>
      <c r="R45">
        <f t="shared" si="4"/>
        <v>7.0131080540236923E-3</v>
      </c>
    </row>
    <row r="46" spans="1:18" ht="14.45" x14ac:dyDescent="0.3">
      <c r="A46" s="4">
        <v>1605</v>
      </c>
      <c r="B46" s="4" t="s">
        <v>49</v>
      </c>
      <c r="C46" s="4">
        <v>1419189</v>
      </c>
      <c r="E46" s="5">
        <v>2013</v>
      </c>
      <c r="F46" s="5">
        <v>44</v>
      </c>
      <c r="G46" s="5">
        <v>9201</v>
      </c>
      <c r="H46" s="5" t="s">
        <v>1305</v>
      </c>
      <c r="I46" s="5">
        <v>1.5469999999999999</v>
      </c>
      <c r="K46" s="2">
        <f t="shared" si="0"/>
        <v>1605</v>
      </c>
      <c r="L46" s="2" t="str">
        <f t="shared" si="0"/>
        <v>Crustaceans, molluscs and other aquatic invertebrates, prepared or preserved (excluding smoked)</v>
      </c>
      <c r="M46" s="2">
        <f t="shared" si="0"/>
        <v>1419189</v>
      </c>
      <c r="N46" s="2" t="str">
        <f t="shared" si="1"/>
        <v>Crustaceans, molluscs and other aquatic invertebrates, prepared or preserved.</v>
      </c>
      <c r="O46" s="2">
        <f t="shared" si="2"/>
        <v>-1.419</v>
      </c>
      <c r="P46" s="3">
        <f t="shared" si="3"/>
        <v>6.2020992879098383E-3</v>
      </c>
      <c r="R46">
        <f t="shared" si="4"/>
        <v>-8.8007788895440604E-3</v>
      </c>
    </row>
    <row r="47" spans="1:18" ht="14.45" x14ac:dyDescent="0.3">
      <c r="A47" s="4">
        <v>7103</v>
      </c>
      <c r="B47" s="4" t="s">
        <v>50</v>
      </c>
      <c r="C47" s="4">
        <v>757025</v>
      </c>
      <c r="E47" s="5">
        <v>2013</v>
      </c>
      <c r="F47" s="5">
        <v>45</v>
      </c>
      <c r="G47" s="5">
        <v>8603</v>
      </c>
      <c r="H47" s="5" t="s">
        <v>1344</v>
      </c>
      <c r="I47" s="5">
        <v>1.5469999999999999</v>
      </c>
      <c r="K47" s="2">
        <f t="shared" si="0"/>
        <v>7103</v>
      </c>
      <c r="L47" s="2" t="str">
        <f t="shared" si="0"/>
        <v>Precious stones and semi-precious stones, whether or not worked or graded, but not strung, ...</v>
      </c>
      <c r="M47" s="2">
        <f t="shared" si="0"/>
        <v>757025</v>
      </c>
      <c r="N47" s="2" t="str">
        <f t="shared" si="1"/>
        <v>Precious stones (other than diamonds) and semi-precious stones, whether or not worked or graded but not strung, mounted or set; ungraded precious stones (other than diamonds) and semi-precious stones, temporarily strung for convenience of transport.</v>
      </c>
      <c r="O47" s="2">
        <f t="shared" si="2"/>
        <v>-1.8959999999999999</v>
      </c>
      <c r="P47" s="3">
        <f t="shared" si="3"/>
        <v>3.3083290621826588E-3</v>
      </c>
      <c r="R47">
        <f t="shared" si="4"/>
        <v>-6.2725919018983209E-3</v>
      </c>
    </row>
    <row r="48" spans="1:18" ht="14.45" x14ac:dyDescent="0.3">
      <c r="A48" s="4">
        <v>2008</v>
      </c>
      <c r="B48" s="4" t="s">
        <v>51</v>
      </c>
      <c r="C48" s="4">
        <v>902404</v>
      </c>
      <c r="E48" s="5">
        <v>2013</v>
      </c>
      <c r="F48" s="5">
        <v>46</v>
      </c>
      <c r="G48" s="5">
        <v>9017</v>
      </c>
      <c r="H48" s="5" t="s">
        <v>1335</v>
      </c>
      <c r="I48" s="5">
        <v>1.546</v>
      </c>
      <c r="K48" s="2">
        <f t="shared" si="0"/>
        <v>2008</v>
      </c>
      <c r="L48" s="2" t="str">
        <f t="shared" si="0"/>
        <v>Fruits, nuts and other edible parts of plants, prepared or preserved, whether or not containing ...</v>
      </c>
      <c r="M48" s="2">
        <f t="shared" si="0"/>
        <v>902404</v>
      </c>
      <c r="N48" s="2" t="str">
        <f t="shared" si="1"/>
        <v>Fruit, nuts and other edible parts of plants, otherwise prepared or preserved, whether or not containing added sugar or other sweetening matter or spirit, not elsewhere specified or included.</v>
      </c>
      <c r="O48" s="2">
        <f t="shared" si="2"/>
        <v>-1.0609999999999999</v>
      </c>
      <c r="P48" s="3">
        <f t="shared" si="3"/>
        <v>3.9436602213003269E-3</v>
      </c>
      <c r="R48">
        <f t="shared" si="4"/>
        <v>-4.1842234947996465E-3</v>
      </c>
    </row>
    <row r="49" spans="1:18" x14ac:dyDescent="0.25">
      <c r="A49" s="4">
        <v>8544</v>
      </c>
      <c r="B49" s="4" t="s">
        <v>52</v>
      </c>
      <c r="C49" s="4">
        <v>1008384</v>
      </c>
      <c r="E49" s="5">
        <v>2013</v>
      </c>
      <c r="F49" s="5">
        <v>47</v>
      </c>
      <c r="G49" s="5">
        <v>3810</v>
      </c>
      <c r="H49" s="5" t="s">
        <v>1266</v>
      </c>
      <c r="I49" s="5">
        <v>1.5429999999999999</v>
      </c>
      <c r="K49" s="2">
        <f t="shared" si="0"/>
        <v>8544</v>
      </c>
      <c r="L49" s="2" t="str">
        <f t="shared" si="0"/>
        <v>Insulated "incl. enamelled or anodised" wire, cable "incl. coaxial cable" and other insulated ...</v>
      </c>
      <c r="M49" s="2">
        <f t="shared" si="0"/>
        <v>1008384</v>
      </c>
      <c r="N49" s="2" t="str">
        <f t="shared" si="1"/>
        <v>Insulated (including enamelled or anodised) wire, cable (including co-axial cable) and other insulated electric conductors, whether or not fitted with connectors; optical fibre cables, made up of individually sheathed fibres, whether or not assembled with</v>
      </c>
      <c r="O49" s="2">
        <f t="shared" si="2"/>
        <v>-0.40500000000000003</v>
      </c>
      <c r="P49" s="3">
        <f t="shared" si="3"/>
        <v>4.4068109944057302E-3</v>
      </c>
      <c r="R49">
        <f t="shared" si="4"/>
        <v>-1.784758452734321E-3</v>
      </c>
    </row>
    <row r="50" spans="1:18" x14ac:dyDescent="0.25">
      <c r="A50" s="4">
        <v>2202</v>
      </c>
      <c r="B50" s="4" t="s">
        <v>53</v>
      </c>
      <c r="C50" s="4">
        <v>786829</v>
      </c>
      <c r="E50" s="5">
        <v>2013</v>
      </c>
      <c r="F50" s="5">
        <v>48</v>
      </c>
      <c r="G50" s="5">
        <v>3822</v>
      </c>
      <c r="H50" s="5" t="s">
        <v>1278</v>
      </c>
      <c r="I50" s="5">
        <v>1.5329999999999999</v>
      </c>
      <c r="K50" s="2">
        <f t="shared" si="0"/>
        <v>2202</v>
      </c>
      <c r="L50" s="2" t="str">
        <f t="shared" si="0"/>
        <v>Waters, incl. mineral waters and aerated waters, containing added sugar or other sweetening ...</v>
      </c>
      <c r="M50" s="2">
        <f t="shared" si="0"/>
        <v>786829</v>
      </c>
      <c r="N50" s="2" t="str">
        <f t="shared" si="1"/>
        <v>Waters, including mineral waters and aerated waters, containing added sugar or other sweetening matter or flavoured, and other non-alcoholic beverages, not including fruit or vegetable juices of heading 20.09.</v>
      </c>
      <c r="O50" s="2">
        <f t="shared" si="2"/>
        <v>-0.50600000000000001</v>
      </c>
      <c r="P50" s="3">
        <f t="shared" si="3"/>
        <v>3.4385776528755578E-3</v>
      </c>
      <c r="R50">
        <f t="shared" si="4"/>
        <v>-1.7399202923550324E-3</v>
      </c>
    </row>
    <row r="51" spans="1:18" x14ac:dyDescent="0.25">
      <c r="A51" s="4">
        <v>8450</v>
      </c>
      <c r="B51" s="4" t="s">
        <v>54</v>
      </c>
      <c r="C51" s="4">
        <v>974830</v>
      </c>
      <c r="E51" s="5">
        <v>2013</v>
      </c>
      <c r="F51" s="5">
        <v>49</v>
      </c>
      <c r="G51" s="5">
        <v>8467</v>
      </c>
      <c r="H51" s="5" t="s">
        <v>1355</v>
      </c>
      <c r="I51" s="5">
        <v>1.532</v>
      </c>
      <c r="K51" s="2">
        <f t="shared" si="0"/>
        <v>8450</v>
      </c>
      <c r="L51" s="2" t="str">
        <f t="shared" si="0"/>
        <v>Household or laundry-type washing machines, incl. machines which both wash and dry; parts thereof</v>
      </c>
      <c r="M51" s="2">
        <f t="shared" si="0"/>
        <v>974830</v>
      </c>
      <c r="N51" s="2" t="str">
        <f t="shared" si="1"/>
        <v>Household or laundry-type washing machines, including machines which both wash and dry.</v>
      </c>
      <c r="O51" s="2">
        <f t="shared" si="2"/>
        <v>0.75800000000000001</v>
      </c>
      <c r="P51" s="3">
        <f t="shared" si="3"/>
        <v>4.2601742606750382E-3</v>
      </c>
      <c r="R51">
        <f t="shared" si="4"/>
        <v>3.2292120895916791E-3</v>
      </c>
    </row>
    <row r="52" spans="1:18" x14ac:dyDescent="0.25">
      <c r="A52" s="4">
        <v>4015</v>
      </c>
      <c r="B52" s="4" t="s">
        <v>55</v>
      </c>
      <c r="C52" s="4">
        <v>1074761</v>
      </c>
      <c r="E52" s="5">
        <v>2013</v>
      </c>
      <c r="F52" s="5">
        <v>50</v>
      </c>
      <c r="G52" s="5">
        <v>2930</v>
      </c>
      <c r="H52" s="5" t="s">
        <v>1334</v>
      </c>
      <c r="I52" s="5">
        <v>1.5289999999999999</v>
      </c>
      <c r="K52" s="2">
        <f t="shared" si="0"/>
        <v>4015</v>
      </c>
      <c r="L52" s="2" t="str">
        <f t="shared" si="0"/>
        <v>Articles of apparel and clothing accessories, incl. gloves, mittens and mitts, for all purposes, ...</v>
      </c>
      <c r="M52" s="2">
        <f t="shared" si="0"/>
        <v>1074761</v>
      </c>
      <c r="N52" s="2" t="str">
        <f t="shared" si="1"/>
        <v>Articles of apparel and clothing accessories (including gloves, mittens and mitts), for all purposes, of vulcanised rubber other than hard rubber.</v>
      </c>
      <c r="O52" s="2">
        <f t="shared" si="2"/>
        <v>-0.66900000000000004</v>
      </c>
      <c r="P52" s="3">
        <f t="shared" si="3"/>
        <v>4.6968898665176138E-3</v>
      </c>
      <c r="R52">
        <f t="shared" si="4"/>
        <v>-3.142219320700284E-3</v>
      </c>
    </row>
    <row r="53" spans="1:18" x14ac:dyDescent="0.25">
      <c r="A53" s="4">
        <v>8409</v>
      </c>
      <c r="B53" s="4" t="s">
        <v>56</v>
      </c>
      <c r="C53" s="4">
        <v>1189985</v>
      </c>
      <c r="E53" s="5">
        <v>2013</v>
      </c>
      <c r="F53" s="5">
        <v>51</v>
      </c>
      <c r="G53" s="5">
        <v>3821</v>
      </c>
      <c r="H53" s="5" t="s">
        <v>1292</v>
      </c>
      <c r="I53" s="5">
        <v>1.5229999999999999</v>
      </c>
      <c r="K53" s="2">
        <f t="shared" si="0"/>
        <v>8409</v>
      </c>
      <c r="L53" s="2" t="str">
        <f t="shared" si="0"/>
        <v>Parts suitable for use solely or principally with internal combustion piston engine of heading ...</v>
      </c>
      <c r="M53" s="2">
        <f t="shared" si="0"/>
        <v>1189985</v>
      </c>
      <c r="N53" s="2" t="str">
        <f t="shared" si="1"/>
        <v>Parts suitable for use solely or principally with the engines of heading 84.07 or 84.08.</v>
      </c>
      <c r="O53" s="2">
        <f t="shared" si="2"/>
        <v>1.0580000000000001</v>
      </c>
      <c r="P53" s="3">
        <f t="shared" si="3"/>
        <v>5.2004385047540449E-3</v>
      </c>
      <c r="R53">
        <f t="shared" si="4"/>
        <v>5.5020639380297795E-3</v>
      </c>
    </row>
    <row r="54" spans="1:18" x14ac:dyDescent="0.25">
      <c r="A54" s="4">
        <v>8537</v>
      </c>
      <c r="B54" s="4" t="s">
        <v>57</v>
      </c>
      <c r="C54" s="4">
        <v>808992</v>
      </c>
      <c r="E54" s="5">
        <v>2013</v>
      </c>
      <c r="F54" s="5">
        <v>52</v>
      </c>
      <c r="G54" s="5">
        <v>8408</v>
      </c>
      <c r="H54" s="5" t="s">
        <v>1303</v>
      </c>
      <c r="I54" s="5">
        <v>1.512</v>
      </c>
      <c r="K54" s="2">
        <f t="shared" si="0"/>
        <v>8537</v>
      </c>
      <c r="L54" s="2" t="str">
        <f t="shared" si="0"/>
        <v>Boards, panels, consoles, desks, cabinets and other bases, equipped with two or more apparatus ...</v>
      </c>
      <c r="M54" s="2">
        <f t="shared" si="0"/>
        <v>808992</v>
      </c>
      <c r="N54" s="2" t="str">
        <f t="shared" si="1"/>
        <v>Boards, panels, consoles, desks, cabinets and other bases, equipped with two or more apparatus of heading 85.35 or 85.36, for electric control or the distribution of electricity, including those incorporating instruments or apparatus of Chapter 90, and nu</v>
      </c>
      <c r="O54" s="2">
        <f t="shared" si="2"/>
        <v>0.71</v>
      </c>
      <c r="P54" s="3">
        <f t="shared" si="3"/>
        <v>3.5354337633146508E-3</v>
      </c>
      <c r="R54">
        <f t="shared" si="4"/>
        <v>2.5101579719534022E-3</v>
      </c>
    </row>
    <row r="55" spans="1:18" x14ac:dyDescent="0.25">
      <c r="A55" s="4">
        <v>2707</v>
      </c>
      <c r="B55" s="4" t="s">
        <v>58</v>
      </c>
      <c r="C55" s="4">
        <v>926520</v>
      </c>
      <c r="E55" s="5">
        <v>2013</v>
      </c>
      <c r="F55" s="5">
        <v>53</v>
      </c>
      <c r="G55" s="5">
        <v>7017</v>
      </c>
      <c r="H55" s="5" t="s">
        <v>1282</v>
      </c>
      <c r="I55" s="5">
        <v>1.512</v>
      </c>
      <c r="K55" s="2">
        <f t="shared" si="0"/>
        <v>2707</v>
      </c>
      <c r="L55" s="2" t="str">
        <f t="shared" si="0"/>
        <v>Oils and other products of the distillation of high temperature coal tar; similar products ...</v>
      </c>
      <c r="M55" s="2">
        <f t="shared" si="0"/>
        <v>926520</v>
      </c>
      <c r="N55" s="2" t="str">
        <f t="shared" si="1"/>
        <v>Oils and other products of the distillation of high temperature coal tar; similar products in which the weight of the aromatic constituents exceeds that of the non-aromatic constituents.</v>
      </c>
      <c r="O55" s="2">
        <f t="shared" si="2"/>
        <v>2.1000000000000001E-2</v>
      </c>
      <c r="P55" s="3">
        <f t="shared" si="3"/>
        <v>4.0490512766335023E-3</v>
      </c>
      <c r="R55">
        <f t="shared" si="4"/>
        <v>8.5030076809303551E-5</v>
      </c>
    </row>
    <row r="56" spans="1:18" x14ac:dyDescent="0.25">
      <c r="A56" s="4">
        <v>8501</v>
      </c>
      <c r="B56" s="4" t="s">
        <v>59</v>
      </c>
      <c r="C56" s="4">
        <v>1032422</v>
      </c>
      <c r="E56" s="5">
        <v>2013</v>
      </c>
      <c r="F56" s="5">
        <v>54</v>
      </c>
      <c r="G56" s="5">
        <v>7225</v>
      </c>
      <c r="H56" s="5" t="s">
        <v>1284</v>
      </c>
      <c r="I56" s="5">
        <v>1.5109999999999999</v>
      </c>
      <c r="K56" s="2">
        <f t="shared" si="0"/>
        <v>8501</v>
      </c>
      <c r="L56" s="2" t="str">
        <f t="shared" si="0"/>
        <v>Electric motors and generators (excluding generating sets)</v>
      </c>
      <c r="M56" s="2">
        <f t="shared" si="0"/>
        <v>1032422</v>
      </c>
      <c r="N56" s="2" t="str">
        <f t="shared" si="1"/>
        <v>Electric motors and generators (excluding generating sets).</v>
      </c>
      <c r="O56" s="2">
        <f t="shared" si="2"/>
        <v>0.77200000000000002</v>
      </c>
      <c r="P56" s="3">
        <f t="shared" si="3"/>
        <v>4.5118611763637195E-3</v>
      </c>
      <c r="R56">
        <f t="shared" si="4"/>
        <v>3.4831568281527914E-3</v>
      </c>
    </row>
    <row r="57" spans="1:18" x14ac:dyDescent="0.25">
      <c r="A57" s="4">
        <v>3926</v>
      </c>
      <c r="B57" s="4" t="s">
        <v>60</v>
      </c>
      <c r="C57" s="4">
        <v>852678</v>
      </c>
      <c r="E57" s="5">
        <v>2013</v>
      </c>
      <c r="F57" s="5">
        <v>55</v>
      </c>
      <c r="G57" s="5">
        <v>3702</v>
      </c>
      <c r="H57" s="5" t="s">
        <v>1262</v>
      </c>
      <c r="I57" s="5">
        <v>1.5049999999999999</v>
      </c>
      <c r="K57" s="2">
        <f t="shared" si="0"/>
        <v>3926</v>
      </c>
      <c r="L57" s="2" t="str">
        <f t="shared" si="0"/>
        <v>Articles of plastics and articles of other materials of heading 3901 to 3914, n.e.s.</v>
      </c>
      <c r="M57" s="2">
        <f t="shared" si="0"/>
        <v>852678</v>
      </c>
      <c r="N57" s="2" t="str">
        <f t="shared" si="1"/>
        <v>Other articles of plastics and articles of other materials of headings 39.01 to 39.14.</v>
      </c>
      <c r="O57" s="2">
        <f t="shared" si="2"/>
        <v>0.746</v>
      </c>
      <c r="P57" s="3">
        <f t="shared" si="3"/>
        <v>3.7263490744477196E-3</v>
      </c>
      <c r="R57">
        <f t="shared" si="4"/>
        <v>2.7798564095379988E-3</v>
      </c>
    </row>
    <row r="58" spans="1:18" x14ac:dyDescent="0.25">
      <c r="A58" s="4">
        <v>7308</v>
      </c>
      <c r="B58" s="4" t="s">
        <v>61</v>
      </c>
      <c r="C58" s="4">
        <v>830587</v>
      </c>
      <c r="E58" s="5">
        <v>2013</v>
      </c>
      <c r="F58" s="5">
        <v>56</v>
      </c>
      <c r="G58" s="5">
        <v>8113</v>
      </c>
      <c r="H58" s="5" t="s">
        <v>1254</v>
      </c>
      <c r="I58" s="5">
        <v>1.504</v>
      </c>
      <c r="K58" s="2">
        <f t="shared" si="0"/>
        <v>7308</v>
      </c>
      <c r="L58" s="2" t="str">
        <f t="shared" si="0"/>
        <v>Structures and parts of structures "e.g., bridges and bridge-sections, lock-gates, towers, ...</v>
      </c>
      <c r="M58" s="2">
        <f t="shared" si="0"/>
        <v>830587</v>
      </c>
      <c r="N58" s="2" t="str">
        <f t="shared" si="1"/>
        <v xml:space="preserve">Structures (excluding prefabricated buildings of heading 94.06) and parts of structures (for example, bridges and bridge-sections, lock-gates, towers, lattice masts, roofs, roofing frame-works, doors and windows and their frames and thresholds for doors, </v>
      </c>
      <c r="O58" s="2">
        <f t="shared" si="2"/>
        <v>0.39</v>
      </c>
      <c r="P58" s="3">
        <f t="shared" si="3"/>
        <v>3.6298076163549524E-3</v>
      </c>
      <c r="R58">
        <f t="shared" si="4"/>
        <v>1.4156249703784316E-3</v>
      </c>
    </row>
    <row r="59" spans="1:18" x14ac:dyDescent="0.25">
      <c r="A59" s="4">
        <v>9001</v>
      </c>
      <c r="B59" s="4" t="s">
        <v>62</v>
      </c>
      <c r="C59" s="4">
        <v>888827</v>
      </c>
      <c r="E59" s="5">
        <v>2013</v>
      </c>
      <c r="F59" s="5">
        <v>57</v>
      </c>
      <c r="G59" s="5">
        <v>7226</v>
      </c>
      <c r="H59" s="5" t="s">
        <v>1338</v>
      </c>
      <c r="I59" s="5">
        <v>1.4910000000000001</v>
      </c>
      <c r="K59" s="2">
        <f t="shared" si="0"/>
        <v>9001</v>
      </c>
      <c r="L59" s="2" t="str">
        <f t="shared" si="0"/>
        <v>Optical fibres and optical fibre bundles; optical fibre cables (excluding made up of individually ...</v>
      </c>
      <c r="M59" s="2">
        <f t="shared" si="0"/>
        <v>888827</v>
      </c>
      <c r="N59" s="2" t="str">
        <f t="shared" si="1"/>
        <v>Optical fibres and optical fibre bundles; optical fibre cables other than those of heading 85.44; sheets and plates of polarising material; lenses (including contact lenses), prisms, mirrors and other optical elements, of any material, unmounted, other th</v>
      </c>
      <c r="O59" s="2">
        <f t="shared" si="2"/>
        <v>0.65600000000000003</v>
      </c>
      <c r="P59" s="3">
        <f t="shared" si="3"/>
        <v>3.884326403160564E-3</v>
      </c>
      <c r="R59">
        <f t="shared" si="4"/>
        <v>2.5481181204733299E-3</v>
      </c>
    </row>
    <row r="60" spans="1:18" x14ac:dyDescent="0.25">
      <c r="A60" s="4">
        <v>8421</v>
      </c>
      <c r="B60" s="4" t="s">
        <v>63</v>
      </c>
      <c r="C60" s="4">
        <v>709271</v>
      </c>
      <c r="E60" s="5">
        <v>2013</v>
      </c>
      <c r="F60" s="5">
        <v>58</v>
      </c>
      <c r="G60" s="5">
        <v>3002</v>
      </c>
      <c r="H60" s="5" t="s">
        <v>1267</v>
      </c>
      <c r="I60" s="5">
        <v>1.488</v>
      </c>
      <c r="K60" s="2">
        <f t="shared" si="0"/>
        <v>8421</v>
      </c>
      <c r="L60" s="2" t="str">
        <f t="shared" si="0"/>
        <v>Centrifuges, incl. centrifugal dryers (excluding those for isotope separation); filtering or ...</v>
      </c>
      <c r="M60" s="2">
        <f t="shared" si="0"/>
        <v>709271</v>
      </c>
      <c r="N60" s="2" t="str">
        <f t="shared" si="1"/>
        <v>Centrifuges, including centrifugal dryers; filtering or purifying machinery and apparatus, for liquids or gases.</v>
      </c>
      <c r="O60" s="2">
        <f t="shared" si="2"/>
        <v>1.101</v>
      </c>
      <c r="P60" s="3">
        <f t="shared" si="3"/>
        <v>3.0996358934821922E-3</v>
      </c>
      <c r="R60">
        <f t="shared" si="4"/>
        <v>3.4126991187238935E-3</v>
      </c>
    </row>
    <row r="61" spans="1:18" x14ac:dyDescent="0.25">
      <c r="A61" s="4">
        <v>4407</v>
      </c>
      <c r="B61" s="4" t="s">
        <v>64</v>
      </c>
      <c r="C61" s="4">
        <v>900522</v>
      </c>
      <c r="E61" s="5">
        <v>2013</v>
      </c>
      <c r="F61" s="5">
        <v>59</v>
      </c>
      <c r="G61" s="5">
        <v>8481</v>
      </c>
      <c r="H61" s="5" t="s">
        <v>1308</v>
      </c>
      <c r="I61" s="5">
        <v>1.48</v>
      </c>
      <c r="K61" s="2">
        <f t="shared" si="0"/>
        <v>4407</v>
      </c>
      <c r="L61" s="2" t="str">
        <f t="shared" si="0"/>
        <v>Wood sawn or chipped lengthwise, sliced or peeled, whether or not planed, sanded or end-jointed, ...</v>
      </c>
      <c r="M61" s="2">
        <f t="shared" si="0"/>
        <v>900522</v>
      </c>
      <c r="N61" s="2" t="str">
        <f t="shared" si="1"/>
        <v>Wood sawn or chipped lengthwise, sliced or peeled, whether or not planed, sanded or end-jointed, of a thickness exceeding 6 mm.</v>
      </c>
      <c r="O61" s="2">
        <f t="shared" si="2"/>
        <v>-1.1339999999999999</v>
      </c>
      <c r="P61" s="3">
        <f t="shared" si="3"/>
        <v>3.935435558581093E-3</v>
      </c>
      <c r="R61">
        <f t="shared" si="4"/>
        <v>-4.462783923430959E-3</v>
      </c>
    </row>
    <row r="62" spans="1:18" x14ac:dyDescent="0.25">
      <c r="A62" s="4">
        <v>3920</v>
      </c>
      <c r="B62" s="4" t="s">
        <v>65</v>
      </c>
      <c r="C62" s="4">
        <v>850187</v>
      </c>
      <c r="E62" s="5">
        <v>2013</v>
      </c>
      <c r="F62" s="5">
        <v>60</v>
      </c>
      <c r="G62" s="5">
        <v>8441</v>
      </c>
      <c r="H62" s="5" t="s">
        <v>1330</v>
      </c>
      <c r="I62" s="5">
        <v>1.4790000000000001</v>
      </c>
      <c r="K62" s="2">
        <f t="shared" si="0"/>
        <v>3920</v>
      </c>
      <c r="L62" s="2" t="str">
        <f t="shared" si="0"/>
        <v>Plates, sheets, film, foil and strip, of non-cellular plastics, not reinforced, laminated, ...</v>
      </c>
      <c r="M62" s="2">
        <f t="shared" si="0"/>
        <v>850187</v>
      </c>
      <c r="N62" s="2" t="str">
        <f t="shared" si="1"/>
        <v>Other plates, sheets, film, foil and strip, of plastics, non-cellular and not reinforced, laminated, supported or similarly combined with other materials.</v>
      </c>
      <c r="O62" s="2">
        <f t="shared" si="2"/>
        <v>0.436</v>
      </c>
      <c r="P62" s="3">
        <f t="shared" si="3"/>
        <v>3.7154629772991488E-3</v>
      </c>
      <c r="R62">
        <f t="shared" si="4"/>
        <v>1.6199418581024289E-3</v>
      </c>
    </row>
    <row r="63" spans="1:18" x14ac:dyDescent="0.25">
      <c r="A63" s="4">
        <v>3305</v>
      </c>
      <c r="B63" s="4" t="s">
        <v>66</v>
      </c>
      <c r="C63" s="4">
        <v>962238</v>
      </c>
      <c r="E63" s="5">
        <v>2013</v>
      </c>
      <c r="F63" s="5">
        <v>61</v>
      </c>
      <c r="G63" s="5">
        <v>9108</v>
      </c>
      <c r="H63" s="5" t="s">
        <v>1294</v>
      </c>
      <c r="I63" s="5">
        <v>1.4730000000000001</v>
      </c>
      <c r="K63" s="2">
        <f t="shared" si="0"/>
        <v>3305</v>
      </c>
      <c r="L63" s="2" t="str">
        <f t="shared" si="0"/>
        <v>Preparations for use on the hair</v>
      </c>
      <c r="M63" s="2">
        <f t="shared" si="0"/>
        <v>962238</v>
      </c>
      <c r="N63" s="2" t="str">
        <f t="shared" si="1"/>
        <v>Preparations for use on the hair.</v>
      </c>
      <c r="O63" s="2">
        <f t="shared" si="2"/>
        <v>0.129</v>
      </c>
      <c r="P63" s="3">
        <f t="shared" si="3"/>
        <v>4.2051450614398692E-3</v>
      </c>
      <c r="R63">
        <f t="shared" si="4"/>
        <v>5.4246371292574315E-4</v>
      </c>
    </row>
    <row r="64" spans="1:18" x14ac:dyDescent="0.25">
      <c r="A64" s="4">
        <v>8541</v>
      </c>
      <c r="B64" s="4" t="s">
        <v>67</v>
      </c>
      <c r="C64" s="4">
        <v>728843</v>
      </c>
      <c r="E64" s="5">
        <v>2013</v>
      </c>
      <c r="F64" s="5">
        <v>62</v>
      </c>
      <c r="G64" s="5">
        <v>2931</v>
      </c>
      <c r="H64" s="5" t="s">
        <v>1341</v>
      </c>
      <c r="I64" s="5">
        <v>1.472</v>
      </c>
      <c r="K64" s="2">
        <f t="shared" si="0"/>
        <v>8541</v>
      </c>
      <c r="L64" s="2" t="str">
        <f t="shared" si="0"/>
        <v>Diodes, transistors and similar semiconductor devices; photosensitive semiconductor devices, ...</v>
      </c>
      <c r="M64" s="2">
        <f t="shared" si="0"/>
        <v>728843</v>
      </c>
      <c r="N64" s="2" t="str">
        <f t="shared" si="1"/>
        <v>Diodes, transistors and similar semiconductor devices; photosensitive semiconductor devices, including photovoltaic cells whether or not assembled in modules or made up into panels; light emitting diodes; mounted piezo-electric crystals.</v>
      </c>
      <c r="O64" s="2">
        <f t="shared" si="2"/>
        <v>0.94099999999999995</v>
      </c>
      <c r="P64" s="3">
        <f t="shared" si="3"/>
        <v>3.1851688896250394E-3</v>
      </c>
      <c r="R64">
        <f t="shared" si="4"/>
        <v>2.9972439251371619E-3</v>
      </c>
    </row>
    <row r="65" spans="1:18" x14ac:dyDescent="0.25">
      <c r="A65" s="4">
        <v>8905</v>
      </c>
      <c r="B65" s="4" t="s">
        <v>68</v>
      </c>
      <c r="C65" s="4">
        <v>919864</v>
      </c>
      <c r="E65" s="5">
        <v>2013</v>
      </c>
      <c r="F65" s="5">
        <v>63</v>
      </c>
      <c r="G65" s="5">
        <v>9031</v>
      </c>
      <c r="H65" s="5" t="s">
        <v>1281</v>
      </c>
      <c r="I65" s="5">
        <v>1.4570000000000001</v>
      </c>
      <c r="K65" s="2">
        <f t="shared" si="0"/>
        <v>8905</v>
      </c>
      <c r="L65" s="2" t="str">
        <f t="shared" si="0"/>
        <v>Light-vessels, fire-floats, dredgers, floating cranes, and other vessels the navigability of ...</v>
      </c>
      <c r="M65" s="2">
        <f t="shared" si="0"/>
        <v>919864</v>
      </c>
      <c r="N65" s="2" t="str">
        <f t="shared" si="1"/>
        <v>Light-vessels, fire-floats, dredgers, floating cranes and other vessels the navigability of which is subsidiary to their main function; floating docks; floating or submersible drilling or production platforms.</v>
      </c>
      <c r="O65" s="2">
        <f t="shared" si="2"/>
        <v>-0.71399999999999997</v>
      </c>
      <c r="P65" s="3">
        <f t="shared" si="3"/>
        <v>4.0199634152842893E-3</v>
      </c>
      <c r="R65">
        <f t="shared" si="4"/>
        <v>-2.8702538785129825E-3</v>
      </c>
    </row>
    <row r="66" spans="1:18" x14ac:dyDescent="0.25">
      <c r="A66" s="4">
        <v>306</v>
      </c>
      <c r="B66" s="4" t="s">
        <v>69</v>
      </c>
      <c r="C66" s="4">
        <v>1020414</v>
      </c>
      <c r="E66" s="5">
        <v>2013</v>
      </c>
      <c r="F66" s="5">
        <v>64</v>
      </c>
      <c r="G66" s="5">
        <v>3919</v>
      </c>
      <c r="H66" s="5" t="s">
        <v>1377</v>
      </c>
      <c r="I66" s="5">
        <v>1.4419999999999999</v>
      </c>
      <c r="K66" s="2">
        <f t="shared" si="0"/>
        <v>306</v>
      </c>
      <c r="L66" s="2" t="str">
        <f t="shared" si="0"/>
        <v>Crustaceans, whether in shell or not, live, fresh, chilled, frozen, dried, salted or in brine, ...</v>
      </c>
      <c r="M66" s="2">
        <f t="shared" si="0"/>
        <v>1020414</v>
      </c>
      <c r="N66" s="2" t="str">
        <f t="shared" si="1"/>
        <v>Crustaceans, whether in shell or not, live, fresh, chilled, frozen, dried, salted or in brine; crustaceans, in shell, cooked by steaming or by boiling in water, whether or not chilled, frozen, dried, salted or in brine; flours, meals and pellets of crusta</v>
      </c>
      <c r="O66" s="2">
        <f t="shared" si="2"/>
        <v>-1.77</v>
      </c>
      <c r="P66" s="3">
        <f t="shared" si="3"/>
        <v>4.4593841572709691E-3</v>
      </c>
      <c r="R66">
        <f t="shared" si="4"/>
        <v>-7.8931099583696152E-3</v>
      </c>
    </row>
    <row r="67" spans="1:18" x14ac:dyDescent="0.25">
      <c r="A67" s="4">
        <v>8516</v>
      </c>
      <c r="B67" s="4" t="s">
        <v>70</v>
      </c>
      <c r="C67" s="4">
        <v>828912</v>
      </c>
      <c r="E67" s="5">
        <v>2013</v>
      </c>
      <c r="F67" s="5">
        <v>65</v>
      </c>
      <c r="G67" s="5">
        <v>7318</v>
      </c>
      <c r="H67" s="5" t="s">
        <v>1367</v>
      </c>
      <c r="I67" s="5">
        <v>1.4339999999999999</v>
      </c>
      <c r="K67" s="2">
        <f t="shared" si="0"/>
        <v>8516</v>
      </c>
      <c r="L67" s="2" t="str">
        <f t="shared" si="0"/>
        <v>Electric instantaneous or storage water heaters and immersion heaters; electric space-heating ...</v>
      </c>
      <c r="M67" s="2">
        <f t="shared" si="0"/>
        <v>828912</v>
      </c>
      <c r="N67" s="2" t="str">
        <f t="shared" si="1"/>
        <v>Electric instantaneous or storage water heaters and immersion heaters; electric space heating apparatus and soil heating apparatus; electro-thermic hair-dressing apparatus (for example, hair dryers, hair curlers, curling tong heaters) and hand dryers; ele</v>
      </c>
      <c r="O67" s="2">
        <f t="shared" si="2"/>
        <v>0.68600000000000005</v>
      </c>
      <c r="P67" s="3">
        <f t="shared" si="3"/>
        <v>3.6224875791314049E-3</v>
      </c>
      <c r="R67">
        <f t="shared" si="4"/>
        <v>2.485026479284144E-3</v>
      </c>
    </row>
    <row r="68" spans="1:18" x14ac:dyDescent="0.25">
      <c r="A68" s="4">
        <v>810</v>
      </c>
      <c r="B68" s="4" t="s">
        <v>71</v>
      </c>
      <c r="C68" s="4">
        <v>588597</v>
      </c>
      <c r="E68" s="5">
        <v>2013</v>
      </c>
      <c r="F68" s="5">
        <v>66</v>
      </c>
      <c r="G68" s="5">
        <v>2921</v>
      </c>
      <c r="H68" s="5" t="s">
        <v>1311</v>
      </c>
      <c r="I68" s="5">
        <v>1.4339999999999999</v>
      </c>
      <c r="K68" s="2">
        <f t="shared" si="0"/>
        <v>810</v>
      </c>
      <c r="L68" s="2" t="str">
        <f t="shared" si="0"/>
        <v>Fresh strawberries, raspberries, blackberries, back, white or red currants, gooseberries and ...</v>
      </c>
      <c r="M68" s="2">
        <f t="shared" si="0"/>
        <v>588597</v>
      </c>
      <c r="N68" s="2" t="str">
        <f t="shared" si="1"/>
        <v>Other fruit, fresh.</v>
      </c>
      <c r="O68" s="2">
        <f t="shared" si="2"/>
        <v>-1.1839999999999999</v>
      </c>
      <c r="P68" s="3">
        <f t="shared" si="3"/>
        <v>2.572269820697502E-3</v>
      </c>
      <c r="R68">
        <f t="shared" si="4"/>
        <v>-3.0455674677058423E-3</v>
      </c>
    </row>
    <row r="69" spans="1:18" x14ac:dyDescent="0.25">
      <c r="A69" s="4">
        <v>4005</v>
      </c>
      <c r="B69" s="4" t="s">
        <v>72</v>
      </c>
      <c r="C69" s="4">
        <v>2182113</v>
      </c>
      <c r="E69" s="5">
        <v>2013</v>
      </c>
      <c r="F69" s="5">
        <v>67</v>
      </c>
      <c r="G69" s="5">
        <v>9504</v>
      </c>
      <c r="H69" s="5" t="s">
        <v>1416</v>
      </c>
      <c r="I69" s="5">
        <v>1.429</v>
      </c>
      <c r="K69" s="2">
        <f t="shared" ref="K69:M132" si="5">A69</f>
        <v>4005</v>
      </c>
      <c r="L69" s="2" t="str">
        <f t="shared" si="5"/>
        <v>Compounded rubber, unvulcanised, in primary forms or in plates, sheets or strip (excluding ...</v>
      </c>
      <c r="M69" s="2">
        <f t="shared" si="5"/>
        <v>2182113</v>
      </c>
      <c r="N69" s="2" t="str">
        <f t="shared" ref="N69:N132" si="6">VLOOKUP(K69,$G$3:$I$1222,2,FALSE)</f>
        <v>Compounded rubber, unvulcanised, in primary forms or in plates, sheets or strip.</v>
      </c>
      <c r="O69" s="2">
        <f t="shared" ref="O69:O132" si="7">VLOOKUP(K69,$G$3:$I$1222,3,FALSE)</f>
        <v>5.8999999999999997E-2</v>
      </c>
      <c r="P69" s="3">
        <f t="shared" ref="P69:P132" si="8">M69/$M$3</f>
        <v>9.5362079916338129E-3</v>
      </c>
      <c r="R69">
        <f t="shared" ref="R69:R132" si="9">O69*P69</f>
        <v>5.6263627150639488E-4</v>
      </c>
    </row>
    <row r="70" spans="1:18" x14ac:dyDescent="0.25">
      <c r="A70" s="4">
        <v>8529</v>
      </c>
      <c r="B70" s="4" t="s">
        <v>73</v>
      </c>
      <c r="C70" s="4">
        <v>1164629</v>
      </c>
      <c r="E70" s="5">
        <v>2013</v>
      </c>
      <c r="F70" s="5">
        <v>68</v>
      </c>
      <c r="G70" s="5">
        <v>9021</v>
      </c>
      <c r="H70" s="5" t="s">
        <v>1283</v>
      </c>
      <c r="I70" s="5">
        <v>1.4179999999999999</v>
      </c>
      <c r="K70" s="2">
        <f t="shared" si="5"/>
        <v>8529</v>
      </c>
      <c r="L70" s="2" t="str">
        <f t="shared" si="5"/>
        <v>Parts suitable for use solely or principally with transmission and reception apparatus for ...</v>
      </c>
      <c r="M70" s="2">
        <f t="shared" si="5"/>
        <v>1164629</v>
      </c>
      <c r="N70" s="2" t="str">
        <f t="shared" si="6"/>
        <v>Parts suitable for use solely or principally with the apparatus of headings 85.25 to 85.28.</v>
      </c>
      <c r="O70" s="2">
        <f t="shared" si="7"/>
        <v>0.90200000000000002</v>
      </c>
      <c r="P70" s="3">
        <f t="shared" si="8"/>
        <v>5.0896284367897065E-3</v>
      </c>
      <c r="R70">
        <f t="shared" si="9"/>
        <v>4.5908448499843157E-3</v>
      </c>
    </row>
    <row r="71" spans="1:18" x14ac:dyDescent="0.25">
      <c r="A71" s="4">
        <v>2523</v>
      </c>
      <c r="B71" s="4" t="s">
        <v>74</v>
      </c>
      <c r="C71" s="4">
        <v>531517</v>
      </c>
      <c r="E71" s="5">
        <v>2013</v>
      </c>
      <c r="F71" s="5">
        <v>69</v>
      </c>
      <c r="G71" s="5">
        <v>2935</v>
      </c>
      <c r="H71" s="5" t="s">
        <v>1320</v>
      </c>
      <c r="I71" s="5">
        <v>1.415</v>
      </c>
      <c r="K71" s="2">
        <f t="shared" si="5"/>
        <v>2523</v>
      </c>
      <c r="L71" s="2" t="str">
        <f t="shared" si="5"/>
        <v>Cement, incl. cement clinkers, whether or not coloured</v>
      </c>
      <c r="M71" s="2">
        <f t="shared" si="5"/>
        <v>531517</v>
      </c>
      <c r="N71" s="2" t="str">
        <f t="shared" si="6"/>
        <v>Portland cement, aluminous cement, slag cement, supersulphate cement and similar hydraulic cements, whether or not coloured or in the form of clinkers.</v>
      </c>
      <c r="O71" s="2">
        <f t="shared" si="7"/>
        <v>-1.0429999999999999</v>
      </c>
      <c r="P71" s="3">
        <f t="shared" si="8"/>
        <v>2.322820432804914E-3</v>
      </c>
      <c r="R71">
        <f t="shared" si="9"/>
        <v>-2.4227017114155252E-3</v>
      </c>
    </row>
    <row r="72" spans="1:18" x14ac:dyDescent="0.25">
      <c r="A72" s="4">
        <v>8481</v>
      </c>
      <c r="B72" s="4" t="s">
        <v>75</v>
      </c>
      <c r="C72" s="4">
        <v>678879</v>
      </c>
      <c r="E72" s="5">
        <v>2013</v>
      </c>
      <c r="F72" s="5">
        <v>70</v>
      </c>
      <c r="G72" s="5">
        <v>8427</v>
      </c>
      <c r="H72" s="5" t="s">
        <v>1306</v>
      </c>
      <c r="I72" s="5">
        <v>1.4119999999999999</v>
      </c>
      <c r="K72" s="2">
        <f t="shared" si="5"/>
        <v>8481</v>
      </c>
      <c r="L72" s="2" t="str">
        <f t="shared" si="5"/>
        <v>Taps, cocks, valves and similar appliances for pipes, boiler shells, tanks, vats or the like, ...</v>
      </c>
      <c r="M72" s="2">
        <f t="shared" si="5"/>
        <v>678879</v>
      </c>
      <c r="N72" s="2" t="str">
        <f t="shared" si="6"/>
        <v>Taps, cocks, valves and similar appliances for pipes, boiler shells, tanks, vats or the like, including pressure-reducing valves and thermostatically controlled valves.</v>
      </c>
      <c r="O72" s="2">
        <f t="shared" si="7"/>
        <v>1.48</v>
      </c>
      <c r="P72" s="3">
        <f t="shared" si="8"/>
        <v>2.9668176419609671E-3</v>
      </c>
      <c r="R72">
        <f t="shared" si="9"/>
        <v>4.3908901101022309E-3</v>
      </c>
    </row>
    <row r="73" spans="1:18" x14ac:dyDescent="0.25">
      <c r="A73" s="4">
        <v>3505</v>
      </c>
      <c r="B73" s="4" t="s">
        <v>76</v>
      </c>
      <c r="C73" s="4">
        <v>676155</v>
      </c>
      <c r="E73" s="5">
        <v>2013</v>
      </c>
      <c r="F73" s="5">
        <v>71</v>
      </c>
      <c r="G73" s="5">
        <v>8462</v>
      </c>
      <c r="H73" s="5" t="s">
        <v>1381</v>
      </c>
      <c r="I73" s="5">
        <v>1.409</v>
      </c>
      <c r="K73" s="2">
        <f t="shared" si="5"/>
        <v>3505</v>
      </c>
      <c r="L73" s="2" t="str">
        <f t="shared" si="5"/>
        <v>Dextrins and other modified starches, e.g. pregelatinised or esterified starches; glues based ...</v>
      </c>
      <c r="M73" s="2">
        <f t="shared" si="5"/>
        <v>676155</v>
      </c>
      <c r="N73" s="2" t="str">
        <f t="shared" si="6"/>
        <v>Dextrins and other modified starches (for example, pregelatinised or esterified starches); glues based on starches, or on dextrins or other modified starches.</v>
      </c>
      <c r="O73" s="2">
        <f t="shared" si="7"/>
        <v>0.61099999999999999</v>
      </c>
      <c r="P73" s="3">
        <f t="shared" si="8"/>
        <v>2.9549132948583144E-3</v>
      </c>
      <c r="R73">
        <f t="shared" si="9"/>
        <v>1.80545202315843E-3</v>
      </c>
    </row>
    <row r="74" spans="1:18" x14ac:dyDescent="0.25">
      <c r="A74" s="4">
        <v>4016</v>
      </c>
      <c r="B74" s="4" t="s">
        <v>77</v>
      </c>
      <c r="C74" s="4">
        <v>709732</v>
      </c>
      <c r="E74" s="5">
        <v>2013</v>
      </c>
      <c r="F74" s="5">
        <v>72</v>
      </c>
      <c r="G74" s="5">
        <v>8419</v>
      </c>
      <c r="H74" s="5" t="s">
        <v>1345</v>
      </c>
      <c r="I74" s="5">
        <v>1.403</v>
      </c>
      <c r="K74" s="2">
        <f t="shared" si="5"/>
        <v>4016</v>
      </c>
      <c r="L74" s="2" t="str">
        <f t="shared" si="5"/>
        <v>Articles of vulcanised rubber (excluding hard rubber), n.e.s.</v>
      </c>
      <c r="M74" s="2">
        <f t="shared" si="5"/>
        <v>709732</v>
      </c>
      <c r="N74" s="2" t="str">
        <f t="shared" si="6"/>
        <v>Other articles of vulcanised rubber other than hard rubber.</v>
      </c>
      <c r="O74" s="2">
        <f t="shared" si="7"/>
        <v>0.77300000000000002</v>
      </c>
      <c r="P74" s="3">
        <f t="shared" si="8"/>
        <v>3.1016505425329713E-3</v>
      </c>
      <c r="R74">
        <f t="shared" si="9"/>
        <v>2.397575869377987E-3</v>
      </c>
    </row>
    <row r="75" spans="1:18" x14ac:dyDescent="0.25">
      <c r="A75" s="4">
        <v>9002</v>
      </c>
      <c r="B75" s="4" t="s">
        <v>78</v>
      </c>
      <c r="C75" s="4">
        <v>783911</v>
      </c>
      <c r="E75" s="5">
        <v>2013</v>
      </c>
      <c r="F75" s="5">
        <v>73</v>
      </c>
      <c r="G75" s="5">
        <v>8472</v>
      </c>
      <c r="H75" s="5" t="s">
        <v>1459</v>
      </c>
      <c r="I75" s="5">
        <v>1.4019999999999999</v>
      </c>
      <c r="K75" s="2">
        <f t="shared" si="5"/>
        <v>9002</v>
      </c>
      <c r="L75" s="2" t="str">
        <f t="shared" si="5"/>
        <v>Lenses, prisms, mirrors and other optical elements, of any material, mounted, being parts of ...</v>
      </c>
      <c r="M75" s="2">
        <f t="shared" si="5"/>
        <v>783911</v>
      </c>
      <c r="N75" s="2" t="str">
        <f t="shared" si="6"/>
        <v>Lenses, prisms, mirrors and other optical elements, of any material, mounted, being parts of or fittings for instruments or apparatus, other than such elements of glass not optically worked.</v>
      </c>
      <c r="O75" s="2">
        <f t="shared" si="7"/>
        <v>0.88100000000000001</v>
      </c>
      <c r="P75" s="3">
        <f t="shared" si="8"/>
        <v>3.4258254925064167E-3</v>
      </c>
      <c r="R75">
        <f t="shared" si="9"/>
        <v>3.018152258898153E-3</v>
      </c>
    </row>
    <row r="76" spans="1:18" x14ac:dyDescent="0.25">
      <c r="A76" s="4">
        <v>2009</v>
      </c>
      <c r="B76" s="4" t="s">
        <v>79</v>
      </c>
      <c r="C76" s="4">
        <v>465455</v>
      </c>
      <c r="E76" s="5">
        <v>2013</v>
      </c>
      <c r="F76" s="5">
        <v>74</v>
      </c>
      <c r="G76" s="5">
        <v>8442</v>
      </c>
      <c r="H76" s="5" t="s">
        <v>1385</v>
      </c>
      <c r="I76" s="5">
        <v>1.401</v>
      </c>
      <c r="K76" s="2">
        <f t="shared" si="5"/>
        <v>2009</v>
      </c>
      <c r="L76" s="2" t="str">
        <f t="shared" si="5"/>
        <v>Fruit juices, incl. grape must, and vegetable juices, unfermented, not containing added spirit, ...</v>
      </c>
      <c r="M76" s="2">
        <f t="shared" si="5"/>
        <v>465455</v>
      </c>
      <c r="N76" s="2" t="str">
        <f t="shared" si="6"/>
        <v>Fruit juices (including grape must) and vegetable juices, unfermented and not containing added spirit, whether or not containing added sugar or other sweetening matter.</v>
      </c>
      <c r="O76" s="2">
        <f t="shared" si="7"/>
        <v>-0.81599999999999995</v>
      </c>
      <c r="P76" s="3">
        <f t="shared" si="8"/>
        <v>2.0341181647082055E-3</v>
      </c>
      <c r="R76">
        <f t="shared" si="9"/>
        <v>-1.6598404224018957E-3</v>
      </c>
    </row>
    <row r="77" spans="1:18" x14ac:dyDescent="0.25">
      <c r="A77" s="4">
        <v>8413</v>
      </c>
      <c r="B77" s="4" t="s">
        <v>80</v>
      </c>
      <c r="C77" s="4">
        <v>466104</v>
      </c>
      <c r="E77" s="5">
        <v>2013</v>
      </c>
      <c r="F77" s="5">
        <v>75</v>
      </c>
      <c r="G77" s="5">
        <v>2907</v>
      </c>
      <c r="H77" s="5" t="s">
        <v>1336</v>
      </c>
      <c r="I77" s="5">
        <v>1.3979999999999999</v>
      </c>
      <c r="K77" s="2">
        <f t="shared" si="5"/>
        <v>8413</v>
      </c>
      <c r="L77" s="2" t="str">
        <f t="shared" si="5"/>
        <v>Pumps for liquids, whether or not fitted with a measuring device (excluding ceramic pumps and ...</v>
      </c>
      <c r="M77" s="2">
        <f t="shared" si="5"/>
        <v>466104</v>
      </c>
      <c r="N77" s="2" t="str">
        <f t="shared" si="6"/>
        <v>Pumps for liquids, whether or not fitted with a measuring device; liquid elevators.</v>
      </c>
      <c r="O77" s="2">
        <f t="shared" si="7"/>
        <v>1.343</v>
      </c>
      <c r="P77" s="3">
        <f t="shared" si="8"/>
        <v>2.0369544059966127E-3</v>
      </c>
      <c r="R77">
        <f t="shared" si="9"/>
        <v>2.7356297672534507E-3</v>
      </c>
    </row>
    <row r="78" spans="1:18" x14ac:dyDescent="0.25">
      <c r="A78" s="4">
        <v>2103</v>
      </c>
      <c r="B78" s="4" t="s">
        <v>81</v>
      </c>
      <c r="C78" s="4">
        <v>554102</v>
      </c>
      <c r="E78" s="5">
        <v>2013</v>
      </c>
      <c r="F78" s="5">
        <v>76</v>
      </c>
      <c r="G78" s="5">
        <v>3911</v>
      </c>
      <c r="H78" s="5" t="s">
        <v>1373</v>
      </c>
      <c r="I78" s="5">
        <v>1.397</v>
      </c>
      <c r="K78" s="2">
        <f t="shared" si="5"/>
        <v>2103</v>
      </c>
      <c r="L78" s="2" t="str">
        <f t="shared" si="5"/>
        <v>Sauce and preparations therefor; mixed condiments and mixed seasonings; mustard flour and meal, ...</v>
      </c>
      <c r="M78" s="2">
        <f t="shared" si="5"/>
        <v>554102</v>
      </c>
      <c r="N78" s="2" t="str">
        <f t="shared" si="6"/>
        <v>Sauces and preparations therefor; mixed condiments and mixed seasonings; mustard flour and meal and prepared mustard.</v>
      </c>
      <c r="O78" s="2">
        <f t="shared" si="7"/>
        <v>-0.36199999999999999</v>
      </c>
      <c r="P78" s="3">
        <f t="shared" si="8"/>
        <v>2.4215207556071935E-3</v>
      </c>
      <c r="R78">
        <f t="shared" si="9"/>
        <v>-8.7659051352980397E-4</v>
      </c>
    </row>
    <row r="79" spans="1:18" x14ac:dyDescent="0.25">
      <c r="A79" s="4">
        <v>2917</v>
      </c>
      <c r="B79" s="4" t="s">
        <v>82</v>
      </c>
      <c r="C79" s="4">
        <v>1098650</v>
      </c>
      <c r="E79" s="5">
        <v>2013</v>
      </c>
      <c r="F79" s="5">
        <v>77</v>
      </c>
      <c r="G79" s="5">
        <v>9008</v>
      </c>
      <c r="H79" s="5" t="s">
        <v>1419</v>
      </c>
      <c r="I79" s="5">
        <v>1.397</v>
      </c>
      <c r="K79" s="2">
        <f t="shared" si="5"/>
        <v>2917</v>
      </c>
      <c r="L79" s="2" t="str">
        <f t="shared" si="5"/>
        <v>Polycarboxylic acids, their anhydrides, halides, peroxides and peroxyacids; their halogenated, ...</v>
      </c>
      <c r="M79" s="2">
        <f t="shared" si="5"/>
        <v>1098650</v>
      </c>
      <c r="N79" s="2" t="str">
        <f t="shared" si="6"/>
        <v>Polycarboxylic acids, their anhydrides, halides, peroxides and peroxyacids; their halogenated, sulphonated, nitrated or nitrosated derivatives.</v>
      </c>
      <c r="O79" s="2">
        <f t="shared" si="7"/>
        <v>0.90400000000000003</v>
      </c>
      <c r="P79" s="3">
        <f t="shared" si="8"/>
        <v>4.8012888929255676E-3</v>
      </c>
      <c r="R79">
        <f t="shared" si="9"/>
        <v>4.3403651592047133E-3</v>
      </c>
    </row>
    <row r="80" spans="1:18" x14ac:dyDescent="0.25">
      <c r="A80" s="4">
        <v>4002</v>
      </c>
      <c r="B80" s="4" t="s">
        <v>83</v>
      </c>
      <c r="C80" s="4">
        <v>215145</v>
      </c>
      <c r="E80" s="5">
        <v>2013</v>
      </c>
      <c r="F80" s="5">
        <v>78</v>
      </c>
      <c r="G80" s="5">
        <v>7415</v>
      </c>
      <c r="H80" s="5" t="s">
        <v>1451</v>
      </c>
      <c r="I80" s="5">
        <v>1.3879999999999999</v>
      </c>
      <c r="K80" s="2">
        <f t="shared" si="5"/>
        <v>4002</v>
      </c>
      <c r="L80" s="2" t="str">
        <f t="shared" si="5"/>
        <v>Synthetic rubber and factice derived from oils, in primary forms or in plates, sheets or strip; ...</v>
      </c>
      <c r="M80" s="2">
        <f t="shared" si="5"/>
        <v>215145</v>
      </c>
      <c r="N80" s="2" t="str">
        <f t="shared" si="6"/>
        <v>Synthetic rubber and factice derived from oils, in primary forms or in plates, sheets or strip; mixtures of any product of heading 40.01 with any product of this heading, in primary forms or in plates, sheets or strip.</v>
      </c>
      <c r="O80" s="2">
        <f t="shared" si="7"/>
        <v>1.1970000000000001</v>
      </c>
      <c r="P80" s="3">
        <f t="shared" si="8"/>
        <v>9.402205423642391E-4</v>
      </c>
      <c r="R80">
        <f t="shared" si="9"/>
        <v>1.1254439892099944E-3</v>
      </c>
    </row>
    <row r="81" spans="1:18" x14ac:dyDescent="0.25">
      <c r="A81" s="4">
        <v>8714</v>
      </c>
      <c r="B81" s="4" t="s">
        <v>84</v>
      </c>
      <c r="C81" s="4">
        <v>694480</v>
      </c>
      <c r="E81" s="5">
        <v>2013</v>
      </c>
      <c r="F81" s="5">
        <v>79</v>
      </c>
      <c r="G81" s="5">
        <v>8514</v>
      </c>
      <c r="H81" s="5" t="s">
        <v>1314</v>
      </c>
      <c r="I81" s="5">
        <v>1.3759999999999999</v>
      </c>
      <c r="K81" s="2">
        <f t="shared" si="5"/>
        <v>8714</v>
      </c>
      <c r="L81" s="2" t="str">
        <f t="shared" si="5"/>
        <v>Parts and accessories for motorcycles and bicycles and for carriages for disabled persons, ...</v>
      </c>
      <c r="M81" s="2">
        <f t="shared" si="5"/>
        <v>694480</v>
      </c>
      <c r="N81" s="2" t="str">
        <f t="shared" si="6"/>
        <v>Parts and accessories of vehicles of headings 87.11 to 87.13.</v>
      </c>
      <c r="O81" s="2">
        <f t="shared" si="7"/>
        <v>-0.16900000000000001</v>
      </c>
      <c r="P81" s="3">
        <f t="shared" si="8"/>
        <v>3.0349966871696613E-3</v>
      </c>
      <c r="R81">
        <f t="shared" si="9"/>
        <v>-5.1291444013167281E-4</v>
      </c>
    </row>
    <row r="82" spans="1:18" x14ac:dyDescent="0.25">
      <c r="A82" s="4">
        <v>8411</v>
      </c>
      <c r="B82" s="4" t="s">
        <v>85</v>
      </c>
      <c r="C82" s="4">
        <v>356524</v>
      </c>
      <c r="E82" s="5">
        <v>2013</v>
      </c>
      <c r="F82" s="5">
        <v>80</v>
      </c>
      <c r="G82" s="5">
        <v>2914</v>
      </c>
      <c r="H82" s="5" t="s">
        <v>1298</v>
      </c>
      <c r="I82" s="5">
        <v>1.3620000000000001</v>
      </c>
      <c r="K82" s="2">
        <f t="shared" si="5"/>
        <v>8411</v>
      </c>
      <c r="L82" s="2" t="str">
        <f t="shared" si="5"/>
        <v>Turbojets, turbopropellers and other gas turbines</v>
      </c>
      <c r="M82" s="2">
        <f t="shared" si="5"/>
        <v>356524</v>
      </c>
      <c r="N82" s="2" t="str">
        <f t="shared" si="6"/>
        <v>Turbo-jets, turbo-propellers and other gas turbines.</v>
      </c>
      <c r="O82" s="2">
        <f t="shared" si="7"/>
        <v>0.56899999999999995</v>
      </c>
      <c r="P82" s="3">
        <f t="shared" si="8"/>
        <v>1.5580710155749283E-3</v>
      </c>
      <c r="R82">
        <f t="shared" si="9"/>
        <v>8.8654240786213419E-4</v>
      </c>
    </row>
    <row r="83" spans="1:18" x14ac:dyDescent="0.25">
      <c r="A83" s="4">
        <v>8429</v>
      </c>
      <c r="B83" s="4" t="s">
        <v>86</v>
      </c>
      <c r="C83" s="4">
        <v>653412</v>
      </c>
      <c r="E83" s="5">
        <v>2013</v>
      </c>
      <c r="F83" s="5">
        <v>81</v>
      </c>
      <c r="G83" s="5">
        <v>8523</v>
      </c>
      <c r="H83" s="5" t="s">
        <v>1343</v>
      </c>
      <c r="I83" s="5">
        <v>1.355</v>
      </c>
      <c r="K83" s="2">
        <f t="shared" si="5"/>
        <v>8429</v>
      </c>
      <c r="L83" s="2" t="str">
        <f t="shared" si="5"/>
        <v>Self-propelled bulldozers, angledozers, graders, levellers, scrapers, mechanical shovels, excavators, ...</v>
      </c>
      <c r="M83" s="2">
        <f t="shared" si="5"/>
        <v>653412</v>
      </c>
      <c r="N83" s="2" t="str">
        <f t="shared" si="6"/>
        <v>Self-propelled bulldozers, angledozers, graders, levellers, scrapers, mechanical shovels, excavators, shovel loaders, tamping machines and road rollers.</v>
      </c>
      <c r="O83" s="2">
        <f t="shared" si="7"/>
        <v>-0.82799999999999996</v>
      </c>
      <c r="P83" s="3">
        <f t="shared" si="8"/>
        <v>2.8555224849627098E-3</v>
      </c>
      <c r="R83">
        <f t="shared" si="9"/>
        <v>-2.3643726175491238E-3</v>
      </c>
    </row>
    <row r="84" spans="1:18" x14ac:dyDescent="0.25">
      <c r="A84" s="4">
        <v>8302</v>
      </c>
      <c r="B84" s="4" t="s">
        <v>87</v>
      </c>
      <c r="C84" s="4">
        <v>537883</v>
      </c>
      <c r="E84" s="5">
        <v>2013</v>
      </c>
      <c r="F84" s="5">
        <v>82</v>
      </c>
      <c r="G84" s="5">
        <v>5911</v>
      </c>
      <c r="H84" s="5" t="s">
        <v>1376</v>
      </c>
      <c r="I84" s="5">
        <v>1.3540000000000001</v>
      </c>
      <c r="K84" s="2">
        <f t="shared" si="5"/>
        <v>8302</v>
      </c>
      <c r="L84" s="2" t="str">
        <f t="shared" si="5"/>
        <v>Base metal mountings, fittings and similar articles suitable for furniture, doors, staircases, ...</v>
      </c>
      <c r="M84" s="2">
        <f t="shared" si="5"/>
        <v>537883</v>
      </c>
      <c r="N84" s="2" t="str">
        <f t="shared" si="6"/>
        <v>Base metal mountings, fittings and similar articles suitable for furniture, doors, staircases, windows, blinds, coachwork, saddlery, trunks, chests, caskets or the like; base metal hat-racks, hat-pegs, brackets and similar fixtures; castors with mountings</v>
      </c>
      <c r="O84" s="2">
        <f t="shared" si="7"/>
        <v>0.89900000000000002</v>
      </c>
      <c r="P84" s="3">
        <f t="shared" si="8"/>
        <v>2.350640944425871E-3</v>
      </c>
      <c r="R84">
        <f t="shared" si="9"/>
        <v>2.113226209038858E-3</v>
      </c>
    </row>
    <row r="85" spans="1:18" x14ac:dyDescent="0.25">
      <c r="A85" s="4">
        <v>9018</v>
      </c>
      <c r="B85" s="4" t="s">
        <v>88</v>
      </c>
      <c r="C85" s="4">
        <v>464572</v>
      </c>
      <c r="E85" s="5">
        <v>2013</v>
      </c>
      <c r="F85" s="5">
        <v>83</v>
      </c>
      <c r="G85" s="5">
        <v>8480</v>
      </c>
      <c r="H85" s="5" t="s">
        <v>1379</v>
      </c>
      <c r="I85" s="5">
        <v>1.35</v>
      </c>
      <c r="K85" s="2">
        <f t="shared" si="5"/>
        <v>9018</v>
      </c>
      <c r="L85" s="2" t="str">
        <f t="shared" si="5"/>
        <v>Instruments and appliances used in medical, surgical, dental or veterinary sciences, incl. ...</v>
      </c>
      <c r="M85" s="2">
        <f t="shared" si="5"/>
        <v>464572</v>
      </c>
      <c r="N85" s="2" t="str">
        <f t="shared" si="6"/>
        <v>Instruments and appliances used in medical, surgical, dental or veterinary sciences, including scintigraphic apparatus, other electro-medical apparatus and sight-testing instruments.</v>
      </c>
      <c r="O85" s="2">
        <f t="shared" si="7"/>
        <v>1.048</v>
      </c>
      <c r="P85" s="3">
        <f t="shared" si="8"/>
        <v>2.03025930329424E-3</v>
      </c>
      <c r="R85">
        <f t="shared" si="9"/>
        <v>2.1277117498523634E-3</v>
      </c>
    </row>
    <row r="86" spans="1:18" x14ac:dyDescent="0.25">
      <c r="A86" s="4">
        <v>9401</v>
      </c>
      <c r="B86" s="4" t="s">
        <v>89</v>
      </c>
      <c r="C86" s="4">
        <v>632223</v>
      </c>
      <c r="E86" s="5">
        <v>2013</v>
      </c>
      <c r="F86" s="5">
        <v>84</v>
      </c>
      <c r="G86" s="5">
        <v>2842</v>
      </c>
      <c r="H86" s="5" t="s">
        <v>1422</v>
      </c>
      <c r="I86" s="5">
        <v>1.349</v>
      </c>
      <c r="K86" s="2">
        <f t="shared" si="5"/>
        <v>9401</v>
      </c>
      <c r="L86" s="2" t="str">
        <f t="shared" si="5"/>
        <v>Seats, whether or not convertible into beds, and parts thereof, n.e.s. (excluding medical, ...</v>
      </c>
      <c r="M86" s="2">
        <f t="shared" si="5"/>
        <v>632223</v>
      </c>
      <c r="N86" s="2" t="str">
        <f t="shared" si="6"/>
        <v>Seats (other than those of heading 94.02), whether or not convertible into beds, and parts thereof.</v>
      </c>
      <c r="O86" s="2">
        <f t="shared" si="7"/>
        <v>0.17100000000000001</v>
      </c>
      <c r="P86" s="3">
        <f t="shared" si="8"/>
        <v>2.7629229215419661E-3</v>
      </c>
      <c r="R86">
        <f t="shared" si="9"/>
        <v>4.7245981958367626E-4</v>
      </c>
    </row>
    <row r="87" spans="1:18" x14ac:dyDescent="0.25">
      <c r="A87" s="4">
        <v>4411</v>
      </c>
      <c r="B87" s="4" t="s">
        <v>90</v>
      </c>
      <c r="C87" s="4">
        <v>438049</v>
      </c>
      <c r="E87" s="5">
        <v>2013</v>
      </c>
      <c r="F87" s="5">
        <v>85</v>
      </c>
      <c r="G87" s="5">
        <v>5903</v>
      </c>
      <c r="H87" s="5" t="s">
        <v>1382</v>
      </c>
      <c r="I87" s="5">
        <v>1.347</v>
      </c>
      <c r="K87" s="2">
        <f t="shared" si="5"/>
        <v>4411</v>
      </c>
      <c r="L87" s="2" t="str">
        <f t="shared" si="5"/>
        <v>Fibreboard of wood or other ligneous materials, whether or not agglomerated with resins or ...</v>
      </c>
      <c r="M87" s="2">
        <f t="shared" si="5"/>
        <v>438049</v>
      </c>
      <c r="N87" s="2" t="str">
        <f t="shared" si="6"/>
        <v>Fibreboard of wood or other ligneous materials, whether or not bonded with resins or other organic substances.</v>
      </c>
      <c r="O87" s="2">
        <f t="shared" si="7"/>
        <v>4.9000000000000002E-2</v>
      </c>
      <c r="P87" s="3">
        <f t="shared" si="8"/>
        <v>1.9143492452165403E-3</v>
      </c>
      <c r="R87">
        <f t="shared" si="9"/>
        <v>9.3803113015610484E-5</v>
      </c>
    </row>
    <row r="88" spans="1:18" x14ac:dyDescent="0.25">
      <c r="A88" s="4">
        <v>4802</v>
      </c>
      <c r="B88" s="4" t="s">
        <v>91</v>
      </c>
      <c r="C88" s="4">
        <v>540843</v>
      </c>
      <c r="E88" s="5">
        <v>2013</v>
      </c>
      <c r="F88" s="5">
        <v>86</v>
      </c>
      <c r="G88" s="5">
        <v>8463</v>
      </c>
      <c r="H88" s="5" t="s">
        <v>1491</v>
      </c>
      <c r="I88" s="5">
        <v>1.3460000000000001</v>
      </c>
      <c r="K88" s="2">
        <f t="shared" si="5"/>
        <v>4802</v>
      </c>
      <c r="L88" s="2" t="str">
        <f t="shared" si="5"/>
        <v>Uncoated paper and paperboard, of a kind used for writing, printing or other graphic purposes, ...</v>
      </c>
      <c r="M88" s="2">
        <f t="shared" si="5"/>
        <v>540843</v>
      </c>
      <c r="N88" s="2" t="str">
        <f t="shared" si="6"/>
        <v>Uncoated paper and paperboard, of a kind used for writing, printing or other graphic purposes, and non perforated punch-cards and punch tape paper, in rolls or rectangular (including square) sheets, of any size, other than paper of heading 48.01 or 48.03;</v>
      </c>
      <c r="O88" s="2">
        <f t="shared" si="7"/>
        <v>0.73799999999999999</v>
      </c>
      <c r="P88" s="3">
        <f t="shared" si="8"/>
        <v>2.3635766519970354E-3</v>
      </c>
      <c r="R88">
        <f t="shared" si="9"/>
        <v>1.7443195691738121E-3</v>
      </c>
    </row>
    <row r="89" spans="1:18" x14ac:dyDescent="0.25">
      <c r="A89" s="4">
        <v>9403</v>
      </c>
      <c r="B89" s="4" t="s">
        <v>92</v>
      </c>
      <c r="C89" s="4">
        <v>544601</v>
      </c>
      <c r="E89" s="5">
        <v>2013</v>
      </c>
      <c r="F89" s="5">
        <v>87</v>
      </c>
      <c r="G89" s="5">
        <v>8413</v>
      </c>
      <c r="H89" s="5" t="s">
        <v>1313</v>
      </c>
      <c r="I89" s="5">
        <v>1.343</v>
      </c>
      <c r="K89" s="2">
        <f t="shared" si="5"/>
        <v>9403</v>
      </c>
      <c r="L89" s="2" t="str">
        <f t="shared" si="5"/>
        <v>Furniture and parts thereof, n.e.s. (excluding seats and medical, surgical, dental or veterinary ...</v>
      </c>
      <c r="M89" s="2">
        <f t="shared" si="5"/>
        <v>544601</v>
      </c>
      <c r="N89" s="2" t="str">
        <f t="shared" si="6"/>
        <v>Other furniture and parts thereof.</v>
      </c>
      <c r="O89" s="2">
        <f t="shared" si="7"/>
        <v>0.24399999999999999</v>
      </c>
      <c r="P89" s="3">
        <f t="shared" si="8"/>
        <v>2.379999756406642E-3</v>
      </c>
      <c r="R89">
        <f t="shared" si="9"/>
        <v>5.8071994056322067E-4</v>
      </c>
    </row>
    <row r="90" spans="1:18" x14ac:dyDescent="0.25">
      <c r="A90" s="4">
        <v>9506</v>
      </c>
      <c r="B90" s="4" t="s">
        <v>93</v>
      </c>
      <c r="C90" s="4">
        <v>519769</v>
      </c>
      <c r="E90" s="5">
        <v>2013</v>
      </c>
      <c r="F90" s="5">
        <v>88</v>
      </c>
      <c r="G90" s="5">
        <v>5904</v>
      </c>
      <c r="H90" s="5" t="s">
        <v>1340</v>
      </c>
      <c r="I90" s="5">
        <v>1.341</v>
      </c>
      <c r="K90" s="2">
        <f t="shared" si="5"/>
        <v>9506</v>
      </c>
      <c r="L90" s="2" t="str">
        <f t="shared" si="5"/>
        <v>Articles and equipment for general physical exercise, gymnastics, athletics, other sports, ...</v>
      </c>
      <c r="M90" s="2">
        <f t="shared" si="5"/>
        <v>519769</v>
      </c>
      <c r="N90" s="2" t="str">
        <f t="shared" si="6"/>
        <v>Articles and equipment for general physical exercise, gymnastics, athletics, other sports (including table- tennis) or outdoor games, not specified or included elsewhere in this Chapter; swimming pools and paddling pools.</v>
      </c>
      <c r="O90" s="2">
        <f t="shared" si="7"/>
        <v>5.7000000000000002E-2</v>
      </c>
      <c r="P90" s="3">
        <f t="shared" si="8"/>
        <v>2.2714796582961176E-3</v>
      </c>
      <c r="R90">
        <f t="shared" si="9"/>
        <v>1.2947434052287869E-4</v>
      </c>
    </row>
    <row r="91" spans="1:18" x14ac:dyDescent="0.25">
      <c r="A91" s="4">
        <v>3903</v>
      </c>
      <c r="B91" s="4" t="s">
        <v>94</v>
      </c>
      <c r="C91" s="4">
        <v>587045</v>
      </c>
      <c r="E91" s="5">
        <v>2013</v>
      </c>
      <c r="F91" s="5">
        <v>89</v>
      </c>
      <c r="G91" s="5">
        <v>8456</v>
      </c>
      <c r="H91" s="5" t="s">
        <v>1357</v>
      </c>
      <c r="I91" s="5">
        <v>1.339</v>
      </c>
      <c r="K91" s="2">
        <f t="shared" si="5"/>
        <v>3903</v>
      </c>
      <c r="L91" s="2" t="str">
        <f t="shared" si="5"/>
        <v>Polymers of styrene, in primary forms</v>
      </c>
      <c r="M91" s="2">
        <f t="shared" si="5"/>
        <v>587045</v>
      </c>
      <c r="N91" s="2" t="str">
        <f t="shared" si="6"/>
        <v>Polymers of styrene, in primary forms.</v>
      </c>
      <c r="O91" s="2">
        <f t="shared" si="7"/>
        <v>1.0029999999999999</v>
      </c>
      <c r="P91" s="3">
        <f t="shared" si="8"/>
        <v>2.565487314565594E-3</v>
      </c>
      <c r="R91">
        <f t="shared" si="9"/>
        <v>2.5731837765092906E-3</v>
      </c>
    </row>
    <row r="92" spans="1:18" x14ac:dyDescent="0.25">
      <c r="A92" s="4">
        <v>7318</v>
      </c>
      <c r="B92" s="4" t="s">
        <v>95</v>
      </c>
      <c r="C92" s="4">
        <v>469998</v>
      </c>
      <c r="E92" s="5">
        <v>2013</v>
      </c>
      <c r="F92" s="5">
        <v>90</v>
      </c>
      <c r="G92" s="5">
        <v>8707</v>
      </c>
      <c r="H92" s="5" t="s">
        <v>1352</v>
      </c>
      <c r="I92" s="5">
        <v>1.339</v>
      </c>
      <c r="K92" s="2">
        <f t="shared" si="5"/>
        <v>7318</v>
      </c>
      <c r="L92" s="2" t="str">
        <f t="shared" si="5"/>
        <v>Screws, bolts, nuts, coach screws, screw hooks, rivets, cotters, cotter pins, washers, incl. ...</v>
      </c>
      <c r="M92" s="2">
        <f t="shared" si="5"/>
        <v>469998</v>
      </c>
      <c r="N92" s="2" t="str">
        <f t="shared" si="6"/>
        <v>Screws, bolts, nuts, coach screws, screw hooks, rivets, cotters, cotter-pins, washers (including spring washers) and similar articles, of iron or steel.</v>
      </c>
      <c r="O92" s="2">
        <f t="shared" si="7"/>
        <v>1.4339999999999999</v>
      </c>
      <c r="P92" s="3">
        <f t="shared" si="8"/>
        <v>2.0539718537270569E-3</v>
      </c>
      <c r="R92">
        <f t="shared" si="9"/>
        <v>2.9453956382445995E-3</v>
      </c>
    </row>
    <row r="93" spans="1:18" x14ac:dyDescent="0.25">
      <c r="A93" s="4">
        <v>207</v>
      </c>
      <c r="B93" s="4" t="s">
        <v>96</v>
      </c>
      <c r="C93" s="4">
        <v>218751</v>
      </c>
      <c r="E93" s="5">
        <v>2013</v>
      </c>
      <c r="F93" s="5">
        <v>91</v>
      </c>
      <c r="G93" s="5">
        <v>7014</v>
      </c>
      <c r="H93" s="5" t="s">
        <v>1359</v>
      </c>
      <c r="I93" s="5">
        <v>1.3380000000000001</v>
      </c>
      <c r="K93" s="2">
        <f t="shared" si="5"/>
        <v>207</v>
      </c>
      <c r="L93" s="2" t="str">
        <f t="shared" si="5"/>
        <v>Meat and edible offal of fowls of the species Gallus domesticus, ducks, geese, turkeys and ...</v>
      </c>
      <c r="M93" s="2">
        <f t="shared" si="5"/>
        <v>218751</v>
      </c>
      <c r="N93" s="2" t="str">
        <f t="shared" si="6"/>
        <v>Meat and edible offal, of the poultry of heading 01.05, fresh, chilled or frozen.</v>
      </c>
      <c r="O93" s="2">
        <f t="shared" si="7"/>
        <v>0.36199999999999999</v>
      </c>
      <c r="P93" s="3">
        <f t="shared" si="8"/>
        <v>9.559793807093805E-4</v>
      </c>
      <c r="R93">
        <f t="shared" si="9"/>
        <v>3.4606453581679576E-4</v>
      </c>
    </row>
    <row r="94" spans="1:18" x14ac:dyDescent="0.25">
      <c r="A94" s="4">
        <v>5402</v>
      </c>
      <c r="B94" s="4" t="s">
        <v>97</v>
      </c>
      <c r="C94" s="4">
        <v>439320</v>
      </c>
      <c r="E94" s="5">
        <v>2013</v>
      </c>
      <c r="F94" s="5">
        <v>92</v>
      </c>
      <c r="G94" s="5">
        <v>3906</v>
      </c>
      <c r="H94" s="5" t="s">
        <v>1332</v>
      </c>
      <c r="I94" s="5">
        <v>1.329</v>
      </c>
      <c r="K94" s="2">
        <f t="shared" si="5"/>
        <v>5402</v>
      </c>
      <c r="L94" s="2" t="str">
        <f t="shared" si="5"/>
        <v>Synthetic filament yarn, incl. synthetic monofilaments of &lt; 67 decitex (excluding sewing thread ...</v>
      </c>
      <c r="M94" s="2">
        <f t="shared" si="5"/>
        <v>439320</v>
      </c>
      <c r="N94" s="2" t="str">
        <f t="shared" si="6"/>
        <v>Synthetic filament yarn (other than sewing thread), not put up for retail sale, including synthetic monofilament of less than 67 decitex.</v>
      </c>
      <c r="O94" s="2">
        <f t="shared" si="7"/>
        <v>0.54300000000000004</v>
      </c>
      <c r="P94" s="3">
        <f t="shared" si="8"/>
        <v>1.9199037331634828E-3</v>
      </c>
      <c r="R94">
        <f t="shared" si="9"/>
        <v>1.0425077271077712E-3</v>
      </c>
    </row>
    <row r="95" spans="1:18" x14ac:dyDescent="0.25">
      <c r="A95" s="4">
        <v>4107</v>
      </c>
      <c r="B95" s="4" t="s">
        <v>98</v>
      </c>
      <c r="C95" s="4">
        <v>217511</v>
      </c>
      <c r="E95" s="5">
        <v>2013</v>
      </c>
      <c r="F95" s="5">
        <v>93</v>
      </c>
      <c r="G95" s="5">
        <v>8708</v>
      </c>
      <c r="H95" s="5" t="s">
        <v>1351</v>
      </c>
      <c r="I95" s="5">
        <v>1.3260000000000001</v>
      </c>
      <c r="K95" s="2">
        <f t="shared" si="5"/>
        <v>4107</v>
      </c>
      <c r="L95" s="2" t="str">
        <f t="shared" si="5"/>
        <v>Leather further prepared after tanning or crusting "incl. parchment-dressed leather", of bovine ...</v>
      </c>
      <c r="M95" s="2">
        <f t="shared" si="5"/>
        <v>217511</v>
      </c>
      <c r="N95" s="2" t="str">
        <f t="shared" si="6"/>
        <v>Leather further prepared after tanning or crusting, including parchment-dressed leather, of bovine (including buffalo) or equine animals, without hair on, whether or not split, other than leather of heading 41.14.</v>
      </c>
      <c r="O95" s="2">
        <f t="shared" si="7"/>
        <v>-0.71899999999999997</v>
      </c>
      <c r="P95" s="3">
        <f t="shared" si="8"/>
        <v>9.5056036807821703E-4</v>
      </c>
      <c r="R95">
        <f t="shared" si="9"/>
        <v>-6.8345290464823802E-4</v>
      </c>
    </row>
    <row r="96" spans="1:18" x14ac:dyDescent="0.25">
      <c r="A96" s="4">
        <v>7610</v>
      </c>
      <c r="B96" s="4" t="s">
        <v>99</v>
      </c>
      <c r="C96" s="4">
        <v>513881</v>
      </c>
      <c r="E96" s="5">
        <v>2013</v>
      </c>
      <c r="F96" s="5">
        <v>94</v>
      </c>
      <c r="G96" s="5">
        <v>7220</v>
      </c>
      <c r="H96" s="5" t="s">
        <v>1327</v>
      </c>
      <c r="I96" s="5">
        <v>1.323</v>
      </c>
      <c r="K96" s="2">
        <f t="shared" si="5"/>
        <v>7610</v>
      </c>
      <c r="L96" s="2" t="str">
        <f t="shared" si="5"/>
        <v>Structures and parts of structures "e.g., bridges and bridge-sections, towers, lattice masts, ...</v>
      </c>
      <c r="M96" s="2">
        <f t="shared" si="5"/>
        <v>513881</v>
      </c>
      <c r="N96" s="2" t="str">
        <f t="shared" si="6"/>
        <v>Aluminium structures (excluding prefabricated buildings of heading 94.06) and parts of structures (for example, bridges and bridge-sections, towers, lattice masts, roofs, roofing frameworks, doors and windows and their frames and thresholds for doors, bal</v>
      </c>
      <c r="O96" s="2">
        <f t="shared" si="7"/>
        <v>0.40899999999999997</v>
      </c>
      <c r="P96" s="3">
        <f t="shared" si="8"/>
        <v>2.2457480886410447E-3</v>
      </c>
      <c r="R96">
        <f t="shared" si="9"/>
        <v>9.1851096825418721E-4</v>
      </c>
    </row>
    <row r="97" spans="1:18" x14ac:dyDescent="0.25">
      <c r="A97" s="4">
        <v>8803</v>
      </c>
      <c r="B97" s="4" t="s">
        <v>100</v>
      </c>
      <c r="C97" s="4">
        <v>1006975</v>
      </c>
      <c r="E97" s="5">
        <v>2013</v>
      </c>
      <c r="F97" s="5">
        <v>95</v>
      </c>
      <c r="G97" s="5">
        <v>9104</v>
      </c>
      <c r="H97" s="5" t="s">
        <v>1362</v>
      </c>
      <c r="I97" s="5">
        <v>1.321</v>
      </c>
      <c r="K97" s="2">
        <f t="shared" si="5"/>
        <v>8803</v>
      </c>
      <c r="L97" s="2" t="str">
        <f t="shared" si="5"/>
        <v>Parts of aircraft and spacecraft of heading 8801 or 8802, n.e.s.</v>
      </c>
      <c r="M97" s="2">
        <f t="shared" si="5"/>
        <v>1006975</v>
      </c>
      <c r="N97" s="2" t="str">
        <f t="shared" si="6"/>
        <v>Parts of goods of heading 88.01 or 88.02.</v>
      </c>
      <c r="O97" s="2">
        <f t="shared" si="7"/>
        <v>0.66300000000000003</v>
      </c>
      <c r="P97" s="3">
        <f t="shared" si="8"/>
        <v>4.400653422794997E-3</v>
      </c>
      <c r="R97">
        <f t="shared" si="9"/>
        <v>2.9176332193130831E-3</v>
      </c>
    </row>
    <row r="98" spans="1:18" x14ac:dyDescent="0.25">
      <c r="A98" s="4">
        <v>8482</v>
      </c>
      <c r="B98" s="4" t="s">
        <v>101</v>
      </c>
      <c r="C98" s="4">
        <v>383000</v>
      </c>
      <c r="E98" s="5">
        <v>2013</v>
      </c>
      <c r="F98" s="5">
        <v>96</v>
      </c>
      <c r="G98" s="5">
        <v>3215</v>
      </c>
      <c r="H98" s="5" t="s">
        <v>1290</v>
      </c>
      <c r="I98" s="5">
        <v>1.3169999999999999</v>
      </c>
      <c r="K98" s="2">
        <f t="shared" si="5"/>
        <v>8482</v>
      </c>
      <c r="L98" s="2" t="str">
        <f t="shared" si="5"/>
        <v>Ball or roller bearings (excluding steel balls of heading 7326); parts thereof</v>
      </c>
      <c r="M98" s="2">
        <f t="shared" si="5"/>
        <v>383000</v>
      </c>
      <c r="N98" s="2" t="str">
        <f t="shared" si="6"/>
        <v>Ball or roller bearings.</v>
      </c>
      <c r="O98" s="2">
        <f t="shared" si="7"/>
        <v>1.286</v>
      </c>
      <c r="P98" s="3">
        <f t="shared" si="8"/>
        <v>1.6737756755932211E-3</v>
      </c>
      <c r="R98">
        <f t="shared" si="9"/>
        <v>2.1524755188128825E-3</v>
      </c>
    </row>
    <row r="99" spans="1:18" x14ac:dyDescent="0.25">
      <c r="A99" s="4">
        <v>1902</v>
      </c>
      <c r="B99" s="4" t="s">
        <v>102</v>
      </c>
      <c r="C99" s="4">
        <v>407162</v>
      </c>
      <c r="E99" s="5">
        <v>2013</v>
      </c>
      <c r="F99" s="5">
        <v>97</v>
      </c>
      <c r="G99" s="5">
        <v>8416</v>
      </c>
      <c r="H99" s="5" t="s">
        <v>1527</v>
      </c>
      <c r="I99" s="5">
        <v>1.3169999999999999</v>
      </c>
      <c r="K99" s="2">
        <f t="shared" si="5"/>
        <v>1902</v>
      </c>
      <c r="L99" s="2" t="str">
        <f t="shared" si="5"/>
        <v>Pasta, whether or not cooked or stuffed with meat or other substances or otherwise prepared, ...</v>
      </c>
      <c r="M99" s="2">
        <f t="shared" si="5"/>
        <v>407162</v>
      </c>
      <c r="N99" s="2" t="str">
        <f t="shared" si="6"/>
        <v>Pasta, whether or not cooked or stuffed (with meat or other substances) or otherwise prepared, such as spaghetti, macaroni, noodles, lasagne, gnocchi, ravioli, cannelloni; couscous, whether or not prepared.</v>
      </c>
      <c r="O99" s="2">
        <f t="shared" si="7"/>
        <v>-1.359</v>
      </c>
      <c r="P99" s="3">
        <f t="shared" si="8"/>
        <v>1.7793677588143267E-3</v>
      </c>
      <c r="R99">
        <f t="shared" si="9"/>
        <v>-2.4181607842286698E-3</v>
      </c>
    </row>
    <row r="100" spans="1:18" x14ac:dyDescent="0.25">
      <c r="A100" s="4">
        <v>9032</v>
      </c>
      <c r="B100" s="4" t="s">
        <v>103</v>
      </c>
      <c r="C100" s="4">
        <v>375112</v>
      </c>
      <c r="E100" s="5">
        <v>2013</v>
      </c>
      <c r="F100" s="5">
        <v>98</v>
      </c>
      <c r="G100" s="5">
        <v>2812</v>
      </c>
      <c r="H100" s="5" t="s">
        <v>1255</v>
      </c>
      <c r="I100" s="5">
        <v>1.3109999999999999</v>
      </c>
      <c r="K100" s="2">
        <f t="shared" si="5"/>
        <v>9032</v>
      </c>
      <c r="L100" s="2" t="str">
        <f t="shared" si="5"/>
        <v>Regulating or controlling instruments and apparatus (excluding taps, cocks and valves of heading ...</v>
      </c>
      <c r="M100" s="2">
        <f t="shared" si="5"/>
        <v>375112</v>
      </c>
      <c r="N100" s="2" t="str">
        <f t="shared" si="6"/>
        <v>Automatic regulating or controlling instruments and apparatus.</v>
      </c>
      <c r="O100" s="2">
        <f t="shared" si="7"/>
        <v>1.3109999999999999</v>
      </c>
      <c r="P100" s="3">
        <f t="shared" si="8"/>
        <v>1.6393037629846589E-3</v>
      </c>
      <c r="R100">
        <f t="shared" si="9"/>
        <v>2.1491272332728878E-3</v>
      </c>
    </row>
    <row r="101" spans="1:18" x14ac:dyDescent="0.25">
      <c r="A101" s="4">
        <v>5503</v>
      </c>
      <c r="B101" s="4" t="s">
        <v>104</v>
      </c>
      <c r="C101" s="4">
        <v>466948</v>
      </c>
      <c r="E101" s="5">
        <v>2013</v>
      </c>
      <c r="F101" s="5">
        <v>99</v>
      </c>
      <c r="G101" s="5">
        <v>9032</v>
      </c>
      <c r="H101" s="5" t="s">
        <v>1370</v>
      </c>
      <c r="I101" s="5">
        <v>1.3109999999999999</v>
      </c>
      <c r="K101" s="2">
        <f t="shared" si="5"/>
        <v>5503</v>
      </c>
      <c r="L101" s="2" t="str">
        <f t="shared" si="5"/>
        <v>Synthetic staple fibres, not carded, combed or otherwise processed for spinning</v>
      </c>
      <c r="M101" s="2">
        <f t="shared" si="5"/>
        <v>466948</v>
      </c>
      <c r="N101" s="2" t="str">
        <f t="shared" si="6"/>
        <v>Synthetic staple fibres, not carded, combed or otherwise processed for spinning.</v>
      </c>
      <c r="O101" s="2">
        <f t="shared" si="7"/>
        <v>-0.216</v>
      </c>
      <c r="P101" s="3">
        <f t="shared" si="8"/>
        <v>2.0406428307229857E-3</v>
      </c>
      <c r="R101">
        <f t="shared" si="9"/>
        <v>-4.4077885143616491E-4</v>
      </c>
    </row>
    <row r="102" spans="1:18" x14ac:dyDescent="0.25">
      <c r="A102" s="4">
        <v>8507</v>
      </c>
      <c r="B102" s="4" t="s">
        <v>105</v>
      </c>
      <c r="C102" s="4">
        <v>317441</v>
      </c>
      <c r="E102" s="5">
        <v>2013</v>
      </c>
      <c r="F102" s="5">
        <v>100</v>
      </c>
      <c r="G102" s="5">
        <v>9025</v>
      </c>
      <c r="H102" s="5" t="s">
        <v>1432</v>
      </c>
      <c r="I102" s="5">
        <v>1.31</v>
      </c>
      <c r="K102" s="2">
        <f t="shared" si="5"/>
        <v>8507</v>
      </c>
      <c r="L102" s="2" t="str">
        <f t="shared" si="5"/>
        <v>Electric accumulators, incl. separators therefor, whether or not square or rectangular; parts ...</v>
      </c>
      <c r="M102" s="2">
        <f t="shared" si="5"/>
        <v>317441</v>
      </c>
      <c r="N102" s="2" t="str">
        <f t="shared" si="6"/>
        <v>Electric accumulators, including separators therefor, whether or not rectangular (including square).</v>
      </c>
      <c r="O102" s="2">
        <f t="shared" si="7"/>
        <v>0.27700000000000002</v>
      </c>
      <c r="P102" s="3">
        <f t="shared" si="8"/>
        <v>1.3872716037493151E-3</v>
      </c>
      <c r="R102">
        <f t="shared" si="9"/>
        <v>3.8427423423856034E-4</v>
      </c>
    </row>
    <row r="103" spans="1:18" x14ac:dyDescent="0.25">
      <c r="A103" s="4">
        <v>7117</v>
      </c>
      <c r="B103" s="4" t="s">
        <v>106</v>
      </c>
      <c r="C103" s="4">
        <v>362368</v>
      </c>
      <c r="E103" s="5">
        <v>2013</v>
      </c>
      <c r="F103" s="5">
        <v>101</v>
      </c>
      <c r="G103" s="5">
        <v>8451</v>
      </c>
      <c r="H103" s="5" t="s">
        <v>1329</v>
      </c>
      <c r="I103" s="5">
        <v>1.31</v>
      </c>
      <c r="K103" s="2">
        <f t="shared" si="5"/>
        <v>7117</v>
      </c>
      <c r="L103" s="2" t="str">
        <f t="shared" si="5"/>
        <v>Imitation jewellery</v>
      </c>
      <c r="M103" s="2">
        <f t="shared" si="5"/>
        <v>362368</v>
      </c>
      <c r="N103" s="2" t="str">
        <f t="shared" si="6"/>
        <v>Imitation jewellery.</v>
      </c>
      <c r="O103" s="2">
        <f t="shared" si="7"/>
        <v>-0.504</v>
      </c>
      <c r="P103" s="3">
        <f t="shared" si="8"/>
        <v>1.5836102976850245E-3</v>
      </c>
      <c r="R103">
        <f t="shared" si="9"/>
        <v>-7.981395900332523E-4</v>
      </c>
    </row>
    <row r="104" spans="1:18" x14ac:dyDescent="0.25">
      <c r="A104" s="4">
        <v>8512</v>
      </c>
      <c r="B104" s="4" t="s">
        <v>107</v>
      </c>
      <c r="C104" s="4">
        <v>343873</v>
      </c>
      <c r="E104" s="5">
        <v>2013</v>
      </c>
      <c r="F104" s="5">
        <v>102</v>
      </c>
      <c r="G104" s="5">
        <v>8448</v>
      </c>
      <c r="H104" s="5" t="s">
        <v>1299</v>
      </c>
      <c r="I104" s="5">
        <v>1.3089999999999999</v>
      </c>
      <c r="K104" s="2">
        <f t="shared" si="5"/>
        <v>8512</v>
      </c>
      <c r="L104" s="2" t="str">
        <f t="shared" si="5"/>
        <v>Electrical lighting or signalling equipment (excluding lamps of heading 8539), windscreen wipers, ...</v>
      </c>
      <c r="M104" s="2">
        <f t="shared" si="5"/>
        <v>343873</v>
      </c>
      <c r="N104" s="2" t="str">
        <f t="shared" si="6"/>
        <v>Electrical lighting or signalling equipment (excluding articles of heading 85.39), windscreen wipers, defrosters and demisters, of a kind used for cycles or motor vehicles.</v>
      </c>
      <c r="O104" s="2">
        <f t="shared" si="7"/>
        <v>1.0129999999999999</v>
      </c>
      <c r="P104" s="3">
        <f t="shared" si="8"/>
        <v>1.5027839762226311E-3</v>
      </c>
      <c r="R104">
        <f t="shared" si="9"/>
        <v>1.5223201679135251E-3</v>
      </c>
    </row>
    <row r="105" spans="1:18" x14ac:dyDescent="0.25">
      <c r="A105" s="4">
        <v>307</v>
      </c>
      <c r="B105" s="4" t="s">
        <v>108</v>
      </c>
      <c r="C105" s="4">
        <v>417414</v>
      </c>
      <c r="E105" s="5">
        <v>2013</v>
      </c>
      <c r="F105" s="5">
        <v>103</v>
      </c>
      <c r="G105" s="5">
        <v>7315</v>
      </c>
      <c r="H105" s="5" t="s">
        <v>1489</v>
      </c>
      <c r="I105" s="5">
        <v>1.3069999999999999</v>
      </c>
      <c r="K105" s="2">
        <f t="shared" si="5"/>
        <v>307</v>
      </c>
      <c r="L105" s="2" t="str">
        <f t="shared" si="5"/>
        <v>Molluscs, fit for human consumption, even smoked, whether in shell or not, live, fresh, chilled, ...</v>
      </c>
      <c r="M105" s="2">
        <f t="shared" si="5"/>
        <v>417414</v>
      </c>
      <c r="N105" s="2" t="str">
        <f t="shared" si="6"/>
        <v>Molluscs, whether in shell or not, live, fresh, chilled, frozen, dried, salted or in brine; aquatic invertebrates other than crustaceans and molluscs, live, fresh, chilled, frozen, dried, salted or in brine; flours, meals and pellets of aquatic invertebra</v>
      </c>
      <c r="O105" s="2">
        <f t="shared" si="7"/>
        <v>-1.5569999999999999</v>
      </c>
      <c r="P105" s="3">
        <f t="shared" si="8"/>
        <v>1.8241707567939133E-3</v>
      </c>
      <c r="R105">
        <f t="shared" si="9"/>
        <v>-2.8402338683281231E-3</v>
      </c>
    </row>
    <row r="106" spans="1:18" x14ac:dyDescent="0.25">
      <c r="A106" s="4">
        <v>8428</v>
      </c>
      <c r="B106" s="4" t="s">
        <v>109</v>
      </c>
      <c r="C106" s="4">
        <v>328824</v>
      </c>
      <c r="E106" s="5">
        <v>2013</v>
      </c>
      <c r="F106" s="5">
        <v>104</v>
      </c>
      <c r="G106" s="5">
        <v>8482</v>
      </c>
      <c r="H106" s="5" t="s">
        <v>1349</v>
      </c>
      <c r="I106" s="5">
        <v>1.286</v>
      </c>
      <c r="K106" s="2">
        <f t="shared" si="5"/>
        <v>8428</v>
      </c>
      <c r="L106" s="2" t="str">
        <f t="shared" si="5"/>
        <v>Lifting, handling, loading or unloading machinery, e.g. lifts, escalators, conveyors, teleferics ...</v>
      </c>
      <c r="M106" s="2">
        <f t="shared" si="5"/>
        <v>328824</v>
      </c>
      <c r="N106" s="2" t="str">
        <f t="shared" si="6"/>
        <v>Other lifting, handling, loading or unloading machinery (for example, lifts, escalators, conveyors, teleferics).</v>
      </c>
      <c r="O106" s="2">
        <f t="shared" si="7"/>
        <v>1.0329999999999999</v>
      </c>
      <c r="P106" s="3">
        <f t="shared" si="8"/>
        <v>1.4370172656691001E-3</v>
      </c>
      <c r="R106">
        <f t="shared" si="9"/>
        <v>1.4844388354361803E-3</v>
      </c>
    </row>
    <row r="107" spans="1:18" x14ac:dyDescent="0.25">
      <c r="A107" s="4">
        <v>3304</v>
      </c>
      <c r="B107" s="4" t="s">
        <v>110</v>
      </c>
      <c r="C107" s="4">
        <v>440985</v>
      </c>
      <c r="E107" s="5">
        <v>2013</v>
      </c>
      <c r="F107" s="5">
        <v>105</v>
      </c>
      <c r="G107" s="5">
        <v>7009</v>
      </c>
      <c r="H107" s="5" t="s">
        <v>1372</v>
      </c>
      <c r="I107" s="5">
        <v>1.2789999999999999</v>
      </c>
      <c r="K107" s="2">
        <f t="shared" si="5"/>
        <v>3304</v>
      </c>
      <c r="L107" s="2" t="str">
        <f t="shared" si="5"/>
        <v>Beauty or make-up preparations and preparations for the care of the skin, incl. sunscreen or ...</v>
      </c>
      <c r="M107" s="2">
        <f t="shared" si="5"/>
        <v>440985</v>
      </c>
      <c r="N107" s="2" t="str">
        <f t="shared" si="6"/>
        <v>Beauty or make-up preparations and preparations for the care of the skin (other than medicaments), including sunscreen or sun tan preparations; manicure or pedicure preparations.</v>
      </c>
      <c r="O107" s="2">
        <f t="shared" si="7"/>
        <v>0.28599999999999998</v>
      </c>
      <c r="P107" s="3">
        <f t="shared" si="8"/>
        <v>1.9271800686722627E-3</v>
      </c>
      <c r="R107">
        <f t="shared" si="9"/>
        <v>5.5117349964026706E-4</v>
      </c>
    </row>
    <row r="108" spans="1:18" x14ac:dyDescent="0.25">
      <c r="A108" s="4">
        <v>1905</v>
      </c>
      <c r="B108" s="4" t="s">
        <v>1216</v>
      </c>
      <c r="C108" s="4">
        <v>314792</v>
      </c>
      <c r="E108" s="5">
        <v>2013</v>
      </c>
      <c r="F108" s="5">
        <v>106</v>
      </c>
      <c r="G108" s="5">
        <v>9005</v>
      </c>
      <c r="H108" s="5" t="s">
        <v>1460</v>
      </c>
      <c r="I108" s="5">
        <v>1.2789999999999999</v>
      </c>
      <c r="K108" s="2">
        <f t="shared" si="5"/>
        <v>1905</v>
      </c>
      <c r="L108" s="2" t="str">
        <f t="shared" si="5"/>
        <v>Bread, pastry, cakes, biscuits and other bakers wares, whether or not containing cocoa; communion ...</v>
      </c>
      <c r="M108" s="2">
        <f t="shared" si="5"/>
        <v>314792</v>
      </c>
      <c r="N108" s="2" t="str">
        <f t="shared" si="6"/>
        <v>Bread, pastry, cakes, biscuits and other bakers' wares, whether or not containing cocoa; communion wafers, empty cachets of a kind suitable for pharmaceutical use, sealing wafers, rice paper and similar products.</v>
      </c>
      <c r="O108" s="2">
        <f t="shared" si="7"/>
        <v>-0.26600000000000001</v>
      </c>
      <c r="P108" s="3">
        <f t="shared" si="8"/>
        <v>1.3756950195074184E-3</v>
      </c>
      <c r="R108">
        <f t="shared" si="9"/>
        <v>-3.6593487518897332E-4</v>
      </c>
    </row>
    <row r="109" spans="1:18" x14ac:dyDescent="0.25">
      <c r="A109" s="4">
        <v>3904</v>
      </c>
      <c r="B109" s="4" t="s">
        <v>111</v>
      </c>
      <c r="C109" s="4">
        <v>400645</v>
      </c>
      <c r="E109" s="5">
        <v>2013</v>
      </c>
      <c r="F109" s="5">
        <v>107</v>
      </c>
      <c r="G109" s="5">
        <v>2919</v>
      </c>
      <c r="H109" s="5" t="s">
        <v>1268</v>
      </c>
      <c r="I109" s="5">
        <v>1.2789999999999999</v>
      </c>
      <c r="K109" s="2">
        <f t="shared" si="5"/>
        <v>3904</v>
      </c>
      <c r="L109" s="2" t="str">
        <f t="shared" si="5"/>
        <v>Polymers of vinyl chloride or of other halogenated olefins, in primary forms</v>
      </c>
      <c r="M109" s="2">
        <f t="shared" si="5"/>
        <v>400645</v>
      </c>
      <c r="N109" s="2" t="str">
        <f t="shared" si="6"/>
        <v>Polymers of vinyl chloride or of other halogenated olefins, in primary forms.</v>
      </c>
      <c r="O109" s="2">
        <f t="shared" si="7"/>
        <v>0.53300000000000003</v>
      </c>
      <c r="P109" s="3">
        <f t="shared" si="8"/>
        <v>1.7508873513003814E-3</v>
      </c>
      <c r="R109">
        <f t="shared" si="9"/>
        <v>9.3322295824310329E-4</v>
      </c>
    </row>
    <row r="110" spans="1:18" x14ac:dyDescent="0.25">
      <c r="A110" s="4">
        <v>6109</v>
      </c>
      <c r="B110" s="4" t="s">
        <v>112</v>
      </c>
      <c r="C110" s="4">
        <v>382735</v>
      </c>
      <c r="E110" s="5">
        <v>2013</v>
      </c>
      <c r="F110" s="5">
        <v>108</v>
      </c>
      <c r="G110" s="5">
        <v>8426</v>
      </c>
      <c r="H110" s="5" t="s">
        <v>1849</v>
      </c>
      <c r="I110" s="5">
        <v>1.2769999999999999</v>
      </c>
      <c r="K110" s="2">
        <f t="shared" si="5"/>
        <v>6109</v>
      </c>
      <c r="L110" s="2" t="str">
        <f t="shared" si="5"/>
        <v>T-shirts, singlets and other vests, knitted or crocheted</v>
      </c>
      <c r="M110" s="2">
        <f t="shared" si="5"/>
        <v>382735</v>
      </c>
      <c r="N110" s="2" t="str">
        <f t="shared" si="6"/>
        <v>T-shirts, singlets and other vests, knitted or crocheted.</v>
      </c>
      <c r="O110" s="2">
        <f t="shared" si="7"/>
        <v>-1.698</v>
      </c>
      <c r="P110" s="3">
        <f t="shared" si="8"/>
        <v>1.6726175801518837E-3</v>
      </c>
      <c r="R110">
        <f t="shared" si="9"/>
        <v>-2.8401046510978987E-3</v>
      </c>
    </row>
    <row r="111" spans="1:18" x14ac:dyDescent="0.25">
      <c r="A111" s="4">
        <v>2910</v>
      </c>
      <c r="B111" s="4" t="s">
        <v>113</v>
      </c>
      <c r="C111" s="4">
        <v>688231</v>
      </c>
      <c r="E111" s="5">
        <v>2013</v>
      </c>
      <c r="F111" s="5">
        <v>109</v>
      </c>
      <c r="G111" s="5">
        <v>2908</v>
      </c>
      <c r="H111" s="5" t="s">
        <v>1383</v>
      </c>
      <c r="I111" s="5">
        <v>1.276</v>
      </c>
      <c r="K111" s="2">
        <f t="shared" si="5"/>
        <v>2910</v>
      </c>
      <c r="L111" s="2" t="str">
        <f t="shared" si="5"/>
        <v>Epoxides, epoxyalcohols, epoxyphenols and epoxyethers, with a three-membered ring, and their ...</v>
      </c>
      <c r="M111" s="2">
        <f t="shared" si="5"/>
        <v>688231</v>
      </c>
      <c r="N111" s="2" t="str">
        <f t="shared" si="6"/>
        <v>Epoxides, epoxyalcohols, epoxyphenols and epoxyethers, with a three-membered ring, and their halogenated, sulphonated, nitrated or nitrosated derivatives.</v>
      </c>
      <c r="O111" s="2">
        <f t="shared" si="7"/>
        <v>1.88</v>
      </c>
      <c r="P111" s="3">
        <f t="shared" si="8"/>
        <v>3.0076874856114835E-3</v>
      </c>
      <c r="R111">
        <f t="shared" si="9"/>
        <v>5.6544524729495891E-3</v>
      </c>
    </row>
    <row r="112" spans="1:18" x14ac:dyDescent="0.25">
      <c r="A112" s="4">
        <v>2901</v>
      </c>
      <c r="B112" s="4" t="s">
        <v>114</v>
      </c>
      <c r="C112" s="4">
        <v>469430</v>
      </c>
      <c r="E112" s="5">
        <v>2013</v>
      </c>
      <c r="F112" s="5">
        <v>110</v>
      </c>
      <c r="G112" s="5">
        <v>2853</v>
      </c>
      <c r="H112" s="5" t="s">
        <v>1295</v>
      </c>
      <c r="I112" s="5">
        <v>1.2689999999999999</v>
      </c>
      <c r="K112" s="2">
        <f t="shared" si="5"/>
        <v>2901</v>
      </c>
      <c r="L112" s="2" t="str">
        <f t="shared" si="5"/>
        <v>Acyclic hydrocarbons</v>
      </c>
      <c r="M112" s="2">
        <f t="shared" si="5"/>
        <v>469430</v>
      </c>
      <c r="N112" s="2" t="str">
        <f t="shared" si="6"/>
        <v>Acyclic hydrocarbons.</v>
      </c>
      <c r="O112" s="2">
        <f t="shared" si="7"/>
        <v>0.56499999999999995</v>
      </c>
      <c r="P112" s="3">
        <f t="shared" si="8"/>
        <v>2.0514895963282659E-3</v>
      </c>
      <c r="R112">
        <f t="shared" si="9"/>
        <v>1.1590916219254702E-3</v>
      </c>
    </row>
    <row r="113" spans="1:18" x14ac:dyDescent="0.25">
      <c r="A113" s="4">
        <v>8531</v>
      </c>
      <c r="B113" s="4" t="s">
        <v>115</v>
      </c>
      <c r="C113" s="4">
        <v>261348</v>
      </c>
      <c r="E113" s="5">
        <v>2013</v>
      </c>
      <c r="F113" s="5">
        <v>111</v>
      </c>
      <c r="G113" s="5">
        <v>8461</v>
      </c>
      <c r="H113" s="5" t="s">
        <v>1318</v>
      </c>
      <c r="I113" s="5">
        <v>1.268</v>
      </c>
      <c r="K113" s="2">
        <f t="shared" si="5"/>
        <v>8531</v>
      </c>
      <c r="L113" s="2" t="str">
        <f t="shared" si="5"/>
        <v>Electric sound or visual signalling apparatus, e.g. bells, sirens, indicator panels, burglar ...</v>
      </c>
      <c r="M113" s="2">
        <f t="shared" si="5"/>
        <v>261348</v>
      </c>
      <c r="N113" s="2" t="str">
        <f t="shared" si="6"/>
        <v>Electric sound or visual signalling apparatus (for example, bells, sirens, indicator panels, burglar or fire alarms), other than those of heading 85.12 or 85.30.</v>
      </c>
      <c r="O113" s="2">
        <f t="shared" si="7"/>
        <v>0.61399999999999999</v>
      </c>
      <c r="P113" s="3">
        <f t="shared" si="8"/>
        <v>1.1421355751042746E-3</v>
      </c>
      <c r="R113">
        <f t="shared" si="9"/>
        <v>7.0127124311402463E-4</v>
      </c>
    </row>
    <row r="114" spans="1:18" x14ac:dyDescent="0.25">
      <c r="A114" s="4">
        <v>8522</v>
      </c>
      <c r="B114" s="4" t="s">
        <v>116</v>
      </c>
      <c r="C114" s="4">
        <v>333056</v>
      </c>
      <c r="E114" s="5">
        <v>2013</v>
      </c>
      <c r="F114" s="5">
        <v>112</v>
      </c>
      <c r="G114" s="5">
        <v>7221</v>
      </c>
      <c r="H114" s="5" t="s">
        <v>1326</v>
      </c>
      <c r="I114" s="5">
        <v>1.264</v>
      </c>
      <c r="K114" s="2">
        <f t="shared" si="5"/>
        <v>8522</v>
      </c>
      <c r="L114" s="2" t="str">
        <f t="shared" si="5"/>
        <v>Parts and accessories suitable for use solely or principally with sound reproducing and recording ...</v>
      </c>
      <c r="M114" s="2">
        <f t="shared" si="5"/>
        <v>333056</v>
      </c>
      <c r="N114" s="2" t="str">
        <f t="shared" si="6"/>
        <v>Parts and accessories suitable for use solely or principally with the apparatus of headings 85.19 to 85.21.</v>
      </c>
      <c r="O114" s="2">
        <f t="shared" si="7"/>
        <v>0.71599999999999997</v>
      </c>
      <c r="P114" s="3">
        <f t="shared" si="8"/>
        <v>1.4555118313586838E-3</v>
      </c>
      <c r="R114">
        <f t="shared" si="9"/>
        <v>1.0421464712528175E-3</v>
      </c>
    </row>
    <row r="115" spans="1:18" x14ac:dyDescent="0.25">
      <c r="A115" s="4">
        <v>8483</v>
      </c>
      <c r="B115" s="4" t="s">
        <v>117</v>
      </c>
      <c r="C115" s="4">
        <v>321052</v>
      </c>
      <c r="E115" s="5">
        <v>2013</v>
      </c>
      <c r="F115" s="5">
        <v>113</v>
      </c>
      <c r="G115" s="5">
        <v>8543</v>
      </c>
      <c r="H115" s="5" t="s">
        <v>1415</v>
      </c>
      <c r="I115" s="5">
        <v>1.264</v>
      </c>
      <c r="K115" s="2">
        <f t="shared" si="5"/>
        <v>8483</v>
      </c>
      <c r="L115" s="2" t="str">
        <f t="shared" si="5"/>
        <v>Transmission shafts, incl. camshafts and crankshafts, and cranks; bearing housings and plain ...</v>
      </c>
      <c r="M115" s="2">
        <f t="shared" si="5"/>
        <v>321052</v>
      </c>
      <c r="N115" s="2" t="str">
        <f t="shared" si="6"/>
        <v>Transmission shafts (including cam shafts and crank shafts) and cranks; bearing housings and plain shaft bearings; gears and gearing; ball or roller screws; gear boxes and other speed changers, including torque converters; flywheels and pulleys, including</v>
      </c>
      <c r="O115" s="2">
        <f t="shared" si="7"/>
        <v>1.629</v>
      </c>
      <c r="P115" s="3">
        <f t="shared" si="8"/>
        <v>1.4030522929518404E-3</v>
      </c>
      <c r="R115">
        <f t="shared" si="9"/>
        <v>2.285572185218548E-3</v>
      </c>
    </row>
    <row r="116" spans="1:18" x14ac:dyDescent="0.25">
      <c r="A116" s="4">
        <v>8511</v>
      </c>
      <c r="B116" s="4" t="s">
        <v>118</v>
      </c>
      <c r="C116" s="4">
        <v>400952</v>
      </c>
      <c r="E116" s="5">
        <v>2013</v>
      </c>
      <c r="F116" s="5">
        <v>114</v>
      </c>
      <c r="G116" s="5">
        <v>7505</v>
      </c>
      <c r="H116" s="5" t="s">
        <v>1797</v>
      </c>
      <c r="I116" s="5">
        <v>1.2629999999999999</v>
      </c>
      <c r="K116" s="2">
        <f t="shared" si="5"/>
        <v>8511</v>
      </c>
      <c r="L116" s="2" t="str">
        <f t="shared" si="5"/>
        <v>Electrical ignition or starting equipment of a kind used for spark-ignition or compression-ignition ...</v>
      </c>
      <c r="M116" s="2">
        <f t="shared" si="5"/>
        <v>400952</v>
      </c>
      <c r="N116" s="2" t="str">
        <f t="shared" si="6"/>
        <v>Electrical ignition or starting equipment of a kind used for spark-ignition or compression-ignition internal combustion engines (for example, ignition magnetos, magneto-dynamos, ignition coils, sparking plugs and glow plugs, starter motors); generators (f</v>
      </c>
      <c r="O116" s="2">
        <f t="shared" si="7"/>
        <v>1.054</v>
      </c>
      <c r="P116" s="3">
        <f t="shared" si="8"/>
        <v>1.752228993943742E-3</v>
      </c>
      <c r="R116">
        <f t="shared" si="9"/>
        <v>1.8468493596167041E-3</v>
      </c>
    </row>
    <row r="117" spans="1:18" x14ac:dyDescent="0.25">
      <c r="A117" s="4">
        <v>3402</v>
      </c>
      <c r="B117" s="4" t="s">
        <v>119</v>
      </c>
      <c r="C117" s="4">
        <v>343069</v>
      </c>
      <c r="E117" s="5">
        <v>2013</v>
      </c>
      <c r="F117" s="5">
        <v>115</v>
      </c>
      <c r="G117" s="5">
        <v>7412</v>
      </c>
      <c r="H117" s="5" t="s">
        <v>1386</v>
      </c>
      <c r="I117" s="5">
        <v>1.258</v>
      </c>
      <c r="K117" s="2">
        <f t="shared" si="5"/>
        <v>3402</v>
      </c>
      <c r="L117" s="2" t="str">
        <f t="shared" si="5"/>
        <v>Organic surface-active agents (excluding soap); surface-active preparations, washing preparations, ...</v>
      </c>
      <c r="M117" s="2">
        <f t="shared" si="5"/>
        <v>343069</v>
      </c>
      <c r="N117" s="2" t="str">
        <f t="shared" si="6"/>
        <v>Organic surface-active agents (other than soap); surface-active preparations, washing preparations (including auxiliary washing preparations) and cleaning preparations, whether or not containing soap, other than those of heading 34.01.</v>
      </c>
      <c r="O117" s="2">
        <f t="shared" si="7"/>
        <v>0.245</v>
      </c>
      <c r="P117" s="3">
        <f t="shared" si="8"/>
        <v>1.4992703583553285E-3</v>
      </c>
      <c r="R117">
        <f t="shared" si="9"/>
        <v>3.6732123779705547E-4</v>
      </c>
    </row>
    <row r="118" spans="1:18" x14ac:dyDescent="0.25">
      <c r="A118" s="4">
        <v>5407</v>
      </c>
      <c r="B118" s="4" t="s">
        <v>120</v>
      </c>
      <c r="C118" s="4">
        <v>334730</v>
      </c>
      <c r="E118" s="5">
        <v>2013</v>
      </c>
      <c r="F118" s="5">
        <v>116</v>
      </c>
      <c r="G118" s="5">
        <v>7229</v>
      </c>
      <c r="H118" s="5" t="s">
        <v>1418</v>
      </c>
      <c r="I118" s="5">
        <v>1.2569999999999999</v>
      </c>
      <c r="K118" s="2">
        <f t="shared" si="5"/>
        <v>5407</v>
      </c>
      <c r="L118" s="2" t="str">
        <f t="shared" si="5"/>
        <v>Woven fabrics of synthetic filament yarn, incl. monofilament of &gt;= 67 decitex and with a cross ...</v>
      </c>
      <c r="M118" s="2">
        <f t="shared" si="5"/>
        <v>334730</v>
      </c>
      <c r="N118" s="2" t="str">
        <f t="shared" si="6"/>
        <v>Woven fabrics of synthetic filament yarn, including woven fabrics obtained from materials of heading 54.04.</v>
      </c>
      <c r="O118" s="2">
        <f t="shared" si="7"/>
        <v>-0.26100000000000001</v>
      </c>
      <c r="P118" s="3">
        <f t="shared" si="8"/>
        <v>1.4628274984107544E-3</v>
      </c>
      <c r="R118">
        <f t="shared" si="9"/>
        <v>-3.8179797708520692E-4</v>
      </c>
    </row>
    <row r="119" spans="1:18" x14ac:dyDescent="0.25">
      <c r="A119" s="4">
        <v>8701</v>
      </c>
      <c r="B119" s="4" t="s">
        <v>121</v>
      </c>
      <c r="C119" s="4">
        <v>242319</v>
      </c>
      <c r="E119" s="5">
        <v>2013</v>
      </c>
      <c r="F119" s="5">
        <v>117</v>
      </c>
      <c r="G119" s="5">
        <v>1501</v>
      </c>
      <c r="H119" s="5" t="s">
        <v>1436</v>
      </c>
      <c r="I119" s="5">
        <v>1.252</v>
      </c>
      <c r="K119" s="2">
        <f t="shared" si="5"/>
        <v>8701</v>
      </c>
      <c r="L119" s="2" t="str">
        <f t="shared" si="5"/>
        <v>Tractors (other than tractors of heading 8709)</v>
      </c>
      <c r="M119" s="2">
        <f t="shared" si="5"/>
        <v>242319</v>
      </c>
      <c r="N119" s="2" t="str">
        <f t="shared" si="6"/>
        <v>Tractors (other than tractors of heading 87.09).</v>
      </c>
      <c r="O119" s="2">
        <f t="shared" si="7"/>
        <v>0.95299999999999996</v>
      </c>
      <c r="P119" s="3">
        <f t="shared" si="8"/>
        <v>1.0589755820732997E-3</v>
      </c>
      <c r="R119">
        <f t="shared" si="9"/>
        <v>1.0092037297158545E-3</v>
      </c>
    </row>
    <row r="120" spans="1:18" x14ac:dyDescent="0.25">
      <c r="A120" s="4">
        <v>4202</v>
      </c>
      <c r="B120" s="4" t="s">
        <v>122</v>
      </c>
      <c r="C120" s="4">
        <v>303276</v>
      </c>
      <c r="E120" s="5">
        <v>2013</v>
      </c>
      <c r="F120" s="5">
        <v>118</v>
      </c>
      <c r="G120" s="5">
        <v>3914</v>
      </c>
      <c r="H120" s="5" t="s">
        <v>1353</v>
      </c>
      <c r="I120" s="5">
        <v>1.252</v>
      </c>
      <c r="K120" s="2">
        <f t="shared" si="5"/>
        <v>4202</v>
      </c>
      <c r="L120" s="2" t="str">
        <f t="shared" si="5"/>
        <v>Trunks, suitcases, vanity cases, executive-cases, briefcases, school satchels, spectacle cases, ...</v>
      </c>
      <c r="M120" s="2">
        <f t="shared" si="5"/>
        <v>303276</v>
      </c>
      <c r="N120" s="2" t="str">
        <f t="shared" si="6"/>
        <v>Trunks, suit-cases, vanity-cases, executive-cases, brief-cases, school satchels, spectacle cases, binocular cases, camera cases, musical instrument cases, gun cases, holsters and similar containers; travelling-bags, insulated food or beverages bags, toile</v>
      </c>
      <c r="O120" s="2">
        <f t="shared" si="7"/>
        <v>-0.39400000000000002</v>
      </c>
      <c r="P120" s="3">
        <f t="shared" si="8"/>
        <v>1.3253681247812265E-3</v>
      </c>
      <c r="R120">
        <f t="shared" si="9"/>
        <v>-5.2219504116380331E-4</v>
      </c>
    </row>
    <row r="121" spans="1:18" x14ac:dyDescent="0.25">
      <c r="A121" s="4">
        <v>1901</v>
      </c>
      <c r="B121" s="4" t="s">
        <v>123</v>
      </c>
      <c r="C121" s="4">
        <v>282775</v>
      </c>
      <c r="E121" s="5">
        <v>2013</v>
      </c>
      <c r="F121" s="5">
        <v>119</v>
      </c>
      <c r="G121" s="5">
        <v>7307</v>
      </c>
      <c r="H121" s="5" t="s">
        <v>1363</v>
      </c>
      <c r="I121" s="5">
        <v>1.248</v>
      </c>
      <c r="K121" s="2">
        <f t="shared" si="5"/>
        <v>1901</v>
      </c>
      <c r="L121" s="2" t="str">
        <f t="shared" si="5"/>
        <v>Malt extract; food preparations of flour, groats, meal, starch or malt extract, not containing ...</v>
      </c>
      <c r="M121" s="2">
        <f t="shared" si="5"/>
        <v>282775</v>
      </c>
      <c r="N121" s="2" t="str">
        <f t="shared" si="6"/>
        <v>Malt extract; food preparations of flour, groats, meal, starch or malt extract, not containing cocoa or containing less than 40 % by weight of cocoa calculated on a totally defatted basis, not elsewhere specified or included; food preparations of goods of</v>
      </c>
      <c r="O121" s="2">
        <f t="shared" si="7"/>
        <v>0.19600000000000001</v>
      </c>
      <c r="P121" s="3">
        <f t="shared" si="8"/>
        <v>1.2357752393364833E-3</v>
      </c>
      <c r="R121">
        <f t="shared" si="9"/>
        <v>2.4221194690995075E-4</v>
      </c>
    </row>
    <row r="122" spans="1:18" x14ac:dyDescent="0.25">
      <c r="A122" s="4">
        <v>8523</v>
      </c>
      <c r="B122" s="4" t="s">
        <v>124</v>
      </c>
      <c r="C122" s="4">
        <v>367916</v>
      </c>
      <c r="E122" s="5">
        <v>2013</v>
      </c>
      <c r="F122" s="5">
        <v>120</v>
      </c>
      <c r="G122" s="5">
        <v>8202</v>
      </c>
      <c r="H122" s="5" t="s">
        <v>1350</v>
      </c>
      <c r="I122" s="5">
        <v>1.236</v>
      </c>
      <c r="K122" s="2">
        <f t="shared" si="5"/>
        <v>8523</v>
      </c>
      <c r="L122" s="2" t="str">
        <f t="shared" si="5"/>
        <v>Discs, tapes, solid-state non-volatile storage devices, "smart cards" and other media for the ...</v>
      </c>
      <c r="M122" s="2">
        <f t="shared" si="5"/>
        <v>367916</v>
      </c>
      <c r="N122" s="2" t="str">
        <f t="shared" si="6"/>
        <v xml:space="preserve">Discs, tapes, solid-state non-volatile storage devices, "smart cards" and other media for the recording of sound or of other phenomena, whether or not recorded, including matrices and masters for the production of discs, but excluding products of Chapter </v>
      </c>
      <c r="O122" s="2">
        <f t="shared" si="7"/>
        <v>1.355</v>
      </c>
      <c r="P122" s="3">
        <f t="shared" si="8"/>
        <v>1.607856009038004E-3</v>
      </c>
      <c r="R122">
        <f t="shared" si="9"/>
        <v>2.1786448922464954E-3</v>
      </c>
    </row>
    <row r="123" spans="1:18" x14ac:dyDescent="0.25">
      <c r="A123" s="4">
        <v>3004</v>
      </c>
      <c r="B123" s="4" t="s">
        <v>125</v>
      </c>
      <c r="C123" s="4">
        <v>276406</v>
      </c>
      <c r="E123" s="5">
        <v>2013</v>
      </c>
      <c r="F123" s="5">
        <v>121</v>
      </c>
      <c r="G123" s="5">
        <v>2906</v>
      </c>
      <c r="H123" s="5" t="s">
        <v>1481</v>
      </c>
      <c r="I123" s="5">
        <v>1.2310000000000001</v>
      </c>
      <c r="K123" s="2">
        <f t="shared" si="5"/>
        <v>3004</v>
      </c>
      <c r="L123" s="2" t="str">
        <f t="shared" si="5"/>
        <v>Medicaments consisting of mixed or unmixed products for therapeutic or prophylactic uses, put ...</v>
      </c>
      <c r="M123" s="2">
        <f t="shared" si="5"/>
        <v>276406</v>
      </c>
      <c r="N123" s="2" t="str">
        <f t="shared" si="6"/>
        <v>Medicaments (excluding goods of heading 30.02, 30.05 or 30.06) consisting of mixed or unmixed products for therapeutic or prophylactic uses, put up in measured doses (including those in the form of transdermal administration systems) or in forms or packin</v>
      </c>
      <c r="O123" s="2">
        <f t="shared" si="7"/>
        <v>0.90900000000000003</v>
      </c>
      <c r="P123" s="3">
        <f t="shared" si="8"/>
        <v>1.2079416172010964E-3</v>
      </c>
      <c r="R123">
        <f t="shared" si="9"/>
        <v>1.0980189300357967E-3</v>
      </c>
    </row>
    <row r="124" spans="1:18" x14ac:dyDescent="0.25">
      <c r="A124" s="4">
        <v>6403</v>
      </c>
      <c r="B124" s="4" t="s">
        <v>126</v>
      </c>
      <c r="C124" s="4">
        <v>335288</v>
      </c>
      <c r="E124" s="5">
        <v>2013</v>
      </c>
      <c r="F124" s="5">
        <v>122</v>
      </c>
      <c r="G124" s="5">
        <v>6909</v>
      </c>
      <c r="H124" s="5" t="s">
        <v>1457</v>
      </c>
      <c r="I124" s="5">
        <v>1.2310000000000001</v>
      </c>
      <c r="K124" s="2">
        <f t="shared" si="5"/>
        <v>6403</v>
      </c>
      <c r="L124" s="2" t="str">
        <f t="shared" si="5"/>
        <v>Footwear with outer soles of rubber, plastics, leather or composition leather and uppers of ...</v>
      </c>
      <c r="M124" s="2">
        <f t="shared" si="5"/>
        <v>335288</v>
      </c>
      <c r="N124" s="2" t="str">
        <f t="shared" si="6"/>
        <v>Footwear with outer soles of rubber, plastics, leather or composition leather and uppers of leather.</v>
      </c>
      <c r="O124" s="2">
        <f t="shared" si="7"/>
        <v>-1.2010000000000001</v>
      </c>
      <c r="P124" s="3">
        <f t="shared" si="8"/>
        <v>1.4652660540947779E-3</v>
      </c>
      <c r="R124">
        <f t="shared" si="9"/>
        <v>-1.7597845309678284E-3</v>
      </c>
    </row>
    <row r="125" spans="1:18" x14ac:dyDescent="0.25">
      <c r="A125" s="4">
        <v>4009</v>
      </c>
      <c r="B125" s="4" t="s">
        <v>127</v>
      </c>
      <c r="C125" s="4">
        <v>254921</v>
      </c>
      <c r="E125" s="5">
        <v>2013</v>
      </c>
      <c r="F125" s="5">
        <v>123</v>
      </c>
      <c r="G125" s="5">
        <v>4009</v>
      </c>
      <c r="H125" s="5" t="s">
        <v>1455</v>
      </c>
      <c r="I125" s="5">
        <v>1.228</v>
      </c>
      <c r="K125" s="2">
        <f t="shared" si="5"/>
        <v>4009</v>
      </c>
      <c r="L125" s="2" t="str">
        <f t="shared" si="5"/>
        <v>Tubes, pipes and hoses, of vulcanised rubber other than hard rubber, with or without their ...</v>
      </c>
      <c r="M125" s="2">
        <f t="shared" si="5"/>
        <v>254921</v>
      </c>
      <c r="N125" s="2" t="str">
        <f t="shared" si="6"/>
        <v>Tubes, pipes and hoses, of vulcanised rubber other than hard rubber, with or without their fittings (for example, joints, elbows, flanges).</v>
      </c>
      <c r="O125" s="2">
        <f t="shared" si="7"/>
        <v>1.228</v>
      </c>
      <c r="P125" s="3">
        <f t="shared" si="8"/>
        <v>1.1140484830232363E-3</v>
      </c>
      <c r="R125">
        <f t="shared" si="9"/>
        <v>1.3680515371525342E-3</v>
      </c>
    </row>
    <row r="126" spans="1:18" x14ac:dyDescent="0.25">
      <c r="A126" s="4">
        <v>304</v>
      </c>
      <c r="B126" s="4" t="s">
        <v>128</v>
      </c>
      <c r="C126" s="4">
        <v>288315</v>
      </c>
      <c r="E126" s="5">
        <v>2013</v>
      </c>
      <c r="F126" s="5">
        <v>124</v>
      </c>
      <c r="G126" s="5">
        <v>3006</v>
      </c>
      <c r="H126" s="5" t="s">
        <v>1420</v>
      </c>
      <c r="I126" s="5">
        <v>1.224</v>
      </c>
      <c r="K126" s="2">
        <f t="shared" si="5"/>
        <v>304</v>
      </c>
      <c r="L126" s="2" t="str">
        <f t="shared" si="5"/>
        <v>Fish fillets and other fish meat, whether or not minced, fresh, chilled or frozen</v>
      </c>
      <c r="M126" s="2">
        <f t="shared" si="5"/>
        <v>288315</v>
      </c>
      <c r="N126" s="2" t="str">
        <f t="shared" si="6"/>
        <v>Fish fillets and other fish meat (whether or not minced), fresh, chilled or frozen.</v>
      </c>
      <c r="O126" s="2">
        <f t="shared" si="7"/>
        <v>-1.0720000000000001</v>
      </c>
      <c r="P126" s="3">
        <f t="shared" si="8"/>
        <v>1.259985989317649E-3</v>
      </c>
      <c r="R126">
        <f t="shared" si="9"/>
        <v>-1.3507049805485199E-3</v>
      </c>
    </row>
    <row r="127" spans="1:18" x14ac:dyDescent="0.25">
      <c r="A127" s="4">
        <v>2916</v>
      </c>
      <c r="B127" s="4" t="s">
        <v>129</v>
      </c>
      <c r="C127" s="4">
        <v>259456</v>
      </c>
      <c r="E127" s="5">
        <v>2013</v>
      </c>
      <c r="F127" s="5">
        <v>125</v>
      </c>
      <c r="G127" s="5">
        <v>7320</v>
      </c>
      <c r="H127" s="5" t="s">
        <v>1358</v>
      </c>
      <c r="I127" s="5">
        <v>1.222</v>
      </c>
      <c r="K127" s="2">
        <f t="shared" si="5"/>
        <v>2916</v>
      </c>
      <c r="L127" s="2" t="str">
        <f t="shared" si="5"/>
        <v>Unsaturated acyclic monocarboxylic acids, cyclic monocarboxylic acids, their anhydrides, halides, ...</v>
      </c>
      <c r="M127" s="2">
        <f t="shared" si="5"/>
        <v>259456</v>
      </c>
      <c r="N127" s="2" t="str">
        <f t="shared" si="6"/>
        <v>Unsaturated acyclic monocarboxylic acids, cyclic monocarboxylic acids, their anhydrides, halides, peroxides and peroxyacids; their halogenated, sulphonated, nitrated or nitrosated derivatives.</v>
      </c>
      <c r="O127" s="2">
        <f t="shared" si="7"/>
        <v>1.1579999999999999</v>
      </c>
      <c r="P127" s="3">
        <f t="shared" si="8"/>
        <v>1.1338672106702735E-3</v>
      </c>
      <c r="R127">
        <f t="shared" si="9"/>
        <v>1.3130182299561767E-3</v>
      </c>
    </row>
    <row r="128" spans="1:18" x14ac:dyDescent="0.25">
      <c r="A128" s="4">
        <v>4401</v>
      </c>
      <c r="B128" s="4" t="s">
        <v>130</v>
      </c>
      <c r="C128" s="4">
        <v>320238</v>
      </c>
      <c r="E128" s="5">
        <v>2013</v>
      </c>
      <c r="F128" s="5">
        <v>126</v>
      </c>
      <c r="G128" s="5">
        <v>9405</v>
      </c>
      <c r="H128" s="5" t="s">
        <v>1413</v>
      </c>
      <c r="I128" s="5">
        <v>1.2130000000000001</v>
      </c>
      <c r="K128" s="2">
        <f t="shared" si="5"/>
        <v>4401</v>
      </c>
      <c r="L128" s="2" t="str">
        <f t="shared" si="5"/>
        <v>Fuel wood, in logs, billets, twigs, faggots or similar forms; wood in chips or particles; sawdust ...</v>
      </c>
      <c r="M128" s="2">
        <f t="shared" si="5"/>
        <v>320238</v>
      </c>
      <c r="N128" s="2" t="str">
        <f t="shared" si="6"/>
        <v>Fuel wood, in logs, in billets, in twigs, in faggots or in similar forms; wood in chips or particles; sawdust and wood waste and scrap, whether or not agglomerated in logs, briquettes, pellets or similar forms.</v>
      </c>
      <c r="O128" s="2">
        <f t="shared" si="7"/>
        <v>-0.23200000000000001</v>
      </c>
      <c r="P128" s="3">
        <f t="shared" si="8"/>
        <v>1.39949497336977E-3</v>
      </c>
      <c r="R128">
        <f t="shared" si="9"/>
        <v>-3.2468283382178665E-4</v>
      </c>
    </row>
    <row r="129" spans="1:18" x14ac:dyDescent="0.25">
      <c r="A129" s="4">
        <v>8207</v>
      </c>
      <c r="B129" s="4" t="s">
        <v>131</v>
      </c>
      <c r="C129" s="4">
        <v>250618</v>
      </c>
      <c r="E129" s="5">
        <v>2013</v>
      </c>
      <c r="F129" s="5">
        <v>127</v>
      </c>
      <c r="G129" s="5">
        <v>8465</v>
      </c>
      <c r="H129" s="5" t="s">
        <v>1589</v>
      </c>
      <c r="I129" s="5">
        <v>1.2110000000000001</v>
      </c>
      <c r="K129" s="2">
        <f t="shared" si="5"/>
        <v>8207</v>
      </c>
      <c r="L129" s="2" t="str">
        <f t="shared" si="5"/>
        <v>Tools, interchangeable, for hand tools, whether or not power-operated, or for machine tools ...</v>
      </c>
      <c r="M129" s="2">
        <f t="shared" si="5"/>
        <v>250618</v>
      </c>
      <c r="N129" s="2" t="str">
        <f t="shared" si="6"/>
        <v>Interchangeable tools for hand tools, whether or not power-operated, or for machine-tools (for example, for pressing, stamping, punching, tapping, threading, drilling, boring, broaching, milling, turning or screw driving), including dies for drawing or ex</v>
      </c>
      <c r="O129" s="2">
        <f t="shared" si="7"/>
        <v>0.76900000000000002</v>
      </c>
      <c r="P129" s="3">
        <f t="shared" si="8"/>
        <v>1.0952436351588039E-3</v>
      </c>
      <c r="R129">
        <f t="shared" si="9"/>
        <v>8.4224235543712027E-4</v>
      </c>
    </row>
    <row r="130" spans="1:18" x14ac:dyDescent="0.25">
      <c r="A130" s="4">
        <v>9102</v>
      </c>
      <c r="B130" s="4" t="s">
        <v>132</v>
      </c>
      <c r="C130" s="4">
        <v>180579</v>
      </c>
      <c r="E130" s="5">
        <v>2013</v>
      </c>
      <c r="F130" s="5">
        <v>128</v>
      </c>
      <c r="G130" s="5">
        <v>7219</v>
      </c>
      <c r="H130" s="5" t="s">
        <v>1431</v>
      </c>
      <c r="I130" s="5">
        <v>1.2090000000000001</v>
      </c>
      <c r="K130" s="2">
        <f t="shared" si="5"/>
        <v>9102</v>
      </c>
      <c r="L130" s="2" t="str">
        <f t="shared" si="5"/>
        <v>Wrist-watches, pocket-watches and other watches, incl. stop-watches (excluding of precious ...</v>
      </c>
      <c r="M130" s="2">
        <f t="shared" si="5"/>
        <v>180579</v>
      </c>
      <c r="N130" s="2" t="str">
        <f t="shared" si="6"/>
        <v>Wrist-watches, pocket-watches and other watches, including stop-watches, other than those of heading 91.01.</v>
      </c>
      <c r="O130" s="2">
        <f t="shared" si="7"/>
        <v>0.03</v>
      </c>
      <c r="P130" s="3">
        <f t="shared" si="8"/>
        <v>7.8916119509908167E-4</v>
      </c>
      <c r="R130">
        <f t="shared" si="9"/>
        <v>2.3674835852972449E-5</v>
      </c>
    </row>
    <row r="131" spans="1:18" x14ac:dyDescent="0.25">
      <c r="A131" s="4">
        <v>4410</v>
      </c>
      <c r="B131" s="4" t="s">
        <v>133</v>
      </c>
      <c r="C131" s="4">
        <v>272127</v>
      </c>
      <c r="E131" s="5">
        <v>2013</v>
      </c>
      <c r="F131" s="5">
        <v>129</v>
      </c>
      <c r="G131" s="5">
        <v>3819</v>
      </c>
      <c r="H131" s="5" t="s">
        <v>1566</v>
      </c>
      <c r="I131" s="5">
        <v>1.206</v>
      </c>
      <c r="K131" s="2">
        <f t="shared" si="5"/>
        <v>4410</v>
      </c>
      <c r="L131" s="2" t="str">
        <f t="shared" si="5"/>
        <v>Particle board, oriented strand board "OSB" and similar board "e.g. waferboard" of wood or ...</v>
      </c>
      <c r="M131" s="2">
        <f t="shared" si="5"/>
        <v>272127</v>
      </c>
      <c r="N131" s="2" t="str">
        <f t="shared" si="6"/>
        <v>Particle board, oriented strand board (OSB) and similar board (for example, waferboard) of wood or other ligneous materials, whether or not agglomerated with resins or other organic binding substances.</v>
      </c>
      <c r="O131" s="2">
        <f t="shared" si="7"/>
        <v>0.14299999999999999</v>
      </c>
      <c r="P131" s="3">
        <f t="shared" si="8"/>
        <v>1.1892416534521057E-3</v>
      </c>
      <c r="R131">
        <f t="shared" si="9"/>
        <v>1.7006155644365111E-4</v>
      </c>
    </row>
    <row r="132" spans="1:18" x14ac:dyDescent="0.25">
      <c r="A132" s="4">
        <v>2905</v>
      </c>
      <c r="B132" s="4" t="s">
        <v>134</v>
      </c>
      <c r="C132" s="4">
        <v>225517</v>
      </c>
      <c r="E132" s="5">
        <v>2013</v>
      </c>
      <c r="F132" s="5">
        <v>130</v>
      </c>
      <c r="G132" s="5">
        <v>8204</v>
      </c>
      <c r="H132" s="5" t="s">
        <v>1567</v>
      </c>
      <c r="I132" s="5">
        <v>1.2</v>
      </c>
      <c r="K132" s="2">
        <f t="shared" si="5"/>
        <v>2905</v>
      </c>
      <c r="L132" s="2" t="str">
        <f t="shared" si="5"/>
        <v>Acyclic alcohols and their halogenated, sulphonated, nitrated or nitrosated derivatives</v>
      </c>
      <c r="M132" s="2">
        <f t="shared" si="5"/>
        <v>225517</v>
      </c>
      <c r="N132" s="2" t="str">
        <f t="shared" si="6"/>
        <v>Acyclic alcohols and their halogenated, sulphonated, nitrated or nitrosated derivatives.</v>
      </c>
      <c r="O132" s="2">
        <f t="shared" si="7"/>
        <v>-0.30499999999999999</v>
      </c>
      <c r="P132" s="3">
        <f t="shared" si="8"/>
        <v>9.8554796092103505E-4</v>
      </c>
      <c r="R132">
        <f t="shared" si="9"/>
        <v>-3.0059212808091569E-4</v>
      </c>
    </row>
    <row r="133" spans="1:18" x14ac:dyDescent="0.25">
      <c r="A133" s="4">
        <v>2005</v>
      </c>
      <c r="B133" s="4" t="s">
        <v>135</v>
      </c>
      <c r="C133" s="4">
        <v>295160</v>
      </c>
      <c r="E133" s="5">
        <v>2013</v>
      </c>
      <c r="F133" s="5">
        <v>131</v>
      </c>
      <c r="G133" s="5">
        <v>8515</v>
      </c>
      <c r="H133" s="5" t="s">
        <v>1315</v>
      </c>
      <c r="I133" s="5">
        <v>1.198</v>
      </c>
      <c r="K133" s="2">
        <f t="shared" ref="K133:M196" si="10">A133</f>
        <v>2005</v>
      </c>
      <c r="L133" s="2" t="str">
        <f t="shared" si="10"/>
        <v>Other vegetables prepared or preserved otherwise than by vinegar or acetic acid, not frozen ...</v>
      </c>
      <c r="M133" s="2">
        <f t="shared" si="10"/>
        <v>295160</v>
      </c>
      <c r="N133" s="2" t="str">
        <f t="shared" ref="N133:N196" si="11">VLOOKUP(K133,$G$3:$I$1222,2,FALSE)</f>
        <v>Other vegetables prepared or preserved otherwise than by vinegar or acetic acid, not frozen, other than products of heading 20.06.</v>
      </c>
      <c r="O133" s="2">
        <f t="shared" ref="O133:O196" si="12">VLOOKUP(K133,$G$3:$I$1222,3,FALSE)</f>
        <v>-0.88400000000000001</v>
      </c>
      <c r="P133" s="3">
        <f t="shared" ref="P133:P196" si="13">M133/$M$3</f>
        <v>1.2898998130759665E-3</v>
      </c>
      <c r="R133">
        <f t="shared" ref="R133:R196" si="14">O133*P133</f>
        <v>-1.1402714347591545E-3</v>
      </c>
    </row>
    <row r="134" spans="1:18" x14ac:dyDescent="0.25">
      <c r="A134" s="4">
        <v>2922</v>
      </c>
      <c r="B134" s="4" t="s">
        <v>136</v>
      </c>
      <c r="C134" s="4">
        <v>280802</v>
      </c>
      <c r="E134" s="5">
        <v>2013</v>
      </c>
      <c r="F134" s="5">
        <v>132</v>
      </c>
      <c r="G134" s="5">
        <v>2941</v>
      </c>
      <c r="H134" s="5" t="s">
        <v>1405</v>
      </c>
      <c r="I134" s="5">
        <v>1.198</v>
      </c>
      <c r="K134" s="2">
        <f t="shared" si="10"/>
        <v>2922</v>
      </c>
      <c r="L134" s="2" t="str">
        <f t="shared" si="10"/>
        <v>Oxygen-function amino-compounds</v>
      </c>
      <c r="M134" s="2">
        <f t="shared" si="10"/>
        <v>280802</v>
      </c>
      <c r="N134" s="2" t="str">
        <f t="shared" si="11"/>
        <v>Oxygen-function amino-compounds.</v>
      </c>
      <c r="O134" s="2">
        <f t="shared" si="12"/>
        <v>0.68100000000000005</v>
      </c>
      <c r="P134" s="3">
        <f t="shared" si="13"/>
        <v>1.2271528910128659E-3</v>
      </c>
      <c r="R134">
        <f t="shared" si="14"/>
        <v>8.356911187797618E-4</v>
      </c>
    </row>
    <row r="135" spans="1:18" x14ac:dyDescent="0.25">
      <c r="A135" s="4">
        <v>9619</v>
      </c>
      <c r="B135" s="4" t="s">
        <v>137</v>
      </c>
      <c r="C135" s="4">
        <v>300828</v>
      </c>
      <c r="E135" s="5">
        <v>2013</v>
      </c>
      <c r="F135" s="5">
        <v>133</v>
      </c>
      <c r="G135" s="5">
        <v>4002</v>
      </c>
      <c r="H135" s="5" t="s">
        <v>1463</v>
      </c>
      <c r="I135" s="5">
        <v>1.1970000000000001</v>
      </c>
      <c r="K135" s="2">
        <f t="shared" si="10"/>
        <v>9619</v>
      </c>
      <c r="L135" s="2" t="str">
        <f t="shared" si="10"/>
        <v>Sanitary towels (pads) and tampons, napkins and napkin liners for babies, and similar articles, ...</v>
      </c>
      <c r="M135" s="2">
        <f t="shared" si="10"/>
        <v>300828</v>
      </c>
      <c r="N135" s="2" t="e">
        <f t="shared" si="11"/>
        <v>#N/A</v>
      </c>
      <c r="O135" s="2" t="e">
        <f t="shared" si="12"/>
        <v>#N/A</v>
      </c>
      <c r="P135" s="3">
        <f t="shared" si="13"/>
        <v>1.3146699450061554E-3</v>
      </c>
    </row>
    <row r="136" spans="1:18" x14ac:dyDescent="0.25">
      <c r="A136" s="4">
        <v>7404</v>
      </c>
      <c r="B136" s="4" t="s">
        <v>138</v>
      </c>
      <c r="C136" s="4">
        <v>433851</v>
      </c>
      <c r="E136" s="5">
        <v>2013</v>
      </c>
      <c r="F136" s="5">
        <v>134</v>
      </c>
      <c r="G136" s="5">
        <v>9702</v>
      </c>
      <c r="H136" s="5" t="s">
        <v>1499</v>
      </c>
      <c r="I136" s="5">
        <v>1.1970000000000001</v>
      </c>
      <c r="K136" s="2">
        <f t="shared" si="10"/>
        <v>7404</v>
      </c>
      <c r="L136" s="2" t="str">
        <f t="shared" si="10"/>
        <v>Waste and scrap, of copper (excluding ingots or other similar unwrought shapes, of remelted ...</v>
      </c>
      <c r="M136" s="2">
        <f t="shared" si="10"/>
        <v>433851</v>
      </c>
      <c r="N136" s="2" t="str">
        <f t="shared" si="11"/>
        <v>Copper waste and scrap.</v>
      </c>
      <c r="O136" s="2">
        <f t="shared" si="12"/>
        <v>-1.05</v>
      </c>
      <c r="P136" s="3">
        <f t="shared" si="13"/>
        <v>1.896003265357166E-3</v>
      </c>
      <c r="R136">
        <f t="shared" si="14"/>
        <v>-1.9908034286250246E-3</v>
      </c>
    </row>
    <row r="137" spans="1:18" x14ac:dyDescent="0.25">
      <c r="A137" s="4">
        <v>3306</v>
      </c>
      <c r="B137" s="4" t="s">
        <v>139</v>
      </c>
      <c r="C137" s="4">
        <v>273965</v>
      </c>
      <c r="E137" s="5">
        <v>2013</v>
      </c>
      <c r="F137" s="5">
        <v>135</v>
      </c>
      <c r="G137" s="5">
        <v>4008</v>
      </c>
      <c r="H137" s="5" t="s">
        <v>1444</v>
      </c>
      <c r="I137" s="5">
        <v>1.1930000000000001</v>
      </c>
      <c r="K137" s="2">
        <f t="shared" si="10"/>
        <v>3306</v>
      </c>
      <c r="L137" s="2" t="str">
        <f t="shared" si="10"/>
        <v>Preparations for oral or dental hygiene, incl. denture fixative pastes and powders; yarn used ...</v>
      </c>
      <c r="M137" s="2">
        <f t="shared" si="10"/>
        <v>273965</v>
      </c>
      <c r="N137" s="2" t="str">
        <f t="shared" si="11"/>
        <v>Preparations for oral or dental hygiene, including denture fixative pastes and powders; yarn used to clean between the teeth (dental floss), in individual retail packages.</v>
      </c>
      <c r="O137" s="2">
        <f t="shared" si="12"/>
        <v>-9.1999999999999998E-2</v>
      </c>
      <c r="P137" s="3">
        <f t="shared" si="13"/>
        <v>1.1972740286263625E-3</v>
      </c>
      <c r="R137">
        <f t="shared" si="14"/>
        <v>-1.1014921063362535E-4</v>
      </c>
    </row>
    <row r="138" spans="1:18" x14ac:dyDescent="0.25">
      <c r="A138" s="4">
        <v>8532</v>
      </c>
      <c r="B138" s="4" t="s">
        <v>140</v>
      </c>
      <c r="C138" s="4">
        <v>207058</v>
      </c>
      <c r="E138" s="5">
        <v>2013</v>
      </c>
      <c r="F138" s="5">
        <v>136</v>
      </c>
      <c r="G138" s="5">
        <v>3909</v>
      </c>
      <c r="H138" s="5" t="s">
        <v>1408</v>
      </c>
      <c r="I138" s="5">
        <v>1.18</v>
      </c>
      <c r="K138" s="2">
        <f t="shared" si="10"/>
        <v>8532</v>
      </c>
      <c r="L138" s="2" t="str">
        <f t="shared" si="10"/>
        <v>Electrical capacitors, fixed, variable or adjustable "pre-set"; parts thereof</v>
      </c>
      <c r="M138" s="2">
        <f t="shared" si="10"/>
        <v>207058</v>
      </c>
      <c r="N138" s="2" t="str">
        <f t="shared" si="11"/>
        <v>Electrical capacitors, fixed, variable or adjustable (pre-set).</v>
      </c>
      <c r="O138" s="2">
        <f t="shared" si="12"/>
        <v>0.56899999999999995</v>
      </c>
      <c r="P138" s="3">
        <f t="shared" si="13"/>
        <v>9.0487896563180468E-4</v>
      </c>
      <c r="R138">
        <f t="shared" si="14"/>
        <v>5.1487613144449683E-4</v>
      </c>
    </row>
    <row r="139" spans="1:18" x14ac:dyDescent="0.25">
      <c r="A139" s="4">
        <v>8548</v>
      </c>
      <c r="B139" s="4" t="s">
        <v>141</v>
      </c>
      <c r="C139" s="4">
        <v>465187</v>
      </c>
      <c r="E139" s="5">
        <v>2013</v>
      </c>
      <c r="F139" s="5">
        <v>137</v>
      </c>
      <c r="G139" s="5">
        <v>8455</v>
      </c>
      <c r="H139" s="5" t="s">
        <v>1548</v>
      </c>
      <c r="I139" s="5">
        <v>1.1719999999999999</v>
      </c>
      <c r="K139" s="2">
        <f t="shared" si="10"/>
        <v>8548</v>
      </c>
      <c r="L139" s="2" t="str">
        <f t="shared" si="10"/>
        <v>Waste and scrap of primary cells, primary batteries and electric accumulators; spent primary ...</v>
      </c>
      <c r="M139" s="2">
        <f t="shared" si="10"/>
        <v>465187</v>
      </c>
      <c r="N139" s="2" t="str">
        <f t="shared" si="11"/>
        <v>Waste and scrap of primary cells, primary batteries and electric accumulators; spent primary cells, spent primary batteries and spent electric accumulators; electrical parts of machinery or apparatus, not specified or included elsewhere in this Chapter.</v>
      </c>
      <c r="O139" s="2">
        <f t="shared" si="12"/>
        <v>-1.075</v>
      </c>
      <c r="P139" s="3">
        <f t="shared" si="13"/>
        <v>2.032946958752438E-3</v>
      </c>
      <c r="R139">
        <f t="shared" si="14"/>
        <v>-2.1854179806588708E-3</v>
      </c>
    </row>
    <row r="140" spans="1:18" x14ac:dyDescent="0.25">
      <c r="A140" s="4">
        <v>7411</v>
      </c>
      <c r="B140" s="4" t="s">
        <v>142</v>
      </c>
      <c r="C140" s="4">
        <v>320509</v>
      </c>
      <c r="E140" s="5">
        <v>2013</v>
      </c>
      <c r="F140" s="5">
        <v>138</v>
      </c>
      <c r="G140" s="5">
        <v>9105</v>
      </c>
      <c r="H140" s="5" t="s">
        <v>1396</v>
      </c>
      <c r="I140" s="5">
        <v>1.169</v>
      </c>
      <c r="K140" s="2">
        <f t="shared" si="10"/>
        <v>7411</v>
      </c>
      <c r="L140" s="2" t="str">
        <f t="shared" si="10"/>
        <v>Copper tubes and pipes</v>
      </c>
      <c r="M140" s="2">
        <f t="shared" si="10"/>
        <v>320509</v>
      </c>
      <c r="N140" s="2" t="str">
        <f t="shared" si="11"/>
        <v>Copper tubes and pipes.</v>
      </c>
      <c r="O140" s="2">
        <f t="shared" si="12"/>
        <v>0.38700000000000001</v>
      </c>
      <c r="P140" s="3">
        <f t="shared" si="13"/>
        <v>1.4006792898399679E-3</v>
      </c>
      <c r="R140">
        <f t="shared" si="14"/>
        <v>5.4206288516806759E-4</v>
      </c>
    </row>
    <row r="141" spans="1:18" x14ac:dyDescent="0.25">
      <c r="A141" s="4">
        <v>8518</v>
      </c>
      <c r="B141" s="4" t="s">
        <v>143</v>
      </c>
      <c r="C141" s="4">
        <v>287994</v>
      </c>
      <c r="E141" s="5">
        <v>2013</v>
      </c>
      <c r="F141" s="5">
        <v>139</v>
      </c>
      <c r="G141" s="5">
        <v>9611</v>
      </c>
      <c r="H141" s="5" t="s">
        <v>1578</v>
      </c>
      <c r="I141" s="5">
        <v>1.1679999999999999</v>
      </c>
      <c r="K141" s="2">
        <f t="shared" si="10"/>
        <v>8518</v>
      </c>
      <c r="L141" s="2" t="str">
        <f t="shared" si="10"/>
        <v>Microphones and stands therefor (excluding cordless microphones with built-in transmitter); ...</v>
      </c>
      <c r="M141" s="2">
        <f t="shared" si="10"/>
        <v>287994</v>
      </c>
      <c r="N141" s="2" t="str">
        <f t="shared" si="11"/>
        <v>Microphones and stands therefor; loudspeakers, whether or not mounted in their enclosures; headphones and earphones, whether or not combined with a microphone, and sets consisting of a microphone and one or more loudspeakers; audio-frequency electric ampl</v>
      </c>
      <c r="O141" s="2">
        <f t="shared" si="12"/>
        <v>0.21299999999999999</v>
      </c>
      <c r="P141" s="3">
        <f t="shared" si="13"/>
        <v>1.258583164273614E-3</v>
      </c>
      <c r="R141">
        <f t="shared" si="14"/>
        <v>2.6807821399027975E-4</v>
      </c>
    </row>
    <row r="142" spans="1:18" x14ac:dyDescent="0.25">
      <c r="A142" s="4">
        <v>3921</v>
      </c>
      <c r="B142" s="4" t="s">
        <v>144</v>
      </c>
      <c r="C142" s="4">
        <v>218358</v>
      </c>
      <c r="E142" s="5">
        <v>2013</v>
      </c>
      <c r="F142" s="5">
        <v>140</v>
      </c>
      <c r="G142" s="5">
        <v>3816</v>
      </c>
      <c r="H142" s="5" t="s">
        <v>1469</v>
      </c>
      <c r="I142" s="5">
        <v>1.1659999999999999</v>
      </c>
      <c r="K142" s="2">
        <f t="shared" si="10"/>
        <v>3921</v>
      </c>
      <c r="L142" s="2" t="str">
        <f t="shared" si="10"/>
        <v>Plates, sheets, film, foil and strip, of plastics, reinforced, laminated, supported or similarly ...</v>
      </c>
      <c r="M142" s="2">
        <f t="shared" si="10"/>
        <v>218358</v>
      </c>
      <c r="N142" s="2" t="str">
        <f t="shared" si="11"/>
        <v>Other plates, sheets, film, foil and strip, of plastics.</v>
      </c>
      <c r="O142" s="2">
        <f t="shared" si="12"/>
        <v>0.59199999999999997</v>
      </c>
      <c r="P142" s="3">
        <f t="shared" si="13"/>
        <v>9.5426190331901982E-4</v>
      </c>
      <c r="R142">
        <f t="shared" si="14"/>
        <v>5.6492304676485972E-4</v>
      </c>
    </row>
    <row r="143" spans="1:18" x14ac:dyDescent="0.25">
      <c r="A143" s="4">
        <v>3824</v>
      </c>
      <c r="B143" s="4" t="s">
        <v>145</v>
      </c>
      <c r="C143" s="4">
        <v>278227</v>
      </c>
      <c r="E143" s="5">
        <v>2013</v>
      </c>
      <c r="F143" s="5">
        <v>141</v>
      </c>
      <c r="G143" s="5">
        <v>2913</v>
      </c>
      <c r="H143" s="5" t="s">
        <v>1333</v>
      </c>
      <c r="I143" s="5">
        <v>1.161</v>
      </c>
      <c r="K143" s="2">
        <f t="shared" si="10"/>
        <v>3824</v>
      </c>
      <c r="L143" s="2" t="str">
        <f t="shared" si="10"/>
        <v>Prepared binders for foundry moulds or cores; chemical products and preparations for the chemical ...</v>
      </c>
      <c r="M143" s="2">
        <f t="shared" si="10"/>
        <v>278227</v>
      </c>
      <c r="N143" s="2" t="str">
        <f t="shared" si="11"/>
        <v>Prepared binders for foundry moulds or cores; chemical products and preparations of the chemical or allied industries (including those consisting of mixtures of natural products), not elsewhere specified or included.</v>
      </c>
      <c r="O143" s="2">
        <f t="shared" si="12"/>
        <v>0.95699999999999996</v>
      </c>
      <c r="P143" s="3">
        <f t="shared" si="13"/>
        <v>1.2158996994602485E-3</v>
      </c>
      <c r="R143">
        <f t="shared" si="14"/>
        <v>1.1636160123834577E-3</v>
      </c>
    </row>
    <row r="144" spans="1:18" x14ac:dyDescent="0.25">
      <c r="A144" s="4">
        <v>7310</v>
      </c>
      <c r="B144" s="4" t="s">
        <v>146</v>
      </c>
      <c r="C144" s="4">
        <v>134739</v>
      </c>
      <c r="E144" s="5">
        <v>2013</v>
      </c>
      <c r="F144" s="5">
        <v>142</v>
      </c>
      <c r="G144" s="5">
        <v>2916</v>
      </c>
      <c r="H144" s="5" t="s">
        <v>1403</v>
      </c>
      <c r="I144" s="5">
        <v>1.1579999999999999</v>
      </c>
      <c r="K144" s="2">
        <f t="shared" si="10"/>
        <v>7310</v>
      </c>
      <c r="L144" s="2" t="str">
        <f t="shared" si="10"/>
        <v>Tanks, casks, drums, cans, boxes and similar containers, of iron or steel, for any material ...</v>
      </c>
      <c r="M144" s="2">
        <f t="shared" si="10"/>
        <v>134739</v>
      </c>
      <c r="N144" s="2" t="str">
        <f t="shared" si="11"/>
        <v>Tanks, casks, drums, cans, boxes and similar containers, for any material (other than compressed or liquefied gas), of iron or steel, of a capacity not exceeding 300 l, whether or not lined or heat-insulated, but not fitted with mechanical or thermal equi</v>
      </c>
      <c r="O144" s="2">
        <f t="shared" si="12"/>
        <v>0.13800000000000001</v>
      </c>
      <c r="P144" s="3">
        <f t="shared" si="13"/>
        <v>5.8883253460510451E-4</v>
      </c>
      <c r="R144">
        <f t="shared" si="14"/>
        <v>8.1258889775504429E-5</v>
      </c>
    </row>
    <row r="145" spans="1:18" x14ac:dyDescent="0.25">
      <c r="A145" s="4">
        <v>4007</v>
      </c>
      <c r="B145" s="4" t="s">
        <v>147</v>
      </c>
      <c r="C145" s="4">
        <v>323148</v>
      </c>
      <c r="E145" s="5">
        <v>2013</v>
      </c>
      <c r="F145" s="5">
        <v>143</v>
      </c>
      <c r="G145" s="5">
        <v>8605</v>
      </c>
      <c r="H145" s="5" t="s">
        <v>1374</v>
      </c>
      <c r="I145" s="5">
        <v>1.1559999999999999</v>
      </c>
      <c r="K145" s="2">
        <f t="shared" si="10"/>
        <v>4007</v>
      </c>
      <c r="L145" s="2" t="str">
        <f t="shared" si="10"/>
        <v>Vulcanised rubber thread and cord (excluding ungimped single thread with a diameter of &gt; 5 ...</v>
      </c>
      <c r="M145" s="2">
        <f t="shared" si="10"/>
        <v>323148</v>
      </c>
      <c r="N145" s="2" t="str">
        <f t="shared" si="11"/>
        <v>Vulcanised rubber thread and cord.</v>
      </c>
      <c r="O145" s="2">
        <f t="shared" si="12"/>
        <v>-1.577</v>
      </c>
      <c r="P145" s="3">
        <f t="shared" si="13"/>
        <v>1.4122121723670973E-3</v>
      </c>
      <c r="R145">
        <f t="shared" si="14"/>
        <v>-2.2270585958229124E-3</v>
      </c>
    </row>
    <row r="146" spans="1:18" x14ac:dyDescent="0.25">
      <c r="A146" s="4">
        <v>3401</v>
      </c>
      <c r="B146" s="4" t="s">
        <v>148</v>
      </c>
      <c r="C146" s="4">
        <v>274291</v>
      </c>
      <c r="E146" s="5">
        <v>2013</v>
      </c>
      <c r="F146" s="5">
        <v>144</v>
      </c>
      <c r="G146" s="5">
        <v>8538</v>
      </c>
      <c r="H146" s="5" t="s">
        <v>1354</v>
      </c>
      <c r="I146" s="5">
        <v>1.1539999999999999</v>
      </c>
      <c r="K146" s="2">
        <f t="shared" si="10"/>
        <v>3401</v>
      </c>
      <c r="L146" s="2" t="str">
        <f t="shared" si="10"/>
        <v>Soap; organic surface-active products and preparations for use as soap, in the form of bars, ...</v>
      </c>
      <c r="M146" s="2">
        <f t="shared" si="10"/>
        <v>274291</v>
      </c>
      <c r="N146" s="2" t="str">
        <f t="shared" si="11"/>
        <v>Soap; organic surface-active products and preparations for use as soap, in the form of bars, cakes, moulded pieces or shapes, whether or not containing soap; organic surface-active products and preparations for washing the skin, in the form of liquid or c</v>
      </c>
      <c r="O146" s="2">
        <f t="shared" si="12"/>
        <v>-0.89200000000000002</v>
      </c>
      <c r="P146" s="3">
        <f t="shared" si="13"/>
        <v>1.1986987045277814E-3</v>
      </c>
      <c r="R146">
        <f t="shared" si="14"/>
        <v>-1.0692392444387811E-3</v>
      </c>
    </row>
    <row r="147" spans="1:18" x14ac:dyDescent="0.25">
      <c r="A147" s="4">
        <v>3307</v>
      </c>
      <c r="B147" s="4" t="s">
        <v>149</v>
      </c>
      <c r="C147" s="4">
        <v>213814</v>
      </c>
      <c r="E147" s="5">
        <v>2013</v>
      </c>
      <c r="F147" s="5">
        <v>145</v>
      </c>
      <c r="G147" s="5">
        <v>8475</v>
      </c>
      <c r="H147" s="5" t="s">
        <v>1319</v>
      </c>
      <c r="I147" s="5">
        <v>1.153</v>
      </c>
      <c r="K147" s="2">
        <f t="shared" si="10"/>
        <v>3307</v>
      </c>
      <c r="L147" s="2" t="str">
        <f t="shared" si="10"/>
        <v>Shaving preparations, incl. pre-shave and aftershave products, personal deodorants, bath and ...</v>
      </c>
      <c r="M147" s="2">
        <f t="shared" si="10"/>
        <v>213814</v>
      </c>
      <c r="N147" s="2" t="str">
        <f t="shared" si="11"/>
        <v>Pre-shave, shaving or after-shave preparations, personal deodorants, bath preparations, depilatories and other perfumery, cosmetic or toilet preparations, not elsewhere specified or included; prepared room deodorisers, whether or not perfumed or having di</v>
      </c>
      <c r="O147" s="2">
        <f t="shared" si="12"/>
        <v>0.28699999999999998</v>
      </c>
      <c r="P147" s="3">
        <f t="shared" si="13"/>
        <v>9.3440384412869185E-4</v>
      </c>
      <c r="R147">
        <f t="shared" si="14"/>
        <v>2.6817390326493455E-4</v>
      </c>
    </row>
    <row r="148" spans="1:18" x14ac:dyDescent="0.25">
      <c r="A148" s="4">
        <v>3204</v>
      </c>
      <c r="B148" s="4" t="s">
        <v>150</v>
      </c>
      <c r="C148" s="4">
        <v>221749</v>
      </c>
      <c r="E148" s="5">
        <v>2013</v>
      </c>
      <c r="F148" s="5">
        <v>146</v>
      </c>
      <c r="G148" s="5">
        <v>8401</v>
      </c>
      <c r="H148" s="5" t="s">
        <v>1441</v>
      </c>
      <c r="I148" s="5">
        <v>1.141</v>
      </c>
      <c r="K148" s="2">
        <f t="shared" si="10"/>
        <v>3204</v>
      </c>
      <c r="L148" s="2" t="str">
        <f t="shared" si="10"/>
        <v>Synthetic organic colouring matter, whether or not chemically defined; preparations based on ...</v>
      </c>
      <c r="M148" s="2">
        <f t="shared" si="10"/>
        <v>221749</v>
      </c>
      <c r="N148" s="2" t="str">
        <f t="shared" si="11"/>
        <v>Synthetic organic colouring matter, whether or not chemically defined; preparations as specified in Note 3 to this Chapter based on synthetic organic colouring matter; synthetic organic products of a kind used as fluorescent brightening agents or as lumin</v>
      </c>
      <c r="O148" s="2">
        <f t="shared" si="12"/>
        <v>0.88400000000000001</v>
      </c>
      <c r="P148" s="3">
        <f t="shared" si="13"/>
        <v>9.6908115479666106E-4</v>
      </c>
      <c r="R148">
        <f t="shared" si="14"/>
        <v>8.5666774084024839E-4</v>
      </c>
    </row>
    <row r="149" spans="1:18" x14ac:dyDescent="0.25">
      <c r="A149" s="4">
        <v>7307</v>
      </c>
      <c r="B149" s="4" t="s">
        <v>151</v>
      </c>
      <c r="C149" s="4">
        <v>259562</v>
      </c>
      <c r="E149" s="5">
        <v>2013</v>
      </c>
      <c r="F149" s="5">
        <v>147</v>
      </c>
      <c r="G149" s="5">
        <v>9020</v>
      </c>
      <c r="H149" s="5" t="s">
        <v>1462</v>
      </c>
      <c r="I149" s="5">
        <v>1.141</v>
      </c>
      <c r="K149" s="2">
        <f t="shared" si="10"/>
        <v>7307</v>
      </c>
      <c r="L149" s="2" t="str">
        <f t="shared" si="10"/>
        <v>Tube or pipe fittings "e.g. couplings, elbows, sleeves", of iron or steel</v>
      </c>
      <c r="M149" s="2">
        <f t="shared" si="10"/>
        <v>259562</v>
      </c>
      <c r="N149" s="2" t="str">
        <f t="shared" si="11"/>
        <v>Tube or pipe fittings (for example, couplings, elbows, sleeves), of iron or steel.</v>
      </c>
      <c r="O149" s="2">
        <f t="shared" si="12"/>
        <v>1.248</v>
      </c>
      <c r="P149" s="3">
        <f t="shared" si="13"/>
        <v>1.1343304488468085E-3</v>
      </c>
      <c r="R149">
        <f t="shared" si="14"/>
        <v>1.415644400160817E-3</v>
      </c>
    </row>
    <row r="150" spans="1:18" x14ac:dyDescent="0.25">
      <c r="A150" s="4">
        <v>6212</v>
      </c>
      <c r="B150" s="4" t="s">
        <v>152</v>
      </c>
      <c r="C150" s="4">
        <v>261583</v>
      </c>
      <c r="E150" s="5">
        <v>2013</v>
      </c>
      <c r="F150" s="5">
        <v>148</v>
      </c>
      <c r="G150" s="5">
        <v>2911</v>
      </c>
      <c r="H150" s="5" t="s">
        <v>1454</v>
      </c>
      <c r="I150" s="5">
        <v>1.137</v>
      </c>
      <c r="K150" s="2">
        <f t="shared" si="10"/>
        <v>6212</v>
      </c>
      <c r="L150" s="2" t="str">
        <f t="shared" si="10"/>
        <v>Brassieres, girdles, corsets, braces, suspenders, garters and similar articles and parts thereof, ...</v>
      </c>
      <c r="M150" s="2">
        <f t="shared" si="10"/>
        <v>261583</v>
      </c>
      <c r="N150" s="2" t="str">
        <f t="shared" si="11"/>
        <v>BrassiÃ¨res, girdles, corsets, braces, suspenders, garters and similar articles and parts thereof, whether or not knitted or crocheted.</v>
      </c>
      <c r="O150" s="2">
        <f t="shared" si="12"/>
        <v>-1.085</v>
      </c>
      <c r="P150" s="3">
        <f t="shared" si="13"/>
        <v>1.1431625654013096E-3</v>
      </c>
      <c r="R150">
        <f t="shared" si="14"/>
        <v>-1.2403313834604209E-3</v>
      </c>
    </row>
    <row r="151" spans="1:18" x14ac:dyDescent="0.25">
      <c r="A151" s="4">
        <v>9503</v>
      </c>
      <c r="B151" s="4" t="s">
        <v>1217</v>
      </c>
      <c r="C151" s="4">
        <v>241027</v>
      </c>
      <c r="E151" s="5">
        <v>2013</v>
      </c>
      <c r="F151" s="5">
        <v>149</v>
      </c>
      <c r="G151" s="5">
        <v>9003</v>
      </c>
      <c r="H151" s="5" t="s">
        <v>1400</v>
      </c>
      <c r="I151" s="5">
        <v>1.133</v>
      </c>
      <c r="K151" s="2">
        <f t="shared" si="10"/>
        <v>9503</v>
      </c>
      <c r="L151" s="2" t="str">
        <f t="shared" si="10"/>
        <v>Tricycles, scooters, pedal cars and similar wheeled toys; dolls carriages; dolls; other toys; ...</v>
      </c>
      <c r="M151" s="2">
        <f t="shared" si="10"/>
        <v>241027</v>
      </c>
      <c r="N151" s="2" t="str">
        <f t="shared" si="11"/>
        <v>Tricycles, scooters, pedal cars and similar wheeled toys; dolls' carriages; dolls; other toys; reduced-size ("scale") models and similar recreational models, working or not; puzzles of all kinds.</v>
      </c>
      <c r="O151" s="2">
        <f t="shared" si="12"/>
        <v>-0.05</v>
      </c>
      <c r="P151" s="3">
        <f t="shared" si="13"/>
        <v>1.0533293205253454E-3</v>
      </c>
      <c r="R151">
        <f t="shared" si="14"/>
        <v>-5.2666466026267273E-5</v>
      </c>
    </row>
    <row r="152" spans="1:18" x14ac:dyDescent="0.25">
      <c r="A152" s="4">
        <v>7615</v>
      </c>
      <c r="B152" s="4" t="s">
        <v>153</v>
      </c>
      <c r="C152" s="4">
        <v>211734</v>
      </c>
      <c r="E152" s="5">
        <v>2013</v>
      </c>
      <c r="F152" s="5">
        <v>150</v>
      </c>
      <c r="G152" s="5">
        <v>3913</v>
      </c>
      <c r="H152" s="5" t="s">
        <v>1592</v>
      </c>
      <c r="I152" s="5">
        <v>1.1319999999999999</v>
      </c>
      <c r="K152" s="2">
        <f t="shared" si="10"/>
        <v>7615</v>
      </c>
      <c r="L152" s="2" t="str">
        <f t="shared" si="10"/>
        <v>Table, kitchen or other household articles, sanitary ware, and parts thereof, of aluminium, ...</v>
      </c>
      <c r="M152" s="2">
        <f t="shared" si="10"/>
        <v>211734</v>
      </c>
      <c r="N152" s="2" t="str">
        <f t="shared" si="11"/>
        <v>Table, kitchen or other household articles and parts thereof, of aluminium; pot scourers and scouring or polishing pads, gloves and the like, of aluminium; sanitary ware and parts thereof, of aluminium.</v>
      </c>
      <c r="O152" s="2">
        <f t="shared" si="12"/>
        <v>-0.215</v>
      </c>
      <c r="P152" s="3">
        <f t="shared" si="13"/>
        <v>9.253138874570629E-4</v>
      </c>
      <c r="R152">
        <f t="shared" si="14"/>
        <v>-1.9894248580326851E-4</v>
      </c>
    </row>
    <row r="153" spans="1:18" x14ac:dyDescent="0.25">
      <c r="A153" s="4">
        <v>6108</v>
      </c>
      <c r="B153" s="4" t="s">
        <v>1218</v>
      </c>
      <c r="C153" s="4">
        <v>242122</v>
      </c>
      <c r="E153" s="5">
        <v>2013</v>
      </c>
      <c r="F153" s="5">
        <v>151</v>
      </c>
      <c r="G153" s="5">
        <v>8447</v>
      </c>
      <c r="H153" s="5" t="s">
        <v>1465</v>
      </c>
      <c r="I153" s="5">
        <v>1.1120000000000001</v>
      </c>
      <c r="K153" s="2">
        <f t="shared" si="10"/>
        <v>6108</v>
      </c>
      <c r="L153" s="2" t="str">
        <f t="shared" si="10"/>
        <v>Womens or girls slips, petticoats, briefs, panties, nightdresses, pyjamas, négligés, bathrobes, ...</v>
      </c>
      <c r="M153" s="2">
        <f t="shared" si="10"/>
        <v>242122</v>
      </c>
      <c r="N153" s="2" t="str">
        <f t="shared" si="11"/>
        <v>Women's or girls' slips, petticoats, briefs, panties, nightdresses, pyjamas, nÃ©gligÃ©s, bathrobes, dressing gowns and similar articles, knitted or crocheted.</v>
      </c>
      <c r="O153" s="2">
        <f t="shared" si="12"/>
        <v>-1.123</v>
      </c>
      <c r="P153" s="3">
        <f t="shared" si="13"/>
        <v>1.0581146582923809E-3</v>
      </c>
      <c r="R153">
        <f t="shared" si="14"/>
        <v>-1.1882627612623438E-3</v>
      </c>
    </row>
    <row r="154" spans="1:18" x14ac:dyDescent="0.25">
      <c r="A154" s="4">
        <v>2006</v>
      </c>
      <c r="B154" s="4" t="s">
        <v>154</v>
      </c>
      <c r="C154" s="4">
        <v>235804</v>
      </c>
      <c r="E154" s="5">
        <v>2013</v>
      </c>
      <c r="F154" s="5">
        <v>152</v>
      </c>
      <c r="G154" s="5">
        <v>6903</v>
      </c>
      <c r="H154" s="5" t="s">
        <v>1364</v>
      </c>
      <c r="I154" s="5">
        <v>1.1080000000000001</v>
      </c>
      <c r="K154" s="2">
        <f t="shared" si="10"/>
        <v>2006</v>
      </c>
      <c r="L154" s="2" t="str">
        <f t="shared" si="10"/>
        <v>Vegetables, fruit, nuts, fruit-peel and other edible parts of plants, preserved by sugar "drained, ...</v>
      </c>
      <c r="M154" s="2">
        <f t="shared" si="10"/>
        <v>235804</v>
      </c>
      <c r="N154" s="2" t="str">
        <f t="shared" si="11"/>
        <v>Vegetables, fruit, nuts, fruit-peel and other parts of plants, preserved by sugar (drained, glacÃ© or crystallised).</v>
      </c>
      <c r="O154" s="2">
        <f t="shared" si="12"/>
        <v>-0.65</v>
      </c>
      <c r="P154" s="3">
        <f t="shared" si="13"/>
        <v>1.0305039149023079E-3</v>
      </c>
      <c r="R154">
        <f t="shared" si="14"/>
        <v>-6.6982754468650012E-4</v>
      </c>
    </row>
    <row r="155" spans="1:18" x14ac:dyDescent="0.25">
      <c r="A155" s="4">
        <v>4805</v>
      </c>
      <c r="B155" s="4" t="s">
        <v>155</v>
      </c>
      <c r="C155" s="4">
        <v>162191</v>
      </c>
      <c r="E155" s="5">
        <v>2013</v>
      </c>
      <c r="F155" s="5">
        <v>153</v>
      </c>
      <c r="G155" s="5">
        <v>9029</v>
      </c>
      <c r="H155" s="5" t="s">
        <v>1447</v>
      </c>
      <c r="I155" s="5">
        <v>1.105</v>
      </c>
      <c r="K155" s="2">
        <f t="shared" si="10"/>
        <v>4805</v>
      </c>
      <c r="L155" s="2" t="str">
        <f t="shared" si="10"/>
        <v>Other paper and paperboard, uncoated, in rolls of a width &gt; 36 cm or in square or rectangular ...</v>
      </c>
      <c r="M155" s="2">
        <f t="shared" si="10"/>
        <v>162191</v>
      </c>
      <c r="N155" s="2" t="str">
        <f t="shared" si="11"/>
        <v>Other uncoated paper and paperboard, in rolls or sheets, not further worked or processed than as specified in Note 3 to this Chapter.</v>
      </c>
      <c r="O155" s="2">
        <f t="shared" si="12"/>
        <v>0.54500000000000004</v>
      </c>
      <c r="P155" s="3">
        <f t="shared" si="13"/>
        <v>7.0880248198470011E-4</v>
      </c>
      <c r="R155">
        <f t="shared" si="14"/>
        <v>3.8629735268166156E-4</v>
      </c>
    </row>
    <row r="156" spans="1:18" x14ac:dyDescent="0.25">
      <c r="A156" s="4">
        <v>9033</v>
      </c>
      <c r="B156" s="4" t="s">
        <v>156</v>
      </c>
      <c r="C156" s="4">
        <v>267115</v>
      </c>
      <c r="E156" s="5">
        <v>2013</v>
      </c>
      <c r="F156" s="5">
        <v>154</v>
      </c>
      <c r="G156" s="5">
        <v>2912</v>
      </c>
      <c r="H156" s="5" t="s">
        <v>1433</v>
      </c>
      <c r="I156" s="5">
        <v>1.105</v>
      </c>
      <c r="K156" s="2">
        <f t="shared" si="10"/>
        <v>9033</v>
      </c>
      <c r="L156" s="2" t="str">
        <f t="shared" si="10"/>
        <v>Parts and accessories for machines, appliances, instruments or other apparatus in chapter 90, ...</v>
      </c>
      <c r="M156" s="2">
        <f t="shared" si="10"/>
        <v>267115</v>
      </c>
      <c r="N156" s="2" t="str">
        <f t="shared" si="11"/>
        <v>Parts and accessories (not specified or included elsewhere in this Chapter) for machines, appliances, instruments or apparatus of Chapter 90.</v>
      </c>
      <c r="O156" s="2">
        <f t="shared" si="12"/>
        <v>0.84699999999999998</v>
      </c>
      <c r="P156" s="3">
        <f t="shared" si="13"/>
        <v>1.1673383540106612E-3</v>
      </c>
      <c r="R156">
        <f t="shared" si="14"/>
        <v>9.8873558584703009E-4</v>
      </c>
    </row>
    <row r="157" spans="1:18" x14ac:dyDescent="0.25">
      <c r="A157" s="4">
        <v>3924</v>
      </c>
      <c r="B157" s="4" t="s">
        <v>157</v>
      </c>
      <c r="C157" s="4">
        <v>236675</v>
      </c>
      <c r="E157" s="5">
        <v>2013</v>
      </c>
      <c r="F157" s="5">
        <v>155</v>
      </c>
      <c r="G157" s="5">
        <v>8436</v>
      </c>
      <c r="H157" s="5" t="s">
        <v>1430</v>
      </c>
      <c r="I157" s="5">
        <v>1.103</v>
      </c>
      <c r="K157" s="2">
        <f t="shared" si="10"/>
        <v>3924</v>
      </c>
      <c r="L157" s="2" t="str">
        <f t="shared" si="10"/>
        <v>Tableware, kitchenware, other household articles and toilet articles, of plastics (excluding ...</v>
      </c>
      <c r="M157" s="2">
        <f t="shared" si="10"/>
        <v>236675</v>
      </c>
      <c r="N157" s="2" t="str">
        <f t="shared" si="11"/>
        <v>Tableware, kitchenware, other household articles and hygienic or toilet articles, of plastics.</v>
      </c>
      <c r="O157" s="2">
        <f t="shared" si="12"/>
        <v>-0.85399999999999998</v>
      </c>
      <c r="P157" s="3">
        <f t="shared" si="13"/>
        <v>1.0343103342585526E-3</v>
      </c>
      <c r="R157">
        <f t="shared" si="14"/>
        <v>-8.8330102545680384E-4</v>
      </c>
    </row>
    <row r="158" spans="1:18" x14ac:dyDescent="0.25">
      <c r="A158" s="4">
        <v>210</v>
      </c>
      <c r="B158" s="4" t="s">
        <v>158</v>
      </c>
      <c r="C158" s="4">
        <v>167956</v>
      </c>
      <c r="E158" s="5">
        <v>2013</v>
      </c>
      <c r="F158" s="5">
        <v>156</v>
      </c>
      <c r="G158" s="5">
        <v>8421</v>
      </c>
      <c r="H158" s="5" t="s">
        <v>1365</v>
      </c>
      <c r="I158" s="5">
        <v>1.101</v>
      </c>
      <c r="K158" s="2">
        <f t="shared" si="10"/>
        <v>210</v>
      </c>
      <c r="L158" s="2" t="str">
        <f t="shared" si="10"/>
        <v>Meat and edible offal, salted, in brine, dried or smoked; edible flours and meals of meat or ...</v>
      </c>
      <c r="M158" s="2">
        <f t="shared" si="10"/>
        <v>167956</v>
      </c>
      <c r="N158" s="2" t="str">
        <f t="shared" si="11"/>
        <v>Meat and edible meat offal, salted, in brine, dried or smoked; edible flours and meals of meat or meat offal.</v>
      </c>
      <c r="O158" s="2">
        <f t="shared" si="12"/>
        <v>0.38200000000000001</v>
      </c>
      <c r="P158" s="3">
        <f t="shared" si="13"/>
        <v>7.3399652054813335E-4</v>
      </c>
      <c r="R158">
        <f t="shared" si="14"/>
        <v>2.8038667084938693E-4</v>
      </c>
    </row>
    <row r="159" spans="1:18" x14ac:dyDescent="0.25">
      <c r="A159" s="4">
        <v>2907</v>
      </c>
      <c r="B159" s="4" t="s">
        <v>159</v>
      </c>
      <c r="C159" s="4">
        <v>393817</v>
      </c>
      <c r="E159" s="5">
        <v>2013</v>
      </c>
      <c r="F159" s="5">
        <v>157</v>
      </c>
      <c r="G159" s="5">
        <v>7326</v>
      </c>
      <c r="H159" s="5" t="s">
        <v>1427</v>
      </c>
      <c r="I159" s="5">
        <v>1.1000000000000001</v>
      </c>
      <c r="K159" s="2">
        <f t="shared" si="10"/>
        <v>2907</v>
      </c>
      <c r="L159" s="2" t="str">
        <f t="shared" si="10"/>
        <v>Phenols; phenol-alcohols</v>
      </c>
      <c r="M159" s="2">
        <f t="shared" si="10"/>
        <v>393817</v>
      </c>
      <c r="N159" s="2" t="str">
        <f t="shared" si="11"/>
        <v>Phenols; phenol-alcohols.</v>
      </c>
      <c r="O159" s="2">
        <f t="shared" si="12"/>
        <v>1.3979999999999999</v>
      </c>
      <c r="P159" s="3">
        <f t="shared" si="13"/>
        <v>1.7210478204571686E-3</v>
      </c>
      <c r="R159">
        <f t="shared" si="14"/>
        <v>2.4060248529991215E-3</v>
      </c>
    </row>
    <row r="160" spans="1:18" x14ac:dyDescent="0.25">
      <c r="A160" s="4">
        <v>8419</v>
      </c>
      <c r="B160" s="4" t="s">
        <v>160</v>
      </c>
      <c r="C160" s="4">
        <v>181858</v>
      </c>
      <c r="E160" s="5">
        <v>2013</v>
      </c>
      <c r="F160" s="5">
        <v>158</v>
      </c>
      <c r="G160" s="5">
        <v>7904</v>
      </c>
      <c r="H160" s="5" t="s">
        <v>1591</v>
      </c>
      <c r="I160" s="5">
        <v>1.1000000000000001</v>
      </c>
      <c r="K160" s="2">
        <f t="shared" si="10"/>
        <v>8419</v>
      </c>
      <c r="L160" s="2" t="str">
        <f t="shared" si="10"/>
        <v>Machinery, plant or laboratory equipment whether or not electrically heated (excluding furnaces, ...</v>
      </c>
      <c r="M160" s="2">
        <f t="shared" si="10"/>
        <v>181858</v>
      </c>
      <c r="N160" s="2" t="str">
        <f t="shared" si="11"/>
        <v>Machinery, plant or laboratory equipment, whether or not electrically heated (excluding furnaces, ovens and other equipment of heading 85.14), for the treatment of materials by a process involving a change of temperature such as heating, cooking, roasting</v>
      </c>
      <c r="O160" s="2">
        <f t="shared" si="12"/>
        <v>1.403</v>
      </c>
      <c r="P160" s="3">
        <f t="shared" si="13"/>
        <v>7.947506444178382E-4</v>
      </c>
      <c r="R160">
        <f t="shared" si="14"/>
        <v>1.115035154118227E-3</v>
      </c>
    </row>
    <row r="161" spans="1:18" x14ac:dyDescent="0.25">
      <c r="A161" s="4">
        <v>2520</v>
      </c>
      <c r="B161" s="4" t="s">
        <v>161</v>
      </c>
      <c r="C161" s="4">
        <v>202414</v>
      </c>
      <c r="E161" s="5">
        <v>2013</v>
      </c>
      <c r="F161" s="5">
        <v>159</v>
      </c>
      <c r="G161" s="5">
        <v>4904</v>
      </c>
      <c r="H161" s="5" t="s">
        <v>1402</v>
      </c>
      <c r="I161" s="5">
        <v>1.0960000000000001</v>
      </c>
      <c r="K161" s="2">
        <f t="shared" si="10"/>
        <v>2520</v>
      </c>
      <c r="L161" s="2" t="str">
        <f t="shared" si="10"/>
        <v>Gypsum; anhydrite; plasters consisting of calcined gypsum or calcium sulphate, whether or not ...</v>
      </c>
      <c r="M161" s="2">
        <f t="shared" si="10"/>
        <v>202414</v>
      </c>
      <c r="N161" s="2" t="str">
        <f t="shared" si="11"/>
        <v>Gypsum; anhydrite; plasters (consisting of calcined gypsum or calcium sulphate) whether or not coloured, with or without small quantities of accelerators or retarders.</v>
      </c>
      <c r="O161" s="2">
        <f t="shared" si="12"/>
        <v>-1.1879999999999999</v>
      </c>
      <c r="P161" s="3">
        <f t="shared" si="13"/>
        <v>8.8458388929380232E-4</v>
      </c>
      <c r="R161">
        <f t="shared" si="14"/>
        <v>-1.0508856604810372E-3</v>
      </c>
    </row>
    <row r="162" spans="1:18" x14ac:dyDescent="0.25">
      <c r="A162" s="4">
        <v>2203</v>
      </c>
      <c r="B162" s="4" t="s">
        <v>162</v>
      </c>
      <c r="C162" s="4">
        <v>236108</v>
      </c>
      <c r="E162" s="5">
        <v>2013</v>
      </c>
      <c r="F162" s="5">
        <v>160</v>
      </c>
      <c r="G162" s="5">
        <v>8607</v>
      </c>
      <c r="H162" s="5" t="s">
        <v>1392</v>
      </c>
      <c r="I162" s="5">
        <v>1.0960000000000001</v>
      </c>
      <c r="K162" s="2">
        <f t="shared" si="10"/>
        <v>2203</v>
      </c>
      <c r="L162" s="2" t="str">
        <f t="shared" si="10"/>
        <v>Beer made from malt</v>
      </c>
      <c r="M162" s="2">
        <f t="shared" si="10"/>
        <v>236108</v>
      </c>
      <c r="N162" s="2" t="str">
        <f t="shared" si="11"/>
        <v>Beer made from malt.</v>
      </c>
      <c r="O162" s="2">
        <f t="shared" si="12"/>
        <v>-0.34699999999999998</v>
      </c>
      <c r="P162" s="3">
        <f t="shared" si="13"/>
        <v>1.0318324470312383E-3</v>
      </c>
      <c r="R162">
        <f t="shared" si="14"/>
        <v>-3.5804585911983965E-4</v>
      </c>
    </row>
    <row r="163" spans="1:18" x14ac:dyDescent="0.25">
      <c r="A163" s="4">
        <v>2301</v>
      </c>
      <c r="B163" s="4" t="s">
        <v>163</v>
      </c>
      <c r="C163" s="4">
        <v>159822</v>
      </c>
      <c r="E163" s="5">
        <v>2013</v>
      </c>
      <c r="F163" s="5">
        <v>161</v>
      </c>
      <c r="G163" s="5">
        <v>7222</v>
      </c>
      <c r="H163" s="5" t="s">
        <v>1519</v>
      </c>
      <c r="I163" s="5">
        <v>1.095</v>
      </c>
      <c r="K163" s="2">
        <f t="shared" si="10"/>
        <v>2301</v>
      </c>
      <c r="L163" s="2" t="str">
        <f t="shared" si="10"/>
        <v>Flours, meals and pellets, of meat or meat offal, of fish or of crustaceans, molluscs or other ...</v>
      </c>
      <c r="M163" s="2">
        <f t="shared" si="10"/>
        <v>159822</v>
      </c>
      <c r="N163" s="2" t="str">
        <f t="shared" si="11"/>
        <v>Flours, meals and pellets, of meat or meat offal, of fish or of crustaceans, molluscs or other aquatic invertebrates, unfit for human consumption; greaves.</v>
      </c>
      <c r="O163" s="2">
        <f t="shared" si="12"/>
        <v>-1.375</v>
      </c>
      <c r="P163" s="3">
        <f t="shared" si="13"/>
        <v>6.984495457562919E-4</v>
      </c>
      <c r="R163">
        <f t="shared" si="14"/>
        <v>-9.6036812541490141E-4</v>
      </c>
    </row>
    <row r="164" spans="1:18" x14ac:dyDescent="0.25">
      <c r="A164" s="4">
        <v>3908</v>
      </c>
      <c r="B164" s="4" t="s">
        <v>164</v>
      </c>
      <c r="C164" s="4">
        <v>232744</v>
      </c>
      <c r="E164" s="5">
        <v>2013</v>
      </c>
      <c r="F164" s="5">
        <v>162</v>
      </c>
      <c r="G164" s="5">
        <v>1002</v>
      </c>
      <c r="H164" s="5" t="s">
        <v>1171</v>
      </c>
      <c r="I164" s="5">
        <v>1.0940000000000001</v>
      </c>
      <c r="K164" s="2">
        <f t="shared" si="10"/>
        <v>3908</v>
      </c>
      <c r="L164" s="2" t="str">
        <f t="shared" si="10"/>
        <v>Polyamides, in primary forms</v>
      </c>
      <c r="M164" s="2">
        <f t="shared" si="10"/>
        <v>232744</v>
      </c>
      <c r="N164" s="2" t="str">
        <f t="shared" si="11"/>
        <v>Polyamides in primary forms.</v>
      </c>
      <c r="O164" s="2">
        <f t="shared" si="12"/>
        <v>1.554</v>
      </c>
      <c r="P164" s="3">
        <f t="shared" si="13"/>
        <v>1.0171311901834691E-3</v>
      </c>
      <c r="R164">
        <f t="shared" si="14"/>
        <v>1.580621869545111E-3</v>
      </c>
    </row>
    <row r="165" spans="1:18" x14ac:dyDescent="0.25">
      <c r="A165" s="4">
        <v>8433</v>
      </c>
      <c r="B165" s="4" t="s">
        <v>165</v>
      </c>
      <c r="C165" s="4">
        <v>82920</v>
      </c>
      <c r="E165" s="5">
        <v>2013</v>
      </c>
      <c r="F165" s="5">
        <v>163</v>
      </c>
      <c r="G165" s="5">
        <v>7227</v>
      </c>
      <c r="H165" s="5" t="s">
        <v>1339</v>
      </c>
      <c r="I165" s="5">
        <v>1.0940000000000001</v>
      </c>
      <c r="K165" s="2">
        <f t="shared" si="10"/>
        <v>8433</v>
      </c>
      <c r="L165" s="2" t="str">
        <f t="shared" si="10"/>
        <v>Harvesting or threshing machinery, incl. straw or fodder balers; grass or hay mowers; machines ...</v>
      </c>
      <c r="M165" s="2">
        <f t="shared" si="10"/>
        <v>82920</v>
      </c>
      <c r="N165" s="2" t="str">
        <f t="shared" si="11"/>
        <v>Harvesting or threshing machinery, including straw or fodder balers; grass or hay mowers; machines for cleaning, sorting or grading eggs, fruit or other agricultural produce, other than machinery of heading 84.37.</v>
      </c>
      <c r="O165" s="2">
        <f t="shared" si="12"/>
        <v>0.85599999999999998</v>
      </c>
      <c r="P165" s="3">
        <f t="shared" si="13"/>
        <v>3.6237461885167075E-4</v>
      </c>
      <c r="R165">
        <f t="shared" si="14"/>
        <v>3.1019267373703018E-4</v>
      </c>
    </row>
    <row r="166" spans="1:18" x14ac:dyDescent="0.25">
      <c r="A166" s="4">
        <v>8480</v>
      </c>
      <c r="B166" s="4" t="s">
        <v>166</v>
      </c>
      <c r="C166" s="4">
        <v>216429</v>
      </c>
      <c r="E166" s="5">
        <v>2013</v>
      </c>
      <c r="F166" s="5">
        <v>164</v>
      </c>
      <c r="G166" s="5">
        <v>3815</v>
      </c>
      <c r="H166" s="5" t="s">
        <v>1388</v>
      </c>
      <c r="I166" s="5">
        <v>1.093</v>
      </c>
      <c r="K166" s="2">
        <f t="shared" si="10"/>
        <v>8480</v>
      </c>
      <c r="L166" s="2" t="str">
        <f t="shared" si="10"/>
        <v>Moulding boxes for metal foundry; mould bases; moulding patterns; moulds for metal (other than ...</v>
      </c>
      <c r="M166" s="2">
        <f t="shared" si="10"/>
        <v>216429</v>
      </c>
      <c r="N166" s="2" t="str">
        <f t="shared" si="11"/>
        <v>Moulding boxes for metal foundry; mould bases; moulding patterns; moulds for metal (other than ingot moulds), metal carbides, glass, mineral materials, rubber or plastics.</v>
      </c>
      <c r="O166" s="2">
        <f t="shared" si="12"/>
        <v>1.35</v>
      </c>
      <c r="P166" s="3">
        <f t="shared" si="13"/>
        <v>9.4583184254037932E-4</v>
      </c>
      <c r="R166">
        <f t="shared" si="14"/>
        <v>1.2768729874295121E-3</v>
      </c>
    </row>
    <row r="167" spans="1:18" x14ac:dyDescent="0.25">
      <c r="A167" s="4">
        <v>4819</v>
      </c>
      <c r="B167" s="4" t="s">
        <v>167</v>
      </c>
      <c r="C167" s="4">
        <v>178521</v>
      </c>
      <c r="E167" s="5">
        <v>2013</v>
      </c>
      <c r="F167" s="5">
        <v>165</v>
      </c>
      <c r="G167" s="5">
        <v>6805</v>
      </c>
      <c r="H167" s="5" t="s">
        <v>1426</v>
      </c>
      <c r="I167" s="5">
        <v>1.089</v>
      </c>
      <c r="K167" s="2">
        <f t="shared" si="10"/>
        <v>4819</v>
      </c>
      <c r="L167" s="2" t="str">
        <f t="shared" si="10"/>
        <v>Cartons, boxes, cases, bags and other packing containers, of paper, paperboard, cellulose wadding ...</v>
      </c>
      <c r="M167" s="2">
        <f t="shared" si="10"/>
        <v>178521</v>
      </c>
      <c r="N167" s="2" t="str">
        <f t="shared" si="11"/>
        <v>Cartons, boxes, cases, bags and other packing containers, of paper, paperboard, cellulose wadding or webs of cellulose fibres; box files, letter trays, and similar articles, of paper or paperboard of a kind used in offices, shops or the like.</v>
      </c>
      <c r="O167" s="2">
        <f t="shared" si="12"/>
        <v>-0.48799999999999999</v>
      </c>
      <c r="P167" s="3">
        <f t="shared" si="13"/>
        <v>7.8016738219994109E-4</v>
      </c>
      <c r="R167">
        <f t="shared" si="14"/>
        <v>-3.8072168251357126E-4</v>
      </c>
    </row>
    <row r="168" spans="1:18" x14ac:dyDescent="0.25">
      <c r="A168" s="4">
        <v>813</v>
      </c>
      <c r="B168" s="4" t="s">
        <v>168</v>
      </c>
      <c r="C168" s="4">
        <v>171791</v>
      </c>
      <c r="E168" s="5">
        <v>2013</v>
      </c>
      <c r="F168" s="5">
        <v>166</v>
      </c>
      <c r="G168" s="5">
        <v>8412</v>
      </c>
      <c r="H168" s="5" t="s">
        <v>1409</v>
      </c>
      <c r="I168" s="5">
        <v>1.0860000000000001</v>
      </c>
      <c r="K168" s="2">
        <f t="shared" si="10"/>
        <v>813</v>
      </c>
      <c r="L168" s="2" t="str">
        <f t="shared" si="10"/>
        <v>Dried apricots, prunes, apples, peaches, pears, papaws "papayas", tamarinds and other edible ...</v>
      </c>
      <c r="M168" s="2">
        <f t="shared" si="10"/>
        <v>171791</v>
      </c>
      <c r="N168" s="2" t="str">
        <f t="shared" si="11"/>
        <v>Fruit, dried, other than that of headings 08.01 to 08.06; mixtures of nuts or dried fruits of this Chapter.</v>
      </c>
      <c r="O168" s="2">
        <f t="shared" si="12"/>
        <v>-1.004</v>
      </c>
      <c r="P168" s="3">
        <f t="shared" si="13"/>
        <v>7.5075612816144922E-4</v>
      </c>
      <c r="R168">
        <f t="shared" si="14"/>
        <v>-7.5375915267409505E-4</v>
      </c>
    </row>
    <row r="169" spans="1:18" x14ac:dyDescent="0.25">
      <c r="A169" s="4">
        <v>2101</v>
      </c>
      <c r="B169" s="4" t="s">
        <v>169</v>
      </c>
      <c r="C169" s="4">
        <v>223946</v>
      </c>
      <c r="E169" s="5">
        <v>2013</v>
      </c>
      <c r="F169" s="5">
        <v>167</v>
      </c>
      <c r="G169" s="5">
        <v>8409</v>
      </c>
      <c r="H169" s="5" t="s">
        <v>1458</v>
      </c>
      <c r="I169" s="5">
        <v>1.0580000000000001</v>
      </c>
      <c r="K169" s="2">
        <f t="shared" si="10"/>
        <v>2101</v>
      </c>
      <c r="L169" s="2" t="str">
        <f t="shared" si="10"/>
        <v>Extracts, essences and concentrates, of coffee, tea or maté and preparations with a basis of ...</v>
      </c>
      <c r="M169" s="2">
        <f t="shared" si="10"/>
        <v>223946</v>
      </c>
      <c r="N169" s="2" t="str">
        <f t="shared" si="11"/>
        <v>Extracts, essences and concentrates, of coffee, tea or matÃ© and preparations with a basis of these products or with a basis of coffee, tea or matÃ©; roasted chicory and other roasted coffee substitutes, and extracts, essences and concentrates thereof.</v>
      </c>
      <c r="O169" s="2">
        <f t="shared" si="12"/>
        <v>-0.45500000000000002</v>
      </c>
      <c r="P169" s="3">
        <f t="shared" si="13"/>
        <v>9.786824215310692E-4</v>
      </c>
      <c r="R169">
        <f t="shared" si="14"/>
        <v>-4.4530050179663651E-4</v>
      </c>
    </row>
    <row r="170" spans="1:18" x14ac:dyDescent="0.25">
      <c r="A170" s="4">
        <v>6110</v>
      </c>
      <c r="B170" s="4" t="s">
        <v>170</v>
      </c>
      <c r="C170" s="4">
        <v>247903</v>
      </c>
      <c r="E170" s="5">
        <v>2013</v>
      </c>
      <c r="F170" s="5">
        <v>168</v>
      </c>
      <c r="G170" s="5">
        <v>8608</v>
      </c>
      <c r="H170" s="5" t="s">
        <v>1597</v>
      </c>
      <c r="I170" s="5">
        <v>1.056</v>
      </c>
      <c r="K170" s="2">
        <f t="shared" si="10"/>
        <v>6110</v>
      </c>
      <c r="L170" s="2" t="str">
        <f t="shared" si="10"/>
        <v>Jerseys, pullovers, cardigans, waistcoats and similar articles, knitted or crocheted (excluding ...</v>
      </c>
      <c r="M170" s="2">
        <f t="shared" si="10"/>
        <v>247903</v>
      </c>
      <c r="N170" s="2" t="str">
        <f t="shared" si="11"/>
        <v>Jerseys, pullovers, cardigans, waistcoats and similar articles, knitted or crocheted.</v>
      </c>
      <c r="O170" s="2">
        <f t="shared" si="12"/>
        <v>-1.641</v>
      </c>
      <c r="P170" s="3">
        <f t="shared" si="13"/>
        <v>1.0833786195994421E-3</v>
      </c>
      <c r="R170">
        <f t="shared" si="14"/>
        <v>-1.7778243147626846E-3</v>
      </c>
    </row>
    <row r="171" spans="1:18" x14ac:dyDescent="0.25">
      <c r="A171" s="4">
        <v>7407</v>
      </c>
      <c r="B171" s="4" t="s">
        <v>171</v>
      </c>
      <c r="C171" s="4">
        <v>241304</v>
      </c>
      <c r="E171" s="5">
        <v>2013</v>
      </c>
      <c r="F171" s="5">
        <v>169</v>
      </c>
      <c r="G171" s="5">
        <v>8511</v>
      </c>
      <c r="H171" s="5" t="s">
        <v>1478</v>
      </c>
      <c r="I171" s="5">
        <v>1.054</v>
      </c>
      <c r="K171" s="2">
        <f t="shared" si="10"/>
        <v>7407</v>
      </c>
      <c r="L171" s="2" t="str">
        <f t="shared" si="10"/>
        <v>Bars, rods and profiles, of copper, n.e.s.</v>
      </c>
      <c r="M171" s="2">
        <f t="shared" si="10"/>
        <v>241304</v>
      </c>
      <c r="N171" s="2" t="str">
        <f t="shared" si="11"/>
        <v>Copper bars, rods and profiles.</v>
      </c>
      <c r="O171" s="2">
        <f t="shared" si="12"/>
        <v>0.442</v>
      </c>
      <c r="P171" s="3">
        <f t="shared" si="13"/>
        <v>1.0545398580244039E-3</v>
      </c>
      <c r="R171">
        <f t="shared" si="14"/>
        <v>4.6610661724678649E-4</v>
      </c>
    </row>
    <row r="172" spans="1:18" x14ac:dyDescent="0.25">
      <c r="A172" s="4">
        <v>3808</v>
      </c>
      <c r="B172" s="4" t="s">
        <v>172</v>
      </c>
      <c r="C172" s="4">
        <v>174630</v>
      </c>
      <c r="E172" s="5">
        <v>2013</v>
      </c>
      <c r="F172" s="5">
        <v>170</v>
      </c>
      <c r="G172" s="5">
        <v>9011</v>
      </c>
      <c r="H172" s="5" t="s">
        <v>1561</v>
      </c>
      <c r="I172" s="5">
        <v>1.0489999999999999</v>
      </c>
      <c r="K172" s="2">
        <f t="shared" si="10"/>
        <v>3808</v>
      </c>
      <c r="L172" s="2" t="str">
        <f t="shared" si="10"/>
        <v>Insecticides, rodenticides, fungicides, herbicides, anti-sprouting products and plant-growth ...</v>
      </c>
      <c r="M172" s="2">
        <f t="shared" si="10"/>
        <v>174630</v>
      </c>
      <c r="N172" s="2" t="str">
        <f t="shared" si="11"/>
        <v>Insecticides, rodenticides, fungicides, herbicides, anti-sprouting products and plant-growth regulators, disinfectants and similar products, put up in forms or packings for retail sale or as preparations or articles (for example, sulphur-treated bands, wi</v>
      </c>
      <c r="O172" s="2">
        <f t="shared" si="12"/>
        <v>0.19500000000000001</v>
      </c>
      <c r="P172" s="3">
        <f t="shared" si="13"/>
        <v>7.6316304498392747E-4</v>
      </c>
      <c r="R172">
        <f t="shared" si="14"/>
        <v>1.4881679377186586E-4</v>
      </c>
    </row>
    <row r="173" spans="1:18" x14ac:dyDescent="0.25">
      <c r="A173" s="4">
        <v>5603</v>
      </c>
      <c r="B173" s="4" t="s">
        <v>173</v>
      </c>
      <c r="C173" s="4">
        <v>160142</v>
      </c>
      <c r="E173" s="5">
        <v>2013</v>
      </c>
      <c r="F173" s="5">
        <v>171</v>
      </c>
      <c r="G173" s="5">
        <v>8526</v>
      </c>
      <c r="H173" s="5" t="s">
        <v>1390</v>
      </c>
      <c r="I173" s="5">
        <v>1.0489999999999999</v>
      </c>
      <c r="K173" s="2">
        <f t="shared" si="10"/>
        <v>5603</v>
      </c>
      <c r="L173" s="2" t="str">
        <f t="shared" si="10"/>
        <v>Nonwovens, whether or not impregnated, coated, covered or laminated, n.e.s.</v>
      </c>
      <c r="M173" s="2">
        <f t="shared" si="10"/>
        <v>160142</v>
      </c>
      <c r="N173" s="2" t="str">
        <f t="shared" si="11"/>
        <v>Nonwovens, whether or not impregnated, coated, covered or laminated.</v>
      </c>
      <c r="O173" s="2">
        <f t="shared" si="12"/>
        <v>0.70499999999999996</v>
      </c>
      <c r="P173" s="3">
        <f t="shared" si="13"/>
        <v>6.9984800062885015E-4</v>
      </c>
      <c r="R173">
        <f t="shared" si="14"/>
        <v>4.9339284044333932E-4</v>
      </c>
    </row>
    <row r="174" spans="1:18" x14ac:dyDescent="0.25">
      <c r="A174" s="4">
        <v>2716</v>
      </c>
      <c r="B174" s="4" t="s">
        <v>174</v>
      </c>
      <c r="C174" s="4">
        <v>224607</v>
      </c>
      <c r="E174" s="5">
        <v>2013</v>
      </c>
      <c r="F174" s="5">
        <v>172</v>
      </c>
      <c r="G174" s="5">
        <v>9018</v>
      </c>
      <c r="H174" s="5" t="s">
        <v>1508</v>
      </c>
      <c r="I174" s="5">
        <v>1.048</v>
      </c>
      <c r="K174" s="2">
        <f t="shared" si="10"/>
        <v>2716</v>
      </c>
      <c r="L174" s="2" t="str">
        <f t="shared" si="10"/>
        <v>Electrical energy</v>
      </c>
      <c r="M174" s="2">
        <f t="shared" si="10"/>
        <v>224607</v>
      </c>
      <c r="N174" s="2"/>
      <c r="O174" s="2"/>
      <c r="P174" s="3"/>
      <c r="R174">
        <f t="shared" si="14"/>
        <v>0</v>
      </c>
    </row>
    <row r="175" spans="1:18" x14ac:dyDescent="0.25">
      <c r="A175" s="4">
        <v>2918</v>
      </c>
      <c r="B175" s="4" t="s">
        <v>175</v>
      </c>
      <c r="C175" s="4">
        <v>235292</v>
      </c>
      <c r="E175" s="5">
        <v>2013</v>
      </c>
      <c r="F175" s="5">
        <v>173</v>
      </c>
      <c r="G175" s="5">
        <v>8464</v>
      </c>
      <c r="H175" s="5" t="s">
        <v>1683</v>
      </c>
      <c r="I175" s="5">
        <v>1.042</v>
      </c>
      <c r="K175" s="2">
        <f t="shared" si="10"/>
        <v>2918</v>
      </c>
      <c r="L175" s="2" t="str">
        <f t="shared" si="10"/>
        <v>Carboxylic acids with additional oxygen function and their anhydrides, halides, peroxides and ...</v>
      </c>
      <c r="M175" s="2">
        <f t="shared" si="10"/>
        <v>235292</v>
      </c>
      <c r="N175" s="2" t="str">
        <f t="shared" si="11"/>
        <v>Carboxylic acids with additional oxygen function and their anhydrides, halides, peroxides and peroxyacids; their halogenated, sulphonated, nitrated or nitrosated derivatives.</v>
      </c>
      <c r="O175" s="2">
        <f t="shared" si="12"/>
        <v>0.54100000000000004</v>
      </c>
      <c r="P175" s="3">
        <f t="shared" si="13"/>
        <v>1.0282663871062146E-3</v>
      </c>
      <c r="R175">
        <f t="shared" si="14"/>
        <v>5.562921154244621E-4</v>
      </c>
    </row>
    <row r="176" spans="1:18" x14ac:dyDescent="0.25">
      <c r="A176" s="4">
        <v>7311</v>
      </c>
      <c r="B176" s="4" t="s">
        <v>176</v>
      </c>
      <c r="C176" s="4">
        <v>163517</v>
      </c>
      <c r="E176" s="5">
        <v>2013</v>
      </c>
      <c r="F176" s="5">
        <v>174</v>
      </c>
      <c r="G176" s="5">
        <v>8706</v>
      </c>
      <c r="H176" s="5" t="s">
        <v>1399</v>
      </c>
      <c r="I176" s="5">
        <v>1.036</v>
      </c>
      <c r="K176" s="2">
        <f t="shared" si="10"/>
        <v>7311</v>
      </c>
      <c r="L176" s="2" t="str">
        <f t="shared" si="10"/>
        <v>Containers of iron or steel, for compressed or liquefied gas (excluding containers specifically ...</v>
      </c>
      <c r="M176" s="2">
        <f t="shared" si="10"/>
        <v>163517</v>
      </c>
      <c r="N176" s="2" t="str">
        <f t="shared" si="11"/>
        <v>Containers for compressed or liquefied gas, of iron or steel.</v>
      </c>
      <c r="O176" s="2">
        <f t="shared" si="12"/>
        <v>-0.67300000000000004</v>
      </c>
      <c r="P176" s="3">
        <f t="shared" si="13"/>
        <v>7.1459732936286356E-4</v>
      </c>
      <c r="R176">
        <f t="shared" si="14"/>
        <v>-4.8092400266120722E-4</v>
      </c>
    </row>
    <row r="177" spans="1:18" x14ac:dyDescent="0.25">
      <c r="A177" s="4">
        <v>7204</v>
      </c>
      <c r="B177" s="4" t="s">
        <v>177</v>
      </c>
      <c r="C177" s="4">
        <v>248324</v>
      </c>
      <c r="E177" s="5">
        <v>2013</v>
      </c>
      <c r="F177" s="5">
        <v>175</v>
      </c>
      <c r="G177" s="5">
        <v>8428</v>
      </c>
      <c r="H177" s="5" t="s">
        <v>1371</v>
      </c>
      <c r="I177" s="5">
        <v>1.0329999999999999</v>
      </c>
      <c r="K177" s="2">
        <f t="shared" si="10"/>
        <v>7204</v>
      </c>
      <c r="L177" s="2" t="str">
        <f t="shared" si="10"/>
        <v>Ferrous waste and scrap; remelting scrap ingots of iron or steel (excluding slag, scale and ...</v>
      </c>
      <c r="M177" s="2">
        <f t="shared" si="10"/>
        <v>248324</v>
      </c>
      <c r="N177" s="2" t="str">
        <f t="shared" si="11"/>
        <v>Ferrous waste and scrap; remelting scrap ingots of iron or steel.</v>
      </c>
      <c r="O177" s="2">
        <f t="shared" si="12"/>
        <v>-0.92200000000000004</v>
      </c>
      <c r="P177" s="3">
        <f t="shared" si="13"/>
        <v>1.0852184617911515E-3</v>
      </c>
      <c r="R177">
        <f t="shared" si="14"/>
        <v>-1.0005714217714418E-3</v>
      </c>
    </row>
    <row r="178" spans="1:18" x14ac:dyDescent="0.25">
      <c r="A178" s="4">
        <v>5208</v>
      </c>
      <c r="B178" s="4" t="s">
        <v>178</v>
      </c>
      <c r="C178" s="4">
        <v>245885</v>
      </c>
      <c r="E178" s="5">
        <v>2013</v>
      </c>
      <c r="F178" s="5">
        <v>176</v>
      </c>
      <c r="G178" s="5">
        <v>3801</v>
      </c>
      <c r="H178" s="5" t="s">
        <v>1404</v>
      </c>
      <c r="I178" s="5">
        <v>1.0269999999999999</v>
      </c>
      <c r="K178" s="2">
        <f t="shared" si="10"/>
        <v>5208</v>
      </c>
      <c r="L178" s="2" t="str">
        <f t="shared" si="10"/>
        <v>Woven fabrics of cotton, containing &gt;= 85% cotton by weight and weighing &lt;= 200 g/m²</v>
      </c>
      <c r="M178" s="2">
        <f t="shared" si="10"/>
        <v>245885</v>
      </c>
      <c r="N178" s="2" t="str">
        <f t="shared" si="11"/>
        <v>Woven fabrics of cotton, containing 85 % or more by weight of cotton, weighing not more than 200 g/m2.</v>
      </c>
      <c r="O178" s="2">
        <f t="shared" si="12"/>
        <v>-1.704</v>
      </c>
      <c r="P178" s="3">
        <f t="shared" si="13"/>
        <v>1.0745596135593712E-3</v>
      </c>
      <c r="R178">
        <f t="shared" si="14"/>
        <v>-1.8310495815051684E-3</v>
      </c>
    </row>
    <row r="179" spans="1:18" x14ac:dyDescent="0.25">
      <c r="A179" s="4">
        <v>6006</v>
      </c>
      <c r="B179" s="4" t="s">
        <v>179</v>
      </c>
      <c r="C179" s="4">
        <v>117044</v>
      </c>
      <c r="E179" s="5">
        <v>2013</v>
      </c>
      <c r="F179" s="5">
        <v>177</v>
      </c>
      <c r="G179" s="5">
        <v>8205</v>
      </c>
      <c r="H179" s="5" t="s">
        <v>1562</v>
      </c>
      <c r="I179" s="5">
        <v>1.0249999999999999</v>
      </c>
      <c r="K179" s="2">
        <f t="shared" si="10"/>
        <v>6006</v>
      </c>
      <c r="L179" s="2" t="str">
        <f t="shared" si="10"/>
        <v>Fabrics, knitted or crocheted, of a width of &gt; 30 cm (excluding warp knit fabrics "incl. those ...</v>
      </c>
      <c r="M179" s="2">
        <f t="shared" si="10"/>
        <v>117044</v>
      </c>
      <c r="N179" s="2" t="str">
        <f t="shared" si="11"/>
        <v>Other knitted or crocheted fabrics.</v>
      </c>
      <c r="O179" s="2">
        <f t="shared" si="12"/>
        <v>-0.84699999999999998</v>
      </c>
      <c r="P179" s="3">
        <f t="shared" si="13"/>
        <v>5.1150235032410701E-4</v>
      </c>
      <c r="R179">
        <f t="shared" si="14"/>
        <v>-4.3324249072451861E-4</v>
      </c>
    </row>
    <row r="180" spans="1:18" x14ac:dyDescent="0.25">
      <c r="A180" s="4">
        <v>8502</v>
      </c>
      <c r="B180" s="4" t="s">
        <v>180</v>
      </c>
      <c r="C180" s="4">
        <v>180664</v>
      </c>
      <c r="E180" s="5">
        <v>2013</v>
      </c>
      <c r="F180" s="5">
        <v>178</v>
      </c>
      <c r="G180" s="5">
        <v>7115</v>
      </c>
      <c r="H180" s="5" t="s">
        <v>1672</v>
      </c>
      <c r="I180" s="5">
        <v>1.0249999999999999</v>
      </c>
      <c r="K180" s="2">
        <f t="shared" si="10"/>
        <v>8502</v>
      </c>
      <c r="L180" s="2" t="str">
        <f t="shared" si="10"/>
        <v>Electric generating sets and rotary converters</v>
      </c>
      <c r="M180" s="2">
        <f t="shared" si="10"/>
        <v>180664</v>
      </c>
      <c r="N180" s="2" t="str">
        <f t="shared" si="11"/>
        <v>Electric generating sets and rotary converters.</v>
      </c>
      <c r="O180" s="2">
        <f t="shared" si="12"/>
        <v>0.90300000000000002</v>
      </c>
      <c r="P180" s="3">
        <f t="shared" si="13"/>
        <v>7.89532659674605E-4</v>
      </c>
      <c r="R180">
        <f t="shared" si="14"/>
        <v>7.1294799168616831E-4</v>
      </c>
    </row>
    <row r="181" spans="1:18" x14ac:dyDescent="0.25">
      <c r="A181" s="4">
        <v>7616</v>
      </c>
      <c r="B181" s="4" t="s">
        <v>181</v>
      </c>
      <c r="C181" s="4">
        <v>188913</v>
      </c>
      <c r="E181" s="5">
        <v>2013</v>
      </c>
      <c r="F181" s="5">
        <v>179</v>
      </c>
      <c r="G181" s="5">
        <v>7419</v>
      </c>
      <c r="H181" s="5" t="s">
        <v>1395</v>
      </c>
      <c r="I181" s="5">
        <v>1.0209999999999999</v>
      </c>
      <c r="K181" s="2">
        <f t="shared" si="10"/>
        <v>7616</v>
      </c>
      <c r="L181" s="2" t="str">
        <f t="shared" si="10"/>
        <v>Articles of aluminium, n.e.s.</v>
      </c>
      <c r="M181" s="2">
        <f t="shared" si="10"/>
        <v>188913</v>
      </c>
      <c r="N181" s="2" t="str">
        <f t="shared" si="11"/>
        <v>Other articles of aluminium.</v>
      </c>
      <c r="O181" s="2">
        <f t="shared" si="12"/>
        <v>0.876</v>
      </c>
      <c r="P181" s="3">
        <f t="shared" si="13"/>
        <v>8.25582204186272E-4</v>
      </c>
      <c r="R181">
        <f t="shared" si="14"/>
        <v>7.232100108671743E-4</v>
      </c>
    </row>
    <row r="182" spans="1:18" x14ac:dyDescent="0.25">
      <c r="A182" s="4">
        <v>7321</v>
      </c>
      <c r="B182" s="4" t="s">
        <v>182</v>
      </c>
      <c r="C182" s="4">
        <v>79669</v>
      </c>
      <c r="E182" s="5">
        <v>2013</v>
      </c>
      <c r="F182" s="5">
        <v>180</v>
      </c>
      <c r="G182" s="5">
        <v>6804</v>
      </c>
      <c r="H182" s="5" t="s">
        <v>1325</v>
      </c>
      <c r="I182" s="5">
        <v>1.0189999999999999</v>
      </c>
      <c r="K182" s="2">
        <f t="shared" si="10"/>
        <v>7321</v>
      </c>
      <c r="L182" s="2" t="str">
        <f t="shared" si="10"/>
        <v>Stoves, ranges, grates, cookers, incl. those with subsidiary boilers for central heating, barbecues, ...</v>
      </c>
      <c r="M182" s="2">
        <f t="shared" si="10"/>
        <v>79669</v>
      </c>
      <c r="N182" s="2" t="str">
        <f t="shared" si="11"/>
        <v>Stoves, ranges, grates, cookers (including those with subsidiary boilers for central heating), barbecues, braziers, gas-rings, plate warmers and similar non-electric domestic appliances, and parts thereof, of iron or steel.</v>
      </c>
      <c r="O182" s="2">
        <f t="shared" si="12"/>
        <v>0.378</v>
      </c>
      <c r="P182" s="3">
        <f t="shared" si="13"/>
        <v>3.4816719138077373E-4</v>
      </c>
      <c r="R182">
        <f t="shared" si="14"/>
        <v>1.3160719834193248E-4</v>
      </c>
    </row>
    <row r="183" spans="1:18" x14ac:dyDescent="0.25">
      <c r="A183" s="4">
        <v>6103</v>
      </c>
      <c r="B183" s="4" t="s">
        <v>1219</v>
      </c>
      <c r="C183" s="4">
        <v>164150</v>
      </c>
      <c r="E183" s="5">
        <v>2013</v>
      </c>
      <c r="F183" s="5">
        <v>181</v>
      </c>
      <c r="G183" s="5">
        <v>2926</v>
      </c>
      <c r="H183" s="5" t="s">
        <v>1424</v>
      </c>
      <c r="I183" s="5">
        <v>1.0189999999999999</v>
      </c>
      <c r="K183" s="2">
        <f t="shared" si="10"/>
        <v>6103</v>
      </c>
      <c r="L183" s="2" t="str">
        <f t="shared" si="10"/>
        <v>Mens or boys suits, ensembles, jackets, blazers, trousers, bib and brace overalls, breeches ...</v>
      </c>
      <c r="M183" s="2">
        <f t="shared" si="10"/>
        <v>164150</v>
      </c>
      <c r="N183" s="2" t="str">
        <f t="shared" si="11"/>
        <v>Men's or boys' suits, ensembles, jackets, blazers, trousers, bib and brace overalls, breeches and shorts (other than swimwear), knitted or crocheted.</v>
      </c>
      <c r="O183" s="2">
        <f t="shared" si="12"/>
        <v>-1.702</v>
      </c>
      <c r="P183" s="3">
        <f t="shared" si="13"/>
        <v>7.1736364790764295E-4</v>
      </c>
      <c r="R183">
        <f t="shared" si="14"/>
        <v>-1.2209529287388083E-3</v>
      </c>
    </row>
    <row r="184" spans="1:18" x14ac:dyDescent="0.25">
      <c r="A184" s="4">
        <v>8904</v>
      </c>
      <c r="B184" s="4" t="s">
        <v>183</v>
      </c>
      <c r="C184" s="4">
        <v>359017</v>
      </c>
      <c r="E184" s="5">
        <v>2013</v>
      </c>
      <c r="F184" s="5">
        <v>182</v>
      </c>
      <c r="G184" s="5">
        <v>8101</v>
      </c>
      <c r="H184" s="5" t="s">
        <v>1470</v>
      </c>
      <c r="I184" s="5">
        <v>1.018</v>
      </c>
      <c r="K184" s="2">
        <f t="shared" si="10"/>
        <v>8904</v>
      </c>
      <c r="L184" s="2" t="str">
        <f t="shared" si="10"/>
        <v>Tugs and pusher craft</v>
      </c>
      <c r="M184" s="2">
        <f t="shared" si="10"/>
        <v>359017</v>
      </c>
      <c r="N184" s="2" t="str">
        <f t="shared" si="11"/>
        <v>Tugs and pusher craft.</v>
      </c>
      <c r="O184" s="2">
        <f t="shared" si="12"/>
        <v>-0.54100000000000004</v>
      </c>
      <c r="P184" s="3">
        <f t="shared" si="13"/>
        <v>1.5689658530664531E-3</v>
      </c>
      <c r="R184">
        <f t="shared" si="14"/>
        <v>-8.4881052650895121E-4</v>
      </c>
    </row>
    <row r="185" spans="1:18" x14ac:dyDescent="0.25">
      <c r="A185" s="4">
        <v>5504</v>
      </c>
      <c r="B185" s="4" t="s">
        <v>184</v>
      </c>
      <c r="C185" s="4">
        <v>164666</v>
      </c>
      <c r="E185" s="5">
        <v>2013</v>
      </c>
      <c r="F185" s="5">
        <v>183</v>
      </c>
      <c r="G185" s="5">
        <v>3703</v>
      </c>
      <c r="H185" s="5" t="s">
        <v>1773</v>
      </c>
      <c r="I185" s="5">
        <v>1.018</v>
      </c>
      <c r="K185" s="2">
        <f t="shared" si="10"/>
        <v>5504</v>
      </c>
      <c r="L185" s="2" t="str">
        <f t="shared" si="10"/>
        <v>Artificial staple fibres, not carded, combed or otherwise processed for spinning</v>
      </c>
      <c r="M185" s="2">
        <f t="shared" si="10"/>
        <v>164666</v>
      </c>
      <c r="N185" s="2" t="str">
        <f t="shared" si="11"/>
        <v>Artificial staple fibres, not carded, combed or otherwise processed for spinning.</v>
      </c>
      <c r="O185" s="2">
        <f t="shared" si="12"/>
        <v>0.13200000000000001</v>
      </c>
      <c r="P185" s="3">
        <f t="shared" si="13"/>
        <v>7.1961865638964326E-4</v>
      </c>
      <c r="R185">
        <f t="shared" si="14"/>
        <v>9.4989662643432917E-5</v>
      </c>
    </row>
    <row r="186" spans="1:18" x14ac:dyDescent="0.25">
      <c r="A186" s="4">
        <v>2713</v>
      </c>
      <c r="B186" s="4" t="s">
        <v>185</v>
      </c>
      <c r="C186" s="4">
        <v>330095</v>
      </c>
      <c r="E186" s="5">
        <v>2013</v>
      </c>
      <c r="F186" s="5">
        <v>184</v>
      </c>
      <c r="G186" s="5">
        <v>8530</v>
      </c>
      <c r="H186" s="5" t="s">
        <v>1412</v>
      </c>
      <c r="I186" s="5">
        <v>1.0169999999999999</v>
      </c>
      <c r="K186" s="2">
        <f t="shared" si="10"/>
        <v>2713</v>
      </c>
      <c r="L186" s="2" t="str">
        <f t="shared" si="10"/>
        <v>Petroleum coke, petroleum bitumen and other residues of petroleum oil or of oil obtained from ...</v>
      </c>
      <c r="M186" s="2">
        <f t="shared" si="10"/>
        <v>330095</v>
      </c>
      <c r="N186" s="2" t="str">
        <f t="shared" si="11"/>
        <v>Petroleum coke, petroleum bitumen and other residues of petroleum oils or of oils obtained from bituminous minerals.</v>
      </c>
      <c r="O186" s="2">
        <f t="shared" si="12"/>
        <v>2.5999999999999999E-2</v>
      </c>
      <c r="P186" s="3">
        <f t="shared" si="13"/>
        <v>1.4425717536160427E-3</v>
      </c>
      <c r="R186">
        <f t="shared" si="14"/>
        <v>3.7506865594017107E-5</v>
      </c>
    </row>
    <row r="187" spans="1:18" x14ac:dyDescent="0.25">
      <c r="A187" s="4">
        <v>6402</v>
      </c>
      <c r="B187" s="4" t="s">
        <v>186</v>
      </c>
      <c r="C187" s="4">
        <v>215145</v>
      </c>
      <c r="E187" s="5">
        <v>2013</v>
      </c>
      <c r="F187" s="5">
        <v>185</v>
      </c>
      <c r="G187" s="5">
        <v>8422</v>
      </c>
      <c r="H187" s="5" t="s">
        <v>1346</v>
      </c>
      <c r="I187" s="5">
        <v>1.016</v>
      </c>
      <c r="K187" s="2">
        <f t="shared" si="10"/>
        <v>6402</v>
      </c>
      <c r="L187" s="2" t="str">
        <f t="shared" si="10"/>
        <v>Footwear with outer soles and uppers of rubber or plastics (excluding waterproof footwear of ...</v>
      </c>
      <c r="M187" s="2">
        <f t="shared" si="10"/>
        <v>215145</v>
      </c>
      <c r="N187" s="2" t="str">
        <f t="shared" si="11"/>
        <v>Other footwear with outer soles and uppers of rubber or plastics.</v>
      </c>
      <c r="O187" s="2">
        <f t="shared" si="12"/>
        <v>-1.3260000000000001</v>
      </c>
      <c r="P187" s="3">
        <f t="shared" si="13"/>
        <v>9.402205423642391E-4</v>
      </c>
      <c r="R187">
        <f t="shared" si="14"/>
        <v>-1.2467324391749811E-3</v>
      </c>
    </row>
    <row r="188" spans="1:18" x14ac:dyDescent="0.25">
      <c r="A188" s="4">
        <v>8533</v>
      </c>
      <c r="B188" s="4" t="s">
        <v>187</v>
      </c>
      <c r="C188" s="4">
        <v>165657</v>
      </c>
      <c r="E188" s="5">
        <v>2013</v>
      </c>
      <c r="F188" s="5">
        <v>186</v>
      </c>
      <c r="G188" s="5">
        <v>4704</v>
      </c>
      <c r="H188" s="5" t="s">
        <v>1490</v>
      </c>
      <c r="I188" s="5">
        <v>1.016</v>
      </c>
      <c r="K188" s="2">
        <f t="shared" si="10"/>
        <v>8533</v>
      </c>
      <c r="L188" s="2" t="str">
        <f t="shared" si="10"/>
        <v>Electrical resistors, incl. rheostats and potentiometers (excluding heating resistors); parts ...</v>
      </c>
      <c r="M188" s="2">
        <f t="shared" si="10"/>
        <v>165657</v>
      </c>
      <c r="N188" s="2" t="str">
        <f t="shared" si="11"/>
        <v>Electrical resistors (including rheostats and potentiometers), other than heating resistors.</v>
      </c>
      <c r="O188" s="2">
        <f t="shared" si="12"/>
        <v>0.79200000000000004</v>
      </c>
      <c r="P188" s="3">
        <f t="shared" si="13"/>
        <v>7.2394949632309719E-4</v>
      </c>
      <c r="R188">
        <f t="shared" si="14"/>
        <v>5.73368001087893E-4</v>
      </c>
    </row>
    <row r="189" spans="1:18" x14ac:dyDescent="0.25">
      <c r="A189" s="4">
        <v>804</v>
      </c>
      <c r="B189" s="4" t="s">
        <v>188</v>
      </c>
      <c r="C189" s="4">
        <v>182284</v>
      </c>
      <c r="E189" s="5">
        <v>2013</v>
      </c>
      <c r="F189" s="5">
        <v>187</v>
      </c>
      <c r="G189" s="5">
        <v>7503</v>
      </c>
      <c r="H189" s="5" t="s">
        <v>1790</v>
      </c>
      <c r="I189" s="5">
        <v>1.0149999999999999</v>
      </c>
      <c r="K189" s="2">
        <f t="shared" si="10"/>
        <v>804</v>
      </c>
      <c r="L189" s="2" t="str">
        <f t="shared" si="10"/>
        <v>Dates, figs, pineapples, avocados, guavas, mangoes and mangosteens, fresh or dried</v>
      </c>
      <c r="M189" s="2">
        <f t="shared" si="10"/>
        <v>182284</v>
      </c>
      <c r="N189" s="2" t="str">
        <f t="shared" si="11"/>
        <v>Dates, figs, pineapples, avocados, guavas, mangoes and mangosteens, fresh or dried.</v>
      </c>
      <c r="O189" s="2">
        <f t="shared" si="12"/>
        <v>-1.919</v>
      </c>
      <c r="P189" s="3">
        <f t="shared" si="13"/>
        <v>7.9661233746693139E-4</v>
      </c>
      <c r="R189">
        <f t="shared" si="14"/>
        <v>-1.5286990755990415E-3</v>
      </c>
    </row>
    <row r="190" spans="1:18" x14ac:dyDescent="0.25">
      <c r="A190" s="4">
        <v>7306</v>
      </c>
      <c r="B190" s="4" t="s">
        <v>189</v>
      </c>
      <c r="C190" s="4">
        <v>235277</v>
      </c>
      <c r="E190" s="5">
        <v>2013</v>
      </c>
      <c r="F190" s="5">
        <v>188</v>
      </c>
      <c r="G190" s="5">
        <v>8512</v>
      </c>
      <c r="H190" s="5" t="s">
        <v>1450</v>
      </c>
      <c r="I190" s="5">
        <v>1.0129999999999999</v>
      </c>
      <c r="K190" s="2">
        <f t="shared" si="10"/>
        <v>7306</v>
      </c>
      <c r="L190" s="2" t="str">
        <f t="shared" si="10"/>
        <v>Tubes, pipes and hollow profiles "e.g., open seam or welded, riveted or similarly closed", ...</v>
      </c>
      <c r="M190" s="2">
        <f t="shared" si="10"/>
        <v>235277</v>
      </c>
      <c r="N190" s="2" t="str">
        <f t="shared" si="11"/>
        <v>Other tubes, pipes and hollow profiles (for example, open seam or welded, riveted or similarly closed), of iron or steel.</v>
      </c>
      <c r="O190" s="2">
        <f t="shared" si="12"/>
        <v>-0.41599999999999998</v>
      </c>
      <c r="P190" s="3">
        <f t="shared" si="13"/>
        <v>1.0282008345340635E-3</v>
      </c>
      <c r="R190">
        <f t="shared" si="14"/>
        <v>-4.2773154716617043E-4</v>
      </c>
    </row>
    <row r="191" spans="1:18" x14ac:dyDescent="0.25">
      <c r="A191" s="4">
        <v>7312</v>
      </c>
      <c r="B191" s="4" t="s">
        <v>190</v>
      </c>
      <c r="C191" s="4">
        <v>179059</v>
      </c>
      <c r="E191" s="5">
        <v>2013</v>
      </c>
      <c r="F191" s="5">
        <v>189</v>
      </c>
      <c r="G191" s="5">
        <v>3212</v>
      </c>
      <c r="H191" s="5" t="s">
        <v>1588</v>
      </c>
      <c r="I191" s="5">
        <v>1.0109999999999999</v>
      </c>
      <c r="K191" s="2">
        <f t="shared" si="10"/>
        <v>7312</v>
      </c>
      <c r="L191" s="2" t="str">
        <f t="shared" si="10"/>
        <v>Stranded wire, ropes, cables, plaited bands, slings and the like, of iron or steel (excluding ...</v>
      </c>
      <c r="M191" s="2">
        <f t="shared" si="10"/>
        <v>179059</v>
      </c>
      <c r="N191" s="2" t="str">
        <f t="shared" si="11"/>
        <v>Stranded wire, ropes, cables, plaited bands, slings and the like, of iron or steel, not electrically insulated.</v>
      </c>
      <c r="O191" s="2">
        <f t="shared" si="12"/>
        <v>0.73199999999999998</v>
      </c>
      <c r="P191" s="3">
        <f t="shared" si="13"/>
        <v>7.8251853445442977E-4</v>
      </c>
      <c r="R191">
        <f t="shared" si="14"/>
        <v>5.7280356722064262E-4</v>
      </c>
    </row>
    <row r="192" spans="1:18" x14ac:dyDescent="0.25">
      <c r="A192" s="4">
        <v>8431</v>
      </c>
      <c r="B192" s="4" t="s">
        <v>191</v>
      </c>
      <c r="C192" s="4">
        <v>225810</v>
      </c>
      <c r="E192" s="5">
        <v>2013</v>
      </c>
      <c r="F192" s="5">
        <v>190</v>
      </c>
      <c r="G192" s="5">
        <v>6806</v>
      </c>
      <c r="H192" s="5" t="s">
        <v>1429</v>
      </c>
      <c r="I192" s="5">
        <v>1.01</v>
      </c>
      <c r="K192" s="2">
        <f t="shared" si="10"/>
        <v>8431</v>
      </c>
      <c r="L192" s="2" t="str">
        <f t="shared" si="10"/>
        <v>Parts suitable for use solely or principally with the machinery of heading 8425 to 8430, n.e.s.</v>
      </c>
      <c r="M192" s="2">
        <f t="shared" si="10"/>
        <v>225810</v>
      </c>
      <c r="N192" s="2" t="str">
        <f t="shared" si="11"/>
        <v>Parts suitable for use solely or principally with the machinery of headings 84.25 to 84.30.</v>
      </c>
      <c r="O192" s="2">
        <f t="shared" si="12"/>
        <v>0.74399999999999999</v>
      </c>
      <c r="P192" s="3">
        <f t="shared" si="13"/>
        <v>9.8682842116372144E-4</v>
      </c>
      <c r="R192">
        <f t="shared" si="14"/>
        <v>7.3420034534580876E-4</v>
      </c>
    </row>
    <row r="193" spans="1:18" x14ac:dyDescent="0.25">
      <c r="A193" s="4">
        <v>3906</v>
      </c>
      <c r="B193" s="4" t="s">
        <v>192</v>
      </c>
      <c r="C193" s="4">
        <v>180171</v>
      </c>
      <c r="E193" s="5">
        <v>2013</v>
      </c>
      <c r="F193" s="5">
        <v>191</v>
      </c>
      <c r="G193" s="5">
        <v>8407</v>
      </c>
      <c r="H193" s="5" t="s">
        <v>1378</v>
      </c>
      <c r="I193" s="5">
        <v>1.0069999999999999</v>
      </c>
      <c r="K193" s="2">
        <f t="shared" si="10"/>
        <v>3906</v>
      </c>
      <c r="L193" s="2" t="str">
        <f t="shared" si="10"/>
        <v>Acrylic polymers, in primary forms</v>
      </c>
      <c r="M193" s="2">
        <f t="shared" si="10"/>
        <v>180171</v>
      </c>
      <c r="N193" s="2" t="str">
        <f t="shared" si="11"/>
        <v>Acrylic polymers in primary forms.</v>
      </c>
      <c r="O193" s="2">
        <f t="shared" si="12"/>
        <v>1.329</v>
      </c>
      <c r="P193" s="3">
        <f t="shared" si="13"/>
        <v>7.8737816513656982E-4</v>
      </c>
      <c r="R193">
        <f t="shared" si="14"/>
        <v>1.0464255814665012E-3</v>
      </c>
    </row>
    <row r="194" spans="1:18" x14ac:dyDescent="0.25">
      <c r="A194" s="4">
        <v>8802</v>
      </c>
      <c r="B194" s="4" t="s">
        <v>193</v>
      </c>
      <c r="C194" s="4">
        <v>83240</v>
      </c>
      <c r="E194" s="5">
        <v>2013</v>
      </c>
      <c r="F194" s="5">
        <v>192</v>
      </c>
      <c r="G194" s="5">
        <v>3903</v>
      </c>
      <c r="H194" s="5" t="s">
        <v>1443</v>
      </c>
      <c r="I194" s="5">
        <v>1.0029999999999999</v>
      </c>
      <c r="K194" s="2">
        <f t="shared" si="10"/>
        <v>8802</v>
      </c>
      <c r="L194" s="2" t="str">
        <f t="shared" si="10"/>
        <v>Powered aircraft "e.g. helicopters and aeroplanes"; spacecraft, incl. satellites, and suborbital ...</v>
      </c>
      <c r="M194" s="2">
        <f t="shared" si="10"/>
        <v>83240</v>
      </c>
      <c r="N194" s="2" t="str">
        <f t="shared" si="11"/>
        <v>Other aircraft (for example, helicopters, aeroplanes); spacecraft (including satellites) and suborbital and spacecraft launch vehicles.</v>
      </c>
      <c r="O194" s="2">
        <f t="shared" si="12"/>
        <v>0.106</v>
      </c>
      <c r="P194" s="3">
        <f t="shared" si="13"/>
        <v>3.6377307372422905E-4</v>
      </c>
      <c r="R194">
        <f t="shared" si="14"/>
        <v>3.8559945814768276E-5</v>
      </c>
    </row>
    <row r="195" spans="1:18" x14ac:dyDescent="0.25">
      <c r="A195" s="4">
        <v>6910</v>
      </c>
      <c r="B195" s="4" t="s">
        <v>194</v>
      </c>
      <c r="C195" s="4">
        <v>174954</v>
      </c>
      <c r="E195" s="5">
        <v>2013</v>
      </c>
      <c r="F195" s="5">
        <v>193</v>
      </c>
      <c r="G195" s="5">
        <v>8509</v>
      </c>
      <c r="H195" s="5" t="s">
        <v>1493</v>
      </c>
      <c r="I195" s="5">
        <v>1.0029999999999999</v>
      </c>
      <c r="K195" s="2">
        <f t="shared" si="10"/>
        <v>6910</v>
      </c>
      <c r="L195" s="2" t="str">
        <f t="shared" si="10"/>
        <v>Ceramic sinks, washbasins, washbasin pedestals, baths, bidets, water closet pans, flushing ...</v>
      </c>
      <c r="M195" s="2">
        <f t="shared" si="10"/>
        <v>174954</v>
      </c>
      <c r="N195" s="2" t="str">
        <f t="shared" si="11"/>
        <v>Ceramic sinks, wash basins, wash basin pedestals, baths, bidets, water closet pans, flushing cisterns, urinals and similar sanitary fixtures.</v>
      </c>
      <c r="O195" s="2">
        <f t="shared" si="12"/>
        <v>-8.3000000000000004E-2</v>
      </c>
      <c r="P195" s="3">
        <f t="shared" si="13"/>
        <v>7.6457898054239275E-4</v>
      </c>
      <c r="R195">
        <f t="shared" si="14"/>
        <v>-6.3460055385018599E-5</v>
      </c>
    </row>
    <row r="196" spans="1:18" x14ac:dyDescent="0.25">
      <c r="A196" s="4">
        <v>3910</v>
      </c>
      <c r="B196" s="4" t="s">
        <v>195</v>
      </c>
      <c r="C196" s="4">
        <v>155705</v>
      </c>
      <c r="E196" s="5">
        <v>2013</v>
      </c>
      <c r="F196" s="5">
        <v>194</v>
      </c>
      <c r="G196" s="5">
        <v>8510</v>
      </c>
      <c r="H196" s="5" t="s">
        <v>1410</v>
      </c>
      <c r="I196" s="5">
        <v>1.002</v>
      </c>
      <c r="K196" s="2">
        <f t="shared" si="10"/>
        <v>3910</v>
      </c>
      <c r="L196" s="2" t="str">
        <f t="shared" si="10"/>
        <v>Silicones in primary forms</v>
      </c>
      <c r="M196" s="2">
        <f t="shared" si="10"/>
        <v>155705</v>
      </c>
      <c r="N196" s="2" t="str">
        <f t="shared" si="11"/>
        <v>Silicones in primary forms.</v>
      </c>
      <c r="O196" s="2">
        <f t="shared" si="12"/>
        <v>1.9330000000000001</v>
      </c>
      <c r="P196" s="3">
        <f t="shared" si="13"/>
        <v>6.8045754978653399E-4</v>
      </c>
      <c r="R196">
        <f t="shared" si="14"/>
        <v>1.3153244437373703E-3</v>
      </c>
    </row>
    <row r="197" spans="1:18" x14ac:dyDescent="0.25">
      <c r="A197" s="4">
        <v>7216</v>
      </c>
      <c r="B197" s="4" t="s">
        <v>196</v>
      </c>
      <c r="C197" s="4">
        <v>297964</v>
      </c>
      <c r="E197" s="5">
        <v>2013</v>
      </c>
      <c r="F197" s="5">
        <v>195</v>
      </c>
      <c r="G197" s="5">
        <v>3506</v>
      </c>
      <c r="H197" s="5" t="s">
        <v>1445</v>
      </c>
      <c r="I197" s="5">
        <v>1</v>
      </c>
      <c r="K197" s="2">
        <f t="shared" ref="K197:M260" si="15">A197</f>
        <v>7216</v>
      </c>
      <c r="L197" s="2" t="str">
        <f t="shared" si="15"/>
        <v>Angles, shapes and sections of iron or non-alloy steel, n.e.s.</v>
      </c>
      <c r="M197" s="2">
        <f t="shared" si="15"/>
        <v>297964</v>
      </c>
      <c r="N197" s="2" t="str">
        <f t="shared" ref="N197:N260" si="16">VLOOKUP(K197,$G$3:$I$1222,2,FALSE)</f>
        <v>Angles, shapes and sections of iron or non-alloy steel.</v>
      </c>
      <c r="O197" s="2">
        <f t="shared" ref="O197:O260" si="17">VLOOKUP(K197,$G$3:$I$1222,3,FALSE)</f>
        <v>-0.32</v>
      </c>
      <c r="P197" s="3">
        <f t="shared" ref="P197:P260" si="18">M197/$M$3</f>
        <v>1.3021537738967586E-3</v>
      </c>
      <c r="R197">
        <f t="shared" ref="R197:R260" si="19">O197*P197</f>
        <v>-4.1668920764696276E-4</v>
      </c>
    </row>
    <row r="198" spans="1:18" x14ac:dyDescent="0.25">
      <c r="A198" s="4">
        <v>8538</v>
      </c>
      <c r="B198" s="4" t="s">
        <v>197</v>
      </c>
      <c r="C198" s="4">
        <v>187494</v>
      </c>
      <c r="E198" s="5">
        <v>2013</v>
      </c>
      <c r="F198" s="5">
        <v>196</v>
      </c>
      <c r="G198" s="5">
        <v>7019</v>
      </c>
      <c r="H198" s="5" t="s">
        <v>1573</v>
      </c>
      <c r="I198" s="5">
        <v>0.999</v>
      </c>
      <c r="K198" s="2">
        <f t="shared" si="15"/>
        <v>8538</v>
      </c>
      <c r="L198" s="2" t="str">
        <f t="shared" si="15"/>
        <v>Parts suitable for use solely or principally with the apparatus of heading 8535, 8536 or 8537, ...</v>
      </c>
      <c r="M198" s="2">
        <f t="shared" si="15"/>
        <v>187494</v>
      </c>
      <c r="N198" s="2" t="str">
        <f t="shared" si="16"/>
        <v>Parts suitable for use solely or principally with the apparatus of heading 85.35, 85.36 or 85.37.</v>
      </c>
      <c r="O198" s="2">
        <f t="shared" si="17"/>
        <v>1.1539999999999999</v>
      </c>
      <c r="P198" s="3">
        <f t="shared" si="18"/>
        <v>8.1938093086077126E-4</v>
      </c>
      <c r="R198">
        <f t="shared" si="19"/>
        <v>9.4556559421333001E-4</v>
      </c>
    </row>
    <row r="199" spans="1:18" x14ac:dyDescent="0.25">
      <c r="A199" s="4">
        <v>3915</v>
      </c>
      <c r="B199" s="4" t="s">
        <v>198</v>
      </c>
      <c r="C199" s="4">
        <v>260824</v>
      </c>
      <c r="E199" s="5">
        <v>2013</v>
      </c>
      <c r="F199" s="5">
        <v>197</v>
      </c>
      <c r="G199" s="5">
        <v>8604</v>
      </c>
      <c r="H199" s="5" t="s">
        <v>1518</v>
      </c>
      <c r="I199" s="5">
        <v>0.998</v>
      </c>
      <c r="K199" s="2">
        <f t="shared" si="15"/>
        <v>3915</v>
      </c>
      <c r="L199" s="2" t="str">
        <f t="shared" si="15"/>
        <v>Waste, parings and scrap, of plastics</v>
      </c>
      <c r="M199" s="2">
        <f t="shared" si="15"/>
        <v>260824</v>
      </c>
      <c r="N199" s="2" t="str">
        <f t="shared" si="16"/>
        <v>Waste, parings and scrap, of plastics.</v>
      </c>
      <c r="O199" s="2">
        <f t="shared" si="17"/>
        <v>-1.0229999999999999</v>
      </c>
      <c r="P199" s="3">
        <f t="shared" si="18"/>
        <v>1.1398456052504604E-3</v>
      </c>
      <c r="R199">
        <f t="shared" si="19"/>
        <v>-1.1660620541712209E-3</v>
      </c>
    </row>
    <row r="200" spans="1:18" x14ac:dyDescent="0.25">
      <c r="A200" s="4">
        <v>7408</v>
      </c>
      <c r="B200" s="4" t="s">
        <v>199</v>
      </c>
      <c r="C200" s="4">
        <v>89458</v>
      </c>
      <c r="E200" s="5">
        <v>2013</v>
      </c>
      <c r="F200" s="5">
        <v>198</v>
      </c>
      <c r="G200" s="5">
        <v>6815</v>
      </c>
      <c r="H200" s="5" t="s">
        <v>1361</v>
      </c>
      <c r="I200" s="5">
        <v>0.995</v>
      </c>
      <c r="K200" s="2">
        <f t="shared" si="15"/>
        <v>7408</v>
      </c>
      <c r="L200" s="2" t="str">
        <f t="shared" si="15"/>
        <v>Copper wire (excluding surgical sutures, stranded wire, cables, plaited bands and the like ...</v>
      </c>
      <c r="M200" s="2">
        <f t="shared" si="15"/>
        <v>89458</v>
      </c>
      <c r="N200" s="2" t="str">
        <f t="shared" si="16"/>
        <v>Copper wire.</v>
      </c>
      <c r="O200" s="2">
        <f t="shared" si="17"/>
        <v>-0.26600000000000001</v>
      </c>
      <c r="P200" s="3">
        <f t="shared" si="18"/>
        <v>3.9094679996662764E-4</v>
      </c>
      <c r="R200">
        <f t="shared" si="19"/>
        <v>-1.0399184879112296E-4</v>
      </c>
    </row>
    <row r="201" spans="1:18" x14ac:dyDescent="0.25">
      <c r="A201" s="4">
        <v>4014</v>
      </c>
      <c r="B201" s="4" t="s">
        <v>200</v>
      </c>
      <c r="C201" s="4">
        <v>146333</v>
      </c>
      <c r="E201" s="5">
        <v>2013</v>
      </c>
      <c r="F201" s="5">
        <v>199</v>
      </c>
      <c r="G201" s="5">
        <v>4905</v>
      </c>
      <c r="H201" s="5" t="s">
        <v>1703</v>
      </c>
      <c r="I201" s="5">
        <v>0.995</v>
      </c>
      <c r="K201" s="2">
        <f t="shared" si="15"/>
        <v>4014</v>
      </c>
      <c r="L201" s="2" t="str">
        <f t="shared" si="15"/>
        <v>Hygienic or pharmaceutical articles, incl. teats, of vulcanised rubber (excluding hard rubber), ...</v>
      </c>
      <c r="M201" s="2">
        <f t="shared" si="15"/>
        <v>146333</v>
      </c>
      <c r="N201" s="2" t="str">
        <f t="shared" si="16"/>
        <v>Hygienic or pharmaceutical articles (including teats), of vulcanised rubber other than hard rubber, with or without fittings of hard rubber.</v>
      </c>
      <c r="O201" s="2">
        <f t="shared" si="17"/>
        <v>0.39</v>
      </c>
      <c r="P201" s="3">
        <f t="shared" si="18"/>
        <v>6.3950030270648259E-4</v>
      </c>
      <c r="R201">
        <f t="shared" si="19"/>
        <v>2.494051180555282E-4</v>
      </c>
    </row>
    <row r="202" spans="1:18" x14ac:dyDescent="0.25">
      <c r="A202" s="4">
        <v>6111</v>
      </c>
      <c r="B202" s="4" t="s">
        <v>1220</v>
      </c>
      <c r="C202" s="4">
        <v>157142</v>
      </c>
      <c r="E202" s="5">
        <v>2013</v>
      </c>
      <c r="F202" s="5">
        <v>200</v>
      </c>
      <c r="G202" s="5">
        <v>8425</v>
      </c>
      <c r="H202" s="5" t="s">
        <v>1523</v>
      </c>
      <c r="I202" s="5">
        <v>0.99399999999999999</v>
      </c>
      <c r="K202" s="2">
        <f t="shared" si="15"/>
        <v>6111</v>
      </c>
      <c r="L202" s="2" t="str">
        <f t="shared" si="15"/>
        <v>Babies garments and clothing accessories, knitted or crocheted (excluding hats)</v>
      </c>
      <c r="M202" s="2">
        <f t="shared" si="15"/>
        <v>157142</v>
      </c>
      <c r="N202" s="2" t="str">
        <f t="shared" si="16"/>
        <v>Babies' garments and clothing accessories, knitted or crocheted.</v>
      </c>
      <c r="O202" s="2">
        <f t="shared" si="17"/>
        <v>-1.6910000000000001</v>
      </c>
      <c r="P202" s="3">
        <f t="shared" si="18"/>
        <v>6.8673748619861607E-4</v>
      </c>
      <c r="R202">
        <f t="shared" si="19"/>
        <v>-1.1612730891618597E-3</v>
      </c>
    </row>
    <row r="203" spans="1:18" x14ac:dyDescent="0.25">
      <c r="A203" s="4">
        <v>5513</v>
      </c>
      <c r="B203" s="4" t="s">
        <v>201</v>
      </c>
      <c r="C203" s="4">
        <v>154916</v>
      </c>
      <c r="E203" s="5">
        <v>2013</v>
      </c>
      <c r="F203" s="5">
        <v>201</v>
      </c>
      <c r="G203" s="5">
        <v>8415</v>
      </c>
      <c r="H203" s="5" t="s">
        <v>1435</v>
      </c>
      <c r="I203" s="5">
        <v>0.99299999999999999</v>
      </c>
      <c r="K203" s="2">
        <f t="shared" si="15"/>
        <v>5513</v>
      </c>
      <c r="L203" s="2" t="str">
        <f t="shared" si="15"/>
        <v>Woven fabrics containing predominantly, but &lt; 85% synthetic staple fibres by weight, mixed ...</v>
      </c>
      <c r="M203" s="2">
        <f t="shared" si="15"/>
        <v>154916</v>
      </c>
      <c r="N203" s="2" t="str">
        <f t="shared" si="16"/>
        <v>Woven fabrics of synthetic staple fibres, containing less than 85 % by weight of such fibres, mixed mainly or solely with cotton, of a weight not exceeding 170 g/mÂ².</v>
      </c>
      <c r="O203" s="2">
        <f t="shared" si="17"/>
        <v>-1.389</v>
      </c>
      <c r="P203" s="3">
        <f t="shared" si="18"/>
        <v>6.7700948449138235E-4</v>
      </c>
      <c r="R203">
        <f t="shared" si="19"/>
        <v>-9.4036617395853008E-4</v>
      </c>
    </row>
    <row r="204" spans="1:18" x14ac:dyDescent="0.25">
      <c r="A204" s="4">
        <v>8422</v>
      </c>
      <c r="B204" s="4" t="s">
        <v>202</v>
      </c>
      <c r="C204" s="4">
        <v>93593</v>
      </c>
      <c r="E204" s="5">
        <v>2013</v>
      </c>
      <c r="F204" s="5">
        <v>202</v>
      </c>
      <c r="G204" s="5">
        <v>7212</v>
      </c>
      <c r="H204" s="5" t="s">
        <v>1498</v>
      </c>
      <c r="I204" s="5">
        <v>0.99199999999999999</v>
      </c>
      <c r="K204" s="2">
        <f t="shared" si="15"/>
        <v>8422</v>
      </c>
      <c r="L204" s="2" t="str">
        <f t="shared" si="15"/>
        <v>Dishwashing machines; machinery for cleaning or drying bottles or other containers; machinery ...</v>
      </c>
      <c r="M204" s="2">
        <f t="shared" si="15"/>
        <v>93593</v>
      </c>
      <c r="N204" s="2" t="str">
        <f t="shared" si="16"/>
        <v xml:space="preserve">Dish washing machines; machinery for cleaning or drying bottles or other containers; machinery for filling, closing, sealing or labelling bottles, cans, boxes, bags or other containers; machinery for capsuling bottles, jars, tubes and similar containers; </v>
      </c>
      <c r="O204" s="2">
        <f t="shared" si="17"/>
        <v>1.016</v>
      </c>
      <c r="P204" s="3">
        <f t="shared" si="18"/>
        <v>4.0901745902296695E-4</v>
      </c>
      <c r="R204">
        <f t="shared" si="19"/>
        <v>4.1556173836733445E-4</v>
      </c>
    </row>
    <row r="205" spans="1:18" x14ac:dyDescent="0.25">
      <c r="A205" s="4">
        <v>2208</v>
      </c>
      <c r="B205" s="4" t="s">
        <v>203</v>
      </c>
      <c r="C205" s="4">
        <v>116610</v>
      </c>
      <c r="E205" s="5">
        <v>2013</v>
      </c>
      <c r="F205" s="5">
        <v>203</v>
      </c>
      <c r="G205" s="5">
        <v>9114</v>
      </c>
      <c r="H205" s="5" t="s">
        <v>1439</v>
      </c>
      <c r="I205" s="5">
        <v>0.98399999999999999</v>
      </c>
      <c r="K205" s="2">
        <f t="shared" si="15"/>
        <v>2208</v>
      </c>
      <c r="L205" s="2" t="str">
        <f t="shared" si="15"/>
        <v>Undenatured ethyl alcohol of an alcoholic strength of &lt; 80%; spirits, liqueurs and other spirituous ...</v>
      </c>
      <c r="M205" s="2">
        <f t="shared" si="15"/>
        <v>116610</v>
      </c>
      <c r="N205" s="2" t="str">
        <f t="shared" si="16"/>
        <v>Undenatured ethyl alcohol of an alcoholic strength by volume of less than 80 % vol; spirits, liqueurs and other spirituous beverages.</v>
      </c>
      <c r="O205" s="2">
        <f t="shared" si="17"/>
        <v>-0.317</v>
      </c>
      <c r="P205" s="3">
        <f t="shared" si="18"/>
        <v>5.0960569590319975E-4</v>
      </c>
      <c r="R205">
        <f t="shared" si="19"/>
        <v>-1.6154500560131433E-4</v>
      </c>
    </row>
    <row r="206" spans="1:18" x14ac:dyDescent="0.25">
      <c r="A206" s="4">
        <v>6909</v>
      </c>
      <c r="B206" s="4" t="s">
        <v>204</v>
      </c>
      <c r="C206" s="4">
        <v>168830</v>
      </c>
      <c r="E206" s="5">
        <v>2013</v>
      </c>
      <c r="F206" s="5">
        <v>204</v>
      </c>
      <c r="G206" s="5">
        <v>8508</v>
      </c>
      <c r="H206" s="5" t="s">
        <v>1528</v>
      </c>
      <c r="I206" s="5">
        <v>0.98399999999999999</v>
      </c>
      <c r="K206" s="2">
        <f t="shared" si="15"/>
        <v>6909</v>
      </c>
      <c r="L206" s="2" t="str">
        <f t="shared" si="15"/>
        <v>Ceramic wares for laboratory, chemical or other technical uses; ceramic troughs, tubs and similar ...</v>
      </c>
      <c r="M206" s="2">
        <f t="shared" si="15"/>
        <v>168830</v>
      </c>
      <c r="N206" s="2" t="str">
        <f t="shared" si="16"/>
        <v>Ceramic wares for laboratory, chemical or other technical uses; ceramic troughs, tubs and similar receptacles of a kind used in agriculture; ceramic pots, jars and similar articles of a kind used for the conveyance or packing of goods.</v>
      </c>
      <c r="O206" s="2">
        <f t="shared" si="17"/>
        <v>1.2310000000000001</v>
      </c>
      <c r="P206" s="3">
        <f t="shared" si="18"/>
        <v>7.3781605041880821E-4</v>
      </c>
      <c r="R206">
        <f t="shared" si="19"/>
        <v>9.0825155806555297E-4</v>
      </c>
    </row>
    <row r="207" spans="1:18" x14ac:dyDescent="0.25">
      <c r="A207" s="4">
        <v>8301</v>
      </c>
      <c r="B207" s="4" t="s">
        <v>205</v>
      </c>
      <c r="C207" s="4">
        <v>197504</v>
      </c>
      <c r="E207" s="5">
        <v>2013</v>
      </c>
      <c r="F207" s="5">
        <v>205</v>
      </c>
      <c r="G207" s="5">
        <v>2845</v>
      </c>
      <c r="H207" s="5" t="s">
        <v>1707</v>
      </c>
      <c r="I207" s="5">
        <v>0.98299999999999998</v>
      </c>
      <c r="K207" s="2">
        <f t="shared" si="15"/>
        <v>8301</v>
      </c>
      <c r="L207" s="2" t="str">
        <f t="shared" si="15"/>
        <v>Padlocks and locks "key, combination or electrically operated", of base metal; clasps and frames ...</v>
      </c>
      <c r="M207" s="2">
        <f t="shared" si="15"/>
        <v>197504</v>
      </c>
      <c r="N207" s="2" t="str">
        <f t="shared" si="16"/>
        <v>Padlocks and locks (key, combination or electrically operated), of base metal; clasps and frames with clasps, incorporating locks, of base metal; keys for any of the foregoing articles, of base metal.</v>
      </c>
      <c r="O207" s="2">
        <f t="shared" si="17"/>
        <v>0.46100000000000002</v>
      </c>
      <c r="P207" s="3">
        <f t="shared" si="18"/>
        <v>8.6312634734298573E-4</v>
      </c>
      <c r="R207">
        <f t="shared" si="19"/>
        <v>3.9790124612511642E-4</v>
      </c>
    </row>
    <row r="208" spans="1:18" x14ac:dyDescent="0.25">
      <c r="A208" s="4">
        <v>3919</v>
      </c>
      <c r="B208" s="4" t="s">
        <v>206</v>
      </c>
      <c r="C208" s="4">
        <v>127644</v>
      </c>
      <c r="E208" s="5">
        <v>2013</v>
      </c>
      <c r="F208" s="5">
        <v>206</v>
      </c>
      <c r="G208" s="5">
        <v>7211</v>
      </c>
      <c r="H208" s="5" t="s">
        <v>1456</v>
      </c>
      <c r="I208" s="5">
        <v>0.98299999999999998</v>
      </c>
      <c r="K208" s="2">
        <f t="shared" si="15"/>
        <v>3919</v>
      </c>
      <c r="L208" s="2" t="str">
        <f t="shared" si="15"/>
        <v>Self-adhesive plates, sheets, film, foil, tape, strip and other flat shapes, of plastics, whether ...</v>
      </c>
      <c r="M208" s="2">
        <f t="shared" si="15"/>
        <v>127644</v>
      </c>
      <c r="N208" s="2" t="str">
        <f t="shared" si="16"/>
        <v>Self-adhesive plates, sheets, film, foil, tape, strip and other flat shapes, of plastics, whether or not in rolls.</v>
      </c>
      <c r="O208" s="2">
        <f t="shared" si="17"/>
        <v>1.4419999999999999</v>
      </c>
      <c r="P208" s="3">
        <f t="shared" si="18"/>
        <v>5.5782616797760089E-4</v>
      </c>
      <c r="R208">
        <f t="shared" si="19"/>
        <v>8.0438533422370049E-4</v>
      </c>
    </row>
    <row r="209" spans="1:18" x14ac:dyDescent="0.25">
      <c r="A209" s="4">
        <v>1704</v>
      </c>
      <c r="B209" s="4" t="s">
        <v>207</v>
      </c>
      <c r="C209" s="4">
        <v>181273</v>
      </c>
      <c r="E209" s="5">
        <v>2013</v>
      </c>
      <c r="F209" s="5">
        <v>207</v>
      </c>
      <c r="G209" s="5">
        <v>8547</v>
      </c>
      <c r="H209" s="5" t="s">
        <v>1495</v>
      </c>
      <c r="I209" s="5">
        <v>0.97899999999999998</v>
      </c>
      <c r="K209" s="2">
        <f t="shared" si="15"/>
        <v>1704</v>
      </c>
      <c r="L209" s="2" t="str">
        <f t="shared" si="15"/>
        <v>Sugar confectionery not containing cocoa, incl. white chocolate</v>
      </c>
      <c r="M209" s="2">
        <f t="shared" si="15"/>
        <v>181273</v>
      </c>
      <c r="N209" s="2" t="str">
        <f t="shared" si="16"/>
        <v>Sugar confectionery (including white chocolate), not containing cocoa.</v>
      </c>
      <c r="O209" s="2">
        <f t="shared" si="17"/>
        <v>-0.46100000000000002</v>
      </c>
      <c r="P209" s="3">
        <f t="shared" si="18"/>
        <v>7.9219409410394249E-4</v>
      </c>
      <c r="R209">
        <f t="shared" si="19"/>
        <v>-3.6520147738191753E-4</v>
      </c>
    </row>
    <row r="210" spans="1:18" x14ac:dyDescent="0.25">
      <c r="A210" s="4">
        <v>6203</v>
      </c>
      <c r="B210" s="4" t="s">
        <v>1219</v>
      </c>
      <c r="C210" s="4">
        <v>177685</v>
      </c>
      <c r="E210" s="5">
        <v>2013</v>
      </c>
      <c r="F210" s="5">
        <v>208</v>
      </c>
      <c r="G210" s="5">
        <v>8104</v>
      </c>
      <c r="H210" s="5" t="s">
        <v>1384</v>
      </c>
      <c r="I210" s="5">
        <v>0.97799999999999998</v>
      </c>
      <c r="K210" s="2">
        <f t="shared" si="15"/>
        <v>6203</v>
      </c>
      <c r="L210" s="2" t="str">
        <f t="shared" si="15"/>
        <v>Mens or boys suits, ensembles, jackets, blazers, trousers, bib and brace overalls, breeches ...</v>
      </c>
      <c r="M210" s="2">
        <f t="shared" si="15"/>
        <v>177685</v>
      </c>
      <c r="N210" s="2" t="str">
        <f t="shared" si="16"/>
        <v>Men's or boys' suits, ensembles, jackets, blazers, trousers, bib and brace overalls, breeches and shorts (other than swimwear).</v>
      </c>
      <c r="O210" s="2">
        <f t="shared" si="17"/>
        <v>-1.347</v>
      </c>
      <c r="P210" s="3">
        <f t="shared" si="18"/>
        <v>7.7651391884538254E-4</v>
      </c>
      <c r="R210">
        <f t="shared" si="19"/>
        <v>-1.0459642486847303E-3</v>
      </c>
    </row>
    <row r="211" spans="1:18" x14ac:dyDescent="0.25">
      <c r="A211" s="4">
        <v>9029</v>
      </c>
      <c r="B211" s="4" t="s">
        <v>208</v>
      </c>
      <c r="C211" s="4">
        <v>184718</v>
      </c>
      <c r="E211" s="5">
        <v>2013</v>
      </c>
      <c r="F211" s="5">
        <v>209</v>
      </c>
      <c r="G211" s="5">
        <v>9205</v>
      </c>
      <c r="H211" s="5" t="s">
        <v>1428</v>
      </c>
      <c r="I211" s="5">
        <v>0.97699999999999998</v>
      </c>
      <c r="K211" s="2">
        <f t="shared" si="15"/>
        <v>9029</v>
      </c>
      <c r="L211" s="2" t="str">
        <f t="shared" si="15"/>
        <v>Revolution counters, production counters, taximeters, milometers, pedometers and the like (excluding ...</v>
      </c>
      <c r="M211" s="2">
        <f t="shared" si="15"/>
        <v>184718</v>
      </c>
      <c r="N211" s="2" t="str">
        <f t="shared" si="16"/>
        <v>Revolution counters, production counters, taximeters, mileometers, pedometers and the like; speed indicators and tachometers, other than those of heading 90.14 or 90.15; stroboscopes.</v>
      </c>
      <c r="O211" s="2">
        <f t="shared" si="17"/>
        <v>1.105</v>
      </c>
      <c r="P211" s="3">
        <f t="shared" si="18"/>
        <v>8.0724933484132796E-4</v>
      </c>
      <c r="R211">
        <f t="shared" si="19"/>
        <v>8.9201051499966742E-4</v>
      </c>
    </row>
    <row r="212" spans="1:18" x14ac:dyDescent="0.25">
      <c r="A212" s="4">
        <v>6104</v>
      </c>
      <c r="B212" s="4" t="s">
        <v>1221</v>
      </c>
      <c r="C212" s="4">
        <v>119909</v>
      </c>
      <c r="E212" s="5">
        <v>2013</v>
      </c>
      <c r="F212" s="5">
        <v>210</v>
      </c>
      <c r="G212" s="5">
        <v>7020</v>
      </c>
      <c r="H212" s="5" t="s">
        <v>1448</v>
      </c>
      <c r="I212" s="5">
        <v>0.97299999999999998</v>
      </c>
      <c r="K212" s="2">
        <f t="shared" si="15"/>
        <v>6104</v>
      </c>
      <c r="L212" s="2" t="str">
        <f t="shared" si="15"/>
        <v>Womens or girls suits, ensembles, jackets, blazers, dresses, skirts, divided skirts, trousers, ...</v>
      </c>
      <c r="M212" s="2">
        <f t="shared" si="15"/>
        <v>119909</v>
      </c>
      <c r="N212" s="2" t="str">
        <f t="shared" si="16"/>
        <v>Women's or girls' suits, ensembles, jackets, blazers, dresses, skirts, divided skirts, trousers, bib and brace overalls, breeches and shorts (other than swimwear), knitted or crocheted.</v>
      </c>
      <c r="O212" s="2">
        <f t="shared" si="17"/>
        <v>-1.538</v>
      </c>
      <c r="P212" s="3">
        <f t="shared" si="18"/>
        <v>5.2402289160498057E-4</v>
      </c>
      <c r="R212">
        <f t="shared" si="19"/>
        <v>-8.0594720728846016E-4</v>
      </c>
    </row>
    <row r="213" spans="1:18" x14ac:dyDescent="0.25">
      <c r="A213" s="4">
        <v>6404</v>
      </c>
      <c r="B213" s="4" t="s">
        <v>126</v>
      </c>
      <c r="C213" s="4">
        <v>114280</v>
      </c>
      <c r="E213" s="5">
        <v>2013</v>
      </c>
      <c r="F213" s="5">
        <v>211</v>
      </c>
      <c r="G213" s="5">
        <v>9010</v>
      </c>
      <c r="H213" s="5" t="s">
        <v>1277</v>
      </c>
      <c r="I213" s="5">
        <v>0.97099999999999997</v>
      </c>
      <c r="K213" s="2">
        <f t="shared" si="15"/>
        <v>6404</v>
      </c>
      <c r="L213" s="2" t="str">
        <f t="shared" si="15"/>
        <v>Footwear with outer soles of rubber, plastics, leather or composition leather and uppers of ...</v>
      </c>
      <c r="M213" s="2">
        <f t="shared" si="15"/>
        <v>114280</v>
      </c>
      <c r="N213" s="2" t="str">
        <f t="shared" si="16"/>
        <v>Footwear with outer soles of rubber, plastics, leather or composition leather and uppers of textile materials.</v>
      </c>
      <c r="O213" s="2">
        <f t="shared" si="17"/>
        <v>-0.91200000000000003</v>
      </c>
      <c r="P213" s="3">
        <f t="shared" si="18"/>
        <v>4.9942319636238461E-4</v>
      </c>
      <c r="R213">
        <f t="shared" si="19"/>
        <v>-4.5547395508249478E-4</v>
      </c>
    </row>
    <row r="214" spans="1:18" x14ac:dyDescent="0.25">
      <c r="A214" s="4">
        <v>5509</v>
      </c>
      <c r="B214" s="4" t="s">
        <v>209</v>
      </c>
      <c r="C214" s="4">
        <v>157843</v>
      </c>
      <c r="E214" s="5">
        <v>2013</v>
      </c>
      <c r="F214" s="5">
        <v>212</v>
      </c>
      <c r="G214" s="5">
        <v>7322</v>
      </c>
      <c r="H214" s="5" t="s">
        <v>1475</v>
      </c>
      <c r="I214" s="5">
        <v>0.96499999999999997</v>
      </c>
      <c r="K214" s="2">
        <f t="shared" si="15"/>
        <v>5509</v>
      </c>
      <c r="L214" s="2" t="str">
        <f t="shared" si="15"/>
        <v>Yarn of synthetic staple fibres (excluding sewing thread and yarn put up for retail sale)</v>
      </c>
      <c r="M214" s="2">
        <f t="shared" si="15"/>
        <v>157843</v>
      </c>
      <c r="N214" s="2" t="str">
        <f t="shared" si="16"/>
        <v>Yarn (other than sewing thread) of synthetic staple fibres, not put up for retail sale.</v>
      </c>
      <c r="O214" s="2">
        <f t="shared" si="17"/>
        <v>-0.41899999999999998</v>
      </c>
      <c r="P214" s="3">
        <f t="shared" si="18"/>
        <v>6.898009764038141E-4</v>
      </c>
      <c r="R214">
        <f t="shared" si="19"/>
        <v>-2.8902660911319809E-4</v>
      </c>
    </row>
    <row r="215" spans="1:18" x14ac:dyDescent="0.25">
      <c r="A215" s="4">
        <v>9114</v>
      </c>
      <c r="B215" s="4" t="s">
        <v>210</v>
      </c>
      <c r="C215" s="4">
        <v>135218</v>
      </c>
      <c r="E215" s="5">
        <v>2013</v>
      </c>
      <c r="F215" s="5">
        <v>213</v>
      </c>
      <c r="G215" s="5">
        <v>3001</v>
      </c>
      <c r="H215" s="5" t="s">
        <v>1401</v>
      </c>
      <c r="I215" s="5">
        <v>0.96499999999999997</v>
      </c>
      <c r="K215" s="2">
        <f t="shared" si="15"/>
        <v>9114</v>
      </c>
      <c r="L215" s="2" t="str">
        <f t="shared" si="15"/>
        <v>Clock or watch parts, n.e.s.</v>
      </c>
      <c r="M215" s="2">
        <f t="shared" si="15"/>
        <v>135218</v>
      </c>
      <c r="N215" s="2" t="str">
        <f t="shared" si="16"/>
        <v>Other clock or watch parts.</v>
      </c>
      <c r="O215" s="2">
        <f t="shared" si="17"/>
        <v>0.98399999999999999</v>
      </c>
      <c r="P215" s="3">
        <f t="shared" si="18"/>
        <v>5.9092584674246527E-4</v>
      </c>
      <c r="R215">
        <f t="shared" si="19"/>
        <v>5.8147103319458582E-4</v>
      </c>
    </row>
    <row r="216" spans="1:18" x14ac:dyDescent="0.25">
      <c r="A216" s="4">
        <v>6105</v>
      </c>
      <c r="B216" s="4" t="s">
        <v>1222</v>
      </c>
      <c r="C216" s="4">
        <v>123910</v>
      </c>
      <c r="E216" s="5">
        <v>2013</v>
      </c>
      <c r="F216" s="5">
        <v>214</v>
      </c>
      <c r="G216" s="5">
        <v>2936</v>
      </c>
      <c r="H216" s="5" t="s">
        <v>1453</v>
      </c>
      <c r="I216" s="5">
        <v>0.96499999999999997</v>
      </c>
      <c r="K216" s="2">
        <f t="shared" si="15"/>
        <v>6105</v>
      </c>
      <c r="L216" s="2" t="str">
        <f t="shared" si="15"/>
        <v>Mens or boys shirts, knitted or crocheted (excluding nightshirts, T-shirts, singlets and ...</v>
      </c>
      <c r="M216" s="2">
        <f t="shared" si="15"/>
        <v>123910</v>
      </c>
      <c r="N216" s="2" t="str">
        <f t="shared" si="16"/>
        <v>Men's or boys' shirts, knitted or crocheted.</v>
      </c>
      <c r="O216" s="2">
        <f t="shared" si="17"/>
        <v>-1.591</v>
      </c>
      <c r="P216" s="3">
        <f t="shared" si="18"/>
        <v>5.4150794768343617E-4</v>
      </c>
      <c r="R216">
        <f t="shared" si="19"/>
        <v>-8.6153914476434692E-4</v>
      </c>
    </row>
    <row r="217" spans="1:18" x14ac:dyDescent="0.25">
      <c r="A217" s="4">
        <v>4104</v>
      </c>
      <c r="B217" s="4" t="s">
        <v>211</v>
      </c>
      <c r="C217" s="4">
        <v>295178</v>
      </c>
      <c r="E217" s="5">
        <v>2013</v>
      </c>
      <c r="F217" s="5">
        <v>215</v>
      </c>
      <c r="G217" s="5">
        <v>9209</v>
      </c>
      <c r="H217" s="5" t="s">
        <v>1347</v>
      </c>
      <c r="I217" s="5">
        <v>0.96399999999999997</v>
      </c>
      <c r="K217" s="2">
        <f t="shared" si="15"/>
        <v>4104</v>
      </c>
      <c r="L217" s="2" t="str">
        <f t="shared" si="15"/>
        <v>Tanned or crust hides and skins of bovine "incl. buffalo" or equine animals, without hair on, ...</v>
      </c>
      <c r="M217" s="2">
        <f t="shared" si="15"/>
        <v>295178</v>
      </c>
      <c r="N217" s="2" t="str">
        <f t="shared" si="16"/>
        <v>Tanned or crust hides and skins of bovine (including buffalo) or equine animals, without hair on, whether or not split, but not further prepared.</v>
      </c>
      <c r="O217" s="2">
        <f t="shared" si="17"/>
        <v>-1.423</v>
      </c>
      <c r="P217" s="3">
        <f t="shared" si="18"/>
        <v>1.289978476162548E-3</v>
      </c>
      <c r="R217">
        <f t="shared" si="19"/>
        <v>-1.8356393715793058E-3</v>
      </c>
    </row>
    <row r="218" spans="1:18" x14ac:dyDescent="0.25">
      <c r="A218" s="4">
        <v>6804</v>
      </c>
      <c r="B218" s="4" t="s">
        <v>212</v>
      </c>
      <c r="C218" s="4">
        <v>133188</v>
      </c>
      <c r="E218" s="5">
        <v>2013</v>
      </c>
      <c r="F218" s="5">
        <v>216</v>
      </c>
      <c r="G218" s="5">
        <v>3824</v>
      </c>
      <c r="H218" s="5" t="s">
        <v>1471</v>
      </c>
      <c r="I218" s="5">
        <v>0.95699999999999996</v>
      </c>
      <c r="K218" s="2">
        <f t="shared" si="15"/>
        <v>6804</v>
      </c>
      <c r="L218" s="2" t="str">
        <f t="shared" si="15"/>
        <v>Millstones, grindstones, grinding wheels and the like, without frameworks, for milling, grinding, ...</v>
      </c>
      <c r="M218" s="2">
        <f t="shared" si="15"/>
        <v>133188</v>
      </c>
      <c r="N218" s="2" t="str">
        <f t="shared" si="16"/>
        <v xml:space="preserve">Millstones, grindstones, grinding wheels and the like, without frameworks, for grinding, sharpening, polishing, trueing or cutting, hand sharpening or polishing stones, and parts thereof, of natural stone, of agglomerated natural or artificial abrasives, </v>
      </c>
      <c r="O218" s="2">
        <f t="shared" si="17"/>
        <v>1.0189999999999999</v>
      </c>
      <c r="P218" s="3">
        <f t="shared" si="18"/>
        <v>5.8205439864467351E-4</v>
      </c>
      <c r="R218">
        <f t="shared" si="19"/>
        <v>5.9311343221892226E-4</v>
      </c>
    </row>
    <row r="219" spans="1:18" x14ac:dyDescent="0.25">
      <c r="A219" s="4">
        <v>9006</v>
      </c>
      <c r="B219" s="4" t="s">
        <v>213</v>
      </c>
      <c r="C219" s="4">
        <v>250512</v>
      </c>
      <c r="E219" s="5">
        <v>2013</v>
      </c>
      <c r="F219" s="5">
        <v>217</v>
      </c>
      <c r="G219" s="5">
        <v>8701</v>
      </c>
      <c r="H219" s="5" t="s">
        <v>1389</v>
      </c>
      <c r="I219" s="5">
        <v>0.95299999999999996</v>
      </c>
      <c r="K219" s="2">
        <f t="shared" si="15"/>
        <v>9006</v>
      </c>
      <c r="L219" s="2" t="str">
        <f t="shared" si="15"/>
        <v>Photographic cameras, photographic flashlight apparatus and flashbulbs (excluding discharge ...</v>
      </c>
      <c r="M219" s="2">
        <f t="shared" si="15"/>
        <v>250512</v>
      </c>
      <c r="N219" s="2" t="str">
        <f t="shared" si="16"/>
        <v>Photographic (other than cinematographic) cameras; photographic flashlight apparatus and flashbulbs other than discharge lamps of heading 85.39.</v>
      </c>
      <c r="O219" s="2">
        <f t="shared" si="17"/>
        <v>0.90600000000000003</v>
      </c>
      <c r="P219" s="3">
        <f t="shared" si="18"/>
        <v>1.0947803969822689E-3</v>
      </c>
      <c r="R219">
        <f t="shared" si="19"/>
        <v>9.9187103966593576E-4</v>
      </c>
    </row>
    <row r="220" spans="1:18" x14ac:dyDescent="0.25">
      <c r="A220" s="4">
        <v>303</v>
      </c>
      <c r="B220" s="4" t="s">
        <v>214</v>
      </c>
      <c r="C220" s="4">
        <v>147410</v>
      </c>
      <c r="E220" s="5">
        <v>2013</v>
      </c>
      <c r="F220" s="5">
        <v>218</v>
      </c>
      <c r="G220" s="5">
        <v>7011</v>
      </c>
      <c r="H220" s="5" t="s">
        <v>1648</v>
      </c>
      <c r="I220" s="5">
        <v>0.94499999999999995</v>
      </c>
      <c r="K220" s="2">
        <f t="shared" si="15"/>
        <v>303</v>
      </c>
      <c r="L220" s="2" t="str">
        <f t="shared" si="15"/>
        <v>Frozen fish (excluding fish fillets and other fish meat of heading 0304)</v>
      </c>
      <c r="M220" s="2">
        <f t="shared" si="15"/>
        <v>147410</v>
      </c>
      <c r="N220" s="2" t="str">
        <f t="shared" si="16"/>
        <v>Fish, frozen, excluding fish fillets and other fish meat of heading 03.04.</v>
      </c>
      <c r="O220" s="2">
        <f t="shared" si="17"/>
        <v>-1.633</v>
      </c>
      <c r="P220" s="3">
        <f t="shared" si="18"/>
        <v>6.4420697738693661E-4</v>
      </c>
      <c r="R220">
        <f t="shared" si="19"/>
        <v>-1.0519899940728676E-3</v>
      </c>
    </row>
    <row r="221" spans="1:18" x14ac:dyDescent="0.25">
      <c r="A221" s="4">
        <v>9004</v>
      </c>
      <c r="B221" s="4" t="s">
        <v>215</v>
      </c>
      <c r="C221" s="4">
        <v>132241</v>
      </c>
      <c r="E221" s="5">
        <v>2013</v>
      </c>
      <c r="F221" s="5">
        <v>219</v>
      </c>
      <c r="G221" s="5">
        <v>5507</v>
      </c>
      <c r="H221" s="5" t="s">
        <v>1477</v>
      </c>
      <c r="I221" s="5">
        <v>0.94499999999999995</v>
      </c>
      <c r="K221" s="2">
        <f t="shared" si="15"/>
        <v>9004</v>
      </c>
      <c r="L221" s="2" t="str">
        <f t="shared" si="15"/>
        <v>Spectacles, goggles and the like, corrective, protective or other (excluding spectacles for ...</v>
      </c>
      <c r="M221" s="2">
        <f t="shared" si="15"/>
        <v>132241</v>
      </c>
      <c r="N221" s="2" t="str">
        <f t="shared" si="16"/>
        <v>Spectacles, goggles and the like, corrective, protective or other.</v>
      </c>
      <c r="O221" s="2">
        <f t="shared" si="17"/>
        <v>0.47099999999999997</v>
      </c>
      <c r="P221" s="3">
        <f t="shared" si="18"/>
        <v>5.7791584625619622E-4</v>
      </c>
      <c r="R221">
        <f t="shared" si="19"/>
        <v>2.7219836358666839E-4</v>
      </c>
    </row>
    <row r="222" spans="1:18" x14ac:dyDescent="0.25">
      <c r="A222" s="4">
        <v>8479</v>
      </c>
      <c r="B222" s="4" t="s">
        <v>216</v>
      </c>
      <c r="C222" s="4">
        <v>130792</v>
      </c>
      <c r="E222" s="5">
        <v>2013</v>
      </c>
      <c r="F222" s="5">
        <v>220</v>
      </c>
      <c r="G222" s="5">
        <v>8541</v>
      </c>
      <c r="H222" s="5" t="s">
        <v>1479</v>
      </c>
      <c r="I222" s="5">
        <v>0.94099999999999995</v>
      </c>
      <c r="K222" s="2">
        <f t="shared" si="15"/>
        <v>8479</v>
      </c>
      <c r="L222" s="2" t="str">
        <f t="shared" si="15"/>
        <v>Machines and mechanical appliances having individual functions, not specified or included elsewhere ...</v>
      </c>
      <c r="M222" s="2">
        <f t="shared" si="15"/>
        <v>130792</v>
      </c>
      <c r="N222" s="2" t="str">
        <f t="shared" si="16"/>
        <v>Machines and mechanical appliances having individual functions, not specified or included elsewhere in this Chapter.</v>
      </c>
      <c r="O222" s="2">
        <f t="shared" si="17"/>
        <v>1.671</v>
      </c>
      <c r="P222" s="3">
        <f t="shared" si="18"/>
        <v>5.7158346778639314E-4</v>
      </c>
      <c r="R222">
        <f t="shared" si="19"/>
        <v>9.5511597467106291E-4</v>
      </c>
    </row>
    <row r="223" spans="1:18" x14ac:dyDescent="0.25">
      <c r="A223" s="4">
        <v>6912</v>
      </c>
      <c r="B223" s="4" t="s">
        <v>217</v>
      </c>
      <c r="C223" s="4">
        <v>121535</v>
      </c>
      <c r="E223" s="5">
        <v>2013</v>
      </c>
      <c r="F223" s="5">
        <v>221</v>
      </c>
      <c r="G223" s="5">
        <v>9305</v>
      </c>
      <c r="H223" s="5" t="s">
        <v>1568</v>
      </c>
      <c r="I223" s="5">
        <v>0.93799999999999994</v>
      </c>
      <c r="K223" s="2">
        <f t="shared" si="15"/>
        <v>6912</v>
      </c>
      <c r="L223" s="2" t="str">
        <f t="shared" si="15"/>
        <v>Tableware, kitchenware, other household articles and toilet articles, of ceramics other than ...</v>
      </c>
      <c r="M223" s="2">
        <f t="shared" si="15"/>
        <v>121535</v>
      </c>
      <c r="N223" s="2" t="str">
        <f t="shared" si="16"/>
        <v>Ceramic tableware, kitchenware, other household articles and toilet articles, other than of porcelain or china.</v>
      </c>
      <c r="O223" s="2">
        <f t="shared" si="17"/>
        <v>-6.8000000000000005E-2</v>
      </c>
      <c r="P223" s="3">
        <f t="shared" si="18"/>
        <v>5.311287904261674E-4</v>
      </c>
      <c r="R223">
        <f t="shared" si="19"/>
        <v>-3.6116757748979385E-5</v>
      </c>
    </row>
    <row r="224" spans="1:18" x14ac:dyDescent="0.25">
      <c r="A224" s="4">
        <v>4010</v>
      </c>
      <c r="B224" s="4" t="s">
        <v>218</v>
      </c>
      <c r="C224" s="4">
        <v>138947</v>
      </c>
      <c r="E224" s="5">
        <v>2013</v>
      </c>
      <c r="F224" s="5">
        <v>222</v>
      </c>
      <c r="G224" s="5">
        <v>9019</v>
      </c>
      <c r="H224" s="5" t="s">
        <v>1576</v>
      </c>
      <c r="I224" s="5">
        <v>0.93500000000000005</v>
      </c>
      <c r="K224" s="2">
        <f t="shared" si="15"/>
        <v>4010</v>
      </c>
      <c r="L224" s="2" t="str">
        <f t="shared" si="15"/>
        <v>Conveyor or transmission belts or belting, of vulcanised rubber</v>
      </c>
      <c r="M224" s="2">
        <f t="shared" si="15"/>
        <v>138947</v>
      </c>
      <c r="N224" s="2" t="str">
        <f t="shared" si="16"/>
        <v>Conveyor or transmission belts or belting, of vulcanised rubber.</v>
      </c>
      <c r="O224" s="2">
        <f t="shared" si="17"/>
        <v>0.68799999999999994</v>
      </c>
      <c r="P224" s="3">
        <f t="shared" si="18"/>
        <v>6.072222161792462E-4</v>
      </c>
      <c r="R224">
        <f t="shared" si="19"/>
        <v>4.1776888473132136E-4</v>
      </c>
    </row>
    <row r="225" spans="1:18" x14ac:dyDescent="0.25">
      <c r="A225" s="4">
        <v>9031</v>
      </c>
      <c r="B225" s="4" t="s">
        <v>219</v>
      </c>
      <c r="C225" s="4">
        <v>161988</v>
      </c>
      <c r="E225" s="5">
        <v>2013</v>
      </c>
      <c r="F225" s="5">
        <v>223</v>
      </c>
      <c r="G225" s="5">
        <v>7218</v>
      </c>
      <c r="H225" s="5" t="s">
        <v>1271</v>
      </c>
      <c r="I225" s="5">
        <v>0.93200000000000005</v>
      </c>
      <c r="K225" s="2">
        <f t="shared" si="15"/>
        <v>9031</v>
      </c>
      <c r="L225" s="2" t="str">
        <f t="shared" si="15"/>
        <v>Measuring or checking instruments, appliances and machines not elsewhere specified in chapter ...</v>
      </c>
      <c r="M225" s="2">
        <f t="shared" si="15"/>
        <v>161988</v>
      </c>
      <c r="N225" s="2" t="str">
        <f t="shared" si="16"/>
        <v>Measuring or checking instruments, appliances and machines, not specified or included elsewhere in this Chapter; profile projectors.</v>
      </c>
      <c r="O225" s="2">
        <f t="shared" si="17"/>
        <v>1.4570000000000001</v>
      </c>
      <c r="P225" s="3">
        <f t="shared" si="18"/>
        <v>7.0791533717492095E-4</v>
      </c>
      <c r="R225">
        <f t="shared" si="19"/>
        <v>1.0314326462638598E-3</v>
      </c>
    </row>
    <row r="226" spans="1:18" x14ac:dyDescent="0.25">
      <c r="A226" s="4">
        <v>7323</v>
      </c>
      <c r="B226" s="4" t="s">
        <v>220</v>
      </c>
      <c r="C226" s="4">
        <v>132514</v>
      </c>
      <c r="E226" s="5">
        <v>2013</v>
      </c>
      <c r="F226" s="5">
        <v>224</v>
      </c>
      <c r="G226" s="5">
        <v>8473</v>
      </c>
      <c r="H226" s="5" t="s">
        <v>1514</v>
      </c>
      <c r="I226" s="5">
        <v>0.92900000000000005</v>
      </c>
      <c r="K226" s="2">
        <f t="shared" si="15"/>
        <v>7323</v>
      </c>
      <c r="L226" s="2" t="str">
        <f t="shared" si="15"/>
        <v>Table, kitchen or other household articles, and parts thereof, of iron or steel; iron or steel ...</v>
      </c>
      <c r="M226" s="2">
        <f t="shared" si="15"/>
        <v>132514</v>
      </c>
      <c r="N226" s="2" t="str">
        <f t="shared" si="16"/>
        <v>Table, kitchen or other household articles and parts thereof, of iron or steel; iron or steel wool; pot scourers and scouring or polishing pads, gloves and the like, of iron or steel.</v>
      </c>
      <c r="O226" s="2">
        <f t="shared" si="17"/>
        <v>-0.35</v>
      </c>
      <c r="P226" s="3">
        <f t="shared" si="18"/>
        <v>5.7910890306934755E-4</v>
      </c>
      <c r="R226">
        <f t="shared" si="19"/>
        <v>-2.0268811607427164E-4</v>
      </c>
    </row>
    <row r="227" spans="1:18" x14ac:dyDescent="0.25">
      <c r="A227" s="4">
        <v>1102</v>
      </c>
      <c r="B227" s="4" t="s">
        <v>221</v>
      </c>
      <c r="C227" s="4">
        <v>135682</v>
      </c>
      <c r="E227" s="5">
        <v>2013</v>
      </c>
      <c r="F227" s="5">
        <v>225</v>
      </c>
      <c r="G227" s="5">
        <v>3807</v>
      </c>
      <c r="H227" s="5" t="s">
        <v>1892</v>
      </c>
      <c r="I227" s="5">
        <v>0.92500000000000004</v>
      </c>
      <c r="K227" s="2">
        <f t="shared" si="15"/>
        <v>1102</v>
      </c>
      <c r="L227" s="2" t="str">
        <f t="shared" si="15"/>
        <v>Cereal flours (excluding wheat or meslin)</v>
      </c>
      <c r="M227" s="2">
        <f t="shared" si="15"/>
        <v>135682</v>
      </c>
      <c r="N227" s="2" t="str">
        <f t="shared" si="16"/>
        <v>Cereal flours other than of wheat or meslin.</v>
      </c>
      <c r="O227" s="2">
        <f t="shared" si="17"/>
        <v>-0.97899999999999998</v>
      </c>
      <c r="P227" s="3">
        <f t="shared" si="18"/>
        <v>5.9295360630767476E-4</v>
      </c>
      <c r="R227">
        <f t="shared" si="19"/>
        <v>-5.8050158057521353E-4</v>
      </c>
    </row>
    <row r="228" spans="1:18" x14ac:dyDescent="0.25">
      <c r="A228" s="4">
        <v>8430</v>
      </c>
      <c r="B228" s="4" t="s">
        <v>222</v>
      </c>
      <c r="C228" s="4">
        <v>56488</v>
      </c>
      <c r="E228" s="5">
        <v>2013</v>
      </c>
      <c r="F228" s="5">
        <v>226</v>
      </c>
      <c r="G228" s="5">
        <v>5909</v>
      </c>
      <c r="H228" s="5" t="s">
        <v>1687</v>
      </c>
      <c r="I228" s="5">
        <v>0.92400000000000004</v>
      </c>
      <c r="K228" s="2">
        <f t="shared" si="15"/>
        <v>8430</v>
      </c>
      <c r="L228" s="2" t="str">
        <f t="shared" si="15"/>
        <v>Moving, grading, levelling, scraping, excavating, tamping, compacting, extracting or boring ...</v>
      </c>
      <c r="M228" s="2">
        <f t="shared" si="15"/>
        <v>56488</v>
      </c>
      <c r="N228" s="2" t="str">
        <f t="shared" si="16"/>
        <v>Other moving, grading, levelling, scraping, excavating, tamping, compacting, extracting or boring machinery, for earth, minerals or ores; pile-drivers and pile-extractors; snow-ploughs and snow-blowers.</v>
      </c>
      <c r="O228" s="2">
        <f t="shared" si="17"/>
        <v>-0.61199999999999999</v>
      </c>
      <c r="P228" s="3">
        <f t="shared" si="18"/>
        <v>2.4686224637835477E-4</v>
      </c>
      <c r="R228">
        <f t="shared" si="19"/>
        <v>-1.5107969478355313E-4</v>
      </c>
    </row>
    <row r="229" spans="1:18" x14ac:dyDescent="0.25">
      <c r="A229" s="4">
        <v>7219</v>
      </c>
      <c r="B229" s="4" t="s">
        <v>223</v>
      </c>
      <c r="C229" s="4">
        <v>126893</v>
      </c>
      <c r="E229" s="5">
        <v>2013</v>
      </c>
      <c r="F229" s="5">
        <v>227</v>
      </c>
      <c r="G229" s="5">
        <v>3811</v>
      </c>
      <c r="H229" s="5" t="s">
        <v>1446</v>
      </c>
      <c r="I229" s="5">
        <v>0.92100000000000004</v>
      </c>
      <c r="K229" s="2">
        <f t="shared" si="15"/>
        <v>7219</v>
      </c>
      <c r="L229" s="2" t="str">
        <f t="shared" si="15"/>
        <v>Flat-rolled products of stainless steel, of a width of &gt;= 600 mm, hot-rolled or cold-rolled ...</v>
      </c>
      <c r="M229" s="2">
        <f t="shared" si="15"/>
        <v>126893</v>
      </c>
      <c r="N229" s="2" t="str">
        <f t="shared" si="16"/>
        <v>Flat-rolled products of stainless steel, of a width of 600 mm or more.</v>
      </c>
      <c r="O229" s="2">
        <f t="shared" si="17"/>
        <v>1.2090000000000001</v>
      </c>
      <c r="P229" s="3">
        <f t="shared" si="18"/>
        <v>5.5454416919856555E-4</v>
      </c>
      <c r="R229">
        <f t="shared" si="19"/>
        <v>6.7044390056106577E-4</v>
      </c>
    </row>
    <row r="230" spans="1:18" x14ac:dyDescent="0.25">
      <c r="A230" s="4">
        <v>5209</v>
      </c>
      <c r="B230" s="4" t="s">
        <v>224</v>
      </c>
      <c r="C230" s="4">
        <v>157549</v>
      </c>
      <c r="E230" s="5">
        <v>2013</v>
      </c>
      <c r="F230" s="5">
        <v>228</v>
      </c>
      <c r="G230" s="5">
        <v>3918</v>
      </c>
      <c r="H230" s="5" t="s">
        <v>1550</v>
      </c>
      <c r="I230" s="5">
        <v>0.92</v>
      </c>
      <c r="K230" s="2">
        <f t="shared" si="15"/>
        <v>5209</v>
      </c>
      <c r="L230" s="2" t="str">
        <f t="shared" si="15"/>
        <v>Woven fabrics of cotton, containing &gt;= 85% cotton by weight and weighing &gt; 200 g/m²</v>
      </c>
      <c r="M230" s="2">
        <f t="shared" si="15"/>
        <v>157549</v>
      </c>
      <c r="N230" s="2" t="str">
        <f t="shared" si="16"/>
        <v>Woven fabrics of cotton, containing 85 % or more by weight of cotton, weighing more than 200 g/m2.</v>
      </c>
      <c r="O230" s="2">
        <f t="shared" si="17"/>
        <v>-1.409</v>
      </c>
      <c r="P230" s="3">
        <f t="shared" si="18"/>
        <v>6.8851614598965116E-4</v>
      </c>
      <c r="R230">
        <f t="shared" si="19"/>
        <v>-9.7011924969941856E-4</v>
      </c>
    </row>
    <row r="231" spans="1:18" x14ac:dyDescent="0.25">
      <c r="A231" s="4">
        <v>6811</v>
      </c>
      <c r="B231" s="4" t="s">
        <v>225</v>
      </c>
      <c r="C231" s="4">
        <v>107958</v>
      </c>
      <c r="E231" s="5">
        <v>2013</v>
      </c>
      <c r="F231" s="5">
        <v>229</v>
      </c>
      <c r="G231" s="5">
        <v>7603</v>
      </c>
      <c r="H231" s="5" t="s">
        <v>1673</v>
      </c>
      <c r="I231" s="5">
        <v>0.91800000000000004</v>
      </c>
      <c r="K231" s="2">
        <f t="shared" si="15"/>
        <v>6811</v>
      </c>
      <c r="L231" s="2" t="str">
        <f t="shared" si="15"/>
        <v>Articles of asbestos-cement, cellulose fibre-cement or the like</v>
      </c>
      <c r="M231" s="2">
        <f t="shared" si="15"/>
        <v>107958</v>
      </c>
      <c r="N231" s="2" t="str">
        <f t="shared" si="16"/>
        <v>Articles of asbestos-cement, of cellulose fibre-cement or the like.</v>
      </c>
      <c r="O231" s="2">
        <f t="shared" si="17"/>
        <v>-7.0000000000000007E-2</v>
      </c>
      <c r="P231" s="3">
        <f t="shared" si="18"/>
        <v>4.7179497228640464E-4</v>
      </c>
      <c r="R231">
        <f t="shared" si="19"/>
        <v>-3.302564806004833E-5</v>
      </c>
    </row>
    <row r="232" spans="1:18" x14ac:dyDescent="0.25">
      <c r="A232" s="4">
        <v>8477</v>
      </c>
      <c r="B232" s="4" t="s">
        <v>226</v>
      </c>
      <c r="C232" s="4">
        <v>102541</v>
      </c>
      <c r="E232" s="5">
        <v>2013</v>
      </c>
      <c r="F232" s="5">
        <v>230</v>
      </c>
      <c r="G232" s="5">
        <v>4906</v>
      </c>
      <c r="H232" s="5" t="s">
        <v>1615</v>
      </c>
      <c r="I232" s="5">
        <v>0.91200000000000003</v>
      </c>
      <c r="K232" s="2">
        <f t="shared" si="15"/>
        <v>8477</v>
      </c>
      <c r="L232" s="2" t="str">
        <f t="shared" si="15"/>
        <v>Machinery for working rubber or plastics or for the manufacture of products from these materials, ...</v>
      </c>
      <c r="M232" s="2">
        <f t="shared" si="15"/>
        <v>102541</v>
      </c>
      <c r="N232" s="2" t="str">
        <f t="shared" si="16"/>
        <v>Machinery for working rubber or plastics or for the manufacture of products from these materials, not specified or included elsewhere in this Chapter.</v>
      </c>
      <c r="O232" s="2">
        <f t="shared" si="17"/>
        <v>1.5920000000000001</v>
      </c>
      <c r="P232" s="3">
        <f t="shared" si="18"/>
        <v>4.4812175339687858E-4</v>
      </c>
      <c r="R232">
        <f t="shared" si="19"/>
        <v>7.1340983140783074E-4</v>
      </c>
    </row>
    <row r="233" spans="1:18" x14ac:dyDescent="0.25">
      <c r="A233" s="4">
        <v>8452</v>
      </c>
      <c r="B233" s="4" t="s">
        <v>227</v>
      </c>
      <c r="C233" s="4">
        <v>128831</v>
      </c>
      <c r="E233" s="5">
        <v>2013</v>
      </c>
      <c r="F233" s="5">
        <v>231</v>
      </c>
      <c r="G233" s="5">
        <v>3004</v>
      </c>
      <c r="H233" s="5" t="s">
        <v>1569</v>
      </c>
      <c r="I233" s="5">
        <v>0.90900000000000003</v>
      </c>
      <c r="K233" s="2">
        <f t="shared" si="15"/>
        <v>8452</v>
      </c>
      <c r="L233" s="2" t="str">
        <f t="shared" si="15"/>
        <v>Sewing machines (other than book-sewing machines of heading 8440); furniture, bases and covers ...</v>
      </c>
      <c r="M233" s="2">
        <f t="shared" si="15"/>
        <v>128831</v>
      </c>
      <c r="N233" s="2" t="str">
        <f t="shared" si="16"/>
        <v>Sewing machines, other than book-sewing machines of heading 84.40; furniture, bases and covers specially designed for sewing machines; sewing machine needles.</v>
      </c>
      <c r="O233" s="2">
        <f t="shared" si="17"/>
        <v>7.0000000000000001E-3</v>
      </c>
      <c r="P233" s="3">
        <f t="shared" si="18"/>
        <v>5.6301356152049678E-4</v>
      </c>
      <c r="R233">
        <f t="shared" si="19"/>
        <v>3.9410949306434777E-6</v>
      </c>
    </row>
    <row r="234" spans="1:18" x14ac:dyDescent="0.25">
      <c r="A234" s="4">
        <v>9030</v>
      </c>
      <c r="B234" s="4" t="s">
        <v>228</v>
      </c>
      <c r="C234" s="4">
        <v>104784</v>
      </c>
      <c r="E234" s="5">
        <v>2013</v>
      </c>
      <c r="F234" s="5">
        <v>232</v>
      </c>
      <c r="G234" s="5">
        <v>9006</v>
      </c>
      <c r="H234" s="5" t="s">
        <v>1322</v>
      </c>
      <c r="I234" s="5">
        <v>0.90600000000000003</v>
      </c>
      <c r="K234" s="2">
        <f t="shared" si="15"/>
        <v>9030</v>
      </c>
      <c r="L234" s="2" t="str">
        <f t="shared" si="15"/>
        <v>Oscilloscopes, spectrum analysers and other instruments and apparatus for measuring or checking ...</v>
      </c>
      <c r="M234" s="2">
        <f t="shared" si="15"/>
        <v>104784</v>
      </c>
      <c r="N234" s="2" t="str">
        <f t="shared" si="16"/>
        <v>Oscilloscopes, spectrum analysers and other instruments and apparatus for measuring or checking electrical quantities, excluding meters of heading 90.28; instruments and apparatus for measuring or detecting alpha, beta, gamma, X-ray, cosmic or other ionis</v>
      </c>
      <c r="O234" s="2">
        <f t="shared" si="17"/>
        <v>1.7310000000000001</v>
      </c>
      <c r="P234" s="3">
        <f t="shared" si="18"/>
        <v>4.5792404801921693E-4</v>
      </c>
      <c r="R234">
        <f t="shared" si="19"/>
        <v>7.9266652712126453E-4</v>
      </c>
    </row>
    <row r="235" spans="1:18" x14ac:dyDescent="0.25">
      <c r="A235" s="4">
        <v>5703</v>
      </c>
      <c r="B235" s="4" t="s">
        <v>229</v>
      </c>
      <c r="C235" s="4">
        <v>133964</v>
      </c>
      <c r="E235" s="5">
        <v>2013</v>
      </c>
      <c r="F235" s="5">
        <v>233</v>
      </c>
      <c r="G235" s="5">
        <v>2917</v>
      </c>
      <c r="H235" s="5" t="s">
        <v>1613</v>
      </c>
      <c r="I235" s="5">
        <v>0.90400000000000003</v>
      </c>
      <c r="K235" s="2">
        <f t="shared" si="15"/>
        <v>5703</v>
      </c>
      <c r="L235" s="2" t="str">
        <f t="shared" si="15"/>
        <v>Carpets and other textile floor coverings, tufted "needle punched", whether or not made up</v>
      </c>
      <c r="M235" s="2">
        <f t="shared" si="15"/>
        <v>133964</v>
      </c>
      <c r="N235" s="2" t="str">
        <f t="shared" si="16"/>
        <v>Carpets and other textile floor coverings, tufted, whether or not made up.</v>
      </c>
      <c r="O235" s="2">
        <f t="shared" si="17"/>
        <v>0.185</v>
      </c>
      <c r="P235" s="3">
        <f t="shared" si="18"/>
        <v>5.8544565171062739E-4</v>
      </c>
      <c r="R235">
        <f t="shared" si="19"/>
        <v>1.0830744556646607E-4</v>
      </c>
    </row>
    <row r="236" spans="1:18" x14ac:dyDescent="0.25">
      <c r="A236" s="4">
        <v>7325</v>
      </c>
      <c r="B236" s="4" t="s">
        <v>230</v>
      </c>
      <c r="C236" s="4">
        <v>122556</v>
      </c>
      <c r="E236" s="5">
        <v>2013</v>
      </c>
      <c r="F236" s="5">
        <v>234</v>
      </c>
      <c r="G236" s="5">
        <v>8503</v>
      </c>
      <c r="H236" s="5" t="s">
        <v>1598</v>
      </c>
      <c r="I236" s="5">
        <v>0.90400000000000003</v>
      </c>
      <c r="K236" s="2">
        <f t="shared" si="15"/>
        <v>7325</v>
      </c>
      <c r="L236" s="2" t="str">
        <f t="shared" si="15"/>
        <v>Articles of iron or steel, cast, n.e.s.</v>
      </c>
      <c r="M236" s="2">
        <f t="shared" si="15"/>
        <v>122556</v>
      </c>
      <c r="N236" s="2" t="str">
        <f t="shared" si="16"/>
        <v>Other cast articles of iron or steel.</v>
      </c>
      <c r="O236" s="2">
        <f t="shared" si="17"/>
        <v>0.34499999999999997</v>
      </c>
      <c r="P236" s="3">
        <f t="shared" si="18"/>
        <v>5.3559073550392378E-4</v>
      </c>
      <c r="R236">
        <f t="shared" si="19"/>
        <v>1.8477880374885369E-4</v>
      </c>
    </row>
    <row r="237" spans="1:18" x14ac:dyDescent="0.25">
      <c r="A237" s="4">
        <v>9617</v>
      </c>
      <c r="B237" s="4" t="s">
        <v>231</v>
      </c>
      <c r="C237" s="4">
        <v>87336</v>
      </c>
      <c r="E237" s="5">
        <v>2013</v>
      </c>
      <c r="F237" s="5">
        <v>235</v>
      </c>
      <c r="G237" s="5">
        <v>1109</v>
      </c>
      <c r="H237" s="5" t="s">
        <v>1449</v>
      </c>
      <c r="I237" s="5">
        <v>0.90400000000000003</v>
      </c>
      <c r="K237" s="2">
        <f t="shared" si="15"/>
        <v>9617</v>
      </c>
      <c r="L237" s="2" t="str">
        <f t="shared" si="15"/>
        <v>Vacuum flasks and other vacuum vessels, and parts thereof (excluding glass inners)</v>
      </c>
      <c r="M237" s="2">
        <f t="shared" si="15"/>
        <v>87336</v>
      </c>
      <c r="N237" s="2" t="str">
        <f t="shared" si="16"/>
        <v>Vacuum flasks and other vacuum vessels, complete with cases; parts thereof other than glass inners.</v>
      </c>
      <c r="O237" s="2">
        <f t="shared" si="17"/>
        <v>0.129</v>
      </c>
      <c r="P237" s="3">
        <f t="shared" si="18"/>
        <v>3.8167329609297535E-4</v>
      </c>
      <c r="R237">
        <f t="shared" si="19"/>
        <v>4.923585519599382E-5</v>
      </c>
    </row>
    <row r="238" spans="1:18" x14ac:dyDescent="0.25">
      <c r="A238" s="4">
        <v>8458</v>
      </c>
      <c r="B238" s="4" t="s">
        <v>232</v>
      </c>
      <c r="C238" s="4">
        <v>79386</v>
      </c>
      <c r="E238" s="5">
        <v>2013</v>
      </c>
      <c r="F238" s="5">
        <v>236</v>
      </c>
      <c r="G238" s="5">
        <v>8502</v>
      </c>
      <c r="H238" s="5" t="s">
        <v>1461</v>
      </c>
      <c r="I238" s="5">
        <v>0.90300000000000002</v>
      </c>
      <c r="K238" s="2">
        <f t="shared" si="15"/>
        <v>8458</v>
      </c>
      <c r="L238" s="2" t="str">
        <f t="shared" si="15"/>
        <v>Lathes, incl. turning centres, for removing metal</v>
      </c>
      <c r="M238" s="2">
        <f t="shared" si="15"/>
        <v>79386</v>
      </c>
      <c r="N238" s="2" t="str">
        <f t="shared" si="16"/>
        <v>Lathes (including turning centres) for removing metal.</v>
      </c>
      <c r="O238" s="2">
        <f t="shared" si="17"/>
        <v>1.6</v>
      </c>
      <c r="P238" s="3">
        <f t="shared" si="18"/>
        <v>3.4693043285285497E-4</v>
      </c>
      <c r="R238">
        <f t="shared" si="19"/>
        <v>5.55088692564568E-4</v>
      </c>
    </row>
    <row r="239" spans="1:18" x14ac:dyDescent="0.25">
      <c r="A239" s="4">
        <v>4811</v>
      </c>
      <c r="B239" s="4" t="s">
        <v>233</v>
      </c>
      <c r="C239" s="4">
        <v>91205</v>
      </c>
      <c r="E239" s="5">
        <v>2013</v>
      </c>
      <c r="F239" s="5">
        <v>237</v>
      </c>
      <c r="G239" s="5">
        <v>8529</v>
      </c>
      <c r="H239" s="5" t="s">
        <v>1862</v>
      </c>
      <c r="I239" s="5">
        <v>0.90200000000000002</v>
      </c>
      <c r="K239" s="2">
        <f t="shared" si="15"/>
        <v>4811</v>
      </c>
      <c r="L239" s="2" t="str">
        <f t="shared" si="15"/>
        <v>Paper, paperboard, cellulose wadding and webs of cellulose fibres, coated, impregnated, covered, ...</v>
      </c>
      <c r="M239" s="2">
        <f t="shared" si="15"/>
        <v>91205</v>
      </c>
      <c r="N239" s="2" t="str">
        <f t="shared" si="16"/>
        <v>Paper, paperboard, cellulose wadding and webs of cellulose fibres, coated, impregnated, covered, surface-coloured, surface-decorated or printed, in rolls or rectangular (including square) sheets, of any size, other than goods of the kind described in head</v>
      </c>
      <c r="O239" s="2">
        <f t="shared" si="17"/>
        <v>0.84299999999999997</v>
      </c>
      <c r="P239" s="3">
        <f t="shared" si="18"/>
        <v>3.9858148953650059E-4</v>
      </c>
      <c r="R239">
        <f t="shared" si="19"/>
        <v>3.3600419567926998E-4</v>
      </c>
    </row>
    <row r="240" spans="1:18" x14ac:dyDescent="0.25">
      <c r="A240" s="4">
        <v>103</v>
      </c>
      <c r="B240" s="4" t="s">
        <v>234</v>
      </c>
      <c r="C240" s="4">
        <v>32361</v>
      </c>
      <c r="E240" s="5">
        <v>2013</v>
      </c>
      <c r="F240" s="5">
        <v>238</v>
      </c>
      <c r="G240" s="5">
        <v>3207</v>
      </c>
      <c r="H240" s="5" t="s">
        <v>1407</v>
      </c>
      <c r="I240" s="5">
        <v>0.90200000000000002</v>
      </c>
      <c r="K240" s="2">
        <f t="shared" si="15"/>
        <v>103</v>
      </c>
      <c r="L240" s="2" t="str">
        <f t="shared" si="15"/>
        <v>Live swine</v>
      </c>
      <c r="M240" s="2">
        <f t="shared" si="15"/>
        <v>32361</v>
      </c>
      <c r="N240" s="2" t="str">
        <f t="shared" si="16"/>
        <v>Live swine.</v>
      </c>
      <c r="O240" s="2">
        <f t="shared" si="17"/>
        <v>0.67</v>
      </c>
      <c r="P240" s="3">
        <f t="shared" si="18"/>
        <v>1.4142311915893533E-4</v>
      </c>
      <c r="R240">
        <f t="shared" si="19"/>
        <v>9.4753489836486672E-5</v>
      </c>
    </row>
    <row r="241" spans="1:18" x14ac:dyDescent="0.25">
      <c r="A241" s="4">
        <v>8309</v>
      </c>
      <c r="B241" s="4" t="s">
        <v>235</v>
      </c>
      <c r="C241" s="4">
        <v>83956</v>
      </c>
      <c r="E241" s="5">
        <v>2013</v>
      </c>
      <c r="F241" s="5">
        <v>239</v>
      </c>
      <c r="G241" s="5">
        <v>8302</v>
      </c>
      <c r="H241" s="5" t="s">
        <v>1472</v>
      </c>
      <c r="I241" s="5">
        <v>0.89900000000000002</v>
      </c>
      <c r="K241" s="2">
        <f t="shared" si="15"/>
        <v>8309</v>
      </c>
      <c r="L241" s="2" t="str">
        <f t="shared" si="15"/>
        <v>Stoppers, caps and lids, incl. crown corks, screw caps and pouring stoppers, capsules for bottles, ...</v>
      </c>
      <c r="M241" s="2">
        <f t="shared" si="15"/>
        <v>83956</v>
      </c>
      <c r="N241" s="2" t="str">
        <f t="shared" si="16"/>
        <v>Stoppers, caps and lids (including crown corks, screw caps and pouring stoppers), capsules for bottles, threaded bungs, bung covers, seals and other packing accessories, of base metal.</v>
      </c>
      <c r="O241" s="2">
        <f t="shared" si="17"/>
        <v>7.8E-2</v>
      </c>
      <c r="P241" s="3">
        <f t="shared" si="18"/>
        <v>3.6690211650157825E-4</v>
      </c>
      <c r="R241">
        <f t="shared" si="19"/>
        <v>2.8618365087123103E-5</v>
      </c>
    </row>
    <row r="242" spans="1:18" x14ac:dyDescent="0.25">
      <c r="A242" s="4">
        <v>3823</v>
      </c>
      <c r="B242" s="4" t="s">
        <v>236</v>
      </c>
      <c r="C242" s="4">
        <v>182511</v>
      </c>
      <c r="E242" s="5">
        <v>2013</v>
      </c>
      <c r="F242" s="5">
        <v>240</v>
      </c>
      <c r="G242" s="5">
        <v>203</v>
      </c>
      <c r="H242" s="5" t="s">
        <v>1610</v>
      </c>
      <c r="I242" s="5">
        <v>0.89800000000000002</v>
      </c>
      <c r="K242" s="2">
        <f t="shared" si="15"/>
        <v>3823</v>
      </c>
      <c r="L242" s="2" t="str">
        <f t="shared" si="15"/>
        <v>Industrial monocarboxylic fatty acids; acid oils from refining; industrial fatty alcohols</v>
      </c>
      <c r="M242" s="2">
        <f t="shared" si="15"/>
        <v>182511</v>
      </c>
      <c r="N242" s="2" t="str">
        <f t="shared" si="16"/>
        <v>Industrial monocarboxylic fatty acids; acid oils from refining; industrial fatty alcohols.</v>
      </c>
      <c r="O242" s="2">
        <f t="shared" si="17"/>
        <v>-0.129</v>
      </c>
      <c r="P242" s="3">
        <f t="shared" si="18"/>
        <v>7.9760436639215245E-4</v>
      </c>
      <c r="R242">
        <f t="shared" si="19"/>
        <v>-1.0289096326458767E-4</v>
      </c>
    </row>
    <row r="243" spans="1:18" x14ac:dyDescent="0.25">
      <c r="A243" s="4">
        <v>7304</v>
      </c>
      <c r="B243" s="4" t="s">
        <v>237</v>
      </c>
      <c r="C243" s="4">
        <v>165629</v>
      </c>
      <c r="E243" s="5">
        <v>2013</v>
      </c>
      <c r="F243" s="5">
        <v>241</v>
      </c>
      <c r="G243" s="5">
        <v>2932</v>
      </c>
      <c r="H243" s="5" t="s">
        <v>1594</v>
      </c>
      <c r="I243" s="5">
        <v>0.89600000000000002</v>
      </c>
      <c r="K243" s="2">
        <f t="shared" si="15"/>
        <v>7304</v>
      </c>
      <c r="L243" s="2" t="str">
        <f t="shared" si="15"/>
        <v>Tubes, pipes and hollow profiles, seamless, of iron or steel (excluding products of cast iron)</v>
      </c>
      <c r="M243" s="2">
        <f t="shared" si="15"/>
        <v>165629</v>
      </c>
      <c r="N243" s="2" t="str">
        <f t="shared" si="16"/>
        <v>Tubes, pipes and hollow profiles, seamless, of iron (other than cast iron) or steel.</v>
      </c>
      <c r="O243" s="2">
        <f t="shared" si="17"/>
        <v>0.53</v>
      </c>
      <c r="P243" s="3">
        <f t="shared" si="18"/>
        <v>7.2382713152174837E-4</v>
      </c>
      <c r="R243">
        <f t="shared" si="19"/>
        <v>3.8362837970652664E-4</v>
      </c>
    </row>
    <row r="244" spans="1:18" x14ac:dyDescent="0.25">
      <c r="A244" s="4">
        <v>8466</v>
      </c>
      <c r="B244" s="4" t="s">
        <v>238</v>
      </c>
      <c r="C244" s="4">
        <v>81883</v>
      </c>
      <c r="E244" s="5">
        <v>2013</v>
      </c>
      <c r="F244" s="5">
        <v>242</v>
      </c>
      <c r="G244" s="5">
        <v>3407</v>
      </c>
      <c r="H244" s="5" t="s">
        <v>1423</v>
      </c>
      <c r="I244" s="5">
        <v>0.89600000000000002</v>
      </c>
      <c r="K244" s="2">
        <f t="shared" si="15"/>
        <v>8466</v>
      </c>
      <c r="L244" s="2" t="str">
        <f t="shared" si="15"/>
        <v>Parts and accessories suitable for use solely or principally with the machine tools of heading ...</v>
      </c>
      <c r="M244" s="2">
        <f t="shared" si="15"/>
        <v>81883</v>
      </c>
      <c r="N244" s="2" t="str">
        <f t="shared" si="16"/>
        <v xml:space="preserve">Parts and accessories suitable for use solely or principally with the machines of headings 84.56 to 84.65, including work or tool holders, self-opening dieheads, dividing heads and other special attachments for machine-tools; tool holders for any type of </v>
      </c>
      <c r="O244" s="2">
        <f t="shared" si="17"/>
        <v>1.724</v>
      </c>
      <c r="P244" s="3">
        <f t="shared" si="18"/>
        <v>3.578427510302865E-4</v>
      </c>
      <c r="R244">
        <f t="shared" si="19"/>
        <v>6.1692090277621389E-4</v>
      </c>
    </row>
    <row r="245" spans="1:18" x14ac:dyDescent="0.25">
      <c r="A245" s="4">
        <v>6305</v>
      </c>
      <c r="B245" s="4" t="s">
        <v>239</v>
      </c>
      <c r="C245" s="4">
        <v>96192</v>
      </c>
      <c r="E245" s="5">
        <v>2013</v>
      </c>
      <c r="F245" s="5">
        <v>243</v>
      </c>
      <c r="G245" s="5">
        <v>7302</v>
      </c>
      <c r="H245" s="5" t="s">
        <v>1623</v>
      </c>
      <c r="I245" s="5">
        <v>0.89600000000000002</v>
      </c>
      <c r="K245" s="2">
        <f t="shared" si="15"/>
        <v>6305</v>
      </c>
      <c r="L245" s="2" t="str">
        <f t="shared" si="15"/>
        <v>Sacks and bags, of a kind used for the packing of goods, of all types of textile materials</v>
      </c>
      <c r="M245" s="2">
        <f t="shared" si="15"/>
        <v>96192</v>
      </c>
      <c r="N245" s="2" t="str">
        <f t="shared" si="16"/>
        <v>Sacks and bags, of a kind used for the packing of goods.</v>
      </c>
      <c r="O245" s="2">
        <f t="shared" si="17"/>
        <v>-1.5449999999999999</v>
      </c>
      <c r="P245" s="3">
        <f t="shared" si="18"/>
        <v>4.2037553469102644E-4</v>
      </c>
      <c r="R245">
        <f t="shared" si="19"/>
        <v>-6.4948020109763585E-4</v>
      </c>
    </row>
    <row r="246" spans="1:18" x14ac:dyDescent="0.25">
      <c r="A246" s="4">
        <v>7104</v>
      </c>
      <c r="B246" s="4" t="s">
        <v>240</v>
      </c>
      <c r="C246" s="4">
        <v>139842</v>
      </c>
      <c r="E246" s="5">
        <v>2013</v>
      </c>
      <c r="F246" s="5">
        <v>244</v>
      </c>
      <c r="G246" s="5">
        <v>8505</v>
      </c>
      <c r="H246" s="5" t="s">
        <v>1417</v>
      </c>
      <c r="I246" s="5">
        <v>0.89400000000000002</v>
      </c>
      <c r="K246" s="2">
        <f t="shared" si="15"/>
        <v>7104</v>
      </c>
      <c r="L246" s="2" t="str">
        <f t="shared" si="15"/>
        <v>Precious and semi-precious stones, synthetic or reconstructed, whether or not worked or graded ...</v>
      </c>
      <c r="M246" s="2">
        <f t="shared" si="15"/>
        <v>139842</v>
      </c>
      <c r="N246" s="2" t="str">
        <f t="shared" si="16"/>
        <v>Synthetic or reconstructed precious or semi-precious stones, whether or not worked or graded but not strung, mounted or set; ungraded synthetic or reconstructed precious or semi-precious stones, temporarily strung for convenience of transport.</v>
      </c>
      <c r="O246" s="2">
        <f t="shared" si="17"/>
        <v>0.66800000000000004</v>
      </c>
      <c r="P246" s="3">
        <f t="shared" si="18"/>
        <v>6.1113351965093278E-4</v>
      </c>
      <c r="R246">
        <f t="shared" si="19"/>
        <v>4.0823719112682312E-4</v>
      </c>
    </row>
    <row r="247" spans="1:18" x14ac:dyDescent="0.25">
      <c r="A247" s="4">
        <v>8503</v>
      </c>
      <c r="B247" s="4" t="s">
        <v>241</v>
      </c>
      <c r="C247" s="4">
        <v>83928</v>
      </c>
      <c r="E247" s="5">
        <v>2013</v>
      </c>
      <c r="F247" s="5">
        <v>245</v>
      </c>
      <c r="G247" s="5">
        <v>9014</v>
      </c>
      <c r="H247" s="5" t="s">
        <v>1768</v>
      </c>
      <c r="I247" s="5">
        <v>0.88900000000000001</v>
      </c>
      <c r="K247" s="2">
        <f t="shared" si="15"/>
        <v>8503</v>
      </c>
      <c r="L247" s="2" t="str">
        <f t="shared" si="15"/>
        <v>Parts suitable for use solely or principally with electric motors and generators, electric ...</v>
      </c>
      <c r="M247" s="2">
        <f t="shared" si="15"/>
        <v>83928</v>
      </c>
      <c r="N247" s="2" t="str">
        <f t="shared" si="16"/>
        <v>Parts suitable for use solely or principally with the machines of heading 85.01 or 85.02.</v>
      </c>
      <c r="O247" s="2">
        <f t="shared" si="17"/>
        <v>0.90400000000000003</v>
      </c>
      <c r="P247" s="3">
        <f t="shared" si="18"/>
        <v>3.6677975170022943E-4</v>
      </c>
      <c r="R247">
        <f t="shared" si="19"/>
        <v>3.3156889553700742E-4</v>
      </c>
    </row>
    <row r="248" spans="1:18" x14ac:dyDescent="0.25">
      <c r="A248" s="4">
        <v>1904</v>
      </c>
      <c r="B248" s="4" t="s">
        <v>242</v>
      </c>
      <c r="C248" s="4">
        <v>94046</v>
      </c>
      <c r="E248" s="5">
        <v>2013</v>
      </c>
      <c r="F248" s="5">
        <v>246</v>
      </c>
      <c r="G248" s="5">
        <v>3204</v>
      </c>
      <c r="H248" s="5" t="s">
        <v>1699</v>
      </c>
      <c r="I248" s="5">
        <v>0.88400000000000001</v>
      </c>
      <c r="K248" s="2">
        <f t="shared" si="15"/>
        <v>1904</v>
      </c>
      <c r="L248" s="2" t="str">
        <f t="shared" si="15"/>
        <v>Prepared foods obtained by the swelling or roasting of cereals or cereal products, e.g. corn ...</v>
      </c>
      <c r="M248" s="2">
        <f t="shared" si="15"/>
        <v>94046</v>
      </c>
      <c r="N248" s="2" t="str">
        <f t="shared" si="16"/>
        <v>Prepared foods obtained by the swelling or roasting of cereals or cereal products (for example, corn flakes); cereals (other than maize (corn)) in grain form or in the form of flakes or other worked grains (except flour, groats and meal), pre-cooked, or o</v>
      </c>
      <c r="O248" s="2">
        <f t="shared" si="17"/>
        <v>-0.30099999999999999</v>
      </c>
      <c r="P248" s="3">
        <f t="shared" si="18"/>
        <v>4.1099714670193231E-4</v>
      </c>
      <c r="R248">
        <f t="shared" si="19"/>
        <v>-1.2371014115728163E-4</v>
      </c>
    </row>
    <row r="249" spans="1:18" x14ac:dyDescent="0.25">
      <c r="A249" s="4">
        <v>6204</v>
      </c>
      <c r="B249" s="4" t="s">
        <v>1221</v>
      </c>
      <c r="C249" s="4">
        <v>141422</v>
      </c>
      <c r="E249" s="5">
        <v>2013</v>
      </c>
      <c r="F249" s="5">
        <v>247</v>
      </c>
      <c r="G249" s="5">
        <v>8449</v>
      </c>
      <c r="H249" s="5" t="s">
        <v>1375</v>
      </c>
      <c r="I249" s="5">
        <v>0.88400000000000001</v>
      </c>
      <c r="K249" s="2">
        <f t="shared" si="15"/>
        <v>6204</v>
      </c>
      <c r="L249" s="2" t="str">
        <f t="shared" si="15"/>
        <v>Womens or girls suits, ensembles, jackets, blazers, dresses, skirts, divided skirts, trousers, ...</v>
      </c>
      <c r="M249" s="2">
        <f t="shared" si="15"/>
        <v>141422</v>
      </c>
      <c r="N249" s="2" t="str">
        <f t="shared" si="16"/>
        <v>Women's or girls' suits, ensembles, jackets, blazers, dresses, skirts, divided skirts, trousers, bib and brace overalls, breeches and shorts (other than swimwear).</v>
      </c>
      <c r="O249" s="2">
        <f t="shared" si="17"/>
        <v>-1.417</v>
      </c>
      <c r="P249" s="3">
        <f t="shared" si="18"/>
        <v>6.1803839058418935E-4</v>
      </c>
      <c r="R249">
        <f t="shared" si="19"/>
        <v>-8.7576039945779633E-4</v>
      </c>
    </row>
    <row r="250" spans="1:18" x14ac:dyDescent="0.25">
      <c r="A250" s="4">
        <v>5608</v>
      </c>
      <c r="B250" s="4" t="s">
        <v>243</v>
      </c>
      <c r="C250" s="4">
        <v>113908</v>
      </c>
      <c r="E250" s="5">
        <v>2013</v>
      </c>
      <c r="F250" s="5">
        <v>248</v>
      </c>
      <c r="G250" s="5">
        <v>8487</v>
      </c>
      <c r="H250" s="5" t="s">
        <v>1331</v>
      </c>
      <c r="I250" s="5">
        <v>0.88400000000000001</v>
      </c>
      <c r="K250" s="2">
        <f t="shared" si="15"/>
        <v>5608</v>
      </c>
      <c r="L250" s="2" t="str">
        <f t="shared" si="15"/>
        <v>Knotted netting of twine, cordage or rope, by the piece or metre; made-up fishing nets and ...</v>
      </c>
      <c r="M250" s="2">
        <f t="shared" si="15"/>
        <v>113908</v>
      </c>
      <c r="N250" s="2" t="str">
        <f t="shared" si="16"/>
        <v>Knotted netting of twine, cordage or rope; made up fishing nets and other made up nets, of textile materials.</v>
      </c>
      <c r="O250" s="2">
        <f t="shared" si="17"/>
        <v>-0.51200000000000001</v>
      </c>
      <c r="P250" s="3">
        <f t="shared" si="18"/>
        <v>4.9779749257303565E-4</v>
      </c>
      <c r="R250">
        <f t="shared" si="19"/>
        <v>-2.5487231619739429E-4</v>
      </c>
    </row>
    <row r="251" spans="1:18" x14ac:dyDescent="0.25">
      <c r="A251" s="4">
        <v>9026</v>
      </c>
      <c r="B251" s="4" t="s">
        <v>244</v>
      </c>
      <c r="C251" s="4">
        <v>46853</v>
      </c>
      <c r="E251" s="5">
        <v>2013</v>
      </c>
      <c r="F251" s="5">
        <v>249</v>
      </c>
      <c r="G251" s="5">
        <v>9002</v>
      </c>
      <c r="H251" s="5" t="s">
        <v>1749</v>
      </c>
      <c r="I251" s="5">
        <v>0.88100000000000001</v>
      </c>
      <c r="K251" s="2">
        <f t="shared" si="15"/>
        <v>9026</v>
      </c>
      <c r="L251" s="2" t="str">
        <f t="shared" si="15"/>
        <v>Instruments and apparatus for measuring or checking the flow, level, pressure or other variables ...</v>
      </c>
      <c r="M251" s="2">
        <f t="shared" si="15"/>
        <v>46853</v>
      </c>
      <c r="N251" s="2" t="str">
        <f t="shared" si="16"/>
        <v>Instruments and apparatus for measuring or checking the flow, level, pressure or other variables of liquids or gases (for example, flow meters, level gauges, manometers, heat meters), excluding instruments and apparatus of heading 90.14, 90.15, 90.28 or 9</v>
      </c>
      <c r="O251" s="2">
        <f t="shared" si="17"/>
        <v>1.8540000000000001</v>
      </c>
      <c r="P251" s="3">
        <f t="shared" si="18"/>
        <v>2.0475564419991955E-4</v>
      </c>
      <c r="R251">
        <f t="shared" si="19"/>
        <v>3.7961696434665087E-4</v>
      </c>
    </row>
    <row r="252" spans="1:18" x14ac:dyDescent="0.25">
      <c r="A252" s="4">
        <v>1209</v>
      </c>
      <c r="B252" s="4" t="s">
        <v>245</v>
      </c>
      <c r="C252" s="4">
        <v>93402</v>
      </c>
      <c r="E252" s="5">
        <v>2013</v>
      </c>
      <c r="F252" s="5">
        <v>250</v>
      </c>
      <c r="G252" s="5">
        <v>2928</v>
      </c>
      <c r="H252" s="5" t="s">
        <v>1394</v>
      </c>
      <c r="I252" s="5">
        <v>0.88</v>
      </c>
      <c r="K252" s="2">
        <f t="shared" si="15"/>
        <v>1209</v>
      </c>
      <c r="L252" s="2" t="str">
        <f t="shared" si="15"/>
        <v>Seeds, fruits and spores, for sowing (excluding leguminous vegetables and sweetcorn, coffee, ...</v>
      </c>
      <c r="M252" s="2">
        <f t="shared" si="15"/>
        <v>93402</v>
      </c>
      <c r="N252" s="2" t="str">
        <f t="shared" si="16"/>
        <v>Seeds, fruit and spores, of a kind used for sowing.</v>
      </c>
      <c r="O252" s="2">
        <f t="shared" si="17"/>
        <v>-0.69399999999999995</v>
      </c>
      <c r="P252" s="3">
        <f t="shared" si="18"/>
        <v>4.0818275627090873E-4</v>
      </c>
      <c r="R252">
        <f t="shared" si="19"/>
        <v>-2.8327883285201064E-4</v>
      </c>
    </row>
    <row r="253" spans="1:18" x14ac:dyDescent="0.25">
      <c r="A253" s="4">
        <v>6115</v>
      </c>
      <c r="B253" s="4" t="s">
        <v>246</v>
      </c>
      <c r="C253" s="4">
        <v>107693</v>
      </c>
      <c r="E253" s="5">
        <v>2013</v>
      </c>
      <c r="F253" s="5">
        <v>251</v>
      </c>
      <c r="G253" s="5">
        <v>8468</v>
      </c>
      <c r="H253" s="5" t="s">
        <v>1513</v>
      </c>
      <c r="I253" s="5">
        <v>0.877</v>
      </c>
      <c r="K253" s="2">
        <f t="shared" si="15"/>
        <v>6115</v>
      </c>
      <c r="L253" s="2" t="str">
        <f t="shared" si="15"/>
        <v>Pantyhose, tights, stockings, socks and other hosiery, incl. graduated compression hosiery ...</v>
      </c>
      <c r="M253" s="2">
        <f t="shared" si="15"/>
        <v>107693</v>
      </c>
      <c r="N253" s="2" t="str">
        <f t="shared" si="16"/>
        <v>Panty hose, tights, stockings, socks and other hosiery, including graduated compression hosiery (for example, stockings for varicose veins) and footwear without applied soles, knitted or crocheted.</v>
      </c>
      <c r="O253" s="2">
        <f t="shared" si="17"/>
        <v>-0.78600000000000003</v>
      </c>
      <c r="P253" s="3">
        <f t="shared" si="18"/>
        <v>4.7063687684506728E-4</v>
      </c>
      <c r="R253">
        <f t="shared" si="19"/>
        <v>-3.699205852002229E-4</v>
      </c>
    </row>
    <row r="254" spans="1:18" x14ac:dyDescent="0.25">
      <c r="A254" s="4">
        <v>5501</v>
      </c>
      <c r="B254" s="4" t="s">
        <v>247</v>
      </c>
      <c r="C254" s="4">
        <v>106642</v>
      </c>
      <c r="E254" s="5">
        <v>2013</v>
      </c>
      <c r="F254" s="5">
        <v>252</v>
      </c>
      <c r="G254" s="5">
        <v>7616</v>
      </c>
      <c r="H254" s="5" t="s">
        <v>1601</v>
      </c>
      <c r="I254" s="5">
        <v>0.876</v>
      </c>
      <c r="K254" s="2">
        <f t="shared" si="15"/>
        <v>5501</v>
      </c>
      <c r="L254" s="2" t="str">
        <f t="shared" si="15"/>
        <v>Synthetic filament tow as specified in Note 1 to chapter 55</v>
      </c>
      <c r="M254" s="2">
        <f t="shared" si="15"/>
        <v>106642</v>
      </c>
      <c r="N254" s="2" t="str">
        <f t="shared" si="16"/>
        <v>Synthetic filament tow.</v>
      </c>
      <c r="O254" s="2">
        <f t="shared" si="17"/>
        <v>-0.39100000000000001</v>
      </c>
      <c r="P254" s="3">
        <f t="shared" si="18"/>
        <v>4.6604382662300862E-4</v>
      </c>
      <c r="R254">
        <f t="shared" si="19"/>
        <v>-1.8222313620959638E-4</v>
      </c>
    </row>
    <row r="255" spans="1:18" x14ac:dyDescent="0.25">
      <c r="A255" s="4">
        <v>8451</v>
      </c>
      <c r="B255" s="4" t="s">
        <v>248</v>
      </c>
      <c r="C255" s="4">
        <v>109768</v>
      </c>
      <c r="E255" s="5">
        <v>2013</v>
      </c>
      <c r="F255" s="5">
        <v>253</v>
      </c>
      <c r="G255" s="5">
        <v>3813</v>
      </c>
      <c r="H255" s="5" t="s">
        <v>1606</v>
      </c>
      <c r="I255" s="5">
        <v>0.876</v>
      </c>
      <c r="K255" s="2">
        <f t="shared" si="15"/>
        <v>8451</v>
      </c>
      <c r="L255" s="2" t="str">
        <f t="shared" si="15"/>
        <v>Machinery (excluding of heading 8450) for washing, cleaning, wringing, drying, ironing, pressing ...</v>
      </c>
      <c r="M255" s="2">
        <f t="shared" si="15"/>
        <v>109768</v>
      </c>
      <c r="N255" s="2" t="str">
        <f t="shared" si="16"/>
        <v xml:space="preserve">Machinery (other than machines of heading 84.50) for washing, cleaning, wringing, drying, ironing, pressing (including fusing presses), bleaching, dyeing, dressing, finishing, coating or impregnating textile yarns, fabrics or made up textile articles and </v>
      </c>
      <c r="O255" s="2">
        <f t="shared" si="17"/>
        <v>1.31</v>
      </c>
      <c r="P255" s="3">
        <f t="shared" si="18"/>
        <v>4.7970498265931255E-4</v>
      </c>
      <c r="R255">
        <f t="shared" si="19"/>
        <v>6.2841352728369943E-4</v>
      </c>
    </row>
    <row r="256" spans="1:18" x14ac:dyDescent="0.25">
      <c r="A256" s="4">
        <v>3917</v>
      </c>
      <c r="B256" s="4" t="s">
        <v>249</v>
      </c>
      <c r="C256" s="4">
        <v>91214</v>
      </c>
      <c r="E256" s="5">
        <v>2013</v>
      </c>
      <c r="F256" s="5">
        <v>254</v>
      </c>
      <c r="G256" s="5">
        <v>3820</v>
      </c>
      <c r="H256" s="5" t="s">
        <v>1575</v>
      </c>
      <c r="I256" s="5">
        <v>0.876</v>
      </c>
      <c r="K256" s="2">
        <f t="shared" si="15"/>
        <v>3917</v>
      </c>
      <c r="L256" s="2" t="str">
        <f t="shared" si="15"/>
        <v>Tubes, pipes and hoses, and fittings therefor, e.g. joints, elbows, flanges, of plastics</v>
      </c>
      <c r="M256" s="2">
        <f t="shared" si="15"/>
        <v>91214</v>
      </c>
      <c r="N256" s="2" t="str">
        <f t="shared" si="16"/>
        <v>Tubes, pipes and hoses, and fittings therefor (for example, joints, elbows, flanges), of plastics.</v>
      </c>
      <c r="O256" s="2">
        <f t="shared" si="17"/>
        <v>0.30299999999999999</v>
      </c>
      <c r="P256" s="3">
        <f t="shared" si="18"/>
        <v>3.9862082107979132E-4</v>
      </c>
      <c r="R256">
        <f t="shared" si="19"/>
        <v>1.2078210878717676E-4</v>
      </c>
    </row>
    <row r="257" spans="1:18" x14ac:dyDescent="0.25">
      <c r="A257" s="4">
        <v>6908</v>
      </c>
      <c r="B257" s="4" t="s">
        <v>250</v>
      </c>
      <c r="C257" s="4">
        <v>116018</v>
      </c>
      <c r="E257" s="5">
        <v>2013</v>
      </c>
      <c r="F257" s="5">
        <v>255</v>
      </c>
      <c r="G257" s="5">
        <v>7006</v>
      </c>
      <c r="H257" s="5" t="s">
        <v>1483</v>
      </c>
      <c r="I257" s="5">
        <v>0.876</v>
      </c>
      <c r="K257" s="2">
        <f t="shared" si="15"/>
        <v>6908</v>
      </c>
      <c r="L257" s="2" t="str">
        <f t="shared" si="15"/>
        <v>Glazed ceramic flags and paving, hearth or wall tiles; glazed ceramic mosaic cubes and the ...</v>
      </c>
      <c r="M257" s="2">
        <f t="shared" si="15"/>
        <v>116018</v>
      </c>
      <c r="N257" s="2" t="str">
        <f t="shared" si="16"/>
        <v>Glazed ceramic flags and paving, hearth or wall tiles; glazed ceramic mosaic cubes and the like, whether or not on a backing.</v>
      </c>
      <c r="O257" s="2">
        <f t="shared" si="17"/>
        <v>-0.53800000000000003</v>
      </c>
      <c r="P257" s="3">
        <f t="shared" si="18"/>
        <v>5.0701855438896695E-4</v>
      </c>
      <c r="R257">
        <f t="shared" si="19"/>
        <v>-2.7277598226126425E-4</v>
      </c>
    </row>
    <row r="258" spans="1:18" x14ac:dyDescent="0.25">
      <c r="A258" s="4">
        <v>7602</v>
      </c>
      <c r="B258" s="4" t="s">
        <v>251</v>
      </c>
      <c r="C258" s="4">
        <v>82177</v>
      </c>
      <c r="E258" s="5">
        <v>2013</v>
      </c>
      <c r="F258" s="5">
        <v>256</v>
      </c>
      <c r="G258" s="5">
        <v>8434</v>
      </c>
      <c r="H258" s="5" t="s">
        <v>1466</v>
      </c>
      <c r="I258" s="5">
        <v>0.86299999999999999</v>
      </c>
      <c r="K258" s="2">
        <f t="shared" si="15"/>
        <v>7602</v>
      </c>
      <c r="L258" s="2" t="str">
        <f t="shared" si="15"/>
        <v>Waste and scrap, of aluminium (excluding slags, scale and the like from iron and steel production, ...</v>
      </c>
      <c r="M258" s="2">
        <f t="shared" si="15"/>
        <v>82177</v>
      </c>
      <c r="N258" s="2" t="str">
        <f t="shared" si="16"/>
        <v>Aluminium waste and scrap.</v>
      </c>
      <c r="O258" s="2">
        <f t="shared" si="17"/>
        <v>-0.88200000000000001</v>
      </c>
      <c r="P258" s="3">
        <f t="shared" si="18"/>
        <v>3.5912758144444944E-4</v>
      </c>
      <c r="R258">
        <f t="shared" si="19"/>
        <v>-3.167505268340044E-4</v>
      </c>
    </row>
    <row r="259" spans="1:18" x14ac:dyDescent="0.25">
      <c r="A259" s="4">
        <v>3302</v>
      </c>
      <c r="B259" s="4" t="s">
        <v>252</v>
      </c>
      <c r="C259" s="4">
        <v>88761</v>
      </c>
      <c r="E259" s="5">
        <v>2013</v>
      </c>
      <c r="F259" s="5">
        <v>257</v>
      </c>
      <c r="G259" s="5">
        <v>8424</v>
      </c>
      <c r="H259" s="5" t="s">
        <v>1297</v>
      </c>
      <c r="I259" s="5">
        <v>0.86299999999999999</v>
      </c>
      <c r="K259" s="2">
        <f t="shared" si="15"/>
        <v>3302</v>
      </c>
      <c r="L259" s="2" t="str">
        <f t="shared" si="15"/>
        <v>Mixtures of odoriferous substances and mixtures, incl. alcoholic solutions, based on one or ...</v>
      </c>
      <c r="M259" s="2">
        <f t="shared" si="15"/>
        <v>88761</v>
      </c>
      <c r="N259" s="2" t="str">
        <f t="shared" si="16"/>
        <v>Mixtures of odoriferous substances and mixtures (including alcoholic solutions) with a basis of one or more of these substances, of a kind used as raw materials in industry; other preparations based on odoriferous substances, of a kind used for the manufa</v>
      </c>
      <c r="O259" s="2">
        <f t="shared" si="17"/>
        <v>0.67400000000000004</v>
      </c>
      <c r="P259" s="3">
        <f t="shared" si="18"/>
        <v>3.8790079044733654E-4</v>
      </c>
      <c r="R259">
        <f t="shared" si="19"/>
        <v>2.6144513276150482E-4</v>
      </c>
    </row>
    <row r="260" spans="1:18" x14ac:dyDescent="0.25">
      <c r="A260" s="4">
        <v>7005</v>
      </c>
      <c r="B260" s="4" t="s">
        <v>253</v>
      </c>
      <c r="C260" s="4">
        <v>95894</v>
      </c>
      <c r="E260" s="5">
        <v>2013</v>
      </c>
      <c r="F260" s="5">
        <v>258</v>
      </c>
      <c r="G260" s="5">
        <v>7228</v>
      </c>
      <c r="H260" s="5" t="s">
        <v>1437</v>
      </c>
      <c r="I260" s="5">
        <v>0.86199999999999999</v>
      </c>
      <c r="K260" s="2">
        <f t="shared" si="15"/>
        <v>7005</v>
      </c>
      <c r="L260" s="2" t="str">
        <f t="shared" si="15"/>
        <v>Float glass and surface ground or polished glass, in sheets, whether or not having an absorbent, ...</v>
      </c>
      <c r="M260" s="2">
        <f t="shared" si="15"/>
        <v>95894</v>
      </c>
      <c r="N260" s="2" t="str">
        <f t="shared" si="16"/>
        <v>Float glass and surface ground or polished glass, in sheets, whether or not having an absorbent, reflecting or non-reflecting layer, but not otherwise worked.</v>
      </c>
      <c r="O260" s="2">
        <f t="shared" si="17"/>
        <v>0.161</v>
      </c>
      <c r="P260" s="3">
        <f t="shared" si="18"/>
        <v>4.1907322359095652E-4</v>
      </c>
      <c r="R260">
        <f t="shared" si="19"/>
        <v>6.7470788998144003E-5</v>
      </c>
    </row>
    <row r="261" spans="1:18" x14ac:dyDescent="0.25">
      <c r="A261" s="4">
        <v>7612</v>
      </c>
      <c r="B261" s="4" t="s">
        <v>254</v>
      </c>
      <c r="C261" s="4">
        <v>89176</v>
      </c>
      <c r="E261" s="5">
        <v>2013</v>
      </c>
      <c r="F261" s="5">
        <v>259</v>
      </c>
      <c r="G261" s="5">
        <v>8517</v>
      </c>
      <c r="H261" s="5" t="s">
        <v>1593</v>
      </c>
      <c r="I261" s="5">
        <v>0.85599999999999998</v>
      </c>
      <c r="K261" s="2">
        <f t="shared" ref="K261:M324" si="20">A261</f>
        <v>7612</v>
      </c>
      <c r="L261" s="2" t="str">
        <f t="shared" si="20"/>
        <v>Casks, drums, cans, boxes and similar containers, incl. rigid or collapsible tubular containers, ...</v>
      </c>
      <c r="M261" s="2">
        <f t="shared" si="20"/>
        <v>89176</v>
      </c>
      <c r="N261" s="2" t="str">
        <f t="shared" ref="N261:N324" si="21">VLOOKUP(K261,$G$3:$I$1222,2,FALSE)</f>
        <v>Aluminium casks, drums, cans, boxes and similar containers (including rigid or collapsible tubular containers), for any material (other than compressed or liquefied gas), of a capacity not exceeding 300 l, whether or not lined or heat-insulated, but not f</v>
      </c>
      <c r="O261" s="2">
        <f t="shared" ref="O261:O324" si="22">VLOOKUP(K261,$G$3:$I$1222,3,FALSE)</f>
        <v>0.246</v>
      </c>
      <c r="P261" s="3">
        <f t="shared" ref="P261:P324" si="23">M261/$M$3</f>
        <v>3.8971441161018559E-4</v>
      </c>
      <c r="R261">
        <f t="shared" ref="R261:R324" si="24">O261*P261</f>
        <v>9.5869745256105661E-5</v>
      </c>
    </row>
    <row r="262" spans="1:18" x14ac:dyDescent="0.25">
      <c r="A262" s="4">
        <v>8001</v>
      </c>
      <c r="B262" s="4" t="s">
        <v>255</v>
      </c>
      <c r="C262" s="4">
        <v>418312</v>
      </c>
      <c r="E262" s="5">
        <v>2013</v>
      </c>
      <c r="F262" s="5">
        <v>260</v>
      </c>
      <c r="G262" s="5">
        <v>8433</v>
      </c>
      <c r="H262" s="5" t="s">
        <v>1521</v>
      </c>
      <c r="I262" s="5">
        <v>0.85599999999999998</v>
      </c>
      <c r="K262" s="2">
        <f t="shared" si="20"/>
        <v>8001</v>
      </c>
      <c r="L262" s="2" t="str">
        <f t="shared" si="20"/>
        <v>Unwrought tin</v>
      </c>
      <c r="M262" s="2">
        <f t="shared" si="20"/>
        <v>418312</v>
      </c>
      <c r="N262" s="2" t="str">
        <f t="shared" si="21"/>
        <v>Unwrought tin.</v>
      </c>
      <c r="O262" s="2">
        <f t="shared" si="22"/>
        <v>-0.998</v>
      </c>
      <c r="P262" s="3">
        <f t="shared" si="23"/>
        <v>1.8280951707800302E-3</v>
      </c>
      <c r="R262">
        <f t="shared" si="24"/>
        <v>-1.8244389804384701E-3</v>
      </c>
    </row>
    <row r="263" spans="1:18" x14ac:dyDescent="0.25">
      <c r="A263" s="4">
        <v>710</v>
      </c>
      <c r="B263" s="4" t="s">
        <v>256</v>
      </c>
      <c r="C263" s="4">
        <v>103830</v>
      </c>
      <c r="E263" s="5">
        <v>2013</v>
      </c>
      <c r="F263" s="5">
        <v>261</v>
      </c>
      <c r="G263" s="5">
        <v>8210</v>
      </c>
      <c r="H263" s="5" t="s">
        <v>1545</v>
      </c>
      <c r="I263" s="5">
        <v>0.85</v>
      </c>
      <c r="K263" s="2">
        <f t="shared" si="20"/>
        <v>710</v>
      </c>
      <c r="L263" s="2" t="str">
        <f t="shared" si="20"/>
        <v>Vegetables, uncooked or cooked by steaming or boiling in water, frozen</v>
      </c>
      <c r="M263" s="2">
        <f t="shared" si="20"/>
        <v>103830</v>
      </c>
      <c r="N263" s="2" t="str">
        <f t="shared" si="21"/>
        <v>Vegetables (uncooked or cooked by steaming or boiling in water), frozen.</v>
      </c>
      <c r="O263" s="2">
        <f t="shared" si="22"/>
        <v>-0.63900000000000001</v>
      </c>
      <c r="P263" s="3">
        <f t="shared" si="23"/>
        <v>4.5375490443040248E-4</v>
      </c>
      <c r="R263">
        <f t="shared" si="24"/>
        <v>-2.8994938393102717E-4</v>
      </c>
    </row>
    <row r="264" spans="1:18" x14ac:dyDescent="0.25">
      <c r="A264" s="4">
        <v>4205</v>
      </c>
      <c r="B264" s="4" t="s">
        <v>257</v>
      </c>
      <c r="C264" s="4">
        <v>92956</v>
      </c>
      <c r="E264" s="5">
        <v>2013</v>
      </c>
      <c r="F264" s="5">
        <v>262</v>
      </c>
      <c r="G264" s="5">
        <v>2903</v>
      </c>
      <c r="H264" s="5" t="s">
        <v>1397</v>
      </c>
      <c r="I264" s="5">
        <v>0.84899999999999998</v>
      </c>
      <c r="K264" s="2">
        <f t="shared" si="20"/>
        <v>4205</v>
      </c>
      <c r="L264" s="2" t="str">
        <f t="shared" si="20"/>
        <v>Articles of leather or composition leather (excluding saddlery and harness bags; cases and ...</v>
      </c>
      <c r="M264" s="2">
        <f t="shared" si="20"/>
        <v>92956</v>
      </c>
      <c r="N264" s="2" t="str">
        <f t="shared" si="21"/>
        <v>Other articles of leather or of composition leather.</v>
      </c>
      <c r="O264" s="2">
        <f t="shared" si="22"/>
        <v>-0.34300000000000003</v>
      </c>
      <c r="P264" s="3">
        <f t="shared" si="23"/>
        <v>4.0623365979228058E-4</v>
      </c>
      <c r="R264">
        <f t="shared" si="24"/>
        <v>-1.3933814530875225E-4</v>
      </c>
    </row>
    <row r="265" spans="1:18" x14ac:dyDescent="0.25">
      <c r="A265" s="4">
        <v>8456</v>
      </c>
      <c r="B265" s="4" t="s">
        <v>258</v>
      </c>
      <c r="C265" s="4">
        <v>105780</v>
      </c>
      <c r="E265" s="5">
        <v>2013</v>
      </c>
      <c r="F265" s="5">
        <v>263</v>
      </c>
      <c r="G265" s="5">
        <v>8403</v>
      </c>
      <c r="H265" s="5" t="s">
        <v>1618</v>
      </c>
      <c r="I265" s="5">
        <v>0.84799999999999998</v>
      </c>
      <c r="K265" s="2">
        <f t="shared" si="20"/>
        <v>8456</v>
      </c>
      <c r="L265" s="2" t="str">
        <f t="shared" si="20"/>
        <v>Machine tools for working any material by removal of material, by laser or other light or photon ...</v>
      </c>
      <c r="M265" s="2">
        <f t="shared" si="20"/>
        <v>105780</v>
      </c>
      <c r="N265" s="2" t="str">
        <f t="shared" si="21"/>
        <v>Machine-tools for working any material by removal of material, by laser or other light or photon beam, ultrasonic, electro-discharge, electro-chemical, electron beam, ionic-beam or plasma arc processes.</v>
      </c>
      <c r="O265" s="2">
        <f t="shared" si="22"/>
        <v>1.339</v>
      </c>
      <c r="P265" s="3">
        <f t="shared" si="23"/>
        <v>4.6227673881005466E-4</v>
      </c>
      <c r="R265">
        <f t="shared" si="24"/>
        <v>6.1898855326666317E-4</v>
      </c>
    </row>
    <row r="266" spans="1:18" x14ac:dyDescent="0.25">
      <c r="A266" s="4">
        <v>8506</v>
      </c>
      <c r="B266" s="4" t="s">
        <v>259</v>
      </c>
      <c r="C266" s="4">
        <v>93627</v>
      </c>
      <c r="E266" s="5">
        <v>2013</v>
      </c>
      <c r="F266" s="5">
        <v>264</v>
      </c>
      <c r="G266" s="5">
        <v>9033</v>
      </c>
      <c r="H266" s="5" t="s">
        <v>1468</v>
      </c>
      <c r="I266" s="5">
        <v>0.84699999999999998</v>
      </c>
      <c r="K266" s="2">
        <f t="shared" si="20"/>
        <v>8506</v>
      </c>
      <c r="L266" s="2" t="str">
        <f t="shared" si="20"/>
        <v>Primary cells and primary batteries, electrical; parts thereof (excluding spent)</v>
      </c>
      <c r="M266" s="2">
        <f t="shared" si="20"/>
        <v>93627</v>
      </c>
      <c r="N266" s="2" t="str">
        <f t="shared" si="21"/>
        <v>Primary cells and primary batteries.</v>
      </c>
      <c r="O266" s="2">
        <f t="shared" si="22"/>
        <v>0.3</v>
      </c>
      <c r="P266" s="3">
        <f t="shared" si="23"/>
        <v>4.0916604485317627E-4</v>
      </c>
      <c r="R266">
        <f t="shared" si="24"/>
        <v>1.2274981345595287E-4</v>
      </c>
    </row>
    <row r="267" spans="1:18" x14ac:dyDescent="0.25">
      <c r="A267" s="4">
        <v>8460</v>
      </c>
      <c r="B267" s="4" t="s">
        <v>260</v>
      </c>
      <c r="C267" s="4">
        <v>77050</v>
      </c>
      <c r="E267" s="5">
        <v>2013</v>
      </c>
      <c r="F267" s="5">
        <v>265</v>
      </c>
      <c r="G267" s="5">
        <v>5605</v>
      </c>
      <c r="H267" s="5" t="s">
        <v>1512</v>
      </c>
      <c r="I267" s="5">
        <v>0.84599999999999997</v>
      </c>
      <c r="K267" s="2">
        <f t="shared" si="20"/>
        <v>8460</v>
      </c>
      <c r="L267" s="2" t="str">
        <f t="shared" si="20"/>
        <v>Machine tools for deburring, sharpening, grinding, honing, lapping, polishing or otherwise ...</v>
      </c>
      <c r="M267" s="2">
        <f t="shared" si="20"/>
        <v>77050</v>
      </c>
      <c r="N267" s="2" t="str">
        <f t="shared" si="21"/>
        <v>Machine-tools for deburring, sharpening, grinding, honing, lapping, polishing or otherwise finishing metal or cermets by means of grinding stones, abrasives or polishing products, other than gear cutting, gear grinding or gear finishing machines of headin</v>
      </c>
      <c r="O267" s="2">
        <f t="shared" si="22"/>
        <v>1.861</v>
      </c>
      <c r="P267" s="3">
        <f t="shared" si="23"/>
        <v>3.3672171228317933E-4</v>
      </c>
      <c r="R267">
        <f t="shared" si="24"/>
        <v>6.2663910655899678E-4</v>
      </c>
    </row>
    <row r="268" spans="1:18" x14ac:dyDescent="0.25">
      <c r="A268" s="4">
        <v>3208</v>
      </c>
      <c r="B268" s="4" t="s">
        <v>261</v>
      </c>
      <c r="C268" s="4">
        <v>95744</v>
      </c>
      <c r="E268" s="5">
        <v>2013</v>
      </c>
      <c r="F268" s="5">
        <v>266</v>
      </c>
      <c r="G268" s="5">
        <v>8443</v>
      </c>
      <c r="H268" s="5" t="s">
        <v>1503</v>
      </c>
      <c r="I268" s="5">
        <v>0.84499999999999997</v>
      </c>
      <c r="K268" s="2">
        <f t="shared" si="20"/>
        <v>3208</v>
      </c>
      <c r="L268" s="2" t="str">
        <f t="shared" si="20"/>
        <v>Paints and varnishes, incl. enamels and lacquers, based on synthetic polymers or chemically ...</v>
      </c>
      <c r="M268" s="2">
        <f t="shared" si="20"/>
        <v>95744</v>
      </c>
      <c r="N268" s="2" t="str">
        <f t="shared" si="21"/>
        <v>Paints and varnishes (including enamels and lacquers) based on synthetic polymers or chemically modified natural polymers, dispersed or dissolved in a non-aqueous medium; solutions as defined in Note 4 to this Chapter.</v>
      </c>
      <c r="O268" s="2">
        <f t="shared" si="22"/>
        <v>0.311</v>
      </c>
      <c r="P268" s="3">
        <f t="shared" si="23"/>
        <v>4.1841769786944482E-4</v>
      </c>
      <c r="R268">
        <f t="shared" si="24"/>
        <v>1.3012790403739733E-4</v>
      </c>
    </row>
    <row r="269" spans="1:18" x14ac:dyDescent="0.25">
      <c r="A269" s="4">
        <v>9405</v>
      </c>
      <c r="B269" s="4" t="s">
        <v>262</v>
      </c>
      <c r="C269" s="4">
        <v>117441</v>
      </c>
      <c r="E269" s="5">
        <v>2013</v>
      </c>
      <c r="F269" s="5">
        <v>267</v>
      </c>
      <c r="G269" s="5">
        <v>4811</v>
      </c>
      <c r="H269" s="5" t="s">
        <v>1695</v>
      </c>
      <c r="I269" s="5">
        <v>0.84299999999999997</v>
      </c>
      <c r="K269" s="2">
        <f t="shared" si="20"/>
        <v>9405</v>
      </c>
      <c r="L269" s="2" t="str">
        <f t="shared" si="20"/>
        <v>Lamps and lighting fittings, incl. searchlights and spotlights, and parts thereof, n.e.s; illuminated ...</v>
      </c>
      <c r="M269" s="2">
        <f t="shared" si="20"/>
        <v>117441</v>
      </c>
      <c r="N269" s="2" t="str">
        <f t="shared" si="21"/>
        <v>Lamps and lighting fittings including searchlights and spotlights and parts thereof, not elsewhere specified or included; illuminated signs, illuminated name-plates and the like, having a permanently fixed light source, and parts thereof not elsewhere spe</v>
      </c>
      <c r="O269" s="2">
        <f t="shared" si="22"/>
        <v>1.2130000000000001</v>
      </c>
      <c r="P269" s="3">
        <f t="shared" si="23"/>
        <v>5.1323730840037462E-4</v>
      </c>
      <c r="R269">
        <f t="shared" si="24"/>
        <v>6.2255685508965449E-4</v>
      </c>
    </row>
    <row r="270" spans="1:18" x14ac:dyDescent="0.25">
      <c r="A270" s="4">
        <v>403</v>
      </c>
      <c r="B270" s="4" t="s">
        <v>263</v>
      </c>
      <c r="C270" s="4">
        <v>69693</v>
      </c>
      <c r="E270" s="5">
        <v>2013</v>
      </c>
      <c r="F270" s="5">
        <v>268</v>
      </c>
      <c r="G270" s="5">
        <v>3206</v>
      </c>
      <c r="H270" s="5" t="s">
        <v>1524</v>
      </c>
      <c r="I270" s="5">
        <v>0.83799999999999997</v>
      </c>
      <c r="K270" s="2">
        <f t="shared" si="20"/>
        <v>403</v>
      </c>
      <c r="L270" s="2" t="str">
        <f t="shared" si="20"/>
        <v>Buttermilk, curdled milk and cream, yogurt, kephir and other fermented or acidified milk and ...</v>
      </c>
      <c r="M270" s="2">
        <f t="shared" si="20"/>
        <v>69693</v>
      </c>
      <c r="N270" s="2" t="str">
        <f t="shared" si="21"/>
        <v>Buttermilk, curdled milk and cream, yogurt, kephir and other fermented or acidified milk and cream, whether or not concentrated or containing added sugar or other sweetening matter or flavoured or containing added fruit, nuts or cocoa.</v>
      </c>
      <c r="O270" s="2">
        <f t="shared" si="22"/>
        <v>7.0000000000000007E-2</v>
      </c>
      <c r="P270" s="3">
        <f t="shared" si="23"/>
        <v>3.0457036072876857E-4</v>
      </c>
      <c r="R270">
        <f t="shared" si="24"/>
        <v>2.1319925251013803E-5</v>
      </c>
    </row>
    <row r="271" spans="1:18" x14ac:dyDescent="0.25">
      <c r="A271" s="4">
        <v>2909</v>
      </c>
      <c r="B271" s="4" t="s">
        <v>264</v>
      </c>
      <c r="C271" s="4">
        <v>83944</v>
      </c>
      <c r="E271" s="5">
        <v>2013</v>
      </c>
      <c r="F271" s="5">
        <v>269</v>
      </c>
      <c r="G271" s="5">
        <v>3404</v>
      </c>
      <c r="H271" s="5" t="s">
        <v>1684</v>
      </c>
      <c r="I271" s="5">
        <v>0.83499999999999996</v>
      </c>
      <c r="K271" s="2">
        <f t="shared" si="20"/>
        <v>2909</v>
      </c>
      <c r="L271" s="2" t="str">
        <f t="shared" si="20"/>
        <v>Ethers, ether-alcohols, ether-phenols, ether-alcohol-phenols, alcohol peroxides, ether peroxide, ...</v>
      </c>
      <c r="M271" s="2">
        <f t="shared" si="20"/>
        <v>83944</v>
      </c>
      <c r="N271" s="2" t="str">
        <f t="shared" si="21"/>
        <v>Ethers, ether-alcohols, ether-phenols, ether-alcohol-phenols, alcohol peroxides, ether peroxides, ketone peroxides (whether or not chemically defined), and their halogenated, sulphonated, nitrated or nitrosated derivatives.</v>
      </c>
      <c r="O271" s="2">
        <f t="shared" si="22"/>
        <v>-0.17499999999999999</v>
      </c>
      <c r="P271" s="3">
        <f t="shared" si="23"/>
        <v>3.6684967444385735E-4</v>
      </c>
      <c r="R271">
        <f t="shared" si="24"/>
        <v>-6.4198693027675026E-5</v>
      </c>
    </row>
    <row r="272" spans="1:18" x14ac:dyDescent="0.25">
      <c r="A272" s="4">
        <v>305</v>
      </c>
      <c r="B272" s="4" t="s">
        <v>265</v>
      </c>
      <c r="C272" s="4">
        <v>150781</v>
      </c>
      <c r="E272" s="5">
        <v>2013</v>
      </c>
      <c r="F272" s="5">
        <v>270</v>
      </c>
      <c r="G272" s="5">
        <v>3804</v>
      </c>
      <c r="H272" s="5" t="s">
        <v>1421</v>
      </c>
      <c r="I272" s="5">
        <v>0.83299999999999996</v>
      </c>
      <c r="K272" s="2">
        <f t="shared" si="20"/>
        <v>305</v>
      </c>
      <c r="L272" s="2" t="str">
        <f t="shared" si="20"/>
        <v>Fish, fit for human consumption, dried, salted or in brine; smoked fish, fit for human consumption, ...</v>
      </c>
      <c r="M272" s="2">
        <f t="shared" si="20"/>
        <v>150781</v>
      </c>
      <c r="N272" s="2" t="str">
        <f t="shared" si="21"/>
        <v>Fish, dried, salted or in brine; smoked fish, whether or not cooked before or during the smoking process; flours, meals and pellets of fish, fit for human consumption.</v>
      </c>
      <c r="O272" s="2">
        <f t="shared" si="22"/>
        <v>-1.4890000000000001</v>
      </c>
      <c r="P272" s="3">
        <f t="shared" si="23"/>
        <v>6.5893882543504299E-4</v>
      </c>
      <c r="R272">
        <f t="shared" si="24"/>
        <v>-9.8115991107277918E-4</v>
      </c>
    </row>
    <row r="273" spans="1:18" x14ac:dyDescent="0.25">
      <c r="A273" s="4">
        <v>5205</v>
      </c>
      <c r="B273" s="4" t="s">
        <v>266</v>
      </c>
      <c r="C273" s="4">
        <v>191666</v>
      </c>
      <c r="E273" s="5">
        <v>2013</v>
      </c>
      <c r="F273" s="5">
        <v>271</v>
      </c>
      <c r="G273" s="5">
        <v>9023</v>
      </c>
      <c r="H273" s="5" t="s">
        <v>1517</v>
      </c>
      <c r="I273" s="5">
        <v>0.83199999999999996</v>
      </c>
      <c r="K273" s="2">
        <f t="shared" si="20"/>
        <v>5205</v>
      </c>
      <c r="L273" s="2" t="str">
        <f t="shared" si="20"/>
        <v>Cotton yarn other than sewing thread, containing &gt;= 85% cotton by weight (excluding that put ...</v>
      </c>
      <c r="M273" s="2">
        <f t="shared" si="20"/>
        <v>191666</v>
      </c>
      <c r="N273" s="2" t="str">
        <f t="shared" si="21"/>
        <v>Cotton yarn (other than sewing thread), containing 85 % or more by weight of cotton, not put up for retail sale.</v>
      </c>
      <c r="O273" s="2">
        <f t="shared" si="22"/>
        <v>-1.93</v>
      </c>
      <c r="P273" s="3">
        <f t="shared" si="23"/>
        <v>8.3761328626175016E-4</v>
      </c>
      <c r="R273">
        <f t="shared" si="24"/>
        <v>-1.6165936424851778E-3</v>
      </c>
    </row>
    <row r="274" spans="1:18" x14ac:dyDescent="0.25">
      <c r="A274" s="4">
        <v>4013</v>
      </c>
      <c r="B274" s="4" t="s">
        <v>267</v>
      </c>
      <c r="C274" s="4">
        <v>103769</v>
      </c>
      <c r="E274" s="5">
        <v>2013</v>
      </c>
      <c r="F274" s="5">
        <v>272</v>
      </c>
      <c r="G274" s="5">
        <v>6603</v>
      </c>
      <c r="H274" s="5" t="s">
        <v>1626</v>
      </c>
      <c r="I274" s="5">
        <v>0.82899999999999996</v>
      </c>
      <c r="K274" s="2">
        <f t="shared" si="20"/>
        <v>4013</v>
      </c>
      <c r="L274" s="2" t="str">
        <f t="shared" si="20"/>
        <v>Inner tubes, of rubber</v>
      </c>
      <c r="M274" s="2">
        <f t="shared" si="20"/>
        <v>103769</v>
      </c>
      <c r="N274" s="2" t="str">
        <f t="shared" si="21"/>
        <v>Inner tubes, of rubber.</v>
      </c>
      <c r="O274" s="2">
        <f t="shared" si="22"/>
        <v>-0.161</v>
      </c>
      <c r="P274" s="3">
        <f t="shared" si="23"/>
        <v>4.5348832397032105E-4</v>
      </c>
      <c r="R274">
        <f t="shared" si="24"/>
        <v>-7.3011620159221688E-5</v>
      </c>
    </row>
    <row r="275" spans="1:18" x14ac:dyDescent="0.25">
      <c r="A275" s="4">
        <v>8712</v>
      </c>
      <c r="B275" s="4" t="s">
        <v>268</v>
      </c>
      <c r="C275" s="4">
        <v>110166</v>
      </c>
      <c r="E275" s="5">
        <v>2013</v>
      </c>
      <c r="F275" s="5">
        <v>273</v>
      </c>
      <c r="G275" s="5">
        <v>4801</v>
      </c>
      <c r="H275" s="5" t="s">
        <v>1531</v>
      </c>
      <c r="I275" s="5">
        <v>0.82899999999999996</v>
      </c>
      <c r="K275" s="2">
        <f t="shared" si="20"/>
        <v>8712</v>
      </c>
      <c r="L275" s="2" t="str">
        <f t="shared" si="20"/>
        <v>Bicycles and other cycles, incl. delivery tricycles, not motorised</v>
      </c>
      <c r="M275" s="2">
        <f t="shared" si="20"/>
        <v>110166</v>
      </c>
      <c r="N275" s="2" t="str">
        <f t="shared" si="21"/>
        <v>Bicycles and other cycles (including delivery tricycles), not motorised.</v>
      </c>
      <c r="O275" s="2">
        <f t="shared" si="22"/>
        <v>-0.222</v>
      </c>
      <c r="P275" s="3">
        <f t="shared" si="23"/>
        <v>4.8144431090705692E-4</v>
      </c>
      <c r="R275">
        <f t="shared" si="24"/>
        <v>-1.0688063702136664E-4</v>
      </c>
    </row>
    <row r="276" spans="1:18" x14ac:dyDescent="0.25">
      <c r="A276" s="4">
        <v>6307</v>
      </c>
      <c r="B276" s="4" t="s">
        <v>269</v>
      </c>
      <c r="C276" s="4">
        <v>86141</v>
      </c>
      <c r="E276" s="5">
        <v>2013</v>
      </c>
      <c r="F276" s="5">
        <v>274</v>
      </c>
      <c r="G276" s="5">
        <v>3005</v>
      </c>
      <c r="H276" s="5" t="s">
        <v>1507</v>
      </c>
      <c r="I276" s="5">
        <v>0.82699999999999996</v>
      </c>
      <c r="K276" s="2">
        <f t="shared" si="20"/>
        <v>6307</v>
      </c>
      <c r="L276" s="2" t="str">
        <f t="shared" si="20"/>
        <v>Made-up articles of textile materials, incl. dress patterns, n.e.s.</v>
      </c>
      <c r="M276" s="2">
        <f t="shared" si="20"/>
        <v>86141</v>
      </c>
      <c r="N276" s="2" t="str">
        <f t="shared" si="21"/>
        <v>Other made up articles, including dress patterns.</v>
      </c>
      <c r="O276" s="2">
        <f t="shared" si="22"/>
        <v>-1.2869999999999999</v>
      </c>
      <c r="P276" s="3">
        <f t="shared" si="23"/>
        <v>3.7645094117826544E-4</v>
      </c>
      <c r="R276">
        <f t="shared" si="24"/>
        <v>-4.8449236129642761E-4</v>
      </c>
    </row>
    <row r="277" spans="1:18" x14ac:dyDescent="0.25">
      <c r="A277" s="4">
        <v>2803</v>
      </c>
      <c r="B277" s="4" t="s">
        <v>270</v>
      </c>
      <c r="C277" s="4">
        <v>158201</v>
      </c>
      <c r="E277" s="5">
        <v>2013</v>
      </c>
      <c r="F277" s="5">
        <v>275</v>
      </c>
      <c r="G277" s="5">
        <v>2705</v>
      </c>
      <c r="H277" s="5" t="s">
        <v>1895</v>
      </c>
      <c r="I277" s="5">
        <v>0.82199999999999995</v>
      </c>
      <c r="K277" s="2">
        <f t="shared" si="20"/>
        <v>2803</v>
      </c>
      <c r="L277" s="2" t="str">
        <f t="shared" si="20"/>
        <v>Carbon "carbon blacks and other forms of carbon", n.e.s.</v>
      </c>
      <c r="M277" s="2">
        <f t="shared" si="20"/>
        <v>158201</v>
      </c>
      <c r="N277" s="2" t="str">
        <f t="shared" si="21"/>
        <v>Carbon (carbon blacks and other forms of carbon not elsewhere specified or included).</v>
      </c>
      <c r="O277" s="2">
        <f t="shared" si="22"/>
        <v>0.47899999999999998</v>
      </c>
      <c r="P277" s="3">
        <f t="shared" si="23"/>
        <v>6.9136549779248875E-4</v>
      </c>
      <c r="R277">
        <f t="shared" si="24"/>
        <v>3.311640734426021E-4</v>
      </c>
    </row>
    <row r="278" spans="1:18" x14ac:dyDescent="0.25">
      <c r="A278" s="4">
        <v>6911</v>
      </c>
      <c r="B278" s="4" t="s">
        <v>271</v>
      </c>
      <c r="C278" s="4">
        <v>80184</v>
      </c>
      <c r="E278" s="5">
        <v>2013</v>
      </c>
      <c r="F278" s="5">
        <v>276</v>
      </c>
      <c r="G278" s="5">
        <v>209</v>
      </c>
      <c r="H278" s="5" t="s">
        <v>1730</v>
      </c>
      <c r="I278" s="5">
        <v>0.81799999999999995</v>
      </c>
      <c r="K278" s="2">
        <f t="shared" si="20"/>
        <v>6911</v>
      </c>
      <c r="L278" s="2" t="str">
        <f t="shared" si="20"/>
        <v>Tableware, kitchenware, other household articles and toilet articles, of porcelain or china ...</v>
      </c>
      <c r="M278" s="2">
        <f t="shared" si="20"/>
        <v>80184</v>
      </c>
      <c r="N278" s="2" t="str">
        <f t="shared" si="21"/>
        <v>Tableware, kitchenware, other household articles and toilet articles, of porcelain or china.</v>
      </c>
      <c r="O278" s="2">
        <f t="shared" si="22"/>
        <v>-5.8999999999999997E-2</v>
      </c>
      <c r="P278" s="3">
        <f t="shared" si="23"/>
        <v>3.5041782969129722E-4</v>
      </c>
      <c r="R278">
        <f t="shared" si="24"/>
        <v>-2.0674651951786535E-5</v>
      </c>
    </row>
    <row r="279" spans="1:18" x14ac:dyDescent="0.25">
      <c r="A279" s="4">
        <v>6809</v>
      </c>
      <c r="B279" s="4" t="s">
        <v>272</v>
      </c>
      <c r="C279" s="4">
        <v>75044</v>
      </c>
      <c r="E279" s="5">
        <v>2013</v>
      </c>
      <c r="F279" s="5">
        <v>277</v>
      </c>
      <c r="G279" s="5">
        <v>8534</v>
      </c>
      <c r="H279" s="5" t="s">
        <v>1500</v>
      </c>
      <c r="I279" s="5">
        <v>0.81799999999999995</v>
      </c>
      <c r="K279" s="2">
        <f t="shared" si="20"/>
        <v>6809</v>
      </c>
      <c r="L279" s="2" t="str">
        <f t="shared" si="20"/>
        <v>Articles of plaster or of compositions based on plaster (excluding plaster bandages for straightening ...</v>
      </c>
      <c r="M279" s="2">
        <f t="shared" si="20"/>
        <v>75044</v>
      </c>
      <c r="N279" s="2" t="str">
        <f t="shared" si="21"/>
        <v>Articles of plaster or of compositions based on plaster.</v>
      </c>
      <c r="O279" s="2">
        <f t="shared" si="22"/>
        <v>9.9000000000000005E-2</v>
      </c>
      <c r="P279" s="3">
        <f t="shared" si="23"/>
        <v>3.2795514830082946E-4</v>
      </c>
      <c r="R279">
        <f t="shared" si="24"/>
        <v>3.246755968178212E-5</v>
      </c>
    </row>
    <row r="280" spans="1:18" x14ac:dyDescent="0.25">
      <c r="A280" s="4">
        <v>7601</v>
      </c>
      <c r="B280" s="4" t="s">
        <v>273</v>
      </c>
      <c r="C280" s="4">
        <v>114336</v>
      </c>
      <c r="E280" s="5">
        <v>2013</v>
      </c>
      <c r="F280" s="5">
        <v>278</v>
      </c>
      <c r="G280" s="5">
        <v>8417</v>
      </c>
      <c r="H280" s="5" t="s">
        <v>1614</v>
      </c>
      <c r="I280" s="5">
        <v>0.81699999999999995</v>
      </c>
      <c r="K280" s="2">
        <f t="shared" si="20"/>
        <v>7601</v>
      </c>
      <c r="L280" s="2" t="str">
        <f t="shared" si="20"/>
        <v>Unwrought aluminium</v>
      </c>
      <c r="M280" s="2">
        <f t="shared" si="20"/>
        <v>114336</v>
      </c>
      <c r="N280" s="2" t="str">
        <f t="shared" si="21"/>
        <v>Unwrought aluminium.</v>
      </c>
      <c r="O280" s="2">
        <f t="shared" si="22"/>
        <v>-0.92400000000000004</v>
      </c>
      <c r="P280" s="3">
        <f t="shared" si="23"/>
        <v>4.9966792596508236E-4</v>
      </c>
      <c r="R280">
        <f t="shared" si="24"/>
        <v>-4.6169316359173613E-4</v>
      </c>
    </row>
    <row r="281" spans="1:18" x14ac:dyDescent="0.25">
      <c r="A281" s="4">
        <v>8519</v>
      </c>
      <c r="B281" s="4" t="s">
        <v>274</v>
      </c>
      <c r="C281" s="4">
        <v>60680</v>
      </c>
      <c r="E281" s="5">
        <v>2013</v>
      </c>
      <c r="F281" s="5">
        <v>279</v>
      </c>
      <c r="G281" s="5">
        <v>8440</v>
      </c>
      <c r="H281" s="5" t="s">
        <v>1414</v>
      </c>
      <c r="I281" s="5">
        <v>0.81399999999999995</v>
      </c>
      <c r="K281" s="2">
        <f t="shared" si="20"/>
        <v>8519</v>
      </c>
      <c r="L281" s="2" t="str">
        <f t="shared" si="20"/>
        <v>Sound recording or sound reproducing apparatus</v>
      </c>
      <c r="M281" s="2">
        <f t="shared" si="20"/>
        <v>60680</v>
      </c>
      <c r="N281" s="2" t="str">
        <f t="shared" si="21"/>
        <v>Sound recording or reproducing apparatus.</v>
      </c>
      <c r="O281" s="2">
        <f t="shared" si="22"/>
        <v>0.53700000000000003</v>
      </c>
      <c r="P281" s="3">
        <f t="shared" si="23"/>
        <v>2.6518200520886858E-4</v>
      </c>
      <c r="R281">
        <f t="shared" si="24"/>
        <v>1.4240273679716245E-4</v>
      </c>
    </row>
    <row r="282" spans="1:18" x14ac:dyDescent="0.25">
      <c r="A282" s="4">
        <v>7013</v>
      </c>
      <c r="B282" s="4" t="s">
        <v>275</v>
      </c>
      <c r="C282" s="4">
        <v>101662</v>
      </c>
      <c r="E282" s="5">
        <v>2013</v>
      </c>
      <c r="F282" s="5">
        <v>280</v>
      </c>
      <c r="G282" s="5">
        <v>7224</v>
      </c>
      <c r="H282" s="5" t="s">
        <v>1582</v>
      </c>
      <c r="I282" s="5">
        <v>0.81100000000000005</v>
      </c>
      <c r="K282" s="2">
        <f t="shared" si="20"/>
        <v>7013</v>
      </c>
      <c r="L282" s="2" t="str">
        <f t="shared" si="20"/>
        <v>Glassware of a kind used for table, kitchen, toilet, office, indoor decoration or similar purposes ...</v>
      </c>
      <c r="M282" s="2">
        <f t="shared" si="20"/>
        <v>101662</v>
      </c>
      <c r="N282" s="2" t="str">
        <f t="shared" si="21"/>
        <v>Glassware of a kind used for table, kitchen, toilet, office, indoor decoration or similar purposes (other than that of heading 70.10 or 70.18).</v>
      </c>
      <c r="O282" s="2">
        <f t="shared" si="22"/>
        <v>0.224</v>
      </c>
      <c r="P282" s="3">
        <f t="shared" si="23"/>
        <v>4.4428037266881998E-4</v>
      </c>
      <c r="R282">
        <f t="shared" si="24"/>
        <v>9.9518803477815671E-5</v>
      </c>
    </row>
    <row r="283" spans="1:18" x14ac:dyDescent="0.25">
      <c r="A283" s="4">
        <v>7112</v>
      </c>
      <c r="B283" s="4" t="s">
        <v>276</v>
      </c>
      <c r="C283" s="4">
        <v>91505</v>
      </c>
      <c r="E283" s="5">
        <v>2013</v>
      </c>
      <c r="F283" s="5">
        <v>281</v>
      </c>
      <c r="G283" s="5">
        <v>7008</v>
      </c>
      <c r="H283" s="5" t="s">
        <v>1604</v>
      </c>
      <c r="I283" s="5">
        <v>0.80200000000000005</v>
      </c>
      <c r="K283" s="2">
        <f t="shared" si="20"/>
        <v>7112</v>
      </c>
      <c r="L283" s="2" t="str">
        <f t="shared" si="20"/>
        <v>Waste and scrap of precious metal or of metal clad with precious metal; other waste and scrap ...</v>
      </c>
      <c r="M283" s="2">
        <f t="shared" si="20"/>
        <v>91505</v>
      </c>
      <c r="N283" s="2" t="str">
        <f t="shared" si="21"/>
        <v>Waste and scrap of precious metal or of metal clad with precious metal; other waste and scrap containing precious metal or precious metal compounds, of a kind used principally for the recovery of precious metal.</v>
      </c>
      <c r="O283" s="2">
        <f t="shared" si="22"/>
        <v>-0.35599999999999998</v>
      </c>
      <c r="P283" s="3">
        <f t="shared" si="23"/>
        <v>3.9989254097952403E-4</v>
      </c>
      <c r="R283">
        <f t="shared" si="24"/>
        <v>-1.4236174458871054E-4</v>
      </c>
    </row>
    <row r="284" spans="1:18" x14ac:dyDescent="0.25">
      <c r="A284" s="4">
        <v>3214</v>
      </c>
      <c r="B284" s="4" t="s">
        <v>1223</v>
      </c>
      <c r="C284" s="4">
        <v>83102</v>
      </c>
      <c r="E284" s="5">
        <v>2013</v>
      </c>
      <c r="F284" s="5">
        <v>282</v>
      </c>
      <c r="G284" s="5">
        <v>8601</v>
      </c>
      <c r="H284" s="5" t="s">
        <v>1497</v>
      </c>
      <c r="I284" s="5">
        <v>0.79800000000000004</v>
      </c>
      <c r="K284" s="2">
        <f t="shared" si="20"/>
        <v>3214</v>
      </c>
      <c r="L284" s="2" t="str">
        <f t="shared" si="20"/>
        <v>Glaziers putty, grafting putty, resin cements, caulking compounds and other mastics; painters ...</v>
      </c>
      <c r="M284" s="2">
        <f t="shared" si="20"/>
        <v>83102</v>
      </c>
      <c r="N284" s="2" t="str">
        <f t="shared" si="21"/>
        <v>Glaziers' putty, grafting putty, resin cements, caulking compounds and other mastics; painters' fillings; non-refractory surfacing preparations for faÃ§ades, indoor walls, floors, ceilings or the like.</v>
      </c>
      <c r="O284" s="2">
        <f t="shared" si="22"/>
        <v>0.70299999999999996</v>
      </c>
      <c r="P284" s="3">
        <f t="shared" si="23"/>
        <v>3.631699900604383E-4</v>
      </c>
      <c r="R284">
        <f t="shared" si="24"/>
        <v>2.553085030124881E-4</v>
      </c>
    </row>
    <row r="285" spans="1:18" x14ac:dyDescent="0.25">
      <c r="A285" s="4">
        <v>709</v>
      </c>
      <c r="B285" s="4" t="s">
        <v>277</v>
      </c>
      <c r="C285" s="4">
        <v>78233</v>
      </c>
      <c r="E285" s="5">
        <v>2013</v>
      </c>
      <c r="F285" s="5">
        <v>283</v>
      </c>
      <c r="G285" s="5">
        <v>5910</v>
      </c>
      <c r="H285" s="5" t="s">
        <v>1366</v>
      </c>
      <c r="I285" s="5">
        <v>0.79600000000000004</v>
      </c>
      <c r="K285" s="2">
        <f t="shared" si="20"/>
        <v>709</v>
      </c>
      <c r="L285" s="2" t="str">
        <f t="shared" si="20"/>
        <v>Other vegetables, fresh or chilled (excluding potatoes, tomatoes, alliaceous vegetables, edible ...</v>
      </c>
      <c r="M285" s="2">
        <f t="shared" si="20"/>
        <v>78233</v>
      </c>
      <c r="N285" s="2" t="str">
        <f t="shared" si="21"/>
        <v>Other vegetables, fresh or chilled.</v>
      </c>
      <c r="O285" s="2">
        <f t="shared" si="22"/>
        <v>-1.24</v>
      </c>
      <c r="P285" s="3">
        <f t="shared" si="23"/>
        <v>3.4189162514016835E-4</v>
      </c>
      <c r="R285">
        <f t="shared" si="24"/>
        <v>-4.2394561517380877E-4</v>
      </c>
    </row>
    <row r="286" spans="1:18" x14ac:dyDescent="0.25">
      <c r="A286" s="4">
        <v>5810</v>
      </c>
      <c r="B286" s="4" t="s">
        <v>278</v>
      </c>
      <c r="C286" s="4">
        <v>90692</v>
      </c>
      <c r="E286" s="5">
        <v>2013</v>
      </c>
      <c r="F286" s="5">
        <v>284</v>
      </c>
      <c r="G286" s="5">
        <v>6902</v>
      </c>
      <c r="H286" s="5" t="s">
        <v>1595</v>
      </c>
      <c r="I286" s="5">
        <v>0.79500000000000004</v>
      </c>
      <c r="K286" s="2">
        <f t="shared" si="20"/>
        <v>5810</v>
      </c>
      <c r="L286" s="2" t="str">
        <f t="shared" si="20"/>
        <v>Embroidery on a textile fabric ground, in the piece, in strips or in motifs</v>
      </c>
      <c r="M286" s="2">
        <f t="shared" si="20"/>
        <v>90692</v>
      </c>
      <c r="N286" s="2" t="str">
        <f t="shared" si="21"/>
        <v>Embroidery in the piece, in strips or in motifs.</v>
      </c>
      <c r="O286" s="2">
        <f t="shared" si="22"/>
        <v>-0.746</v>
      </c>
      <c r="P286" s="3">
        <f t="shared" si="23"/>
        <v>3.9633959156893056E-4</v>
      </c>
      <c r="R286">
        <f t="shared" si="24"/>
        <v>-2.956693353104222E-4</v>
      </c>
    </row>
    <row r="287" spans="1:18" x14ac:dyDescent="0.25">
      <c r="A287" s="4">
        <v>7315</v>
      </c>
      <c r="B287" s="4" t="s">
        <v>279</v>
      </c>
      <c r="C287" s="4">
        <v>69306</v>
      </c>
      <c r="E287" s="5">
        <v>2013</v>
      </c>
      <c r="F287" s="5">
        <v>285</v>
      </c>
      <c r="G287" s="5">
        <v>8533</v>
      </c>
      <c r="H287" s="5" t="s">
        <v>1530</v>
      </c>
      <c r="I287" s="5">
        <v>0.79200000000000004</v>
      </c>
      <c r="K287" s="2">
        <f t="shared" si="20"/>
        <v>7315</v>
      </c>
      <c r="L287" s="2" t="str">
        <f t="shared" si="20"/>
        <v>Chain and parts thereof, or iron or steel (excluding watch chains, necklace chains and the ...</v>
      </c>
      <c r="M287" s="2">
        <f t="shared" si="20"/>
        <v>69306</v>
      </c>
      <c r="N287" s="2" t="str">
        <f t="shared" si="21"/>
        <v>Chain and parts thereof, of iron or steel.</v>
      </c>
      <c r="O287" s="2">
        <f t="shared" si="22"/>
        <v>1.3069999999999999</v>
      </c>
      <c r="P287" s="3">
        <f t="shared" si="23"/>
        <v>3.0287910436726839E-4</v>
      </c>
      <c r="R287">
        <f t="shared" si="24"/>
        <v>3.9586298940801979E-4</v>
      </c>
    </row>
    <row r="288" spans="1:18" x14ac:dyDescent="0.25">
      <c r="A288" s="4">
        <v>1005</v>
      </c>
      <c r="B288" s="4" t="s">
        <v>280</v>
      </c>
      <c r="C288" s="4">
        <v>194955</v>
      </c>
      <c r="E288" s="5">
        <v>2013</v>
      </c>
      <c r="F288" s="5">
        <v>286</v>
      </c>
      <c r="G288" s="5">
        <v>4902</v>
      </c>
      <c r="H288" s="5" t="s">
        <v>1547</v>
      </c>
      <c r="I288" s="5">
        <v>0.79100000000000004</v>
      </c>
      <c r="K288" s="2">
        <f t="shared" si="20"/>
        <v>1005</v>
      </c>
      <c r="L288" s="2" t="str">
        <f t="shared" si="20"/>
        <v>Maize or corn</v>
      </c>
      <c r="M288" s="2">
        <f t="shared" si="20"/>
        <v>194955</v>
      </c>
      <c r="N288" s="2" t="str">
        <f t="shared" si="21"/>
        <v>Maize (corn).</v>
      </c>
      <c r="O288" s="2">
        <f t="shared" si="22"/>
        <v>-0.95899999999999996</v>
      </c>
      <c r="P288" s="3">
        <f t="shared" si="23"/>
        <v>8.5198678024876349E-4</v>
      </c>
      <c r="R288">
        <f t="shared" si="24"/>
        <v>-8.1705532225856414E-4</v>
      </c>
    </row>
    <row r="289" spans="1:18" x14ac:dyDescent="0.25">
      <c r="A289" s="4">
        <v>4012</v>
      </c>
      <c r="B289" s="4" t="s">
        <v>281</v>
      </c>
      <c r="C289" s="4">
        <v>83539</v>
      </c>
      <c r="E289" s="5">
        <v>2013</v>
      </c>
      <c r="F289" s="5">
        <v>287</v>
      </c>
      <c r="G289" s="5">
        <v>4814</v>
      </c>
      <c r="H289" s="5" t="s">
        <v>1452</v>
      </c>
      <c r="I289" s="5">
        <v>0.79</v>
      </c>
      <c r="K289" s="2">
        <f t="shared" si="20"/>
        <v>4012</v>
      </c>
      <c r="L289" s="2" t="str">
        <f t="shared" si="20"/>
        <v>Retreaded or used pneumatic tyres of rubber; solid or cushion tyres, tyre treads and tyre flaps, ...</v>
      </c>
      <c r="M289" s="2">
        <f t="shared" si="20"/>
        <v>83539</v>
      </c>
      <c r="N289" s="2" t="str">
        <f t="shared" si="21"/>
        <v>Retreaded or used pneumatic tyres of rubber; solid or cushion tyres, tyre treads and tyre flaps, of rubber.</v>
      </c>
      <c r="O289" s="2">
        <f t="shared" si="22"/>
        <v>0.503</v>
      </c>
      <c r="P289" s="3">
        <f t="shared" si="23"/>
        <v>3.6507975499577573E-4</v>
      </c>
      <c r="R289">
        <f t="shared" si="24"/>
        <v>1.8363511676287519E-4</v>
      </c>
    </row>
    <row r="290" spans="1:18" x14ac:dyDescent="0.25">
      <c r="A290" s="4">
        <v>3911</v>
      </c>
      <c r="B290" s="4" t="s">
        <v>282</v>
      </c>
      <c r="C290" s="4">
        <v>65417</v>
      </c>
      <c r="E290" s="5">
        <v>2013</v>
      </c>
      <c r="F290" s="5">
        <v>288</v>
      </c>
      <c r="G290" s="5">
        <v>5606</v>
      </c>
      <c r="H290" s="5" t="s">
        <v>1577</v>
      </c>
      <c r="I290" s="5">
        <v>0.78900000000000003</v>
      </c>
      <c r="K290" s="2">
        <f t="shared" si="20"/>
        <v>3911</v>
      </c>
      <c r="L290" s="2" t="str">
        <f t="shared" si="20"/>
        <v>Petroleum resins, coumarone-indene resins, polyterpenes, polysulphides, polysulphones and other ...</v>
      </c>
      <c r="M290" s="2">
        <f t="shared" si="20"/>
        <v>65417</v>
      </c>
      <c r="N290" s="2" t="str">
        <f t="shared" si="21"/>
        <v>Petroleum resins, coumarone-indene resins, polyterpenes, polysulphides, polysulphones and other products specified in Note 3 to this Chapter, not elsewhere specified or included, in primary forms.</v>
      </c>
      <c r="O290" s="2">
        <f t="shared" si="22"/>
        <v>1.397</v>
      </c>
      <c r="P290" s="3">
        <f t="shared" si="23"/>
        <v>2.8588350749420824E-4</v>
      </c>
      <c r="R290">
        <f t="shared" si="24"/>
        <v>3.993792599694089E-4</v>
      </c>
    </row>
    <row r="291" spans="1:18" x14ac:dyDescent="0.25">
      <c r="A291" s="4">
        <v>8412</v>
      </c>
      <c r="B291" s="4" t="s">
        <v>283</v>
      </c>
      <c r="C291" s="4">
        <v>83896</v>
      </c>
      <c r="E291" s="5">
        <v>2013</v>
      </c>
      <c r="F291" s="5">
        <v>289</v>
      </c>
      <c r="G291" s="5">
        <v>7609</v>
      </c>
      <c r="H291" s="5" t="s">
        <v>1600</v>
      </c>
      <c r="I291" s="5">
        <v>0.78900000000000003</v>
      </c>
      <c r="K291" s="2">
        <f t="shared" si="20"/>
        <v>8412</v>
      </c>
      <c r="L291" s="2" t="str">
        <f t="shared" si="20"/>
        <v>Engines and motors (excluding steam turbines, internal combustion piston engine, hydraulic ...</v>
      </c>
      <c r="M291" s="2">
        <f t="shared" si="20"/>
        <v>83896</v>
      </c>
      <c r="N291" s="2" t="str">
        <f t="shared" si="21"/>
        <v>Other engines and motors.</v>
      </c>
      <c r="O291" s="2">
        <f t="shared" si="22"/>
        <v>1.0860000000000001</v>
      </c>
      <c r="P291" s="3">
        <f t="shared" si="23"/>
        <v>3.6663990621297357E-4</v>
      </c>
      <c r="R291">
        <f t="shared" si="24"/>
        <v>3.9817093814728934E-4</v>
      </c>
    </row>
    <row r="292" spans="1:18" x14ac:dyDescent="0.25">
      <c r="A292" s="4">
        <v>7606</v>
      </c>
      <c r="B292" s="4" t="s">
        <v>284</v>
      </c>
      <c r="C292" s="4">
        <v>35322</v>
      </c>
      <c r="E292" s="5">
        <v>2013</v>
      </c>
      <c r="F292" s="5">
        <v>290</v>
      </c>
      <c r="G292" s="5">
        <v>7105</v>
      </c>
      <c r="H292" s="5" t="s">
        <v>1543</v>
      </c>
      <c r="I292" s="5">
        <v>0.78600000000000003</v>
      </c>
      <c r="K292" s="2">
        <f t="shared" si="20"/>
        <v>7606</v>
      </c>
      <c r="L292" s="2" t="str">
        <f t="shared" si="20"/>
        <v>Plates, sheets and strip, of aluminium, of a thickness of &gt; 0,2 mm (excluding expanded plates, ...</v>
      </c>
      <c r="M292" s="2">
        <f t="shared" si="20"/>
        <v>35322</v>
      </c>
      <c r="N292" s="2" t="str">
        <f t="shared" si="21"/>
        <v>Aluminium plates, sheets and strip, of a thickness exceeding 0.2 mm.</v>
      </c>
      <c r="O292" s="2">
        <f t="shared" si="22"/>
        <v>0.71499999999999997</v>
      </c>
      <c r="P292" s="3">
        <f t="shared" si="23"/>
        <v>1.543631969015764E-4</v>
      </c>
      <c r="R292">
        <f t="shared" si="24"/>
        <v>1.1036968578462712E-4</v>
      </c>
    </row>
    <row r="293" spans="1:18" x14ac:dyDescent="0.25">
      <c r="A293" s="4">
        <v>7007</v>
      </c>
      <c r="B293" s="4" t="s">
        <v>285</v>
      </c>
      <c r="C293" s="4">
        <v>93022</v>
      </c>
      <c r="E293" s="5">
        <v>2013</v>
      </c>
      <c r="F293" s="5">
        <v>291</v>
      </c>
      <c r="G293" s="5">
        <v>3912</v>
      </c>
      <c r="H293" s="5" t="s">
        <v>1625</v>
      </c>
      <c r="I293" s="5">
        <v>0.78500000000000003</v>
      </c>
      <c r="K293" s="2">
        <f t="shared" si="20"/>
        <v>7007</v>
      </c>
      <c r="L293" s="2" t="str">
        <f t="shared" si="20"/>
        <v>Safety glass, toughened "tempered", laminated safety glass (excluding multiple-walled insulating ...</v>
      </c>
      <c r="M293" s="2">
        <f t="shared" si="20"/>
        <v>93022</v>
      </c>
      <c r="N293" s="2" t="str">
        <f t="shared" si="21"/>
        <v>Safety glass, consisting of toughened (tempered) or laminated glass.</v>
      </c>
      <c r="O293" s="2">
        <f t="shared" si="22"/>
        <v>0.78100000000000003</v>
      </c>
      <c r="P293" s="3">
        <f t="shared" si="23"/>
        <v>4.0652209110974576E-4</v>
      </c>
      <c r="R293">
        <f t="shared" si="24"/>
        <v>3.1749375315671144E-4</v>
      </c>
    </row>
    <row r="294" spans="1:18" x14ac:dyDescent="0.25">
      <c r="A294" s="4">
        <v>6107</v>
      </c>
      <c r="B294" s="4" t="s">
        <v>1224</v>
      </c>
      <c r="C294" s="4">
        <v>103455</v>
      </c>
      <c r="E294" s="5">
        <v>2013</v>
      </c>
      <c r="F294" s="5">
        <v>292</v>
      </c>
      <c r="G294" s="5">
        <v>4702</v>
      </c>
      <c r="H294" s="5" t="s">
        <v>1476</v>
      </c>
      <c r="I294" s="5">
        <v>0.78400000000000003</v>
      </c>
      <c r="K294" s="2">
        <f t="shared" si="20"/>
        <v>6107</v>
      </c>
      <c r="L294" s="2" t="str">
        <f t="shared" si="20"/>
        <v>Mens or boys underpants, briefs, nightshirts, pyjamas, bathrobes, dressing gowns and similar ...</v>
      </c>
      <c r="M294" s="2">
        <f t="shared" si="20"/>
        <v>103455</v>
      </c>
      <c r="N294" s="2" t="str">
        <f t="shared" si="21"/>
        <v>Men's or boys' underpants, briefs, nightshirts, pyjamas, bathrobes, dressing gowns and similar articles, knitted or crocheted.</v>
      </c>
      <c r="O294" s="2">
        <f t="shared" si="22"/>
        <v>-1.4530000000000001</v>
      </c>
      <c r="P294" s="3">
        <f t="shared" si="23"/>
        <v>4.5211609012662325E-4</v>
      </c>
      <c r="R294">
        <f t="shared" si="24"/>
        <v>-6.5692467895398367E-4</v>
      </c>
    </row>
    <row r="295" spans="1:18" x14ac:dyDescent="0.25">
      <c r="A295" s="4">
        <v>7320</v>
      </c>
      <c r="B295" s="4" t="s">
        <v>286</v>
      </c>
      <c r="C295" s="4">
        <v>84741</v>
      </c>
      <c r="E295" s="5">
        <v>2013</v>
      </c>
      <c r="F295" s="5">
        <v>293</v>
      </c>
      <c r="G295" s="5">
        <v>7613</v>
      </c>
      <c r="H295" s="5" t="s">
        <v>1510</v>
      </c>
      <c r="I295" s="5">
        <v>0.78400000000000003</v>
      </c>
      <c r="K295" s="2">
        <f t="shared" si="20"/>
        <v>7320</v>
      </c>
      <c r="L295" s="2" t="str">
        <f t="shared" si="20"/>
        <v>Springs and leaves for springs, of iron or steel (excluding clock and watch springs, springs ...</v>
      </c>
      <c r="M295" s="2">
        <f t="shared" si="20"/>
        <v>84741</v>
      </c>
      <c r="N295" s="2" t="str">
        <f t="shared" si="21"/>
        <v>Springs and leaves for springs, of iron or steel.</v>
      </c>
      <c r="O295" s="2">
        <f t="shared" si="22"/>
        <v>1.222</v>
      </c>
      <c r="P295" s="3">
        <f t="shared" si="23"/>
        <v>3.7033270111082285E-4</v>
      </c>
      <c r="R295">
        <f t="shared" si="24"/>
        <v>4.5254656075742553E-4</v>
      </c>
    </row>
    <row r="296" spans="1:18" x14ac:dyDescent="0.25">
      <c r="A296" s="4">
        <v>7409</v>
      </c>
      <c r="B296" s="4" t="s">
        <v>287</v>
      </c>
      <c r="C296" s="4">
        <v>102573</v>
      </c>
      <c r="E296" s="5">
        <v>2013</v>
      </c>
      <c r="F296" s="5">
        <v>294</v>
      </c>
      <c r="G296" s="5">
        <v>3504</v>
      </c>
      <c r="H296" s="5" t="s">
        <v>1635</v>
      </c>
      <c r="I296" s="5">
        <v>0.78300000000000003</v>
      </c>
      <c r="K296" s="2">
        <f t="shared" si="20"/>
        <v>7409</v>
      </c>
      <c r="L296" s="2" t="str">
        <f t="shared" si="20"/>
        <v>Plates, sheets and strip, of copper, of a thickness of &gt; 0,15 mm (excluding expanded sheet ...</v>
      </c>
      <c r="M296" s="2">
        <f t="shared" si="20"/>
        <v>102573</v>
      </c>
      <c r="N296" s="2" t="str">
        <f t="shared" si="21"/>
        <v>Copper plates, sheets and strip, of a thickness exceeding 0.15 mm.</v>
      </c>
      <c r="O296" s="2">
        <f t="shared" si="22"/>
        <v>0.19800000000000001</v>
      </c>
      <c r="P296" s="3">
        <f t="shared" si="23"/>
        <v>4.4826159888413438E-4</v>
      </c>
      <c r="R296">
        <f t="shared" si="24"/>
        <v>8.8755796579058615E-5</v>
      </c>
    </row>
    <row r="297" spans="1:18" x14ac:dyDescent="0.25">
      <c r="A297" s="4">
        <v>8424</v>
      </c>
      <c r="B297" s="4" t="s">
        <v>288</v>
      </c>
      <c r="C297" s="4">
        <v>67829</v>
      </c>
      <c r="E297" s="5">
        <v>2013</v>
      </c>
      <c r="F297" s="5">
        <v>295</v>
      </c>
      <c r="G297" s="5">
        <v>7007</v>
      </c>
      <c r="H297" s="5" t="s">
        <v>1488</v>
      </c>
      <c r="I297" s="5">
        <v>0.78100000000000003</v>
      </c>
      <c r="K297" s="2">
        <f t="shared" si="20"/>
        <v>8424</v>
      </c>
      <c r="L297" s="2" t="str">
        <f t="shared" si="20"/>
        <v>Mechanical appliances, whether or not hand-operated, for projecting, dispersing or spraying ...</v>
      </c>
      <c r="M297" s="2">
        <f t="shared" si="20"/>
        <v>67829</v>
      </c>
      <c r="N297" s="2" t="str">
        <f t="shared" si="21"/>
        <v>Mechanical appliances (whether or not hand-operated) for projecting, dispersing or spraying liquids or powders; fire extinguishers, whether or not charged; spray guns and similar appliances; steam or sand blasting machines and similar jet projecting machi</v>
      </c>
      <c r="O297" s="2">
        <f t="shared" si="22"/>
        <v>0.86299999999999999</v>
      </c>
      <c r="P297" s="3">
        <f t="shared" si="23"/>
        <v>2.9642436109611643E-4</v>
      </c>
      <c r="R297">
        <f t="shared" si="24"/>
        <v>2.5581422362594848E-4</v>
      </c>
    </row>
    <row r="298" spans="1:18" x14ac:dyDescent="0.25">
      <c r="A298" s="4">
        <v>6205</v>
      </c>
      <c r="B298" s="4" t="s">
        <v>1225</v>
      </c>
      <c r="C298" s="4">
        <v>98675</v>
      </c>
      <c r="E298" s="5">
        <v>2013</v>
      </c>
      <c r="F298" s="5">
        <v>296</v>
      </c>
      <c r="G298" s="5">
        <v>8305</v>
      </c>
      <c r="H298" s="5" t="s">
        <v>1634</v>
      </c>
      <c r="I298" s="5">
        <v>0.78100000000000003</v>
      </c>
      <c r="K298" s="2">
        <f t="shared" si="20"/>
        <v>6205</v>
      </c>
      <c r="L298" s="2" t="str">
        <f t="shared" si="20"/>
        <v>Mens or boys shirts (excluding knitted or crocheted, nightshirts, singlets and other vests)</v>
      </c>
      <c r="M298" s="2">
        <f t="shared" si="20"/>
        <v>98675</v>
      </c>
      <c r="N298" s="2" t="str">
        <f t="shared" si="21"/>
        <v>Men's or boys' shirts.</v>
      </c>
      <c r="O298" s="2">
        <f t="shared" si="22"/>
        <v>-1.4730000000000001</v>
      </c>
      <c r="P298" s="3">
        <f t="shared" si="23"/>
        <v>4.3122667046778355E-4</v>
      </c>
      <c r="R298">
        <f t="shared" si="24"/>
        <v>-6.3519688559904525E-4</v>
      </c>
    </row>
    <row r="299" spans="1:18" x14ac:dyDescent="0.25">
      <c r="A299" s="4">
        <v>8547</v>
      </c>
      <c r="B299" s="4" t="s">
        <v>289</v>
      </c>
      <c r="C299" s="4">
        <v>118768</v>
      </c>
      <c r="E299" s="5">
        <v>2013</v>
      </c>
      <c r="F299" s="5">
        <v>297</v>
      </c>
      <c r="G299" s="5">
        <v>8454</v>
      </c>
      <c r="H299" s="5" t="s">
        <v>1607</v>
      </c>
      <c r="I299" s="5">
        <v>0.77800000000000002</v>
      </c>
      <c r="K299" s="2">
        <f t="shared" si="20"/>
        <v>8547</v>
      </c>
      <c r="L299" s="2" t="str">
        <f t="shared" si="20"/>
        <v>Insulating fittings for electrical machines, appliances or equipment, being fittings wholly ...</v>
      </c>
      <c r="M299" s="2">
        <f t="shared" si="20"/>
        <v>118768</v>
      </c>
      <c r="N299" s="2" t="str">
        <f t="shared" si="21"/>
        <v>Insulating fittings for electrical machines, appliances or equipment, being fittings wholly of insulating material apart from any minor components of metal (for example, threaded sockets) incorporated during moulding solely for purposes of assembly, other</v>
      </c>
      <c r="O299" s="2">
        <f t="shared" si="22"/>
        <v>0.97899999999999998</v>
      </c>
      <c r="P299" s="3">
        <f t="shared" si="23"/>
        <v>5.1903652595001483E-4</v>
      </c>
      <c r="R299">
        <f t="shared" si="24"/>
        <v>5.0813675890506451E-4</v>
      </c>
    </row>
    <row r="300" spans="1:18" x14ac:dyDescent="0.25">
      <c r="A300" s="4">
        <v>7009</v>
      </c>
      <c r="B300" s="4" t="s">
        <v>290</v>
      </c>
      <c r="C300" s="4">
        <v>95382</v>
      </c>
      <c r="E300" s="5">
        <v>2013</v>
      </c>
      <c r="F300" s="5">
        <v>298</v>
      </c>
      <c r="G300" s="5">
        <v>4807</v>
      </c>
      <c r="H300" s="5" t="s">
        <v>1474</v>
      </c>
      <c r="I300" s="5">
        <v>0.77400000000000002</v>
      </c>
      <c r="K300" s="2">
        <f t="shared" si="20"/>
        <v>7009</v>
      </c>
      <c r="L300" s="2" t="str">
        <f t="shared" si="20"/>
        <v>Glass mirrors, whether or not framed, incl. rear-view mirrors (excluding optical mirrors, optically ...</v>
      </c>
      <c r="M300" s="2">
        <f t="shared" si="20"/>
        <v>95382</v>
      </c>
      <c r="N300" s="2" t="str">
        <f t="shared" si="21"/>
        <v>Glass mirrors, whether or not framed, including rear-view mirrors.</v>
      </c>
      <c r="O300" s="2">
        <f t="shared" si="22"/>
        <v>1.2789999999999999</v>
      </c>
      <c r="P300" s="3">
        <f t="shared" si="23"/>
        <v>4.1683569579486324E-4</v>
      </c>
      <c r="R300">
        <f t="shared" si="24"/>
        <v>5.3313285492163009E-4</v>
      </c>
    </row>
    <row r="301" spans="1:18" x14ac:dyDescent="0.25">
      <c r="A301" s="4">
        <v>811</v>
      </c>
      <c r="B301" s="4" t="s">
        <v>291</v>
      </c>
      <c r="C301" s="4">
        <v>50920</v>
      </c>
      <c r="E301" s="5">
        <v>2013</v>
      </c>
      <c r="F301" s="5">
        <v>299</v>
      </c>
      <c r="G301" s="5">
        <v>2816</v>
      </c>
      <c r="H301" s="5" t="s">
        <v>1551</v>
      </c>
      <c r="I301" s="5">
        <v>0.77300000000000002</v>
      </c>
      <c r="K301" s="2">
        <f t="shared" si="20"/>
        <v>811</v>
      </c>
      <c r="L301" s="2" t="str">
        <f t="shared" si="20"/>
        <v>Fruit and nuts, uncooked or cooked by steaming or boiling in water, frozen, whether or not ...</v>
      </c>
      <c r="M301" s="2">
        <f t="shared" si="20"/>
        <v>50920</v>
      </c>
      <c r="N301" s="2" t="str">
        <f t="shared" si="21"/>
        <v>Fruit and nuts, uncooked or cooked by steaming or boiling in water, frozen, whether or not containing added sugar or other sweetening matter.</v>
      </c>
      <c r="O301" s="2">
        <f t="shared" si="22"/>
        <v>-0.307</v>
      </c>
      <c r="P301" s="3">
        <f t="shared" si="23"/>
        <v>2.2252913159584027E-4</v>
      </c>
      <c r="R301">
        <f t="shared" si="24"/>
        <v>-6.8316443399922967E-5</v>
      </c>
    </row>
    <row r="302" spans="1:18" x14ac:dyDescent="0.25">
      <c r="A302" s="4">
        <v>1515</v>
      </c>
      <c r="B302" s="4" t="s">
        <v>292</v>
      </c>
      <c r="C302" s="4">
        <v>64958</v>
      </c>
      <c r="E302" s="5">
        <v>2013</v>
      </c>
      <c r="F302" s="5">
        <v>300</v>
      </c>
      <c r="G302" s="5">
        <v>4016</v>
      </c>
      <c r="H302" s="5" t="s">
        <v>1596</v>
      </c>
      <c r="I302" s="5">
        <v>0.77300000000000002</v>
      </c>
      <c r="K302" s="2">
        <f t="shared" si="20"/>
        <v>1515</v>
      </c>
      <c r="L302" s="2" t="str">
        <f t="shared" si="20"/>
        <v>Fixed vegetable fats and oils, incl. jojoba oil, and their fractions, whether or not refined, ...</v>
      </c>
      <c r="M302" s="2">
        <f t="shared" si="20"/>
        <v>64958</v>
      </c>
      <c r="N302" s="2" t="str">
        <f t="shared" si="21"/>
        <v>Other fixed vegetable fats and oils (including jojoba oil) and their fractions, whether or not refined, but not chemically modified.</v>
      </c>
      <c r="O302" s="2">
        <f t="shared" si="22"/>
        <v>-1.1080000000000001</v>
      </c>
      <c r="P302" s="3">
        <f t="shared" si="23"/>
        <v>2.8387759878638238E-4</v>
      </c>
      <c r="R302">
        <f t="shared" si="24"/>
        <v>-3.1453637945531171E-4</v>
      </c>
    </row>
    <row r="303" spans="1:18" x14ac:dyDescent="0.25">
      <c r="A303" s="4">
        <v>2835</v>
      </c>
      <c r="B303" s="4" t="s">
        <v>293</v>
      </c>
      <c r="C303" s="4">
        <v>70315</v>
      </c>
      <c r="E303" s="5">
        <v>2013</v>
      </c>
      <c r="F303" s="5">
        <v>301</v>
      </c>
      <c r="G303" s="5">
        <v>9103</v>
      </c>
      <c r="H303" s="5" t="s">
        <v>1438</v>
      </c>
      <c r="I303" s="5">
        <v>0.77300000000000002</v>
      </c>
      <c r="K303">
        <f t="shared" si="20"/>
        <v>2835</v>
      </c>
      <c r="L303" t="str">
        <f t="shared" si="20"/>
        <v>Phosphinates "hypophosphites", phosphonates "phosphites" and phosphates; polyphosphates, whether ...</v>
      </c>
      <c r="M303">
        <f t="shared" si="20"/>
        <v>70315</v>
      </c>
      <c r="N303" t="str">
        <f t="shared" si="21"/>
        <v>Phosphinates (hypophosphites), phosphonates (phosphites) and phosphates; polyphosphates, whether or not chemically defined.</v>
      </c>
      <c r="O303">
        <f t="shared" si="22"/>
        <v>0.35099999999999998</v>
      </c>
      <c r="P303" s="1">
        <f t="shared" si="23"/>
        <v>3.0728860738730377E-4</v>
      </c>
      <c r="R303">
        <f t="shared" si="24"/>
        <v>1.0785830119294362E-4</v>
      </c>
    </row>
    <row r="304" spans="1:18" x14ac:dyDescent="0.25">
      <c r="A304" s="4">
        <v>9603</v>
      </c>
      <c r="B304" s="4" t="s">
        <v>294</v>
      </c>
      <c r="C304" s="4">
        <v>81002</v>
      </c>
      <c r="E304" s="5">
        <v>2013</v>
      </c>
      <c r="F304" s="5">
        <v>302</v>
      </c>
      <c r="G304" s="5">
        <v>8501</v>
      </c>
      <c r="H304" s="5" t="s">
        <v>1696</v>
      </c>
      <c r="I304" s="5">
        <v>0.77200000000000002</v>
      </c>
      <c r="K304">
        <f t="shared" si="20"/>
        <v>9603</v>
      </c>
      <c r="L304" t="str">
        <f t="shared" si="20"/>
        <v>Brooms, brushes, incl. brushes constituting parts of machines, appliances or vehicles, hand-operated ...</v>
      </c>
      <c r="M304">
        <f t="shared" si="20"/>
        <v>81002</v>
      </c>
      <c r="N304" t="str">
        <f t="shared" si="21"/>
        <v>Brooms, brushes (including brushes constituting parts of machines, appliances or vehicles), hand-operated mechanical floor sweepers, not motorised, mops and feather dusters; prepared knots and tufts for broom or brush making; paint pads and rollers; squee</v>
      </c>
      <c r="O304">
        <f t="shared" si="22"/>
        <v>-1.2999999999999999E-2</v>
      </c>
      <c r="P304" s="1">
        <f t="shared" si="23"/>
        <v>3.5399262995927444E-4</v>
      </c>
      <c r="R304">
        <f t="shared" si="24"/>
        <v>-4.6019041894705672E-6</v>
      </c>
    </row>
    <row r="305" spans="1:18" x14ac:dyDescent="0.25">
      <c r="A305" s="4">
        <v>1513</v>
      </c>
      <c r="B305" s="4" t="s">
        <v>295</v>
      </c>
      <c r="C305" s="4">
        <v>86796</v>
      </c>
      <c r="E305" s="5">
        <v>2013</v>
      </c>
      <c r="F305" s="5">
        <v>303</v>
      </c>
      <c r="G305" s="5">
        <v>7608</v>
      </c>
      <c r="H305" s="5" t="s">
        <v>1570</v>
      </c>
      <c r="I305" s="5">
        <v>0.77</v>
      </c>
      <c r="K305">
        <f t="shared" si="20"/>
        <v>1513</v>
      </c>
      <c r="L305" t="str">
        <f t="shared" si="20"/>
        <v>Coconut "copra", palm kernel or babassu oil and fractions thereof, whether or not refined, ...</v>
      </c>
      <c r="M305">
        <f t="shared" si="20"/>
        <v>86796</v>
      </c>
      <c r="N305" t="str">
        <f t="shared" si="21"/>
        <v>Coconut (copra), palm kernel or babassu oil and fractions thereof, whether or not refined, but not chemically modified.</v>
      </c>
      <c r="O305">
        <f t="shared" si="22"/>
        <v>-1.782</v>
      </c>
      <c r="P305" s="1">
        <f t="shared" si="23"/>
        <v>3.793134034955332E-4</v>
      </c>
      <c r="R305">
        <f t="shared" si="24"/>
        <v>-6.7593648502904018E-4</v>
      </c>
    </row>
    <row r="306" spans="1:18" x14ac:dyDescent="0.25">
      <c r="A306" s="4">
        <v>6210</v>
      </c>
      <c r="B306" s="4" t="s">
        <v>296</v>
      </c>
      <c r="C306" s="4">
        <v>80320</v>
      </c>
      <c r="E306" s="5">
        <v>2013</v>
      </c>
      <c r="F306" s="5">
        <v>304</v>
      </c>
      <c r="G306" s="5">
        <v>8207</v>
      </c>
      <c r="H306" s="5" t="s">
        <v>1307</v>
      </c>
      <c r="I306" s="5">
        <v>0.76900000000000002</v>
      </c>
      <c r="K306">
        <f t="shared" si="20"/>
        <v>6210</v>
      </c>
      <c r="L306" t="str">
        <f t="shared" si="20"/>
        <v>Garments made up of felt or nonwovens, whether or not impregnated, coated, covered or laminated; ...</v>
      </c>
      <c r="M306">
        <f t="shared" si="20"/>
        <v>80320</v>
      </c>
      <c r="N306" t="str">
        <f t="shared" si="21"/>
        <v>Garments, made up of fabrics of heading 56.02, 56.03, 59.03, 59.06 or 59.07.</v>
      </c>
      <c r="O306">
        <f t="shared" si="22"/>
        <v>-1.1659999999999999</v>
      </c>
      <c r="P306" s="1">
        <f t="shared" si="23"/>
        <v>3.5101217301213451E-4</v>
      </c>
      <c r="R306">
        <f t="shared" si="24"/>
        <v>-4.092801937321488E-4</v>
      </c>
    </row>
    <row r="307" spans="1:18" x14ac:dyDescent="0.25">
      <c r="A307" s="4">
        <v>9015</v>
      </c>
      <c r="B307" s="4" t="s">
        <v>297</v>
      </c>
      <c r="C307" s="4">
        <v>59321</v>
      </c>
      <c r="E307" s="5">
        <v>2013</v>
      </c>
      <c r="F307" s="5">
        <v>305</v>
      </c>
      <c r="G307" s="5">
        <v>8476</v>
      </c>
      <c r="H307" s="5" t="s">
        <v>1529</v>
      </c>
      <c r="I307" s="5">
        <v>0.76900000000000002</v>
      </c>
      <c r="K307">
        <f t="shared" si="20"/>
        <v>9015</v>
      </c>
      <c r="L307" t="str">
        <f t="shared" si="20"/>
        <v>Surveying, incl. photogrammetrical surveying, hydrographic, oceanographic, hydrological, meteorological ...</v>
      </c>
      <c r="M307">
        <f t="shared" si="20"/>
        <v>59321</v>
      </c>
      <c r="N307" t="str">
        <f t="shared" si="21"/>
        <v>Surveying (including photogrammetrical surveying), hydrographic, oceanographic, hydrological, meteorological or geophysical instruments and appliances, excluding compasses; rangefinders.</v>
      </c>
      <c r="O307">
        <f t="shared" si="22"/>
        <v>0.30399999999999999</v>
      </c>
      <c r="P307" s="1">
        <f t="shared" si="23"/>
        <v>2.5924294217197252E-4</v>
      </c>
      <c r="R307">
        <f t="shared" si="24"/>
        <v>7.8809854420279642E-5</v>
      </c>
    </row>
    <row r="308" spans="1:18" x14ac:dyDescent="0.25">
      <c r="A308" s="4">
        <v>9003</v>
      </c>
      <c r="B308" s="4" t="s">
        <v>298</v>
      </c>
      <c r="C308" s="4">
        <v>36697</v>
      </c>
      <c r="E308" s="5">
        <v>2013</v>
      </c>
      <c r="F308" s="5">
        <v>306</v>
      </c>
      <c r="G308" s="5">
        <v>9610</v>
      </c>
      <c r="H308" s="5" t="s">
        <v>1757</v>
      </c>
      <c r="I308" s="5">
        <v>0.76800000000000002</v>
      </c>
      <c r="K308">
        <f t="shared" si="20"/>
        <v>9003</v>
      </c>
      <c r="L308" t="str">
        <f t="shared" si="20"/>
        <v>Frames and mountings for spectacles, goggles or the like, and parts thereof, n.e.s.</v>
      </c>
      <c r="M308">
        <f t="shared" si="20"/>
        <v>36697</v>
      </c>
      <c r="N308" t="str">
        <f t="shared" si="21"/>
        <v>Frames and mountings for spectacles, goggles or the like, and parts thereof.</v>
      </c>
      <c r="O308">
        <f t="shared" si="22"/>
        <v>1.133</v>
      </c>
      <c r="P308" s="1">
        <f t="shared" si="23"/>
        <v>1.6037218268210037E-4</v>
      </c>
      <c r="R308">
        <f t="shared" si="24"/>
        <v>1.8170168297881973E-4</v>
      </c>
    </row>
    <row r="309" spans="1:18" x14ac:dyDescent="0.25">
      <c r="A309" s="4">
        <v>8539</v>
      </c>
      <c r="B309" s="4" t="s">
        <v>299</v>
      </c>
      <c r="C309" s="4">
        <v>94703</v>
      </c>
      <c r="E309" s="5">
        <v>2013</v>
      </c>
      <c r="F309" s="5">
        <v>307</v>
      </c>
      <c r="G309" s="5">
        <v>7205</v>
      </c>
      <c r="H309" s="5" t="s">
        <v>1526</v>
      </c>
      <c r="I309" s="5">
        <v>0.76600000000000001</v>
      </c>
      <c r="K309">
        <f t="shared" si="20"/>
        <v>8539</v>
      </c>
      <c r="L309" t="str">
        <f t="shared" si="20"/>
        <v>Electric filament or discharge lamps, incl. sealed beam lamp units and ultraviolet or infra-red ...</v>
      </c>
      <c r="M309">
        <f t="shared" si="20"/>
        <v>94703</v>
      </c>
      <c r="N309" t="str">
        <f t="shared" si="21"/>
        <v>Electric filament or discharge lamps, including sealed beam lamp units and ultra-violet or infra-red lamps; arc-lamps.</v>
      </c>
      <c r="O309">
        <f t="shared" si="22"/>
        <v>0.59499999999999997</v>
      </c>
      <c r="P309" s="1">
        <f t="shared" si="23"/>
        <v>4.1386834936215359E-4</v>
      </c>
      <c r="R309">
        <f t="shared" si="24"/>
        <v>2.4625166787048137E-4</v>
      </c>
    </row>
    <row r="310" spans="1:18" x14ac:dyDescent="0.25">
      <c r="A310" s="4">
        <v>9404</v>
      </c>
      <c r="B310" s="4" t="s">
        <v>300</v>
      </c>
      <c r="C310" s="4">
        <v>60969</v>
      </c>
      <c r="E310" s="5">
        <v>2013</v>
      </c>
      <c r="F310" s="5">
        <v>308</v>
      </c>
      <c r="G310" s="5">
        <v>9402</v>
      </c>
      <c r="H310" s="5" t="s">
        <v>1539</v>
      </c>
      <c r="I310" s="5">
        <v>0.76200000000000001</v>
      </c>
      <c r="K310">
        <f t="shared" si="20"/>
        <v>9404</v>
      </c>
      <c r="L310" t="str">
        <f t="shared" si="20"/>
        <v>Mattress supports (excluding spring interiors for seats); articles of bedding and similar furnishing, ...</v>
      </c>
      <c r="M310">
        <f t="shared" si="20"/>
        <v>60969</v>
      </c>
      <c r="N310" t="str">
        <f t="shared" si="21"/>
        <v xml:space="preserve">Mattress supports; articles of bedding and similar furnishing (for example, mattresses, quilts, eiderdowns, cushions, pouffes and pillows) fitted with springs or stuffed or internally fitted with any material or of cellular rubber or plastics, whether or </v>
      </c>
      <c r="O310">
        <f t="shared" si="22"/>
        <v>-0.75800000000000001</v>
      </c>
      <c r="P310" s="1">
        <f t="shared" si="23"/>
        <v>2.6644498476564778E-4</v>
      </c>
      <c r="R310">
        <f t="shared" si="24"/>
        <v>-2.0196529845236102E-4</v>
      </c>
    </row>
    <row r="311" spans="1:18" x14ac:dyDescent="0.25">
      <c r="A311" s="4">
        <v>3909</v>
      </c>
      <c r="B311" s="4" t="s">
        <v>301</v>
      </c>
      <c r="C311" s="4">
        <v>78350</v>
      </c>
      <c r="E311" s="5">
        <v>2013</v>
      </c>
      <c r="F311" s="5">
        <v>309</v>
      </c>
      <c r="G311" s="5">
        <v>2940</v>
      </c>
      <c r="H311" s="5" t="s">
        <v>1502</v>
      </c>
      <c r="I311" s="5">
        <v>0.76</v>
      </c>
      <c r="K311">
        <f t="shared" si="20"/>
        <v>3909</v>
      </c>
      <c r="L311" t="str">
        <f t="shared" si="20"/>
        <v>Amino-resins, phenolic resins and polyurethanes, in primary forms</v>
      </c>
      <c r="M311">
        <f t="shared" si="20"/>
        <v>78350</v>
      </c>
      <c r="N311" t="str">
        <f t="shared" si="21"/>
        <v>Amino-resins, phenolic resins and polyurethanes, in primary forms.</v>
      </c>
      <c r="O311">
        <f t="shared" si="22"/>
        <v>1.18</v>
      </c>
      <c r="P311" s="1">
        <f t="shared" si="23"/>
        <v>3.4240293520294748E-4</v>
      </c>
      <c r="R311">
        <f t="shared" si="24"/>
        <v>4.0403546353947798E-4</v>
      </c>
    </row>
    <row r="312" spans="1:18" x14ac:dyDescent="0.25">
      <c r="A312" s="4">
        <v>8505</v>
      </c>
      <c r="B312" s="4" t="s">
        <v>302</v>
      </c>
      <c r="C312" s="4">
        <v>82689</v>
      </c>
      <c r="E312" s="5">
        <v>2013</v>
      </c>
      <c r="F312" s="5">
        <v>310</v>
      </c>
      <c r="G312" s="5">
        <v>8450</v>
      </c>
      <c r="H312" s="5" t="s">
        <v>1657</v>
      </c>
      <c r="I312" s="5">
        <v>0.75800000000000001</v>
      </c>
      <c r="K312">
        <f t="shared" si="20"/>
        <v>8505</v>
      </c>
      <c r="L312" t="str">
        <f t="shared" si="20"/>
        <v>Electromagnets (excluding magnets for medical use); permanent magnets and articles intended ...</v>
      </c>
      <c r="M312">
        <f t="shared" si="20"/>
        <v>82689</v>
      </c>
      <c r="N312" t="str">
        <f t="shared" si="21"/>
        <v>Electro-magnets; permanent magnets and articles intended to become permanent magnets after magnetisation; electro-magnetic or permanent magnet chucks, clamps and similar holding devices; electro-magnetic couplings, clutches and brakes; electro-magnetic li</v>
      </c>
      <c r="O312">
        <f t="shared" si="22"/>
        <v>0.89400000000000002</v>
      </c>
      <c r="P312" s="1">
        <f t="shared" si="23"/>
        <v>3.6136510924054271E-4</v>
      </c>
      <c r="R312">
        <f t="shared" si="24"/>
        <v>3.2306040766104518E-4</v>
      </c>
    </row>
    <row r="313" spans="1:18" x14ac:dyDescent="0.25">
      <c r="A313" s="4">
        <v>7214</v>
      </c>
      <c r="B313" s="4" t="s">
        <v>303</v>
      </c>
      <c r="C313" s="4">
        <v>151468</v>
      </c>
      <c r="E313" s="5">
        <v>2013</v>
      </c>
      <c r="F313" s="5">
        <v>311</v>
      </c>
      <c r="G313" s="5">
        <v>9107</v>
      </c>
      <c r="H313" s="5" t="s">
        <v>1505</v>
      </c>
      <c r="I313" s="5">
        <v>0.75800000000000001</v>
      </c>
      <c r="K313">
        <f t="shared" si="20"/>
        <v>7214</v>
      </c>
      <c r="L313" t="str">
        <f t="shared" si="20"/>
        <v>Bars and rods, of iron or non-alloy steel, not further worked than forged, hot-rolled, hot-drawn ...</v>
      </c>
      <c r="M313">
        <f t="shared" si="20"/>
        <v>151468</v>
      </c>
      <c r="N313" t="str">
        <f t="shared" si="21"/>
        <v>Other bars and rods of iron or non-alloy steel, not further worked than forged, hot-rolled, hot-drawn or hot-extruded, but including those twisted after rolling.</v>
      </c>
      <c r="O313">
        <f t="shared" si="22"/>
        <v>-0.81200000000000006</v>
      </c>
      <c r="P313" s="1">
        <f t="shared" si="23"/>
        <v>6.6194113323956661E-4</v>
      </c>
      <c r="R313">
        <f t="shared" si="24"/>
        <v>-5.3749620019052815E-4</v>
      </c>
    </row>
    <row r="314" spans="1:18" x14ac:dyDescent="0.25">
      <c r="A314" s="4">
        <v>4702</v>
      </c>
      <c r="B314" s="4" t="s">
        <v>304</v>
      </c>
      <c r="C314" s="4">
        <v>23131</v>
      </c>
      <c r="E314" s="5">
        <v>2013</v>
      </c>
      <c r="F314" s="5">
        <v>312</v>
      </c>
      <c r="G314" s="5">
        <v>8307</v>
      </c>
      <c r="H314" s="5" t="s">
        <v>1487</v>
      </c>
      <c r="I314" s="5">
        <v>0.75600000000000001</v>
      </c>
      <c r="K314">
        <f t="shared" si="20"/>
        <v>4702</v>
      </c>
      <c r="L314" t="str">
        <f t="shared" si="20"/>
        <v>Chemical wood pulp, dissolving grades</v>
      </c>
      <c r="M314">
        <f t="shared" si="20"/>
        <v>23131</v>
      </c>
      <c r="N314" t="str">
        <f t="shared" si="21"/>
        <v>Chemical wood pulp, dissolving grades.</v>
      </c>
      <c r="O314">
        <f t="shared" si="22"/>
        <v>0.78400000000000003</v>
      </c>
      <c r="P314" s="1">
        <f t="shared" si="23"/>
        <v>1.0108643642858172E-4</v>
      </c>
      <c r="R314">
        <f t="shared" si="24"/>
        <v>7.9251766160008081E-5</v>
      </c>
    </row>
    <row r="315" spans="1:18" x14ac:dyDescent="0.25">
      <c r="A315" s="4">
        <v>7229</v>
      </c>
      <c r="B315" s="4" t="s">
        <v>305</v>
      </c>
      <c r="C315" s="4">
        <v>87838</v>
      </c>
      <c r="E315" s="5">
        <v>2013</v>
      </c>
      <c r="F315" s="5">
        <v>313</v>
      </c>
      <c r="G315" s="5">
        <v>8504</v>
      </c>
      <c r="H315" s="5" t="s">
        <v>1425</v>
      </c>
      <c r="I315" s="5">
        <v>0.75600000000000001</v>
      </c>
      <c r="K315">
        <f t="shared" si="20"/>
        <v>7229</v>
      </c>
      <c r="L315" t="str">
        <f t="shared" si="20"/>
        <v>Wire of alloy steel other than stainless, in coils (excluding bars and rods)</v>
      </c>
      <c r="M315">
        <f t="shared" si="20"/>
        <v>87838</v>
      </c>
      <c r="N315" t="str">
        <f t="shared" si="21"/>
        <v>Wire of other alloy steel.</v>
      </c>
      <c r="O315">
        <f t="shared" si="22"/>
        <v>1.2569999999999999</v>
      </c>
      <c r="P315" s="1">
        <f t="shared" si="23"/>
        <v>3.838671221743012E-4</v>
      </c>
      <c r="R315">
        <f t="shared" si="24"/>
        <v>4.8252097257309656E-4</v>
      </c>
    </row>
    <row r="316" spans="1:18" x14ac:dyDescent="0.25">
      <c r="A316" s="4">
        <v>3912</v>
      </c>
      <c r="B316" s="4" t="s">
        <v>306</v>
      </c>
      <c r="C316" s="4">
        <v>103690</v>
      </c>
      <c r="E316" s="5">
        <v>2013</v>
      </c>
      <c r="F316" s="5">
        <v>314</v>
      </c>
      <c r="G316" s="5">
        <v>8713</v>
      </c>
      <c r="H316" s="5" t="s">
        <v>1534</v>
      </c>
      <c r="I316" s="5">
        <v>0.755</v>
      </c>
      <c r="K316">
        <f t="shared" si="20"/>
        <v>3912</v>
      </c>
      <c r="L316" t="str">
        <f t="shared" si="20"/>
        <v>Cellulose and its chemical derivatives, n.e.s., in primary forms</v>
      </c>
      <c r="M316">
        <f t="shared" si="20"/>
        <v>103690</v>
      </c>
      <c r="N316" t="str">
        <f t="shared" si="21"/>
        <v>Cellulose and its chemical derivatives, not elsewhere specified or included, in primary forms.</v>
      </c>
      <c r="O316">
        <f t="shared" si="22"/>
        <v>0.78500000000000003</v>
      </c>
      <c r="P316" s="1">
        <f t="shared" si="23"/>
        <v>4.5314308042365822E-4</v>
      </c>
      <c r="R316">
        <f t="shared" si="24"/>
        <v>3.5571731813257174E-4</v>
      </c>
    </row>
    <row r="317" spans="1:18" x14ac:dyDescent="0.25">
      <c r="A317" s="4">
        <v>2931</v>
      </c>
      <c r="B317" s="4" t="s">
        <v>307</v>
      </c>
      <c r="C317" s="4">
        <v>40084</v>
      </c>
      <c r="E317" s="5">
        <v>2013</v>
      </c>
      <c r="F317" s="5">
        <v>315</v>
      </c>
      <c r="G317" s="5">
        <v>3812</v>
      </c>
      <c r="H317" s="5" t="s">
        <v>1515</v>
      </c>
      <c r="I317" s="5">
        <v>0.755</v>
      </c>
      <c r="K317">
        <f t="shared" si="20"/>
        <v>2931</v>
      </c>
      <c r="L317" t="str">
        <f t="shared" si="20"/>
        <v>Separate chemically defined organo-inorganic compounds (excluding organo-sulphur compounds ...</v>
      </c>
      <c r="M317">
        <f t="shared" si="20"/>
        <v>40084</v>
      </c>
      <c r="N317" t="str">
        <f t="shared" si="21"/>
        <v>Other organo-inorganic compounds.</v>
      </c>
      <c r="O317">
        <f t="shared" si="22"/>
        <v>1.472</v>
      </c>
      <c r="P317" s="1">
        <f t="shared" si="23"/>
        <v>1.7517395347383467E-4</v>
      </c>
      <c r="R317">
        <f t="shared" si="24"/>
        <v>2.5785605951348463E-4</v>
      </c>
    </row>
    <row r="318" spans="1:18" x14ac:dyDescent="0.25">
      <c r="A318" s="4">
        <v>6206</v>
      </c>
      <c r="B318" s="4" t="s">
        <v>1226</v>
      </c>
      <c r="C318" s="4">
        <v>71924</v>
      </c>
      <c r="E318" s="5">
        <v>2013</v>
      </c>
      <c r="F318" s="5">
        <v>316</v>
      </c>
      <c r="G318" s="5">
        <v>7107</v>
      </c>
      <c r="H318" s="5" t="s">
        <v>1411</v>
      </c>
      <c r="I318" s="5">
        <v>0.752</v>
      </c>
      <c r="K318">
        <f t="shared" si="20"/>
        <v>6206</v>
      </c>
      <c r="L318" t="str">
        <f t="shared" si="20"/>
        <v>Womens or girls blouses, shirts and shirt-blouses (excluding knitted or crocheted and vests)</v>
      </c>
      <c r="M318">
        <f t="shared" si="20"/>
        <v>71924</v>
      </c>
      <c r="N318" t="str">
        <f t="shared" si="21"/>
        <v>Women's or girls' blouses, shirts and shirt-blouses.</v>
      </c>
      <c r="O318">
        <f t="shared" si="22"/>
        <v>-1.38</v>
      </c>
      <c r="P318" s="1">
        <f t="shared" si="23"/>
        <v>3.1432021329338598E-4</v>
      </c>
      <c r="R318">
        <f t="shared" si="24"/>
        <v>-4.3376189434487264E-4</v>
      </c>
    </row>
    <row r="319" spans="1:18" x14ac:dyDescent="0.25">
      <c r="A319" s="4">
        <v>3105</v>
      </c>
      <c r="B319" s="4" t="s">
        <v>308</v>
      </c>
      <c r="C319" s="4">
        <v>65738</v>
      </c>
      <c r="E319" s="5">
        <v>2013</v>
      </c>
      <c r="F319" s="5">
        <v>317</v>
      </c>
      <c r="G319" s="5">
        <v>7110</v>
      </c>
      <c r="H319" s="5" t="s">
        <v>1342</v>
      </c>
      <c r="I319" s="5">
        <v>0.749</v>
      </c>
      <c r="K319">
        <f t="shared" si="20"/>
        <v>3105</v>
      </c>
      <c r="L319" t="str">
        <f t="shared" si="20"/>
        <v>Mineral or chemical fertilisers containing two or three of the fertilising elements nitrogen, ...</v>
      </c>
      <c r="M319">
        <f t="shared" si="20"/>
        <v>65738</v>
      </c>
      <c r="N319" t="str">
        <f t="shared" si="21"/>
        <v>Mineral or chemical fertilisers containing two or three of the fertilising elements nitrogen, phosphorus and potassium; other fertilisers; goods of this Chapter in tablets or similar forms or in packages of a gross weight not exceeding 10 kg.</v>
      </c>
      <c r="O319">
        <f t="shared" si="22"/>
        <v>-0.97899999999999998</v>
      </c>
      <c r="P319" s="1">
        <f t="shared" si="23"/>
        <v>2.8728633253824329E-4</v>
      </c>
      <c r="R319">
        <f t="shared" si="24"/>
        <v>-2.8125331955494015E-4</v>
      </c>
    </row>
    <row r="320" spans="1:18" x14ac:dyDescent="0.25">
      <c r="A320" s="4">
        <v>2926</v>
      </c>
      <c r="B320" s="4" t="s">
        <v>309</v>
      </c>
      <c r="C320" s="4">
        <v>79000</v>
      </c>
      <c r="E320" s="5">
        <v>2013</v>
      </c>
      <c r="F320" s="5">
        <v>318</v>
      </c>
      <c r="G320" s="5">
        <v>2924</v>
      </c>
      <c r="H320" s="5" t="s">
        <v>1486</v>
      </c>
      <c r="I320" s="5">
        <v>0.747</v>
      </c>
      <c r="K320">
        <f t="shared" si="20"/>
        <v>2926</v>
      </c>
      <c r="L320" t="str">
        <f t="shared" si="20"/>
        <v>Nitrile-function compounds</v>
      </c>
      <c r="M320">
        <f t="shared" si="20"/>
        <v>79000</v>
      </c>
      <c r="N320" t="str">
        <f t="shared" si="21"/>
        <v>Nitrile-function compounds.</v>
      </c>
      <c r="O320">
        <f t="shared" si="22"/>
        <v>1.0189999999999999</v>
      </c>
      <c r="P320" s="1">
        <f t="shared" si="23"/>
        <v>3.452435466628315E-4</v>
      </c>
      <c r="R320">
        <f t="shared" si="24"/>
        <v>3.5180317404942524E-4</v>
      </c>
    </row>
    <row r="321" spans="1:18" x14ac:dyDescent="0.25">
      <c r="A321" s="4">
        <v>3404</v>
      </c>
      <c r="B321" s="4" t="s">
        <v>310</v>
      </c>
      <c r="C321" s="4">
        <v>60456</v>
      </c>
      <c r="E321" s="5">
        <v>2013</v>
      </c>
      <c r="F321" s="5">
        <v>319</v>
      </c>
      <c r="G321" s="5">
        <v>8471</v>
      </c>
      <c r="H321" s="5" t="s">
        <v>1563</v>
      </c>
      <c r="I321" s="5">
        <v>0.746</v>
      </c>
      <c r="K321">
        <f t="shared" si="20"/>
        <v>3404</v>
      </c>
      <c r="L321" t="str">
        <f t="shared" si="20"/>
        <v>Artificial waxes and prepared waxes</v>
      </c>
      <c r="M321">
        <f t="shared" si="20"/>
        <v>60456</v>
      </c>
      <c r="N321" t="str">
        <f t="shared" si="21"/>
        <v>Artificial waxes and prepared waxes.</v>
      </c>
      <c r="O321">
        <f t="shared" si="22"/>
        <v>0.83499999999999996</v>
      </c>
      <c r="P321" s="1">
        <f t="shared" si="23"/>
        <v>2.6420308679807775E-4</v>
      </c>
      <c r="R321">
        <f t="shared" si="24"/>
        <v>2.2060957747639491E-4</v>
      </c>
    </row>
    <row r="322" spans="1:18" x14ac:dyDescent="0.25">
      <c r="A322" s="4">
        <v>6113</v>
      </c>
      <c r="B322" s="4" t="s">
        <v>311</v>
      </c>
      <c r="C322" s="4">
        <v>63114</v>
      </c>
      <c r="E322" s="5">
        <v>2013</v>
      </c>
      <c r="F322" s="5">
        <v>320</v>
      </c>
      <c r="G322" s="5">
        <v>3926</v>
      </c>
      <c r="H322" s="5" t="s">
        <v>1609</v>
      </c>
      <c r="I322" s="5">
        <v>0.746</v>
      </c>
      <c r="K322">
        <f t="shared" si="20"/>
        <v>6113</v>
      </c>
      <c r="L322" t="str">
        <f t="shared" si="20"/>
        <v>Garments, knitted or crocheted, rubberised or impregnated, coated or covered with plastics ...</v>
      </c>
      <c r="M322">
        <f t="shared" si="20"/>
        <v>63114</v>
      </c>
      <c r="N322" t="str">
        <f t="shared" si="21"/>
        <v>Garments, made up of knitted or crocheted fabrics of heading 59.03, 59.06 or 59.07.</v>
      </c>
      <c r="O322">
        <f t="shared" si="22"/>
        <v>-1.1499999999999999</v>
      </c>
      <c r="P322" s="1">
        <f t="shared" si="23"/>
        <v>2.7581900258326515E-4</v>
      </c>
      <c r="R322">
        <f t="shared" si="24"/>
        <v>-3.1719185297075488E-4</v>
      </c>
    </row>
    <row r="323" spans="1:18" x14ac:dyDescent="0.25">
      <c r="A323" s="4">
        <v>8484</v>
      </c>
      <c r="B323" s="4" t="s">
        <v>312</v>
      </c>
      <c r="C323" s="4">
        <v>58735</v>
      </c>
      <c r="E323" s="5">
        <v>2013</v>
      </c>
      <c r="F323" s="5">
        <v>321</v>
      </c>
      <c r="G323" s="5">
        <v>8431</v>
      </c>
      <c r="H323" s="5" t="s">
        <v>1746</v>
      </c>
      <c r="I323" s="5">
        <v>0.74399999999999999</v>
      </c>
      <c r="K323">
        <f t="shared" si="20"/>
        <v>8484</v>
      </c>
      <c r="L323" t="str">
        <f t="shared" si="20"/>
        <v>Gaskets and similar joints of metal sheeting combined with other material or of two or more ...</v>
      </c>
      <c r="M323">
        <f t="shared" si="20"/>
        <v>58735</v>
      </c>
      <c r="N323" t="str">
        <f t="shared" si="21"/>
        <v>Gaskets and similar joints of metal sheeting combined with other material or of two or more layers of metal; sets or assortments of gaskets and similar joints, dissimilar in composition, put up in pouches, envelopes or similar packings; mechanical seals.</v>
      </c>
      <c r="O323">
        <f t="shared" si="22"/>
        <v>1.8360000000000001</v>
      </c>
      <c r="P323" s="1">
        <f t="shared" si="23"/>
        <v>2.566820216866001E-4</v>
      </c>
      <c r="R323">
        <f t="shared" si="24"/>
        <v>4.7126819181659782E-4</v>
      </c>
    </row>
    <row r="324" spans="1:18" x14ac:dyDescent="0.25">
      <c r="A324" s="4">
        <v>3005</v>
      </c>
      <c r="B324" s="4" t="s">
        <v>313</v>
      </c>
      <c r="C324" s="4">
        <v>80389</v>
      </c>
      <c r="E324" s="5">
        <v>2013</v>
      </c>
      <c r="F324" s="5">
        <v>322</v>
      </c>
      <c r="G324" s="5">
        <v>8402</v>
      </c>
      <c r="H324" s="5" t="s">
        <v>1729</v>
      </c>
      <c r="I324" s="5">
        <v>0.74299999999999999</v>
      </c>
      <c r="K324">
        <f t="shared" si="20"/>
        <v>3005</v>
      </c>
      <c r="L324" t="str">
        <f t="shared" si="20"/>
        <v>Wadding, gauze, bandages and the like, e.g. dressings, adhesive plasters, poultices, impregnated ...</v>
      </c>
      <c r="M324">
        <f t="shared" si="20"/>
        <v>80389</v>
      </c>
      <c r="N324" t="str">
        <f t="shared" si="21"/>
        <v>Wadding, gauze, bandages and similar articles (for example, dressings, adhesive plasters, poultices), impregnated or coated with pharmaceutical substances or put up in forms or packings for retail sale for medical, surgical, dental or veterinary purposes.</v>
      </c>
      <c r="O324">
        <f t="shared" si="22"/>
        <v>0.82699999999999996</v>
      </c>
      <c r="P324" s="1">
        <f t="shared" si="23"/>
        <v>3.5131371484402991E-4</v>
      </c>
      <c r="R324">
        <f t="shared" si="24"/>
        <v>2.9053644217601269E-4</v>
      </c>
    </row>
    <row r="325" spans="1:18" x14ac:dyDescent="0.25">
      <c r="A325" s="4">
        <v>801</v>
      </c>
      <c r="B325" s="4" t="s">
        <v>314</v>
      </c>
      <c r="C325" s="4">
        <v>34486</v>
      </c>
      <c r="E325" s="5">
        <v>2013</v>
      </c>
      <c r="F325" s="5">
        <v>323</v>
      </c>
      <c r="G325" s="5">
        <v>4802</v>
      </c>
      <c r="H325" s="5" t="s">
        <v>1537</v>
      </c>
      <c r="I325" s="5">
        <v>0.73799999999999999</v>
      </c>
      <c r="K325">
        <f t="shared" ref="K325:M388" si="25">A325</f>
        <v>801</v>
      </c>
      <c r="L325" t="str">
        <f t="shared" si="25"/>
        <v>Coconuts, Brazil nuts and cashew nuts, fresh or dried, whether or not shelled or peeled</v>
      </c>
      <c r="M325">
        <f t="shared" si="25"/>
        <v>34486</v>
      </c>
      <c r="N325" t="str">
        <f t="shared" ref="N325:N388" si="26">VLOOKUP(K325,$G$3:$I$1222,2,FALSE)</f>
        <v>Coconuts, Brazil nuts and cashew nuts, fresh or dried, whether or not shelled or peeled.</v>
      </c>
      <c r="O325">
        <f t="shared" ref="O325:O388" si="27">VLOOKUP(K325,$G$3:$I$1222,3,FALSE)</f>
        <v>-2.7959999999999998</v>
      </c>
      <c r="P325" s="1">
        <f t="shared" ref="P325:P388" si="28">M325/$M$3</f>
        <v>1.5070973354701782E-4</v>
      </c>
      <c r="R325">
        <f t="shared" ref="R325:R388" si="29">O325*P325</f>
        <v>-4.2138441499746181E-4</v>
      </c>
    </row>
    <row r="326" spans="1:18" x14ac:dyDescent="0.25">
      <c r="A326" s="4">
        <v>8705</v>
      </c>
      <c r="B326" s="4" t="s">
        <v>315</v>
      </c>
      <c r="C326" s="4">
        <v>22516</v>
      </c>
      <c r="E326" s="5">
        <v>2013</v>
      </c>
      <c r="F326" s="5">
        <v>324</v>
      </c>
      <c r="G326" s="5">
        <v>8536</v>
      </c>
      <c r="H326" s="5" t="s">
        <v>1533</v>
      </c>
      <c r="I326" s="5">
        <v>0.73699999999999999</v>
      </c>
      <c r="K326">
        <f t="shared" si="25"/>
        <v>8705</v>
      </c>
      <c r="L326" t="str">
        <f t="shared" si="25"/>
        <v>Special purpose motor vehicles (other than those principally designed for the transport of ...</v>
      </c>
      <c r="M326">
        <f t="shared" si="25"/>
        <v>22516</v>
      </c>
      <c r="N326" t="str">
        <f t="shared" si="26"/>
        <v>Special purpose motor vehicles, other than those principally designed for the transport of persons or goods (for example, breakdown lorries, crane lorries, fire fighting vehicles, concrete-mixer lorries, road sweeper lorries, spraying lorries, mobile work</v>
      </c>
      <c r="O326">
        <f t="shared" si="27"/>
        <v>0.19700000000000001</v>
      </c>
      <c r="P326" s="1">
        <f t="shared" si="28"/>
        <v>9.8398780970383729E-5</v>
      </c>
      <c r="R326">
        <f t="shared" si="29"/>
        <v>1.9384559851165596E-5</v>
      </c>
    </row>
    <row r="327" spans="1:18" x14ac:dyDescent="0.25">
      <c r="A327" s="4">
        <v>603</v>
      </c>
      <c r="B327" s="4" t="s">
        <v>316</v>
      </c>
      <c r="C327" s="4">
        <v>74139</v>
      </c>
      <c r="E327" s="5">
        <v>2013</v>
      </c>
      <c r="F327" s="5">
        <v>325</v>
      </c>
      <c r="G327" s="5">
        <v>9302</v>
      </c>
      <c r="H327" s="5" t="s">
        <v>1565</v>
      </c>
      <c r="I327" s="5">
        <v>0.73299999999999998</v>
      </c>
      <c r="K327">
        <f t="shared" si="25"/>
        <v>603</v>
      </c>
      <c r="L327" t="str">
        <f t="shared" si="25"/>
        <v>Cut flowers and flower buds of a kind suitable for bouquets or for ornamental purposes, fresh, ...</v>
      </c>
      <c r="M327">
        <f t="shared" si="25"/>
        <v>74139</v>
      </c>
      <c r="N327" t="str">
        <f t="shared" si="26"/>
        <v>Cut flowers and flower buds of a kind suitable for bouquets or for ornamental purposes, fresh, dried, dyed, bleached, impregnated or otherwise prepared.</v>
      </c>
      <c r="O327">
        <f t="shared" si="27"/>
        <v>-1.5860000000000001</v>
      </c>
      <c r="P327" s="1">
        <f t="shared" si="28"/>
        <v>3.2400014311437551E-4</v>
      </c>
      <c r="R327">
        <f t="shared" si="29"/>
        <v>-5.1386422697939963E-4</v>
      </c>
    </row>
    <row r="328" spans="1:18" x14ac:dyDescent="0.25">
      <c r="A328" s="4">
        <v>5804</v>
      </c>
      <c r="B328" s="4" t="s">
        <v>317</v>
      </c>
      <c r="C328" s="4">
        <v>72833</v>
      </c>
      <c r="E328" s="5">
        <v>2013</v>
      </c>
      <c r="F328" s="5">
        <v>326</v>
      </c>
      <c r="G328" s="5">
        <v>9608</v>
      </c>
      <c r="H328" s="5" t="s">
        <v>1690</v>
      </c>
      <c r="I328" s="5">
        <v>0.73299999999999998</v>
      </c>
      <c r="K328">
        <f t="shared" si="25"/>
        <v>5804</v>
      </c>
      <c r="L328" t="str">
        <f t="shared" si="25"/>
        <v>Tulles and other net fabrics (excluding woven, knitted or crocheted fabrics); lace in the piece, ...</v>
      </c>
      <c r="M328">
        <f t="shared" si="25"/>
        <v>72833</v>
      </c>
      <c r="N328" t="str">
        <f t="shared" si="26"/>
        <v>Tulles and other net fabrics, not including woven, knitted or crocheted fabrics; lace in the piece, in strips or in motifs, other than fabrics of headings 60.02 to 60.06.</v>
      </c>
      <c r="O328">
        <f t="shared" si="27"/>
        <v>-0.625</v>
      </c>
      <c r="P328" s="1">
        <f t="shared" si="28"/>
        <v>3.1829269916574691E-4</v>
      </c>
      <c r="R328">
        <f t="shared" si="29"/>
        <v>-1.9893293697859183E-4</v>
      </c>
    </row>
    <row r="329" spans="1:18" x14ac:dyDescent="0.25">
      <c r="A329" s="4">
        <v>5601</v>
      </c>
      <c r="B329" s="4" t="s">
        <v>318</v>
      </c>
      <c r="C329" s="4">
        <v>61756</v>
      </c>
      <c r="E329" s="5">
        <v>2013</v>
      </c>
      <c r="F329" s="5">
        <v>327</v>
      </c>
      <c r="G329" s="5">
        <v>7312</v>
      </c>
      <c r="H329" s="5" t="s">
        <v>1674</v>
      </c>
      <c r="I329" s="5">
        <v>0.73199999999999998</v>
      </c>
      <c r="K329">
        <f t="shared" si="25"/>
        <v>5601</v>
      </c>
      <c r="L329" t="str">
        <f t="shared" si="25"/>
        <v>Wadding of textile materials and articles thereof; textile fibres with a length of &lt;= 5 mm ...</v>
      </c>
      <c r="M329">
        <f t="shared" si="25"/>
        <v>61756</v>
      </c>
      <c r="N329" t="str">
        <f t="shared" si="26"/>
        <v>Wadding of textile materials and articles thereof; textile fibres, not exceeding 5 mm in length (flock), textile dust and mill neps.</v>
      </c>
      <c r="O329">
        <f t="shared" si="27"/>
        <v>-0.32200000000000001</v>
      </c>
      <c r="P329" s="1">
        <f t="shared" si="28"/>
        <v>2.6988430971784585E-4</v>
      </c>
      <c r="R329">
        <f t="shared" si="29"/>
        <v>-8.690274772914637E-5</v>
      </c>
    </row>
    <row r="330" spans="1:18" x14ac:dyDescent="0.25">
      <c r="A330" s="4">
        <v>3206</v>
      </c>
      <c r="B330" s="4" t="s">
        <v>319</v>
      </c>
      <c r="C330" s="4">
        <v>69589</v>
      </c>
      <c r="E330" s="5">
        <v>2013</v>
      </c>
      <c r="F330" s="5">
        <v>328</v>
      </c>
      <c r="G330" s="5">
        <v>8404</v>
      </c>
      <c r="H330" s="5" t="s">
        <v>1678</v>
      </c>
      <c r="I330" s="5">
        <v>0.73</v>
      </c>
      <c r="K330">
        <f t="shared" si="25"/>
        <v>3206</v>
      </c>
      <c r="L330" t="str">
        <f t="shared" si="25"/>
        <v>Inorganic or mineral colouring matter, n.e.s.; preparations based on inorganic or mineral colouring ...</v>
      </c>
      <c r="M330">
        <f t="shared" si="25"/>
        <v>69589</v>
      </c>
      <c r="N330" t="str">
        <f t="shared" si="26"/>
        <v>Other colouring matter; preparations as specified in Note 3 to this Chapter, other than those of heading 32.03, 32.04 or 32.05; inorganic products of a kind used as luminophores, whether or not chemically defined.</v>
      </c>
      <c r="O330">
        <f t="shared" si="27"/>
        <v>0.83799999999999997</v>
      </c>
      <c r="P330" s="1">
        <f t="shared" si="28"/>
        <v>3.0411586289518715E-4</v>
      </c>
      <c r="R330">
        <f t="shared" si="29"/>
        <v>2.5484909310616679E-4</v>
      </c>
    </row>
    <row r="331" spans="1:18" x14ac:dyDescent="0.25">
      <c r="A331" s="4">
        <v>1702</v>
      </c>
      <c r="B331" s="4" t="s">
        <v>320</v>
      </c>
      <c r="C331" s="4">
        <v>53487</v>
      </c>
      <c r="E331" s="5">
        <v>2013</v>
      </c>
      <c r="F331" s="5">
        <v>329</v>
      </c>
      <c r="G331" s="5">
        <v>6808</v>
      </c>
      <c r="H331" s="5" t="s">
        <v>1661</v>
      </c>
      <c r="I331" s="5">
        <v>0.73</v>
      </c>
      <c r="K331">
        <f t="shared" si="25"/>
        <v>1702</v>
      </c>
      <c r="L331" t="str">
        <f t="shared" si="25"/>
        <v>Other sugars, incl. chemically pure lactose, maltose, glucose and fructose, in solid form; ...</v>
      </c>
      <c r="M331">
        <f t="shared" si="25"/>
        <v>53487</v>
      </c>
      <c r="N331" t="str">
        <f t="shared" si="26"/>
        <v>Other sugars, including chemically pure lactose, maltose, glucose and fructose, in solid form; sugar syrups not containing added flavouring or colouring matter; artificial honey, whether or not mixed with natural honey; caramel.</v>
      </c>
      <c r="O331">
        <f t="shared" si="27"/>
        <v>0.44800000000000001</v>
      </c>
      <c r="P331" s="1">
        <f t="shared" si="28"/>
        <v>2.3374736177664393E-4</v>
      </c>
      <c r="R331">
        <f t="shared" si="29"/>
        <v>1.0471881807593648E-4</v>
      </c>
    </row>
    <row r="332" spans="1:18" x14ac:dyDescent="0.25">
      <c r="A332" s="4">
        <v>4818</v>
      </c>
      <c r="B332" s="4" t="s">
        <v>321</v>
      </c>
      <c r="C332" s="4">
        <v>76994</v>
      </c>
      <c r="E332" s="5">
        <v>2013</v>
      </c>
      <c r="F332" s="5">
        <v>330</v>
      </c>
      <c r="G332" s="5">
        <v>9111</v>
      </c>
      <c r="H332" s="5" t="s">
        <v>1656</v>
      </c>
      <c r="I332" s="5">
        <v>0.72899999999999998</v>
      </c>
      <c r="K332">
        <f t="shared" si="25"/>
        <v>4818</v>
      </c>
      <c r="L332" t="str">
        <f t="shared" si="25"/>
        <v>Toilet paper and similar paper, cellulose wadding or webs of cellulose fibres, of a kind used ...</v>
      </c>
      <c r="M332">
        <f t="shared" si="25"/>
        <v>76994</v>
      </c>
      <c r="N332" t="str">
        <f t="shared" si="26"/>
        <v>Toilet paper and similar paper, cellulose wadding or webs of cellulose fibres, of a kind used for household or sanitary purposes, in rolls of a width not exceeding 36 cm, or cut to size or shape; handkerchiefs, cleansing tissues, towels, tablecloths, serv</v>
      </c>
      <c r="O332">
        <f t="shared" si="27"/>
        <v>0.16900000000000001</v>
      </c>
      <c r="P332" s="1">
        <f t="shared" si="28"/>
        <v>3.3647698268048163E-4</v>
      </c>
      <c r="R332">
        <f t="shared" si="29"/>
        <v>5.6864610073001397E-5</v>
      </c>
    </row>
    <row r="333" spans="1:18" x14ac:dyDescent="0.25">
      <c r="A333" s="4">
        <v>8470</v>
      </c>
      <c r="B333" s="4" t="s">
        <v>322</v>
      </c>
      <c r="C333" s="4">
        <v>3908</v>
      </c>
      <c r="E333" s="5">
        <v>2013</v>
      </c>
      <c r="F333" s="5">
        <v>331</v>
      </c>
      <c r="G333" s="5">
        <v>8542</v>
      </c>
      <c r="H333" s="5" t="s">
        <v>1504</v>
      </c>
      <c r="I333" s="5">
        <v>0.72799999999999998</v>
      </c>
      <c r="K333">
        <f t="shared" si="25"/>
        <v>8470</v>
      </c>
      <c r="L333" t="str">
        <f t="shared" si="25"/>
        <v>Calculating machines and pocket-size "dimensions &lt;= 170 mm x 100 mm x 45 mm" data recording, ...</v>
      </c>
      <c r="M333">
        <f t="shared" si="25"/>
        <v>3908</v>
      </c>
      <c r="N333" t="str">
        <f t="shared" si="26"/>
        <v>Calculating machines and pocket-size data recording, reproducing and displaying machines with calculating functions; accounting machines, postage-franking machines, ticket-issuing machines and similar machines, incorporating a calculating device; cash reg</v>
      </c>
      <c r="O333">
        <f t="shared" si="27"/>
        <v>-0.16800000000000001</v>
      </c>
      <c r="P333" s="1">
        <f t="shared" si="28"/>
        <v>1.70786301311183E-5</v>
      </c>
      <c r="R333">
        <f t="shared" si="29"/>
        <v>-2.8692098620278746E-6</v>
      </c>
    </row>
    <row r="334" spans="1:18" x14ac:dyDescent="0.25">
      <c r="A334" s="4">
        <v>102</v>
      </c>
      <c r="B334" s="4" t="s">
        <v>323</v>
      </c>
      <c r="C334" s="4">
        <v>75206</v>
      </c>
      <c r="E334" s="5">
        <v>2013</v>
      </c>
      <c r="F334" s="5">
        <v>332</v>
      </c>
      <c r="G334" s="5">
        <v>8540</v>
      </c>
      <c r="H334" s="5" t="s">
        <v>1516</v>
      </c>
      <c r="I334" s="5">
        <v>0.72799999999999998</v>
      </c>
      <c r="K334">
        <f t="shared" si="25"/>
        <v>102</v>
      </c>
      <c r="L334" t="str">
        <f t="shared" si="25"/>
        <v>Live bovine animals</v>
      </c>
      <c r="M334">
        <f t="shared" si="25"/>
        <v>75206</v>
      </c>
      <c r="N334" t="str">
        <f t="shared" si="26"/>
        <v>Live bovine animals.</v>
      </c>
      <c r="O334">
        <f t="shared" si="27"/>
        <v>-0.59099999999999997</v>
      </c>
      <c r="P334" s="1">
        <f t="shared" si="28"/>
        <v>3.286631160800621E-4</v>
      </c>
      <c r="R334">
        <f t="shared" si="29"/>
        <v>-1.9423990160331669E-4</v>
      </c>
    </row>
    <row r="335" spans="1:18" x14ac:dyDescent="0.25">
      <c r="A335" s="4">
        <v>2709</v>
      </c>
      <c r="B335" s="4" t="s">
        <v>324</v>
      </c>
      <c r="C335" s="4">
        <v>1163529</v>
      </c>
      <c r="E335" s="5">
        <v>2013</v>
      </c>
      <c r="F335" s="5">
        <v>333</v>
      </c>
      <c r="G335" s="5">
        <v>4810</v>
      </c>
      <c r="H335" s="5" t="s">
        <v>1608</v>
      </c>
      <c r="I335" s="5">
        <v>0.72499999999999998</v>
      </c>
      <c r="K335">
        <f t="shared" si="25"/>
        <v>2709</v>
      </c>
      <c r="L335" t="str">
        <f t="shared" si="25"/>
        <v>Petroleum oils and oils obtained from bituminous minerals, crude</v>
      </c>
      <c r="M335">
        <f t="shared" si="25"/>
        <v>1163529</v>
      </c>
      <c r="N335" t="str">
        <f t="shared" si="26"/>
        <v>Petroleum oils and oils obtained from bituminous minerals, crude.</v>
      </c>
      <c r="O335">
        <f t="shared" si="27"/>
        <v>-3.0659999999999998</v>
      </c>
      <c r="P335" s="1">
        <f t="shared" si="28"/>
        <v>5.0848212481652876E-3</v>
      </c>
      <c r="R335">
        <f t="shared" si="29"/>
        <v>-1.559006194687477E-2</v>
      </c>
    </row>
    <row r="336" spans="1:18" x14ac:dyDescent="0.25">
      <c r="A336" s="4">
        <v>8467</v>
      </c>
      <c r="B336" s="4" t="s">
        <v>325</v>
      </c>
      <c r="C336" s="4">
        <v>54756</v>
      </c>
      <c r="E336" s="5">
        <v>2013</v>
      </c>
      <c r="F336" s="5">
        <v>334</v>
      </c>
      <c r="G336" s="5">
        <v>2843</v>
      </c>
      <c r="H336" s="5" t="s">
        <v>1380</v>
      </c>
      <c r="I336" s="5">
        <v>0.72299999999999998</v>
      </c>
      <c r="K336">
        <f t="shared" si="25"/>
        <v>8467</v>
      </c>
      <c r="L336" t="str">
        <f t="shared" si="25"/>
        <v>Tools for working in the hand, pneumatic, hydraulic or with self-contained electric or non-electric ...</v>
      </c>
      <c r="M336">
        <f t="shared" si="25"/>
        <v>54756</v>
      </c>
      <c r="N336" t="str">
        <f t="shared" si="26"/>
        <v>Tools for working in the hand, pneumatic, hydraulic or with self-contained electric or non-electric motor.</v>
      </c>
      <c r="O336">
        <f t="shared" si="27"/>
        <v>1.532</v>
      </c>
      <c r="P336" s="1">
        <f t="shared" si="28"/>
        <v>2.3929310938063296E-4</v>
      </c>
      <c r="R336">
        <f t="shared" si="29"/>
        <v>3.665970435711297E-4</v>
      </c>
    </row>
    <row r="337" spans="1:18" x14ac:dyDescent="0.25">
      <c r="A337" s="4">
        <v>7210</v>
      </c>
      <c r="B337" s="4" t="s">
        <v>326</v>
      </c>
      <c r="C337" s="4">
        <v>76309</v>
      </c>
      <c r="E337" s="5">
        <v>2013</v>
      </c>
      <c r="F337" s="5">
        <v>335</v>
      </c>
      <c r="G337" s="5">
        <v>4701</v>
      </c>
      <c r="H337" s="5" t="s">
        <v>1485</v>
      </c>
      <c r="I337" s="5">
        <v>0.72</v>
      </c>
      <c r="K337">
        <f t="shared" si="25"/>
        <v>7210</v>
      </c>
      <c r="L337" t="str">
        <f t="shared" si="25"/>
        <v>Flat-rolled products of iron or non-alloy steel, of a width &gt;= 600 mm, hot-rolled or cold-rolled ...</v>
      </c>
      <c r="M337">
        <f t="shared" si="25"/>
        <v>76309</v>
      </c>
      <c r="N337" t="str">
        <f t="shared" si="26"/>
        <v>Flat-rolled products of iron or non-alloy steel, of a width of 600 mm or more, clad, plated or coated.</v>
      </c>
      <c r="O337">
        <f t="shared" si="27"/>
        <v>-0.20699999999999999</v>
      </c>
      <c r="P337" s="1">
        <f t="shared" si="28"/>
        <v>3.3348341521891153E-4</v>
      </c>
      <c r="R337">
        <f t="shared" si="29"/>
        <v>-6.9031066950314687E-5</v>
      </c>
    </row>
    <row r="338" spans="1:18" x14ac:dyDescent="0.25">
      <c r="A338" s="4">
        <v>2105</v>
      </c>
      <c r="B338" s="4" t="s">
        <v>327</v>
      </c>
      <c r="C338" s="4">
        <v>52604</v>
      </c>
      <c r="E338" s="5">
        <v>2013</v>
      </c>
      <c r="F338" s="5">
        <v>336</v>
      </c>
      <c r="G338" s="5">
        <v>8522</v>
      </c>
      <c r="H338" s="5" t="s">
        <v>1511</v>
      </c>
      <c r="I338" s="5">
        <v>0.71599999999999997</v>
      </c>
      <c r="K338">
        <f t="shared" si="25"/>
        <v>2105</v>
      </c>
      <c r="L338" t="str">
        <f t="shared" si="25"/>
        <v>Ice cream and other edible ice, whether or not containing cocoa</v>
      </c>
      <c r="M338">
        <f t="shared" si="25"/>
        <v>52604</v>
      </c>
      <c r="N338" t="str">
        <f t="shared" si="26"/>
        <v>Ice cream and other edible ice, whether or not containing cocoa.</v>
      </c>
      <c r="O338">
        <f t="shared" si="27"/>
        <v>7.6999999999999999E-2</v>
      </c>
      <c r="P338" s="1">
        <f t="shared" si="28"/>
        <v>2.2988850036267835E-4</v>
      </c>
      <c r="R338">
        <f t="shared" si="29"/>
        <v>1.7701414527926232E-5</v>
      </c>
    </row>
    <row r="339" spans="1:18" x14ac:dyDescent="0.25">
      <c r="A339" s="4">
        <v>8508</v>
      </c>
      <c r="B339" s="4" t="s">
        <v>328</v>
      </c>
      <c r="C339" s="4">
        <v>59433</v>
      </c>
      <c r="E339" s="5">
        <v>2013</v>
      </c>
      <c r="F339" s="5">
        <v>337</v>
      </c>
      <c r="G339" s="5">
        <v>9303</v>
      </c>
      <c r="H339" s="5" t="s">
        <v>1694</v>
      </c>
      <c r="I339" s="5">
        <v>0.71599999999999997</v>
      </c>
      <c r="K339">
        <f t="shared" si="25"/>
        <v>8508</v>
      </c>
      <c r="L339" t="str">
        <f t="shared" si="25"/>
        <v>Vacuum cleaners, incl. dry cleaners and wet vacuum cleaners</v>
      </c>
      <c r="M339">
        <f t="shared" si="25"/>
        <v>59433</v>
      </c>
      <c r="N339" t="str">
        <f t="shared" si="26"/>
        <v>Vacuum cleaners.</v>
      </c>
      <c r="O339">
        <f t="shared" si="27"/>
        <v>0.98399999999999999</v>
      </c>
      <c r="P339" s="1">
        <f t="shared" si="28"/>
        <v>2.5973240137736791E-4</v>
      </c>
      <c r="R339">
        <f t="shared" si="29"/>
        <v>2.5557668295533002E-4</v>
      </c>
    </row>
    <row r="340" spans="1:18" x14ac:dyDescent="0.25">
      <c r="A340" s="4">
        <v>8103</v>
      </c>
      <c r="B340" s="4" t="s">
        <v>329</v>
      </c>
      <c r="C340" s="4">
        <v>63127</v>
      </c>
      <c r="E340" s="5">
        <v>2013</v>
      </c>
      <c r="F340" s="5">
        <v>338</v>
      </c>
      <c r="G340" s="5">
        <v>7606</v>
      </c>
      <c r="H340" s="5" t="s">
        <v>1631</v>
      </c>
      <c r="I340" s="5">
        <v>0.71499999999999997</v>
      </c>
      <c r="K340">
        <f t="shared" si="25"/>
        <v>8103</v>
      </c>
      <c r="L340" t="str">
        <f t="shared" si="25"/>
        <v>Tantalum and articles thereof, n.e.s.; tantalum waste and scrap (excluding ash and residues ...</v>
      </c>
      <c r="M340">
        <f t="shared" si="25"/>
        <v>63127</v>
      </c>
      <c r="N340" t="str">
        <f t="shared" si="26"/>
        <v>Tantalum and articles thereof, including waste and scrap.</v>
      </c>
      <c r="O340">
        <f t="shared" si="27"/>
        <v>0.248</v>
      </c>
      <c r="P340" s="1">
        <f t="shared" si="28"/>
        <v>2.7587581481246286E-4</v>
      </c>
      <c r="R340">
        <f t="shared" si="29"/>
        <v>6.8417202073490786E-5</v>
      </c>
    </row>
    <row r="341" spans="1:18" x14ac:dyDescent="0.25">
      <c r="A341" s="4">
        <v>4823</v>
      </c>
      <c r="B341" s="4" t="s">
        <v>330</v>
      </c>
      <c r="C341" s="4">
        <v>66269</v>
      </c>
      <c r="E341" s="5">
        <v>2013</v>
      </c>
      <c r="F341" s="5">
        <v>339</v>
      </c>
      <c r="G341" s="5">
        <v>7410</v>
      </c>
      <c r="H341" s="5" t="s">
        <v>1554</v>
      </c>
      <c r="I341" s="5">
        <v>0.71299999999999997</v>
      </c>
      <c r="K341">
        <f t="shared" si="25"/>
        <v>4823</v>
      </c>
      <c r="L341" t="str">
        <f t="shared" si="25"/>
        <v>Paper, paperboard, cellulose wadding and webs of cellulose fibres, in strips or rolls of a ...</v>
      </c>
      <c r="M341">
        <f t="shared" si="25"/>
        <v>66269</v>
      </c>
      <c r="N341" t="str">
        <f t="shared" si="26"/>
        <v>Other paper, paperboard, cellulose wadding and webs of cellulose fibres, cut to size or shape; other articles of paper pulp, paper, paperboard, cellulose wadding or webs of cellulose fibres.</v>
      </c>
      <c r="O341">
        <f t="shared" si="27"/>
        <v>0.16200000000000001</v>
      </c>
      <c r="P341" s="1">
        <f t="shared" si="28"/>
        <v>2.8960689359239472E-4</v>
      </c>
      <c r="R341">
        <f t="shared" si="29"/>
        <v>4.6916316761967943E-5</v>
      </c>
    </row>
    <row r="342" spans="1:18" x14ac:dyDescent="0.25">
      <c r="A342" s="4">
        <v>4203</v>
      </c>
      <c r="B342" s="4" t="s">
        <v>331</v>
      </c>
      <c r="C342" s="4">
        <v>67872</v>
      </c>
      <c r="E342" s="5">
        <v>2013</v>
      </c>
      <c r="F342" s="5">
        <v>340</v>
      </c>
      <c r="G342" s="5">
        <v>8537</v>
      </c>
      <c r="H342" s="5" t="s">
        <v>1652</v>
      </c>
      <c r="I342" s="5">
        <v>0.71</v>
      </c>
      <c r="K342">
        <f t="shared" si="25"/>
        <v>4203</v>
      </c>
      <c r="L342" t="str">
        <f t="shared" si="25"/>
        <v>Articles of apparel and clothing accessories, of leather or composition leather (excluding ...</v>
      </c>
      <c r="M342">
        <f t="shared" si="25"/>
        <v>67872</v>
      </c>
      <c r="N342" t="str">
        <f t="shared" si="26"/>
        <v>Articles of apparel and clothing accessories, of leather or of composition leather.</v>
      </c>
      <c r="O342">
        <f t="shared" si="27"/>
        <v>-0.89200000000000002</v>
      </c>
      <c r="P342" s="1">
        <f t="shared" si="28"/>
        <v>2.9661227846961648E-4</v>
      </c>
      <c r="R342">
        <f t="shared" si="29"/>
        <v>-2.6457815239489793E-4</v>
      </c>
    </row>
    <row r="343" spans="1:18" x14ac:dyDescent="0.25">
      <c r="A343" s="4">
        <v>2104</v>
      </c>
      <c r="B343" s="4" t="s">
        <v>332</v>
      </c>
      <c r="C343" s="4">
        <v>57150</v>
      </c>
      <c r="E343" s="5">
        <v>2013</v>
      </c>
      <c r="F343" s="5">
        <v>341</v>
      </c>
      <c r="G343" s="5">
        <v>5007</v>
      </c>
      <c r="H343" s="5" t="s">
        <v>1712</v>
      </c>
      <c r="I343" s="5">
        <v>0.70799999999999996</v>
      </c>
      <c r="K343">
        <f t="shared" si="25"/>
        <v>2104</v>
      </c>
      <c r="L343" t="str">
        <f t="shared" si="25"/>
        <v>Soups and broths and preparations therefor; food preparations consisting of finely homogenised ...</v>
      </c>
      <c r="M343">
        <f t="shared" si="25"/>
        <v>57150</v>
      </c>
      <c r="N343" t="str">
        <f t="shared" si="26"/>
        <v>Soups and broths and preparations therefor; homogenised composite food preparations.</v>
      </c>
      <c r="O343">
        <f t="shared" si="27"/>
        <v>-0.49199999999999999</v>
      </c>
      <c r="P343" s="1">
        <f t="shared" si="28"/>
        <v>2.4975529989595979E-4</v>
      </c>
      <c r="R343">
        <f t="shared" si="29"/>
        <v>-1.228796075488122E-4</v>
      </c>
    </row>
    <row r="344" spans="1:18" x14ac:dyDescent="0.25">
      <c r="A344" s="4">
        <v>3918</v>
      </c>
      <c r="B344" s="4" t="s">
        <v>333</v>
      </c>
      <c r="C344" s="4">
        <v>99681</v>
      </c>
      <c r="E344" s="5">
        <v>2013</v>
      </c>
      <c r="F344" s="5">
        <v>342</v>
      </c>
      <c r="G344" s="5">
        <v>3803</v>
      </c>
      <c r="H344" s="5" t="s">
        <v>1492</v>
      </c>
      <c r="I344" s="5">
        <v>0.70599999999999996</v>
      </c>
      <c r="K344">
        <f t="shared" si="25"/>
        <v>3918</v>
      </c>
      <c r="L344" t="str">
        <f t="shared" si="25"/>
        <v>Floor coverings of plastics, whether or not self-adhesive, in rolls or in the form of tiles; ...</v>
      </c>
      <c r="M344">
        <f t="shared" si="25"/>
        <v>99681</v>
      </c>
      <c r="N344" t="str">
        <f t="shared" si="26"/>
        <v>Floor coverings of plastics, whether or not self-adhesive, in rolls or in the form of tiles; wall or ceiling coverings of plastics, as defined in Note 9 to this Chapter.</v>
      </c>
      <c r="O344">
        <f t="shared" si="27"/>
        <v>0.92</v>
      </c>
      <c r="P344" s="1">
        <f t="shared" si="28"/>
        <v>4.3562306297338871E-4</v>
      </c>
      <c r="R344">
        <f t="shared" si="29"/>
        <v>4.0077321793551761E-4</v>
      </c>
    </row>
    <row r="345" spans="1:18" x14ac:dyDescent="0.25">
      <c r="A345" s="4">
        <v>2903</v>
      </c>
      <c r="B345" s="4" t="s">
        <v>334</v>
      </c>
      <c r="C345" s="4">
        <v>94572</v>
      </c>
      <c r="E345" s="5">
        <v>2013</v>
      </c>
      <c r="F345" s="5">
        <v>343</v>
      </c>
      <c r="G345" s="5">
        <v>3606</v>
      </c>
      <c r="H345" s="5" t="s">
        <v>2411</v>
      </c>
      <c r="I345" s="5">
        <v>0.70599999999999996</v>
      </c>
      <c r="K345">
        <f t="shared" si="25"/>
        <v>2903</v>
      </c>
      <c r="L345" t="str">
        <f t="shared" si="25"/>
        <v>Halogenated derivatives of hydrocarbons</v>
      </c>
      <c r="M345">
        <f t="shared" si="25"/>
        <v>94572</v>
      </c>
      <c r="N345" t="str">
        <f t="shared" si="26"/>
        <v>Halogenated derivatives of hydrocarbons.</v>
      </c>
      <c r="O345">
        <f t="shared" si="27"/>
        <v>0.84899999999999998</v>
      </c>
      <c r="P345" s="1">
        <f t="shared" si="28"/>
        <v>4.1329585689870005E-4</v>
      </c>
      <c r="R345">
        <f t="shared" si="29"/>
        <v>3.5088818250699632E-4</v>
      </c>
    </row>
    <row r="346" spans="1:18" x14ac:dyDescent="0.25">
      <c r="A346" s="4">
        <v>8535</v>
      </c>
      <c r="B346" s="4" t="s">
        <v>35</v>
      </c>
      <c r="C346" s="4">
        <v>35747</v>
      </c>
      <c r="E346" s="5">
        <v>2013</v>
      </c>
      <c r="F346" s="5">
        <v>344</v>
      </c>
      <c r="G346" s="5">
        <v>9106</v>
      </c>
      <c r="H346" s="5" t="s">
        <v>1553</v>
      </c>
      <c r="I346" s="5">
        <v>0.70599999999999996</v>
      </c>
      <c r="K346">
        <f t="shared" si="25"/>
        <v>8535</v>
      </c>
      <c r="L346" t="str">
        <f t="shared" si="25"/>
        <v>Electrical apparatus for switching or protecting electrical circuits, or for making connections ...</v>
      </c>
      <c r="M346">
        <f t="shared" si="25"/>
        <v>35747</v>
      </c>
      <c r="N346" t="str">
        <f t="shared" si="26"/>
        <v>Electrical apparatus for switching or protecting electrical circuits, or for making connections to or in electrical circuits (for example, switches, fuses, lightning arresters, voltage limiters, surge suppressors, plugs and other connectors, junction boxe</v>
      </c>
      <c r="O346">
        <f t="shared" si="27"/>
        <v>0.66400000000000003</v>
      </c>
      <c r="P346" s="1">
        <f t="shared" si="28"/>
        <v>1.5622051977919288E-4</v>
      </c>
      <c r="R346">
        <f t="shared" si="29"/>
        <v>1.0373042513338407E-4</v>
      </c>
    </row>
    <row r="347" spans="1:18" x14ac:dyDescent="0.25">
      <c r="A347" s="4">
        <v>7020</v>
      </c>
      <c r="B347" s="4" t="s">
        <v>335</v>
      </c>
      <c r="C347" s="4">
        <v>31928</v>
      </c>
      <c r="E347" s="5">
        <v>2013</v>
      </c>
      <c r="F347" s="5">
        <v>345</v>
      </c>
      <c r="G347" s="5">
        <v>5603</v>
      </c>
      <c r="H347" s="5" t="s">
        <v>1628</v>
      </c>
      <c r="I347" s="5">
        <v>0.70499999999999996</v>
      </c>
      <c r="K347">
        <f t="shared" si="25"/>
        <v>7020</v>
      </c>
      <c r="L347" t="str">
        <f t="shared" si="25"/>
        <v>Articles of glass, n.e.s.</v>
      </c>
      <c r="M347">
        <f t="shared" si="25"/>
        <v>31928</v>
      </c>
      <c r="N347" t="str">
        <f t="shared" si="26"/>
        <v>Other articles of glass.</v>
      </c>
      <c r="O347">
        <f t="shared" si="27"/>
        <v>0.97299999999999998</v>
      </c>
      <c r="P347" s="1">
        <f t="shared" si="28"/>
        <v>1.3953083490950488E-4</v>
      </c>
      <c r="R347">
        <f t="shared" si="29"/>
        <v>1.3576350236694826E-4</v>
      </c>
    </row>
    <row r="348" spans="1:18" x14ac:dyDescent="0.25">
      <c r="A348" s="4">
        <v>2401</v>
      </c>
      <c r="B348" s="4" t="s">
        <v>336</v>
      </c>
      <c r="C348" s="4">
        <v>72687</v>
      </c>
      <c r="E348" s="5">
        <v>2013</v>
      </c>
      <c r="F348" s="5">
        <v>346</v>
      </c>
      <c r="G348" s="5">
        <v>3214</v>
      </c>
      <c r="H348" s="5" t="s">
        <v>1638</v>
      </c>
      <c r="I348" s="5">
        <v>0.70299999999999996</v>
      </c>
      <c r="K348">
        <f t="shared" si="25"/>
        <v>2401</v>
      </c>
      <c r="L348" t="str">
        <f t="shared" si="25"/>
        <v>Unmanufactured tobacco; tobacco refuse</v>
      </c>
      <c r="M348">
        <f t="shared" si="25"/>
        <v>72687</v>
      </c>
      <c r="N348" t="str">
        <f t="shared" si="26"/>
        <v>Unmanufactured tobacco; tobacco refuse.</v>
      </c>
      <c r="O348">
        <f t="shared" si="27"/>
        <v>-1.7949999999999999</v>
      </c>
      <c r="P348" s="1">
        <f t="shared" si="28"/>
        <v>3.176546541301422E-4</v>
      </c>
      <c r="R348">
        <f t="shared" si="29"/>
        <v>-5.7019010416360519E-4</v>
      </c>
    </row>
    <row r="349" spans="1:18" x14ac:dyDescent="0.25">
      <c r="A349" s="4">
        <v>3506</v>
      </c>
      <c r="B349" s="4" t="s">
        <v>337</v>
      </c>
      <c r="C349" s="4">
        <v>68264</v>
      </c>
      <c r="E349" s="5">
        <v>2013</v>
      </c>
      <c r="F349" s="5">
        <v>347</v>
      </c>
      <c r="G349" s="5">
        <v>8432</v>
      </c>
      <c r="H349" s="5" t="s">
        <v>1603</v>
      </c>
      <c r="I349" s="5">
        <v>0.70199999999999996</v>
      </c>
      <c r="K349">
        <f t="shared" si="25"/>
        <v>3506</v>
      </c>
      <c r="L349" t="str">
        <f t="shared" si="25"/>
        <v>Prepared glues and other prepared adhesives, n.e.s.; products suitable for use as glues or ...</v>
      </c>
      <c r="M349">
        <f t="shared" si="25"/>
        <v>68264</v>
      </c>
      <c r="N349" t="str">
        <f t="shared" si="26"/>
        <v>Prepared glues and other prepared adhesives, not elsewhere specified or included; products suitable for use as glues or adhesives, put up for retail sale as glues or adhesives, not exceeding a net weight of 1 kg.</v>
      </c>
      <c r="O349">
        <f t="shared" si="27"/>
        <v>1</v>
      </c>
      <c r="P349" s="1">
        <f t="shared" si="28"/>
        <v>2.983253856885004E-4</v>
      </c>
      <c r="R349">
        <f t="shared" si="29"/>
        <v>2.983253856885004E-4</v>
      </c>
    </row>
    <row r="350" spans="1:18" x14ac:dyDescent="0.25">
      <c r="A350" s="4">
        <v>2712</v>
      </c>
      <c r="B350" s="4" t="s">
        <v>338</v>
      </c>
      <c r="C350" s="4">
        <v>51688</v>
      </c>
      <c r="E350" s="5">
        <v>2013</v>
      </c>
      <c r="F350" s="5">
        <v>348</v>
      </c>
      <c r="G350" s="5">
        <v>4911</v>
      </c>
      <c r="H350" s="5" t="s">
        <v>1653</v>
      </c>
      <c r="I350" s="5">
        <v>0.7</v>
      </c>
      <c r="K350">
        <f t="shared" si="25"/>
        <v>2712</v>
      </c>
      <c r="L350" t="str">
        <f t="shared" si="25"/>
        <v>Petroleum jelly, paraffin wax, micro- crystalline petroleum wax, slack wax, ozokerite, lignite ...</v>
      </c>
      <c r="M350">
        <f t="shared" si="25"/>
        <v>51688</v>
      </c>
      <c r="N350" t="str">
        <f t="shared" si="26"/>
        <v>Petroleum jelly; paraffin wax, micro-crystalline petroleum wax, slack wax, ozokerite, lignite wax, peat wax, other mineral waxes, and similar products obtained by synthesis or by other processes, whether or not coloured.</v>
      </c>
      <c r="O350">
        <f t="shared" si="27"/>
        <v>-0.54100000000000004</v>
      </c>
      <c r="P350" s="1">
        <f t="shared" si="28"/>
        <v>2.2588542328998018E-4</v>
      </c>
      <c r="R350">
        <f t="shared" si="29"/>
        <v>-1.222040139998793E-4</v>
      </c>
    </row>
    <row r="351" spans="1:18" x14ac:dyDescent="0.25">
      <c r="A351" s="4">
        <v>2303</v>
      </c>
      <c r="B351" s="4" t="s">
        <v>339</v>
      </c>
      <c r="C351" s="4">
        <v>88741</v>
      </c>
      <c r="E351" s="5">
        <v>2013</v>
      </c>
      <c r="F351" s="5">
        <v>349</v>
      </c>
      <c r="G351" s="5">
        <v>9306</v>
      </c>
      <c r="H351" s="5" t="s">
        <v>1706</v>
      </c>
      <c r="I351" s="5">
        <v>0.7</v>
      </c>
      <c r="K351">
        <f t="shared" si="25"/>
        <v>2303</v>
      </c>
      <c r="L351" t="str">
        <f t="shared" si="25"/>
        <v>Residues of starch manufacture and similar residues, beet-pulp, bagasse and other waste of ...</v>
      </c>
      <c r="M351">
        <f t="shared" si="25"/>
        <v>88741</v>
      </c>
      <c r="N351" t="str">
        <f t="shared" si="26"/>
        <v>Residues of starch manufacture and similar residues, beet-pulp, bagasse and other waste of sugar manufacture, brewing or distilling dregs and waste, whether or not in the form of pellets.</v>
      </c>
      <c r="O351">
        <f t="shared" si="27"/>
        <v>0.53100000000000003</v>
      </c>
      <c r="P351" s="1">
        <f t="shared" si="28"/>
        <v>3.8781338701780169E-4</v>
      </c>
      <c r="R351">
        <f t="shared" si="29"/>
        <v>2.0592890850645271E-4</v>
      </c>
    </row>
    <row r="352" spans="1:18" x14ac:dyDescent="0.25">
      <c r="A352" s="4">
        <v>8417</v>
      </c>
      <c r="B352" s="4" t="s">
        <v>340</v>
      </c>
      <c r="C352" s="4">
        <v>30150</v>
      </c>
      <c r="E352" s="5">
        <v>2013</v>
      </c>
      <c r="F352" s="5">
        <v>350</v>
      </c>
      <c r="G352" s="5">
        <v>7607</v>
      </c>
      <c r="H352" s="5" t="s">
        <v>1522</v>
      </c>
      <c r="I352" s="5">
        <v>0.69899999999999995</v>
      </c>
      <c r="K352">
        <f t="shared" si="25"/>
        <v>8417</v>
      </c>
      <c r="L352" t="str">
        <f t="shared" si="25"/>
        <v>Industrial or laboratory furnaces and ovens, non-electric, incl. incinerators (excluding drying ...</v>
      </c>
      <c r="M352">
        <f t="shared" si="25"/>
        <v>30150</v>
      </c>
      <c r="N352" t="str">
        <f t="shared" si="26"/>
        <v>Industrial or laboratory furnaces and ovens, including incinerators, non-electric.</v>
      </c>
      <c r="O352">
        <f t="shared" si="27"/>
        <v>0.81699999999999995</v>
      </c>
      <c r="P352" s="1">
        <f t="shared" si="28"/>
        <v>1.3176067002385278E-4</v>
      </c>
      <c r="R352">
        <f t="shared" si="29"/>
        <v>1.0764846740948771E-4</v>
      </c>
    </row>
    <row r="353" spans="1:18" x14ac:dyDescent="0.25">
      <c r="A353" s="4">
        <v>1804</v>
      </c>
      <c r="B353" s="4" t="s">
        <v>341</v>
      </c>
      <c r="C353" s="4">
        <v>21601</v>
      </c>
      <c r="E353" s="5">
        <v>2013</v>
      </c>
      <c r="F353" s="5">
        <v>351</v>
      </c>
      <c r="G353" s="5">
        <v>4908</v>
      </c>
      <c r="H353" s="5" t="s">
        <v>1571</v>
      </c>
      <c r="I353" s="5">
        <v>0.69899999999999995</v>
      </c>
      <c r="K353">
        <f t="shared" si="25"/>
        <v>1804</v>
      </c>
      <c r="L353" t="str">
        <f t="shared" si="25"/>
        <v>Cocoa butter, fat and oil</v>
      </c>
      <c r="M353">
        <f t="shared" si="25"/>
        <v>21601</v>
      </c>
      <c r="N353" t="str">
        <f t="shared" si="26"/>
        <v>Cocoa butter, fat and oil.</v>
      </c>
      <c r="O353">
        <f t="shared" si="27"/>
        <v>-1.536</v>
      </c>
      <c r="P353" s="1">
        <f t="shared" si="28"/>
        <v>9.440007406916232E-5</v>
      </c>
      <c r="R353">
        <f t="shared" si="29"/>
        <v>-1.4499851377023333E-4</v>
      </c>
    </row>
    <row r="354" spans="1:18" x14ac:dyDescent="0.25">
      <c r="A354" s="4">
        <v>5902</v>
      </c>
      <c r="B354" s="4" t="s">
        <v>342</v>
      </c>
      <c r="C354" s="4">
        <v>64368</v>
      </c>
      <c r="E354" s="5">
        <v>2013</v>
      </c>
      <c r="F354" s="5">
        <v>352</v>
      </c>
      <c r="G354" s="5">
        <v>3907</v>
      </c>
      <c r="H354" s="5" t="s">
        <v>1647</v>
      </c>
      <c r="I354" s="5">
        <v>0.69599999999999995</v>
      </c>
      <c r="K354">
        <f t="shared" si="25"/>
        <v>5902</v>
      </c>
      <c r="L354" t="str">
        <f t="shared" si="25"/>
        <v>Tyre cord fabric of high-tenacity yarn of nylon or other polyamides, polyesters or viscose ...</v>
      </c>
      <c r="M354">
        <f t="shared" si="25"/>
        <v>64368</v>
      </c>
      <c r="N354" t="str">
        <f t="shared" si="26"/>
        <v>Tyre cord fabric of high tenacity yarn of nylon or other polyamides, polyesters or viscose rayon.</v>
      </c>
      <c r="O354">
        <f t="shared" si="27"/>
        <v>0.31</v>
      </c>
      <c r="P354" s="1">
        <f t="shared" si="28"/>
        <v>2.8129919761510304E-4</v>
      </c>
      <c r="R354">
        <f t="shared" si="29"/>
        <v>8.7202751260681942E-5</v>
      </c>
    </row>
    <row r="355" spans="1:18" x14ac:dyDescent="0.25">
      <c r="A355" s="4">
        <v>1601</v>
      </c>
      <c r="B355" s="4" t="s">
        <v>343</v>
      </c>
      <c r="C355" s="4">
        <v>62300</v>
      </c>
      <c r="E355" s="5">
        <v>2013</v>
      </c>
      <c r="F355" s="5">
        <v>353</v>
      </c>
      <c r="G355" s="5">
        <v>8438</v>
      </c>
      <c r="H355" s="5" t="s">
        <v>1434</v>
      </c>
      <c r="I355" s="5">
        <v>0.69499999999999995</v>
      </c>
      <c r="K355">
        <f t="shared" si="25"/>
        <v>1601</v>
      </c>
      <c r="L355" t="str">
        <f t="shared" si="25"/>
        <v>Sausages and similar products, of meat, offal or blood; food preparations based on these products</v>
      </c>
      <c r="M355">
        <f t="shared" si="25"/>
        <v>62300</v>
      </c>
      <c r="N355" t="str">
        <f t="shared" si="26"/>
        <v>Sausages and similar products, of meat, meat offal or blood; food preparations based on these products.</v>
      </c>
      <c r="O355">
        <f t="shared" si="27"/>
        <v>0.27</v>
      </c>
      <c r="P355" s="1">
        <f t="shared" si="28"/>
        <v>2.7226168300119498E-4</v>
      </c>
      <c r="R355">
        <f t="shared" si="29"/>
        <v>7.351065441032265E-5</v>
      </c>
    </row>
    <row r="356" spans="1:18" x14ac:dyDescent="0.25">
      <c r="A356" s="4">
        <v>713</v>
      </c>
      <c r="B356" s="4" t="s">
        <v>344</v>
      </c>
      <c r="C356" s="4">
        <v>48894</v>
      </c>
      <c r="E356" s="5">
        <v>2013</v>
      </c>
      <c r="F356" s="5">
        <v>354</v>
      </c>
      <c r="G356" s="5">
        <v>4010</v>
      </c>
      <c r="H356" s="5" t="s">
        <v>1602</v>
      </c>
      <c r="I356" s="5">
        <v>0.68799999999999994</v>
      </c>
      <c r="K356">
        <f t="shared" si="25"/>
        <v>713</v>
      </c>
      <c r="L356" t="str">
        <f t="shared" si="25"/>
        <v>Dried leguminous vegetables, shelled, whether or not skinned or split</v>
      </c>
      <c r="M356">
        <f t="shared" si="25"/>
        <v>48894</v>
      </c>
      <c r="N356" t="str">
        <f t="shared" si="26"/>
        <v>Dried leguminous vegetables, shelled, whether or not skinned or split.</v>
      </c>
      <c r="O356">
        <f t="shared" si="27"/>
        <v>-2.1320000000000001</v>
      </c>
      <c r="P356" s="1">
        <f t="shared" si="28"/>
        <v>2.136751641839555E-4</v>
      </c>
      <c r="R356">
        <f t="shared" si="29"/>
        <v>-4.5555545004019317E-4</v>
      </c>
    </row>
    <row r="357" spans="1:18" x14ac:dyDescent="0.25">
      <c r="A357" s="4">
        <v>8486</v>
      </c>
      <c r="B357" s="4" t="s">
        <v>345</v>
      </c>
      <c r="C357" s="4">
        <v>25264</v>
      </c>
      <c r="E357" s="5">
        <v>2013</v>
      </c>
      <c r="F357" s="5">
        <v>355</v>
      </c>
      <c r="G357" s="5">
        <v>8516</v>
      </c>
      <c r="H357" s="5" t="s">
        <v>1632</v>
      </c>
      <c r="I357" s="5">
        <v>0.68600000000000005</v>
      </c>
      <c r="K357">
        <f t="shared" si="25"/>
        <v>8486</v>
      </c>
      <c r="L357" t="str">
        <f t="shared" si="25"/>
        <v>Machines and apparatus of a kind used solely or principally for the manufacture of semiconductor ...</v>
      </c>
      <c r="M357">
        <f t="shared" si="25"/>
        <v>25264</v>
      </c>
      <c r="N357" t="str">
        <f t="shared" si="26"/>
        <v>Machines and apparatus of a kind used solely or principally for the manufacture of semiconductor boules or wafers, semiconductor devices, electronic integrated circuits or flat panel displays; machines and apparatus specified in Note 9 (C) to this Chapter</v>
      </c>
      <c r="O357">
        <f t="shared" si="27"/>
        <v>2.121</v>
      </c>
      <c r="P357" s="1">
        <f t="shared" si="28"/>
        <v>1.1040801218847818E-4</v>
      </c>
      <c r="R357">
        <f t="shared" si="29"/>
        <v>2.3417539385176223E-4</v>
      </c>
    </row>
    <row r="358" spans="1:18" x14ac:dyDescent="0.25">
      <c r="A358" s="4">
        <v>9027</v>
      </c>
      <c r="B358" s="4" t="s">
        <v>346</v>
      </c>
      <c r="C358" s="4">
        <v>68406</v>
      </c>
      <c r="E358" s="5">
        <v>2013</v>
      </c>
      <c r="F358" s="5">
        <v>356</v>
      </c>
      <c r="G358" s="5">
        <v>2821</v>
      </c>
      <c r="H358" s="5" t="s">
        <v>1786</v>
      </c>
      <c r="I358" s="5">
        <v>0.68300000000000005</v>
      </c>
      <c r="K358">
        <f t="shared" si="25"/>
        <v>9027</v>
      </c>
      <c r="L358" t="str">
        <f t="shared" si="25"/>
        <v>Instruments and apparatus for physical or chemical analysis, e.g. polarimeters, refractometers, ...</v>
      </c>
      <c r="M358">
        <f t="shared" si="25"/>
        <v>68406</v>
      </c>
      <c r="N358" t="str">
        <f t="shared" si="26"/>
        <v>Instruments and apparatus for physical or chemical analysis (for example, polarimeters, refractometers, spectrometers, gas or smoke analysis apparatus); instruments and apparatus for measuring or checking viscosity, porosity, expansion, surface tension or</v>
      </c>
      <c r="O358">
        <f t="shared" si="27"/>
        <v>2.0960000000000001</v>
      </c>
      <c r="P358" s="1">
        <f t="shared" si="28"/>
        <v>2.9894595003819813E-4</v>
      </c>
      <c r="R358">
        <f t="shared" si="29"/>
        <v>6.2659071128006328E-4</v>
      </c>
    </row>
    <row r="359" spans="1:18" x14ac:dyDescent="0.25">
      <c r="A359" s="4">
        <v>5512</v>
      </c>
      <c r="B359" s="4" t="s">
        <v>347</v>
      </c>
      <c r="C359" s="4">
        <v>91070</v>
      </c>
      <c r="E359" s="5">
        <v>2013</v>
      </c>
      <c r="F359" s="5">
        <v>357</v>
      </c>
      <c r="G359" s="5">
        <v>1506</v>
      </c>
      <c r="H359" s="5" t="s">
        <v>1705</v>
      </c>
      <c r="I359" s="5">
        <v>0.68300000000000005</v>
      </c>
      <c r="K359">
        <f t="shared" si="25"/>
        <v>5512</v>
      </c>
      <c r="L359" t="str">
        <f t="shared" si="25"/>
        <v>Woven fabrics containing &gt;= 85% synthetic staple fibres by weight</v>
      </c>
      <c r="M359">
        <f t="shared" si="25"/>
        <v>91070</v>
      </c>
      <c r="N359" t="str">
        <f t="shared" si="26"/>
        <v>Woven fabrics of synthetic staple fibres, containing 85 % or more by weight of synthetic staple fibres.</v>
      </c>
      <c r="O359">
        <f t="shared" si="27"/>
        <v>4.0000000000000001E-3</v>
      </c>
      <c r="P359" s="1">
        <f t="shared" si="28"/>
        <v>3.9799151638714007E-4</v>
      </c>
      <c r="R359">
        <f t="shared" si="29"/>
        <v>1.5919660655485603E-6</v>
      </c>
    </row>
    <row r="360" spans="1:18" x14ac:dyDescent="0.25">
      <c r="A360" s="4">
        <v>2933</v>
      </c>
      <c r="B360" s="4" t="s">
        <v>348</v>
      </c>
      <c r="C360" s="4">
        <v>70080</v>
      </c>
      <c r="E360" s="5">
        <v>2013</v>
      </c>
      <c r="F360" s="5">
        <v>358</v>
      </c>
      <c r="G360" s="5">
        <v>2922</v>
      </c>
      <c r="H360" s="5" t="s">
        <v>1555</v>
      </c>
      <c r="I360" s="5">
        <v>0.68100000000000005</v>
      </c>
      <c r="K360">
        <f t="shared" si="25"/>
        <v>2933</v>
      </c>
      <c r="L360" t="str">
        <f t="shared" si="25"/>
        <v>Heterocyclic compounds with nitrogen hetero-atom[s] only</v>
      </c>
      <c r="M360">
        <f t="shared" si="25"/>
        <v>70080</v>
      </c>
      <c r="N360" t="str">
        <f t="shared" si="26"/>
        <v>Heterocyclic compounds with nitrogen hetero-atom(s) only.</v>
      </c>
      <c r="O360">
        <f t="shared" si="27"/>
        <v>1.5649999999999999</v>
      </c>
      <c r="P360" s="1">
        <f t="shared" si="28"/>
        <v>3.0626161709026875E-4</v>
      </c>
      <c r="R360">
        <f t="shared" si="29"/>
        <v>4.7929943074627055E-4</v>
      </c>
    </row>
    <row r="361" spans="1:18" x14ac:dyDescent="0.25">
      <c r="A361" s="4">
        <v>7419</v>
      </c>
      <c r="B361" s="4" t="s">
        <v>349</v>
      </c>
      <c r="C361" s="4">
        <v>35420</v>
      </c>
      <c r="E361" s="5">
        <v>2013</v>
      </c>
      <c r="F361" s="5">
        <v>359</v>
      </c>
      <c r="G361" s="5">
        <v>2003</v>
      </c>
      <c r="H361" s="5" t="s">
        <v>1855</v>
      </c>
      <c r="I361" s="5">
        <v>0.68</v>
      </c>
      <c r="K361">
        <f t="shared" si="25"/>
        <v>7419</v>
      </c>
      <c r="L361" t="str">
        <f t="shared" si="25"/>
        <v>Other articles of copper, n.e.s.</v>
      </c>
      <c r="M361">
        <f t="shared" si="25"/>
        <v>35420</v>
      </c>
      <c r="N361" t="str">
        <f t="shared" si="26"/>
        <v>Other articles of copper.</v>
      </c>
      <c r="O361">
        <f t="shared" si="27"/>
        <v>1.0209999999999999</v>
      </c>
      <c r="P361" s="1">
        <f t="shared" si="28"/>
        <v>1.5479147370629738E-4</v>
      </c>
      <c r="R361">
        <f t="shared" si="29"/>
        <v>1.5804209465412962E-4</v>
      </c>
    </row>
    <row r="362" spans="1:18" x14ac:dyDescent="0.25">
      <c r="A362" s="4">
        <v>8455</v>
      </c>
      <c r="B362" s="4" t="s">
        <v>350</v>
      </c>
      <c r="C362" s="4">
        <v>68247</v>
      </c>
      <c r="E362" s="5">
        <v>2013</v>
      </c>
      <c r="F362" s="5">
        <v>360</v>
      </c>
      <c r="G362" s="5">
        <v>7504</v>
      </c>
      <c r="H362" s="5" t="s">
        <v>1583</v>
      </c>
      <c r="I362" s="5">
        <v>0.67800000000000005</v>
      </c>
      <c r="K362">
        <f t="shared" si="25"/>
        <v>8455</v>
      </c>
      <c r="L362" t="str">
        <f t="shared" si="25"/>
        <v>Metal-rolling mills and rolls therefor; parts of metal-rolling mills</v>
      </c>
      <c r="M362">
        <f t="shared" si="25"/>
        <v>68247</v>
      </c>
      <c r="N362" t="str">
        <f t="shared" si="26"/>
        <v>Metal-rolling mills and rolls therefor.</v>
      </c>
      <c r="O362">
        <f t="shared" si="27"/>
        <v>1.1719999999999999</v>
      </c>
      <c r="P362" s="1">
        <f t="shared" si="28"/>
        <v>2.9825109277339571E-4</v>
      </c>
      <c r="R362">
        <f t="shared" si="29"/>
        <v>3.4955028073041977E-4</v>
      </c>
    </row>
    <row r="363" spans="1:18" x14ac:dyDescent="0.25">
      <c r="A363" s="4">
        <v>8474</v>
      </c>
      <c r="B363" s="4" t="s">
        <v>351</v>
      </c>
      <c r="C363" s="4">
        <v>67377</v>
      </c>
      <c r="E363" s="5">
        <v>2013</v>
      </c>
      <c r="F363" s="5">
        <v>361</v>
      </c>
      <c r="G363" s="5">
        <v>3302</v>
      </c>
      <c r="H363" s="5" t="s">
        <v>1765</v>
      </c>
      <c r="I363" s="5">
        <v>0.67400000000000004</v>
      </c>
      <c r="K363">
        <f t="shared" si="25"/>
        <v>8474</v>
      </c>
      <c r="L363" t="str">
        <f t="shared" si="25"/>
        <v>Machinery for sorting, screening, separating, washing, crushing, grinding, mixing or kneading ...</v>
      </c>
      <c r="M363">
        <f t="shared" si="25"/>
        <v>67377</v>
      </c>
      <c r="N363" t="str">
        <f t="shared" si="26"/>
        <v xml:space="preserve">Machinery for sorting, screening, separating, washing, crushing, grinding, mixing or kneading earth, stone, ores or other mineral substances, in solid (including powder or paste) form; machinery for agglomerating, shaping or moulding solid mineral fuels, </v>
      </c>
      <c r="O363">
        <f t="shared" si="27"/>
        <v>0.57899999999999996</v>
      </c>
      <c r="P363" s="1">
        <f t="shared" si="28"/>
        <v>2.9444904358862784E-4</v>
      </c>
      <c r="R363">
        <f t="shared" si="29"/>
        <v>1.704859962378155E-4</v>
      </c>
    </row>
    <row r="364" spans="1:18" x14ac:dyDescent="0.25">
      <c r="A364" s="4">
        <v>6005</v>
      </c>
      <c r="B364" s="4" t="s">
        <v>352</v>
      </c>
      <c r="C364" s="4">
        <v>73131</v>
      </c>
      <c r="E364" s="5">
        <v>2013</v>
      </c>
      <c r="F364" s="5">
        <v>362</v>
      </c>
      <c r="G364" s="5">
        <v>8203</v>
      </c>
      <c r="H364" s="5" t="s">
        <v>1744</v>
      </c>
      <c r="I364" s="5">
        <v>0.67300000000000004</v>
      </c>
      <c r="K364">
        <f t="shared" si="25"/>
        <v>6005</v>
      </c>
      <c r="L364" t="str">
        <f t="shared" si="25"/>
        <v>Warp knit fabrics "incl. those made on galloon knitting machines", of a width of &gt; 30 cm (excluding ...</v>
      </c>
      <c r="M364">
        <f t="shared" si="25"/>
        <v>73131</v>
      </c>
      <c r="N364" t="str">
        <f t="shared" si="26"/>
        <v>Warp knit fabrics (including those made on galloon knitting machines), other than those of headings 60.01 to 60.04.</v>
      </c>
      <c r="O364">
        <f t="shared" si="27"/>
        <v>8.0000000000000002E-3</v>
      </c>
      <c r="P364" s="1">
        <f t="shared" si="28"/>
        <v>3.1959501026581683E-4</v>
      </c>
      <c r="R364">
        <f t="shared" si="29"/>
        <v>2.5567600821265349E-6</v>
      </c>
    </row>
    <row r="365" spans="1:18" x14ac:dyDescent="0.25">
      <c r="A365" s="4">
        <v>9017</v>
      </c>
      <c r="B365" s="4" t="s">
        <v>353</v>
      </c>
      <c r="C365" s="4">
        <v>54198</v>
      </c>
      <c r="E365" s="5">
        <v>2013</v>
      </c>
      <c r="F365" s="5">
        <v>363</v>
      </c>
      <c r="G365" s="5">
        <v>8446</v>
      </c>
      <c r="H365" s="5" t="s">
        <v>1309</v>
      </c>
      <c r="I365" s="5">
        <v>0.67200000000000004</v>
      </c>
      <c r="K365">
        <f t="shared" si="25"/>
        <v>9017</v>
      </c>
      <c r="L365" t="str">
        <f t="shared" si="25"/>
        <v>Drawing, marking-out or mathematical calculating instruments, e.g. drafting machines, pantographs, ...</v>
      </c>
      <c r="M365">
        <f t="shared" si="25"/>
        <v>54198</v>
      </c>
      <c r="N365" t="str">
        <f t="shared" si="26"/>
        <v>Drawing, marking-out or mathematical calculating instruments (for example, drafting machines, pantographs, protractors, drawing sets, slide rules, disc calculators); instruments for measuring length, for use in the hand (for example, measuring rods and ta</v>
      </c>
      <c r="O365">
        <f t="shared" si="27"/>
        <v>1.546</v>
      </c>
      <c r="P365" s="1">
        <f t="shared" si="28"/>
        <v>2.3685455369660942E-4</v>
      </c>
      <c r="R365">
        <f t="shared" si="29"/>
        <v>3.6617714001495815E-4</v>
      </c>
    </row>
    <row r="366" spans="1:18" x14ac:dyDescent="0.25">
      <c r="A366" s="4">
        <v>4703</v>
      </c>
      <c r="B366" s="4" t="s">
        <v>354</v>
      </c>
      <c r="C366" s="4">
        <v>58022</v>
      </c>
      <c r="E366" s="5">
        <v>2013</v>
      </c>
      <c r="F366" s="5">
        <v>364</v>
      </c>
      <c r="G366" s="5">
        <v>103</v>
      </c>
      <c r="H366" s="5" t="s">
        <v>1611</v>
      </c>
      <c r="I366" s="5">
        <v>0.67</v>
      </c>
      <c r="K366">
        <f t="shared" si="25"/>
        <v>4703</v>
      </c>
      <c r="L366" t="str">
        <f t="shared" si="25"/>
        <v>Chemical wood pulp, soda or sulphate (excluding dissolving grades)</v>
      </c>
      <c r="M366">
        <f t="shared" si="25"/>
        <v>58022</v>
      </c>
      <c r="N366" t="str">
        <f t="shared" si="26"/>
        <v>Chemical wood pulp, soda or sulphate, other than dissolving grades.</v>
      </c>
      <c r="O366">
        <f t="shared" si="27"/>
        <v>0.251</v>
      </c>
      <c r="P366" s="1">
        <f t="shared" si="28"/>
        <v>2.5356608942368112E-4</v>
      </c>
      <c r="R366">
        <f t="shared" si="29"/>
        <v>6.3645088445343962E-5</v>
      </c>
    </row>
    <row r="367" spans="1:18" x14ac:dyDescent="0.25">
      <c r="A367" s="4">
        <v>7217</v>
      </c>
      <c r="B367" s="4" t="s">
        <v>355</v>
      </c>
      <c r="C367" s="4">
        <v>47742</v>
      </c>
      <c r="E367" s="5">
        <v>2013</v>
      </c>
      <c r="F367" s="5">
        <v>365</v>
      </c>
      <c r="G367" s="5">
        <v>6906</v>
      </c>
      <c r="H367" s="5" t="s">
        <v>1622</v>
      </c>
      <c r="I367" s="5">
        <v>0.66900000000000004</v>
      </c>
      <c r="K367">
        <f t="shared" si="25"/>
        <v>7217</v>
      </c>
      <c r="L367" t="str">
        <f t="shared" si="25"/>
        <v>Wire of iron or non-alloy steel, in coils (excluding bars and rods)</v>
      </c>
      <c r="M367">
        <f t="shared" si="25"/>
        <v>47742</v>
      </c>
      <c r="N367" t="str">
        <f t="shared" si="26"/>
        <v>Wire of iron or non-alloy steel.</v>
      </c>
      <c r="O367">
        <f t="shared" si="27"/>
        <v>-0.314</v>
      </c>
      <c r="P367" s="1">
        <f t="shared" si="28"/>
        <v>2.086407266427456E-4</v>
      </c>
      <c r="R367">
        <f t="shared" si="29"/>
        <v>-6.5513188165822124E-5</v>
      </c>
    </row>
    <row r="368" spans="1:18" x14ac:dyDescent="0.25">
      <c r="A368" s="4">
        <v>6302</v>
      </c>
      <c r="B368" s="4" t="s">
        <v>356</v>
      </c>
      <c r="C368" s="4">
        <v>64654</v>
      </c>
      <c r="E368" s="5">
        <v>2013</v>
      </c>
      <c r="F368" s="5">
        <v>366</v>
      </c>
      <c r="G368" s="5">
        <v>7104</v>
      </c>
      <c r="H368" s="5" t="s">
        <v>1640</v>
      </c>
      <c r="I368" s="5">
        <v>0.66800000000000004</v>
      </c>
      <c r="K368">
        <f t="shared" si="25"/>
        <v>6302</v>
      </c>
      <c r="L368" t="str">
        <f t="shared" si="25"/>
        <v>Bedlinen, table linen, toilet linen and kitchen linen of all types of textile materials (excluding ...</v>
      </c>
      <c r="M368">
        <f t="shared" si="25"/>
        <v>64654</v>
      </c>
      <c r="N368" t="str">
        <f t="shared" si="26"/>
        <v>Bed linen, table linen, toilet linen and kitchen linen.</v>
      </c>
      <c r="O368">
        <f t="shared" si="27"/>
        <v>-1.379</v>
      </c>
      <c r="P368" s="1">
        <f t="shared" si="28"/>
        <v>2.8254906665745201E-4</v>
      </c>
      <c r="R368">
        <f t="shared" si="29"/>
        <v>-3.8963516292062631E-4</v>
      </c>
    </row>
    <row r="369" spans="1:18" x14ac:dyDescent="0.25">
      <c r="A369" s="4">
        <v>8515</v>
      </c>
      <c r="B369" s="4" t="s">
        <v>357</v>
      </c>
      <c r="C369" s="4">
        <v>50914</v>
      </c>
      <c r="E369" s="5">
        <v>2013</v>
      </c>
      <c r="F369" s="5">
        <v>367</v>
      </c>
      <c r="G369" s="5">
        <v>8703</v>
      </c>
      <c r="H369" s="5" t="s">
        <v>1624</v>
      </c>
      <c r="I369" s="5">
        <v>0.66500000000000004</v>
      </c>
      <c r="K369">
        <f t="shared" si="25"/>
        <v>8515</v>
      </c>
      <c r="L369" t="str">
        <f t="shared" si="25"/>
        <v>Electric, incl. electrically heated gas, laser or other light or photon beam, ultrasonic, electron ...</v>
      </c>
      <c r="M369">
        <f t="shared" si="25"/>
        <v>50914</v>
      </c>
      <c r="N369" t="str">
        <f t="shared" si="26"/>
        <v>Electric (including electrically heated gas), laser or other light or photon beam, ultrasonic, electron beam, magnetic pulse or plasma arc soldering, brazing or welding machines and apparatus, whether or not capable of cutting; electric machines and appar</v>
      </c>
      <c r="O369">
        <f t="shared" si="27"/>
        <v>1.198</v>
      </c>
      <c r="P369" s="1">
        <f t="shared" si="28"/>
        <v>2.225029105669798E-4</v>
      </c>
      <c r="R369">
        <f t="shared" si="29"/>
        <v>2.665584868592418E-4</v>
      </c>
    </row>
    <row r="370" spans="1:18" x14ac:dyDescent="0.25">
      <c r="A370" s="4">
        <v>5107</v>
      </c>
      <c r="B370" s="4" t="s">
        <v>358</v>
      </c>
      <c r="C370" s="4">
        <v>43263</v>
      </c>
      <c r="E370" s="5">
        <v>2013</v>
      </c>
      <c r="F370" s="5">
        <v>368</v>
      </c>
      <c r="G370" s="5">
        <v>8535</v>
      </c>
      <c r="H370" s="5" t="s">
        <v>1665</v>
      </c>
      <c r="I370" s="5">
        <v>0.66400000000000003</v>
      </c>
      <c r="K370">
        <f t="shared" si="25"/>
        <v>5107</v>
      </c>
      <c r="L370" t="str">
        <f t="shared" si="25"/>
        <v>Yarn of combed wool (excluding that put up for retail sale)</v>
      </c>
      <c r="M370">
        <f t="shared" si="25"/>
        <v>43263</v>
      </c>
      <c r="N370" t="str">
        <f t="shared" si="26"/>
        <v>Yarn of combed wool, not put up for retail sale.</v>
      </c>
      <c r="O370">
        <f t="shared" si="27"/>
        <v>4.0000000000000001E-3</v>
      </c>
      <c r="P370" s="1">
        <f t="shared" si="28"/>
        <v>1.8906672859840608E-4</v>
      </c>
      <c r="R370">
        <f t="shared" si="29"/>
        <v>7.5626691439362437E-7</v>
      </c>
    </row>
    <row r="371" spans="1:18" x14ac:dyDescent="0.25">
      <c r="A371" s="4">
        <v>8202</v>
      </c>
      <c r="B371" s="4" t="s">
        <v>359</v>
      </c>
      <c r="C371" s="4">
        <v>23325</v>
      </c>
      <c r="E371" s="5">
        <v>2013</v>
      </c>
      <c r="F371" s="5">
        <v>369</v>
      </c>
      <c r="G371" s="5">
        <v>8418</v>
      </c>
      <c r="H371" s="5" t="s">
        <v>1616</v>
      </c>
      <c r="I371" s="5">
        <v>0.66400000000000003</v>
      </c>
      <c r="K371">
        <f t="shared" si="25"/>
        <v>8202</v>
      </c>
      <c r="L371" t="str">
        <f t="shared" si="25"/>
        <v>Handsaws, with working parts of base metal (excluding power-operated saws); blades for saws ...</v>
      </c>
      <c r="M371">
        <f t="shared" si="25"/>
        <v>23325</v>
      </c>
      <c r="N371" t="str">
        <f t="shared" si="26"/>
        <v>Hand saws; blades for saws of all kinds (including slitting, slotting or toothless saw blades).</v>
      </c>
      <c r="O371">
        <f t="shared" si="27"/>
        <v>1.236</v>
      </c>
      <c r="P371" s="1">
        <f t="shared" si="28"/>
        <v>1.0193424969507019E-4</v>
      </c>
      <c r="R371">
        <f t="shared" si="29"/>
        <v>1.2599073262310674E-4</v>
      </c>
    </row>
    <row r="372" spans="1:18" x14ac:dyDescent="0.25">
      <c r="A372" s="4">
        <v>1511</v>
      </c>
      <c r="B372" s="4" t="s">
        <v>360</v>
      </c>
      <c r="C372" s="4">
        <v>433744</v>
      </c>
      <c r="E372" s="5">
        <v>2013</v>
      </c>
      <c r="F372" s="5">
        <v>370</v>
      </c>
      <c r="G372" s="5">
        <v>8803</v>
      </c>
      <c r="H372" s="5" t="s">
        <v>1552</v>
      </c>
      <c r="I372" s="5">
        <v>0.66300000000000003</v>
      </c>
      <c r="K372">
        <f t="shared" si="25"/>
        <v>1511</v>
      </c>
      <c r="L372" t="str">
        <f t="shared" si="25"/>
        <v>Palm oil and its fractions, whether or not refined (excluding chemically modified)</v>
      </c>
      <c r="M372">
        <f t="shared" si="25"/>
        <v>433744</v>
      </c>
      <c r="N372" t="str">
        <f t="shared" si="26"/>
        <v>Palm oil and its fractions, whether or not refined, but not chemically modified.</v>
      </c>
      <c r="O372">
        <f t="shared" si="27"/>
        <v>-2.0979999999999999</v>
      </c>
      <c r="P372" s="1">
        <f t="shared" si="28"/>
        <v>1.8955356570091544E-3</v>
      </c>
      <c r="R372">
        <f t="shared" si="29"/>
        <v>-3.9768338084052056E-3</v>
      </c>
    </row>
    <row r="373" spans="1:18" x14ac:dyDescent="0.25">
      <c r="A373" s="4">
        <v>9505</v>
      </c>
      <c r="B373" s="4" t="s">
        <v>361</v>
      </c>
      <c r="C373" s="4">
        <v>53532</v>
      </c>
      <c r="E373" s="5">
        <v>2013</v>
      </c>
      <c r="F373" s="5">
        <v>371</v>
      </c>
      <c r="G373" s="5">
        <v>8525</v>
      </c>
      <c r="H373" s="5" t="s">
        <v>1494</v>
      </c>
      <c r="I373" s="5">
        <v>0.66</v>
      </c>
      <c r="K373">
        <f t="shared" si="25"/>
        <v>9505</v>
      </c>
      <c r="L373" t="str">
        <f t="shared" si="25"/>
        <v>Festival, carnival or other entertainment articles, incl. conjuring tricks and novelty jokes, ...</v>
      </c>
      <c r="M373">
        <f t="shared" si="25"/>
        <v>53532</v>
      </c>
      <c r="N373" t="str">
        <f t="shared" si="26"/>
        <v>Festive, carnival or other entertainment articles, including conjuring tricks and novelty jokes.</v>
      </c>
      <c r="O373">
        <f t="shared" si="27"/>
        <v>-1.145</v>
      </c>
      <c r="P373" s="1">
        <f t="shared" si="28"/>
        <v>2.3394401949309744E-4</v>
      </c>
      <c r="R373">
        <f t="shared" si="29"/>
        <v>-2.6786590231959659E-4</v>
      </c>
    </row>
    <row r="374" spans="1:18" x14ac:dyDescent="0.25">
      <c r="A374" s="4">
        <v>5510</v>
      </c>
      <c r="B374" s="4" t="s">
        <v>362</v>
      </c>
      <c r="C374" s="4">
        <v>48903</v>
      </c>
      <c r="E374" s="5">
        <v>2013</v>
      </c>
      <c r="F374" s="5">
        <v>372</v>
      </c>
      <c r="G374" s="5">
        <v>9001</v>
      </c>
      <c r="H374" s="5" t="s">
        <v>1560</v>
      </c>
      <c r="I374" s="5">
        <v>0.65600000000000003</v>
      </c>
      <c r="K374">
        <f t="shared" si="25"/>
        <v>5510</v>
      </c>
      <c r="L374" t="str">
        <f t="shared" si="25"/>
        <v>Yarn of artificial staple fibres (excluding sewing thread and yarn put up for retail sale)</v>
      </c>
      <c r="M374">
        <f t="shared" si="25"/>
        <v>48903</v>
      </c>
      <c r="N374" t="str">
        <f t="shared" si="26"/>
        <v>Yarn (other than sewing thread) of artificial staple fibres, not put up for retail sale.</v>
      </c>
      <c r="O374">
        <f t="shared" si="27"/>
        <v>-0.69</v>
      </c>
      <c r="P374" s="1">
        <f t="shared" si="28"/>
        <v>2.1371449572724619E-4</v>
      </c>
      <c r="R374">
        <f t="shared" si="29"/>
        <v>-1.4746300205179986E-4</v>
      </c>
    </row>
    <row r="375" spans="1:18" x14ac:dyDescent="0.25">
      <c r="A375" s="4">
        <v>9507</v>
      </c>
      <c r="B375" s="4" t="s">
        <v>363</v>
      </c>
      <c r="C375" s="4">
        <v>45121</v>
      </c>
      <c r="E375" s="5">
        <v>2013</v>
      </c>
      <c r="F375" s="5">
        <v>373</v>
      </c>
      <c r="G375" s="5">
        <v>5502</v>
      </c>
      <c r="H375" s="5" t="s">
        <v>1525</v>
      </c>
      <c r="I375" s="5">
        <v>0.65500000000000003</v>
      </c>
      <c r="K375">
        <f t="shared" si="25"/>
        <v>9507</v>
      </c>
      <c r="L375" t="str">
        <f t="shared" si="25"/>
        <v>Fishing rods, fish-hooks and other line fishing tackle n.e.s; fish landing nets, butterfly ...</v>
      </c>
      <c r="M375">
        <f t="shared" si="25"/>
        <v>45121</v>
      </c>
      <c r="N375" t="str">
        <f t="shared" si="26"/>
        <v>Fishing rods, fish-hooks and other line fishing tackle; fish landing nets, butterfly nets and similar nets; decoy "birds" (other than those of heading 92.08 or 97.05) and similar hunting or shooting requisites.</v>
      </c>
      <c r="O375">
        <f t="shared" si="27"/>
        <v>-0.51900000000000002</v>
      </c>
      <c r="P375" s="1">
        <f t="shared" si="28"/>
        <v>1.9718650720219774E-4</v>
      </c>
      <c r="R375">
        <f t="shared" si="29"/>
        <v>-1.0233979723794063E-4</v>
      </c>
    </row>
    <row r="376" spans="1:18" x14ac:dyDescent="0.25">
      <c r="A376" s="4">
        <v>3102</v>
      </c>
      <c r="B376" s="4" t="s">
        <v>364</v>
      </c>
      <c r="C376" s="4">
        <v>40956</v>
      </c>
      <c r="E376" s="5">
        <v>2013</v>
      </c>
      <c r="F376" s="5">
        <v>374</v>
      </c>
      <c r="G376" s="5">
        <v>3502</v>
      </c>
      <c r="H376" s="5" t="s">
        <v>1671</v>
      </c>
      <c r="I376" s="5">
        <v>0.65300000000000002</v>
      </c>
      <c r="K376">
        <f t="shared" si="25"/>
        <v>3102</v>
      </c>
      <c r="L376" t="str">
        <f t="shared" si="25"/>
        <v>Mineral or chemical nitrogenous fertilisers (excluding those in pellet or similar forms, or ...</v>
      </c>
      <c r="M376">
        <f t="shared" si="25"/>
        <v>40956</v>
      </c>
      <c r="N376" t="str">
        <f t="shared" si="26"/>
        <v>Mineral or chemical fertilisers, nitrogenous.</v>
      </c>
      <c r="O376">
        <f t="shared" si="27"/>
        <v>-0.83199999999999996</v>
      </c>
      <c r="P376" s="1">
        <f t="shared" si="28"/>
        <v>1.7898474300155604E-4</v>
      </c>
      <c r="R376">
        <f t="shared" si="29"/>
        <v>-1.4891530617729462E-4</v>
      </c>
    </row>
    <row r="377" spans="1:18" x14ac:dyDescent="0.25">
      <c r="A377" s="4">
        <v>409</v>
      </c>
      <c r="B377" s="4" t="s">
        <v>365</v>
      </c>
      <c r="C377" s="4">
        <v>24020</v>
      </c>
      <c r="E377" s="5">
        <v>2013</v>
      </c>
      <c r="F377" s="5">
        <v>375</v>
      </c>
      <c r="G377" s="5">
        <v>3704</v>
      </c>
      <c r="H377" s="5" t="s">
        <v>1669</v>
      </c>
      <c r="I377" s="5">
        <v>0.65</v>
      </c>
      <c r="K377">
        <f t="shared" si="25"/>
        <v>409</v>
      </c>
      <c r="L377" t="str">
        <f t="shared" si="25"/>
        <v>Natural honey</v>
      </c>
      <c r="M377">
        <f t="shared" si="25"/>
        <v>24020</v>
      </c>
      <c r="N377" t="str">
        <f t="shared" si="26"/>
        <v>Natural honey.</v>
      </c>
      <c r="O377">
        <f t="shared" si="27"/>
        <v>-1.034</v>
      </c>
      <c r="P377" s="1">
        <f t="shared" si="28"/>
        <v>1.0497151887140776E-4</v>
      </c>
      <c r="R377">
        <f t="shared" si="29"/>
        <v>-1.0854055051303563E-4</v>
      </c>
    </row>
    <row r="378" spans="1:18" x14ac:dyDescent="0.25">
      <c r="A378" s="4">
        <v>8540</v>
      </c>
      <c r="B378" s="4" t="s">
        <v>366</v>
      </c>
      <c r="C378" s="4">
        <v>69545</v>
      </c>
      <c r="E378" s="5">
        <v>2013</v>
      </c>
      <c r="F378" s="5">
        <v>376</v>
      </c>
      <c r="G378" s="5">
        <v>3905</v>
      </c>
      <c r="H378" s="5" t="s">
        <v>1556</v>
      </c>
      <c r="I378" s="5">
        <v>0.64700000000000002</v>
      </c>
      <c r="K378">
        <f t="shared" si="25"/>
        <v>8540</v>
      </c>
      <c r="L378" t="str">
        <f t="shared" si="25"/>
        <v>Thermionic, cold cathode or photo-cathode valves and tubes, e.g. vacuum or vapour or gas filled ...</v>
      </c>
      <c r="M378">
        <f t="shared" si="25"/>
        <v>69545</v>
      </c>
      <c r="N378" t="str">
        <f t="shared" si="26"/>
        <v>Thermionic, cold cathode or photo-cathode valves and tubes (for example, vacuum or vapour or gas filled valves and tubes, mercury arc rectifying valves and tubes, cathode-ray tubes, television camera tubes).</v>
      </c>
      <c r="O378">
        <f t="shared" si="27"/>
        <v>0.72799999999999998</v>
      </c>
      <c r="P378" s="1">
        <f t="shared" si="28"/>
        <v>3.0392357535021034E-4</v>
      </c>
      <c r="R378">
        <f t="shared" si="29"/>
        <v>2.2125636285495311E-4</v>
      </c>
    </row>
    <row r="379" spans="1:18" x14ac:dyDescent="0.25">
      <c r="A379" s="4">
        <v>9110</v>
      </c>
      <c r="B379" s="4" t="s">
        <v>367</v>
      </c>
      <c r="C379" s="4">
        <v>66302</v>
      </c>
      <c r="E379" s="5">
        <v>2013</v>
      </c>
      <c r="F379" s="5">
        <v>377</v>
      </c>
      <c r="G379" s="5">
        <v>9110</v>
      </c>
      <c r="H379" s="5" t="s">
        <v>1442</v>
      </c>
      <c r="I379" s="5">
        <v>0.64400000000000002</v>
      </c>
      <c r="K379">
        <f t="shared" si="25"/>
        <v>9110</v>
      </c>
      <c r="L379" t="str">
        <f t="shared" si="25"/>
        <v>Complete, unassembled or partly assembled watch or clock movements or movement sets; incomplete ...</v>
      </c>
      <c r="M379">
        <f t="shared" si="25"/>
        <v>66302</v>
      </c>
      <c r="N379" t="str">
        <f t="shared" si="26"/>
        <v>Complete watch or clock movements, unassembled or partly assembled (movement sets); incomplete watch or clock movements, assembled; rough watch or clock movements.</v>
      </c>
      <c r="O379">
        <f t="shared" si="27"/>
        <v>0.64400000000000002</v>
      </c>
      <c r="P379" s="1">
        <f t="shared" si="28"/>
        <v>2.8975110925112728E-4</v>
      </c>
      <c r="R379">
        <f t="shared" si="29"/>
        <v>1.8659971435772596E-4</v>
      </c>
    </row>
    <row r="380" spans="1:18" x14ac:dyDescent="0.25">
      <c r="A380" s="4">
        <v>6004</v>
      </c>
      <c r="B380" s="4" t="s">
        <v>368</v>
      </c>
      <c r="C380" s="4">
        <v>71906</v>
      </c>
      <c r="E380" s="5">
        <v>2013</v>
      </c>
      <c r="F380" s="5">
        <v>378</v>
      </c>
      <c r="G380" s="5">
        <v>9013</v>
      </c>
      <c r="H380" s="5" t="s">
        <v>1558</v>
      </c>
      <c r="I380" s="5">
        <v>0.64300000000000002</v>
      </c>
      <c r="K380">
        <f t="shared" si="25"/>
        <v>6004</v>
      </c>
      <c r="L380" t="str">
        <f t="shared" si="25"/>
        <v>Knitted or crocheted fabrics, of a width &gt; 30 cm, containing by weight &gt;= 5% of elastomeric ...</v>
      </c>
      <c r="M380">
        <f t="shared" si="25"/>
        <v>71906</v>
      </c>
      <c r="N380" t="str">
        <f t="shared" si="26"/>
        <v>Knitted or crocheted fabrics of a width exceeding 30 cm, containing by weight 5 % or more of elastomeric yarn or rubber thread, other than those of heading 60.01.</v>
      </c>
      <c r="O380">
        <f t="shared" si="27"/>
        <v>-1.032</v>
      </c>
      <c r="P380" s="1">
        <f t="shared" si="28"/>
        <v>3.1424155020680458E-4</v>
      </c>
      <c r="R380">
        <f t="shared" si="29"/>
        <v>-3.2429727981342235E-4</v>
      </c>
    </row>
    <row r="381" spans="1:18" x14ac:dyDescent="0.25">
      <c r="A381" s="4">
        <v>5607</v>
      </c>
      <c r="B381" s="4" t="s">
        <v>369</v>
      </c>
      <c r="C381" s="4">
        <v>48691</v>
      </c>
      <c r="E381" s="5">
        <v>2013</v>
      </c>
      <c r="F381" s="5">
        <v>379</v>
      </c>
      <c r="G381" s="5">
        <v>2927</v>
      </c>
      <c r="H381" s="5" t="s">
        <v>1748</v>
      </c>
      <c r="I381" s="5">
        <v>0.64300000000000002</v>
      </c>
      <c r="K381">
        <f t="shared" si="25"/>
        <v>5607</v>
      </c>
      <c r="L381" t="str">
        <f t="shared" si="25"/>
        <v>Twine, cordage, ropes and cables, whether or not plaited or braided and whether or not impregnated, ...</v>
      </c>
      <c r="M381">
        <f t="shared" si="25"/>
        <v>48691</v>
      </c>
      <c r="N381" t="str">
        <f t="shared" si="26"/>
        <v>Twine, cordage, ropes and cables, whether or not plaited or braided and whether or not impregnated, coated, covered or sheathed with rubber or plastics.</v>
      </c>
      <c r="O381">
        <f t="shared" si="27"/>
        <v>-0.77300000000000002</v>
      </c>
      <c r="P381" s="1">
        <f t="shared" si="28"/>
        <v>2.1278801937417633E-4</v>
      </c>
      <c r="R381">
        <f t="shared" si="29"/>
        <v>-1.6448513897623831E-4</v>
      </c>
    </row>
    <row r="382" spans="1:18" x14ac:dyDescent="0.25">
      <c r="A382" s="4">
        <v>7314</v>
      </c>
      <c r="B382" s="4" t="s">
        <v>370</v>
      </c>
      <c r="C382" s="4">
        <v>53798</v>
      </c>
      <c r="E382" s="5">
        <v>2013</v>
      </c>
      <c r="F382" s="5">
        <v>380</v>
      </c>
      <c r="G382" s="5">
        <v>8423</v>
      </c>
      <c r="H382" s="5" t="s">
        <v>1393</v>
      </c>
      <c r="I382" s="5">
        <v>0.64100000000000001</v>
      </c>
      <c r="K382">
        <f t="shared" si="25"/>
        <v>7314</v>
      </c>
      <c r="L382" t="str">
        <f t="shared" si="25"/>
        <v>Cloth, incl. endless bands, grill, netting and fencing, of iron or steel wire, expanded metal ...</v>
      </c>
      <c r="M382">
        <f t="shared" si="25"/>
        <v>53798</v>
      </c>
      <c r="N382" t="str">
        <f t="shared" si="26"/>
        <v>Cloth (including endless bands), grill, netting and fencing, of iron or steel wire; expanded metal of iron or steel.</v>
      </c>
      <c r="O382">
        <f t="shared" si="27"/>
        <v>-0.17</v>
      </c>
      <c r="P382" s="1">
        <f t="shared" si="28"/>
        <v>2.3510648510591153E-4</v>
      </c>
      <c r="R382">
        <f t="shared" si="29"/>
        <v>-3.9968102468004961E-5</v>
      </c>
    </row>
    <row r="383" spans="1:18" x14ac:dyDescent="0.25">
      <c r="A383" s="4">
        <v>9113</v>
      </c>
      <c r="B383" s="4" t="s">
        <v>371</v>
      </c>
      <c r="C383" s="4">
        <v>60909</v>
      </c>
      <c r="E383" s="5">
        <v>2013</v>
      </c>
      <c r="F383" s="5">
        <v>381</v>
      </c>
      <c r="G383" s="5">
        <v>7015</v>
      </c>
      <c r="H383" s="5" t="s">
        <v>1676</v>
      </c>
      <c r="I383" s="5">
        <v>0.63900000000000001</v>
      </c>
      <c r="K383">
        <f t="shared" si="25"/>
        <v>9113</v>
      </c>
      <c r="L383" t="str">
        <f t="shared" si="25"/>
        <v>Watch straps, watch bands and watch bracelets, and parts thereof, n.e.s.</v>
      </c>
      <c r="M383">
        <f t="shared" si="25"/>
        <v>60909</v>
      </c>
      <c r="N383" t="str">
        <f t="shared" si="26"/>
        <v>Watch straps, watch bands and watch bracelets, and parts thereof.</v>
      </c>
      <c r="O383">
        <f t="shared" si="27"/>
        <v>7.0999999999999994E-2</v>
      </c>
      <c r="P383" s="1">
        <f t="shared" si="28"/>
        <v>2.6618277447704311E-4</v>
      </c>
      <c r="R383">
        <f t="shared" si="29"/>
        <v>1.8898976987870058E-5</v>
      </c>
    </row>
    <row r="384" spans="1:18" x14ac:dyDescent="0.25">
      <c r="A384" s="4">
        <v>402</v>
      </c>
      <c r="B384" s="4" t="s">
        <v>372</v>
      </c>
      <c r="C384" s="4">
        <v>60983</v>
      </c>
      <c r="E384" s="5">
        <v>2013</v>
      </c>
      <c r="F384" s="5">
        <v>382</v>
      </c>
      <c r="G384" s="5">
        <v>8545</v>
      </c>
      <c r="H384" s="5" t="s">
        <v>1662</v>
      </c>
      <c r="I384" s="5">
        <v>0.63500000000000001</v>
      </c>
      <c r="K384">
        <f t="shared" si="25"/>
        <v>402</v>
      </c>
      <c r="L384" t="str">
        <f t="shared" si="25"/>
        <v>Milk and cream, concentrated or containing added sugar or other sweetening matter</v>
      </c>
      <c r="M384">
        <f t="shared" si="25"/>
        <v>60983</v>
      </c>
      <c r="N384" t="str">
        <f t="shared" si="26"/>
        <v>Milk and cream, concentrated or containing added sugar or other sweetening matter.</v>
      </c>
      <c r="O384">
        <f t="shared" si="27"/>
        <v>-0.96699999999999997</v>
      </c>
      <c r="P384" s="1">
        <f t="shared" si="28"/>
        <v>2.6650616716632219E-4</v>
      </c>
      <c r="R384">
        <f t="shared" si="29"/>
        <v>-2.5771146364983357E-4</v>
      </c>
    </row>
    <row r="385" spans="1:18" x14ac:dyDescent="0.25">
      <c r="A385" s="4">
        <v>2811</v>
      </c>
      <c r="B385" s="4" t="s">
        <v>373</v>
      </c>
      <c r="C385" s="4">
        <v>37593</v>
      </c>
      <c r="E385" s="5">
        <v>2013</v>
      </c>
      <c r="F385" s="5">
        <v>383</v>
      </c>
      <c r="G385" s="5">
        <v>2813</v>
      </c>
      <c r="H385" s="5" t="s">
        <v>1464</v>
      </c>
      <c r="I385" s="5">
        <v>0.628</v>
      </c>
      <c r="K385">
        <f t="shared" si="25"/>
        <v>2811</v>
      </c>
      <c r="L385" t="str">
        <f t="shared" si="25"/>
        <v>Inorganic acids and inorganic oxygen compounds of non-metals (excluding hydrogen chloride "hydrochloric ...</v>
      </c>
      <c r="M385">
        <f t="shared" si="25"/>
        <v>37593</v>
      </c>
      <c r="N385" t="str">
        <f t="shared" si="26"/>
        <v>Other inorganic acids and other inorganic oxygen compounds of non-metals.</v>
      </c>
      <c r="O385">
        <f t="shared" si="27"/>
        <v>0.47399999999999998</v>
      </c>
      <c r="P385" s="1">
        <f t="shared" si="28"/>
        <v>1.6428785632526362E-4</v>
      </c>
      <c r="R385">
        <f t="shared" si="29"/>
        <v>7.7872443898174948E-5</v>
      </c>
    </row>
    <row r="386" spans="1:18" x14ac:dyDescent="0.25">
      <c r="A386" s="4">
        <v>5516</v>
      </c>
      <c r="B386" s="4" t="s">
        <v>374</v>
      </c>
      <c r="C386" s="4">
        <v>77848</v>
      </c>
      <c r="E386" s="5">
        <v>2013</v>
      </c>
      <c r="F386" s="5">
        <v>384</v>
      </c>
      <c r="G386" s="5">
        <v>7004</v>
      </c>
      <c r="H386" s="5" t="s">
        <v>1369</v>
      </c>
      <c r="I386" s="5">
        <v>0.626</v>
      </c>
      <c r="K386">
        <f t="shared" si="25"/>
        <v>5516</v>
      </c>
      <c r="L386" t="str">
        <f t="shared" si="25"/>
        <v>Woven fabrics of artificial staple fibres</v>
      </c>
      <c r="M386">
        <f t="shared" si="25"/>
        <v>77848</v>
      </c>
      <c r="N386" t="str">
        <f t="shared" si="26"/>
        <v>Woven fabrics of artificial staple fibres.</v>
      </c>
      <c r="O386">
        <f t="shared" si="27"/>
        <v>-0.872</v>
      </c>
      <c r="P386" s="1">
        <f t="shared" si="28"/>
        <v>3.4020910912162163E-4</v>
      </c>
      <c r="R386">
        <f t="shared" si="29"/>
        <v>-2.9666234315405405E-4</v>
      </c>
    </row>
    <row r="387" spans="1:18" x14ac:dyDescent="0.25">
      <c r="A387" s="4">
        <v>302</v>
      </c>
      <c r="B387" s="4" t="s">
        <v>375</v>
      </c>
      <c r="C387" s="4">
        <v>43666</v>
      </c>
      <c r="E387" s="5">
        <v>2013</v>
      </c>
      <c r="F387" s="5">
        <v>385</v>
      </c>
      <c r="G387" s="5">
        <v>8801</v>
      </c>
      <c r="H387" s="5" t="s">
        <v>1736</v>
      </c>
      <c r="I387" s="5">
        <v>0.625</v>
      </c>
      <c r="K387">
        <f t="shared" si="25"/>
        <v>302</v>
      </c>
      <c r="L387" t="str">
        <f t="shared" si="25"/>
        <v>Fish, fresh or chilled (excluding fish fillets and other fish meat of heading 0304)</v>
      </c>
      <c r="M387">
        <f t="shared" si="25"/>
        <v>43666</v>
      </c>
      <c r="N387" t="str">
        <f t="shared" si="26"/>
        <v>Fish, fresh or chilled, excluding fish fillets and other fish meat of heading 03.04.</v>
      </c>
      <c r="O387">
        <f t="shared" si="27"/>
        <v>-1.129</v>
      </c>
      <c r="P387" s="1">
        <f t="shared" si="28"/>
        <v>1.9082790770353418E-4</v>
      </c>
      <c r="R387">
        <f t="shared" si="29"/>
        <v>-2.1544470779729009E-4</v>
      </c>
    </row>
    <row r="388" spans="1:18" x14ac:dyDescent="0.25">
      <c r="A388" s="4">
        <v>7010</v>
      </c>
      <c r="B388" s="4" t="s">
        <v>376</v>
      </c>
      <c r="C388" s="4">
        <v>50264</v>
      </c>
      <c r="E388" s="5">
        <v>2013</v>
      </c>
      <c r="F388" s="5">
        <v>386</v>
      </c>
      <c r="G388" s="5">
        <v>8715</v>
      </c>
      <c r="H388" s="5" t="s">
        <v>1605</v>
      </c>
      <c r="I388" s="5">
        <v>0.622</v>
      </c>
      <c r="K388">
        <f t="shared" si="25"/>
        <v>7010</v>
      </c>
      <c r="L388" t="str">
        <f t="shared" si="25"/>
        <v>Carboys, bottles, flasks, jars, pots, phials, ampoules and other containers, of glass, of a ...</v>
      </c>
      <c r="M388">
        <f t="shared" si="25"/>
        <v>50264</v>
      </c>
      <c r="N388" t="str">
        <f t="shared" si="26"/>
        <v>Carboys, bottles, flasks, jars, pots, phials, ampoules and other containers, of glass, of a kind used for the conveyance or packing of goods; preserving jars of glass; stoppers, lids and other closures, of glass.</v>
      </c>
      <c r="O388">
        <f t="shared" si="27"/>
        <v>-0.65300000000000002</v>
      </c>
      <c r="P388" s="1">
        <f t="shared" si="28"/>
        <v>2.1966229910709575E-4</v>
      </c>
      <c r="R388">
        <f t="shared" si="29"/>
        <v>-1.4343948131693353E-4</v>
      </c>
    </row>
    <row r="389" spans="1:18" x14ac:dyDescent="0.25">
      <c r="A389" s="4">
        <v>7607</v>
      </c>
      <c r="B389" s="4" t="s">
        <v>377</v>
      </c>
      <c r="C389" s="4">
        <v>44341</v>
      </c>
      <c r="E389" s="5">
        <v>2013</v>
      </c>
      <c r="F389" s="5">
        <v>387</v>
      </c>
      <c r="G389" s="5">
        <v>8716</v>
      </c>
      <c r="H389" s="5" t="s">
        <v>1627</v>
      </c>
      <c r="I389" s="5">
        <v>0.62</v>
      </c>
      <c r="K389">
        <f t="shared" ref="K389:M452" si="30">A389</f>
        <v>7607</v>
      </c>
      <c r="L389" t="str">
        <f t="shared" si="30"/>
        <v>Aluminium foil, "whether or not printed or backed with paper, paperboard, plastics or similar ...</v>
      </c>
      <c r="M389">
        <f t="shared" si="30"/>
        <v>44341</v>
      </c>
      <c r="N389" t="str">
        <f t="shared" ref="N389:N452" si="31">VLOOKUP(K389,$G$3:$I$1222,2,FALSE)</f>
        <v>Aluminium foil (whether or not printed or backed with paper, paperboard, plastics or similar backing materials) of a thickness (excluding any backing) not exceeding 0.2 mm.</v>
      </c>
      <c r="O389">
        <f t="shared" ref="O389:O452" si="32">VLOOKUP(K389,$G$3:$I$1222,3,FALSE)</f>
        <v>0.69899999999999995</v>
      </c>
      <c r="P389" s="1">
        <f t="shared" ref="P389:P452" si="33">M389/$M$3</f>
        <v>1.9377777345033686E-4</v>
      </c>
      <c r="R389">
        <f t="shared" ref="R389:R452" si="34">O389*P389</f>
        <v>1.3545066364178545E-4</v>
      </c>
    </row>
    <row r="390" spans="1:18" x14ac:dyDescent="0.25">
      <c r="A390" s="4">
        <v>6903</v>
      </c>
      <c r="B390" s="4" t="s">
        <v>378</v>
      </c>
      <c r="C390" s="4">
        <v>14373</v>
      </c>
      <c r="E390" s="5">
        <v>2013</v>
      </c>
      <c r="F390" s="5">
        <v>388</v>
      </c>
      <c r="G390" s="5">
        <v>8531</v>
      </c>
      <c r="H390" s="5" t="s">
        <v>1564</v>
      </c>
      <c r="I390" s="5">
        <v>0.61399999999999999</v>
      </c>
      <c r="K390">
        <f t="shared" si="30"/>
        <v>6903</v>
      </c>
      <c r="L390" t="str">
        <f t="shared" si="30"/>
        <v>Retorts, crucibles, mufflers, nozzles, plugs, supports, cupels, tubes, pipes, sheaths, rods ...</v>
      </c>
      <c r="M390">
        <f t="shared" si="30"/>
        <v>14373</v>
      </c>
      <c r="N390" t="str">
        <f t="shared" si="31"/>
        <v>Other refractory ceramic goods (for example, retorts, crucibles, muffles, nozzles, plugs, supports, cupels, tubes, pipes, sheaths and rods), other than those of siliceous fossil meals or of similar siliceous earths.</v>
      </c>
      <c r="O390">
        <f t="shared" si="32"/>
        <v>1.1080000000000001</v>
      </c>
      <c r="P390" s="1">
        <f t="shared" si="33"/>
        <v>6.2812474635251615E-5</v>
      </c>
      <c r="R390">
        <f t="shared" si="34"/>
        <v>6.95962218958588E-5</v>
      </c>
    </row>
    <row r="391" spans="1:18" x14ac:dyDescent="0.25">
      <c r="A391" s="4">
        <v>3815</v>
      </c>
      <c r="B391" s="4" t="s">
        <v>379</v>
      </c>
      <c r="C391" s="4">
        <v>19317</v>
      </c>
      <c r="E391" s="5">
        <v>2013</v>
      </c>
      <c r="F391" s="5">
        <v>389</v>
      </c>
      <c r="G391" s="5">
        <v>8546</v>
      </c>
      <c r="H391" s="5" t="s">
        <v>1532</v>
      </c>
      <c r="I391" s="5">
        <v>0.61399999999999999</v>
      </c>
      <c r="K391">
        <f t="shared" si="30"/>
        <v>3815</v>
      </c>
      <c r="L391" t="str">
        <f t="shared" si="30"/>
        <v>Reaction initiators, reaction accelerators and catalytic preparations, n.e.s. (excluding rubber ...</v>
      </c>
      <c r="M391">
        <f t="shared" si="30"/>
        <v>19317</v>
      </c>
      <c r="N391" t="str">
        <f t="shared" si="31"/>
        <v>Reaction initiators, reaction accelerators and catalytic preparations, not elsewhere specified or included.</v>
      </c>
      <c r="O391">
        <f t="shared" si="32"/>
        <v>1.093</v>
      </c>
      <c r="P391" s="1">
        <f t="shared" si="33"/>
        <v>8.4418602416277429E-5</v>
      </c>
      <c r="R391">
        <f t="shared" si="34"/>
        <v>9.2269532440991233E-5</v>
      </c>
    </row>
    <row r="392" spans="1:18" x14ac:dyDescent="0.25">
      <c r="A392" s="4">
        <v>5206</v>
      </c>
      <c r="B392" s="4" t="s">
        <v>380</v>
      </c>
      <c r="C392" s="4">
        <v>47827</v>
      </c>
      <c r="E392" s="5">
        <v>2013</v>
      </c>
      <c r="F392" s="5">
        <v>390</v>
      </c>
      <c r="G392" s="5">
        <v>3505</v>
      </c>
      <c r="H392" s="5" t="s">
        <v>1496</v>
      </c>
      <c r="I392" s="5">
        <v>0.61099999999999999</v>
      </c>
      <c r="K392">
        <f t="shared" si="30"/>
        <v>5206</v>
      </c>
      <c r="L392" t="str">
        <f t="shared" si="30"/>
        <v>Cotton yarn containing predominantly, but &lt; 85% cotton by weight (excluding sewing thread and ...</v>
      </c>
      <c r="M392">
        <f t="shared" si="30"/>
        <v>47827</v>
      </c>
      <c r="N392" t="str">
        <f t="shared" si="31"/>
        <v>Cotton yarn (other than sewing thread), containing less than 85 % by weight of cotton, not put up for retail sale.</v>
      </c>
      <c r="O392">
        <f t="shared" si="32"/>
        <v>-0.89</v>
      </c>
      <c r="P392" s="1">
        <f t="shared" si="33"/>
        <v>2.090121912182689E-4</v>
      </c>
      <c r="R392">
        <f t="shared" si="34"/>
        <v>-1.8602085018425932E-4</v>
      </c>
    </row>
    <row r="393" spans="1:18" x14ac:dyDescent="0.25">
      <c r="A393" s="4">
        <v>7019</v>
      </c>
      <c r="B393" s="4" t="s">
        <v>381</v>
      </c>
      <c r="C393" s="4">
        <v>34788</v>
      </c>
      <c r="E393" s="5">
        <v>2013</v>
      </c>
      <c r="F393" s="5">
        <v>391</v>
      </c>
      <c r="G393" s="5">
        <v>5905</v>
      </c>
      <c r="H393" s="5" t="s">
        <v>1559</v>
      </c>
      <c r="I393" s="5">
        <v>0.61</v>
      </c>
      <c r="K393">
        <f t="shared" si="30"/>
        <v>7019</v>
      </c>
      <c r="L393" t="str">
        <f t="shared" si="30"/>
        <v>Glass fibres, incl. glass wool, and articles thereof (excluding mineral wools and articles ...</v>
      </c>
      <c r="M393">
        <f t="shared" si="30"/>
        <v>34788</v>
      </c>
      <c r="N393" t="str">
        <f t="shared" si="31"/>
        <v>Glass fibres (including glass wool) and articles thereof (for example, yarn, woven fabrics).</v>
      </c>
      <c r="O393">
        <f t="shared" si="32"/>
        <v>0.999</v>
      </c>
      <c r="P393" s="1">
        <f t="shared" si="33"/>
        <v>1.5202952533299472E-4</v>
      </c>
      <c r="R393">
        <f t="shared" si="34"/>
        <v>1.5187749580766171E-4</v>
      </c>
    </row>
    <row r="394" spans="1:18" x14ac:dyDescent="0.25">
      <c r="A394" s="4">
        <v>5210</v>
      </c>
      <c r="B394" s="4" t="s">
        <v>382</v>
      </c>
      <c r="C394" s="4">
        <v>59916</v>
      </c>
      <c r="E394" s="5">
        <v>2013</v>
      </c>
      <c r="F394" s="5">
        <v>392</v>
      </c>
      <c r="G394" s="5">
        <v>4416</v>
      </c>
      <c r="H394" s="5" t="s">
        <v>1766</v>
      </c>
      <c r="I394" s="5">
        <v>0.60899999999999999</v>
      </c>
      <c r="K394">
        <f t="shared" si="30"/>
        <v>5210</v>
      </c>
      <c r="L394" t="str">
        <f t="shared" si="30"/>
        <v>Woven fabrics of cotton, containing predominantly, but &lt; 85% cotton by weight, mixed principally ...</v>
      </c>
      <c r="M394">
        <f t="shared" si="30"/>
        <v>59916</v>
      </c>
      <c r="N394" t="str">
        <f t="shared" si="31"/>
        <v>Woven fabrics of cotton, containing less than 85 % by weight of cotton, mixed mainly or solely with man-made fibres, weighing not more than 200 g/m2.</v>
      </c>
      <c r="O394">
        <f t="shared" si="32"/>
        <v>-0.84499999999999997</v>
      </c>
      <c r="P394" s="1">
        <f t="shared" si="33"/>
        <v>2.618431942006356E-4</v>
      </c>
      <c r="R394">
        <f t="shared" si="34"/>
        <v>-2.2125749909953708E-4</v>
      </c>
    </row>
    <row r="395" spans="1:18" x14ac:dyDescent="0.25">
      <c r="A395" s="4">
        <v>4420</v>
      </c>
      <c r="B395" s="4" t="s">
        <v>383</v>
      </c>
      <c r="C395" s="4">
        <v>54720</v>
      </c>
      <c r="E395" s="5">
        <v>2013</v>
      </c>
      <c r="F395" s="5">
        <v>393</v>
      </c>
      <c r="G395" s="5">
        <v>8303</v>
      </c>
      <c r="H395" s="5" t="s">
        <v>1619</v>
      </c>
      <c r="I395" s="5">
        <v>0.60699999999999998</v>
      </c>
      <c r="K395">
        <f t="shared" si="30"/>
        <v>4420</v>
      </c>
      <c r="L395" t="str">
        <f t="shared" si="30"/>
        <v>Wood marquetry and inlaid wood; caskets and cases for jewellery or cutlery, and similar articles, ...</v>
      </c>
      <c r="M395">
        <f t="shared" si="30"/>
        <v>54720</v>
      </c>
      <c r="N395" t="str">
        <f t="shared" si="31"/>
        <v>Wood marquetry and inlaid wood; caskets and cases for jewellery or cutlery, and similar articles, of wood; statuettes and other ornaments, of wood; wooden articles of furniture not falling in Chapter 94.</v>
      </c>
      <c r="O395">
        <f t="shared" si="32"/>
        <v>-1.3680000000000001</v>
      </c>
      <c r="P395" s="1">
        <f t="shared" si="33"/>
        <v>2.3913578320747014E-4</v>
      </c>
      <c r="R395">
        <f t="shared" si="34"/>
        <v>-3.2713775142781919E-4</v>
      </c>
    </row>
    <row r="396" spans="1:18" x14ac:dyDescent="0.25">
      <c r="A396" s="4">
        <v>7410</v>
      </c>
      <c r="B396" s="4" t="s">
        <v>384</v>
      </c>
      <c r="C396" s="4">
        <v>47581</v>
      </c>
      <c r="E396" s="5">
        <v>2013</v>
      </c>
      <c r="F396" s="5">
        <v>394</v>
      </c>
      <c r="G396" s="5">
        <v>5309</v>
      </c>
      <c r="H396" s="5" t="s">
        <v>1716</v>
      </c>
      <c r="I396" s="5">
        <v>0.60599999999999998</v>
      </c>
      <c r="K396">
        <f t="shared" si="30"/>
        <v>7410</v>
      </c>
      <c r="L396" t="str">
        <f t="shared" si="30"/>
        <v>Copper foil "whether or not printed or backed with paper, paperboard, plastics or similar backing ...</v>
      </c>
      <c r="M396">
        <f t="shared" si="30"/>
        <v>47581</v>
      </c>
      <c r="N396" t="str">
        <f t="shared" si="31"/>
        <v>Copper foil (whether or not printed or backed with paper, paperboard, plastics or similar backing materials) of a thickness (excluding any backing) not exceeding 0.15 mm.</v>
      </c>
      <c r="O396">
        <f t="shared" si="32"/>
        <v>0.71299999999999997</v>
      </c>
      <c r="P396" s="1">
        <f t="shared" si="33"/>
        <v>2.079371290349897E-4</v>
      </c>
      <c r="R396">
        <f t="shared" si="34"/>
        <v>1.4825917300194765E-4</v>
      </c>
    </row>
    <row r="397" spans="1:18" x14ac:dyDescent="0.25">
      <c r="A397" s="4">
        <v>8901</v>
      </c>
      <c r="B397" s="4" t="s">
        <v>385</v>
      </c>
      <c r="C397" s="4">
        <v>135475</v>
      </c>
      <c r="E397" s="5">
        <v>2013</v>
      </c>
      <c r="F397" s="5">
        <v>395</v>
      </c>
      <c r="G397" s="5">
        <v>2621</v>
      </c>
      <c r="H397" s="5" t="s">
        <v>1629</v>
      </c>
      <c r="I397" s="5">
        <v>0.6</v>
      </c>
      <c r="K397">
        <f t="shared" si="30"/>
        <v>8901</v>
      </c>
      <c r="L397" t="str">
        <f t="shared" si="30"/>
        <v>Cruise ships, excursion boats, ferry-boats, cargo ships, barges and similar vessels for the ...</v>
      </c>
      <c r="M397">
        <f t="shared" si="30"/>
        <v>135475</v>
      </c>
      <c r="N397" t="str">
        <f t="shared" si="31"/>
        <v>Cruise ships, excursion boats, ferry-boats, cargo ships, barges and similar vessels for the transport of persons or goods.</v>
      </c>
      <c r="O397">
        <f t="shared" si="32"/>
        <v>0.02</v>
      </c>
      <c r="P397" s="1">
        <f t="shared" si="33"/>
        <v>5.9204898081198856E-4</v>
      </c>
      <c r="R397">
        <f t="shared" si="34"/>
        <v>1.1840979616239771E-5</v>
      </c>
    </row>
    <row r="398" spans="1:18" x14ac:dyDescent="0.25">
      <c r="A398" s="4">
        <v>8432</v>
      </c>
      <c r="B398" s="4" t="s">
        <v>386</v>
      </c>
      <c r="C398" s="4">
        <v>34193</v>
      </c>
      <c r="E398" s="5">
        <v>2013</v>
      </c>
      <c r="F398" s="5">
        <v>396</v>
      </c>
      <c r="G398" s="5">
        <v>9616</v>
      </c>
      <c r="H398" s="5" t="s">
        <v>1677</v>
      </c>
      <c r="I398" s="5">
        <v>0.59899999999999998</v>
      </c>
      <c r="K398">
        <f t="shared" si="30"/>
        <v>8432</v>
      </c>
      <c r="L398" t="str">
        <f t="shared" si="30"/>
        <v>Agricultural, horticultural or forestry machinery for soil preparation or cultivation (excluding ...</v>
      </c>
      <c r="M398">
        <f t="shared" si="30"/>
        <v>34193</v>
      </c>
      <c r="N398" t="str">
        <f t="shared" si="31"/>
        <v>Agricultural, horticultural or forestry machinery for soil preparation or cultivation; lawn or sports-ground rollers.</v>
      </c>
      <c r="O398">
        <f t="shared" si="32"/>
        <v>0.70199999999999996</v>
      </c>
      <c r="P398" s="1">
        <f t="shared" si="33"/>
        <v>1.4942927330433164E-4</v>
      </c>
      <c r="R398">
        <f t="shared" si="34"/>
        <v>1.048993498596408E-4</v>
      </c>
    </row>
    <row r="399" spans="1:18" x14ac:dyDescent="0.25">
      <c r="A399" s="4">
        <v>3809</v>
      </c>
      <c r="B399" s="4" t="s">
        <v>387</v>
      </c>
      <c r="C399" s="4">
        <v>37056</v>
      </c>
      <c r="E399" s="5">
        <v>2013</v>
      </c>
      <c r="F399" s="5">
        <v>397</v>
      </c>
      <c r="G399" s="5">
        <v>5704</v>
      </c>
      <c r="H399" s="5" t="s">
        <v>1659</v>
      </c>
      <c r="I399" s="5">
        <v>0.59799999999999998</v>
      </c>
      <c r="K399">
        <f t="shared" si="30"/>
        <v>3809</v>
      </c>
      <c r="L399" t="str">
        <f t="shared" si="30"/>
        <v>Finishing agents, dye carriers to accelerate the dyeing or fixing of dyestuffs and other products ...</v>
      </c>
      <c r="M399">
        <f t="shared" si="30"/>
        <v>37056</v>
      </c>
      <c r="N399" t="str">
        <f t="shared" si="31"/>
        <v>Finishing agents, dye carriers to accelerate the dyeing or fixing of dyestuffs and other products and preparations (for example, dressings and mordants), of a kind used in the textile, paper, leather or like industries, not elsewhere specified or included</v>
      </c>
      <c r="O399">
        <f t="shared" si="32"/>
        <v>0.42299999999999999</v>
      </c>
      <c r="P399" s="1">
        <f t="shared" si="33"/>
        <v>1.619410742422517E-4</v>
      </c>
      <c r="R399">
        <f t="shared" si="34"/>
        <v>6.8501074404472465E-5</v>
      </c>
    </row>
    <row r="400" spans="1:18" x14ac:dyDescent="0.25">
      <c r="A400" s="4">
        <v>2847</v>
      </c>
      <c r="B400" s="4" t="s">
        <v>388</v>
      </c>
      <c r="C400" s="4">
        <v>46086</v>
      </c>
      <c r="E400" s="5">
        <v>2013</v>
      </c>
      <c r="F400" s="5">
        <v>398</v>
      </c>
      <c r="G400" s="5">
        <v>9304</v>
      </c>
      <c r="H400" s="5" t="s">
        <v>1897</v>
      </c>
      <c r="I400" s="5">
        <v>0.59599999999999997</v>
      </c>
      <c r="K400">
        <f t="shared" si="30"/>
        <v>2847</v>
      </c>
      <c r="L400" t="str">
        <f t="shared" si="30"/>
        <v>Hydrogen peroxide, whether or not solidified with urea</v>
      </c>
      <c r="M400">
        <f t="shared" si="30"/>
        <v>46086</v>
      </c>
      <c r="N400" t="str">
        <f t="shared" si="31"/>
        <v>Hydrogen peroxide, whether or not solidified with urea.</v>
      </c>
      <c r="O400">
        <f t="shared" si="32"/>
        <v>0.49</v>
      </c>
      <c r="P400" s="1">
        <f t="shared" si="33"/>
        <v>2.0140372267725637E-4</v>
      </c>
      <c r="R400">
        <f t="shared" si="34"/>
        <v>9.868782411185562E-5</v>
      </c>
    </row>
    <row r="401" spans="1:18" x14ac:dyDescent="0.25">
      <c r="A401" s="4">
        <v>5911</v>
      </c>
      <c r="B401" s="4" t="s">
        <v>389</v>
      </c>
      <c r="C401" s="4">
        <v>44776</v>
      </c>
      <c r="E401" s="5">
        <v>2013</v>
      </c>
      <c r="F401" s="5">
        <v>399</v>
      </c>
      <c r="G401" s="5">
        <v>8539</v>
      </c>
      <c r="H401" s="5" t="s">
        <v>1540</v>
      </c>
      <c r="I401" s="5">
        <v>0.59499999999999997</v>
      </c>
      <c r="K401">
        <f t="shared" si="30"/>
        <v>5911</v>
      </c>
      <c r="L401" t="str">
        <f t="shared" si="30"/>
        <v>Textile products and articles, for technical use, specified in Note 7 to chapter 59</v>
      </c>
      <c r="M401">
        <f t="shared" si="30"/>
        <v>44776</v>
      </c>
      <c r="N401" t="str">
        <f t="shared" si="31"/>
        <v>Textile products and articles, for technical uses, specified in Note 7 to this Chapter.</v>
      </c>
      <c r="O401">
        <f t="shared" si="32"/>
        <v>1.3540000000000001</v>
      </c>
      <c r="P401" s="1">
        <f t="shared" si="33"/>
        <v>1.9567879804272082E-4</v>
      </c>
      <c r="R401">
        <f t="shared" si="34"/>
        <v>2.6494909254984398E-4</v>
      </c>
    </row>
    <row r="402" spans="1:18" x14ac:dyDescent="0.25">
      <c r="A402" s="4">
        <v>2207</v>
      </c>
      <c r="B402" s="4" t="s">
        <v>390</v>
      </c>
      <c r="C402" s="4">
        <v>71943</v>
      </c>
      <c r="E402" s="5">
        <v>2013</v>
      </c>
      <c r="F402" s="5">
        <v>400</v>
      </c>
      <c r="G402" s="5">
        <v>8903</v>
      </c>
      <c r="H402" s="5" t="s">
        <v>1789</v>
      </c>
      <c r="I402" s="5">
        <v>0.59299999999999997</v>
      </c>
      <c r="K402">
        <f t="shared" si="30"/>
        <v>2207</v>
      </c>
      <c r="L402" t="str">
        <f t="shared" si="30"/>
        <v>Undenatured ethyl alcohol of an alcoholic strength of &gt;= 80%; ethyl alcohol and other spirits, ...</v>
      </c>
      <c r="M402">
        <f t="shared" si="30"/>
        <v>71943</v>
      </c>
      <c r="N402" t="str">
        <f t="shared" si="31"/>
        <v>Undenatured ethyl alcohol of an alcoholic strength by volume of 80 % vol or higher; ethyl alcohol and other spirits, denatured, of any strength.</v>
      </c>
      <c r="O402">
        <f t="shared" si="32"/>
        <v>-1.2529999999999999</v>
      </c>
      <c r="P402" s="1">
        <f t="shared" si="33"/>
        <v>3.1440324655144413E-4</v>
      </c>
      <c r="R402">
        <f t="shared" si="34"/>
        <v>-3.9394726792895947E-4</v>
      </c>
    </row>
    <row r="403" spans="1:18" x14ac:dyDescent="0.25">
      <c r="A403" s="4">
        <v>4418</v>
      </c>
      <c r="B403" s="4" t="s">
        <v>1227</v>
      </c>
      <c r="C403" s="4">
        <v>32740</v>
      </c>
      <c r="E403" s="5">
        <v>2013</v>
      </c>
      <c r="F403" s="5">
        <v>401</v>
      </c>
      <c r="G403" s="5">
        <v>3921</v>
      </c>
      <c r="H403" s="5" t="s">
        <v>1660</v>
      </c>
      <c r="I403" s="5">
        <v>0.59199999999999997</v>
      </c>
      <c r="K403">
        <f t="shared" si="30"/>
        <v>4418</v>
      </c>
      <c r="L403" t="str">
        <f t="shared" si="30"/>
        <v>Builders joinery and carpentry, of wood, incl. cellular wood panels, assembled flooring panels, ...</v>
      </c>
      <c r="M403">
        <f t="shared" si="30"/>
        <v>32740</v>
      </c>
      <c r="N403" t="str">
        <f t="shared" si="31"/>
        <v>Builders' joinery and carpentry of wood, including cellular wood panels, assembled flooring panels, shingles and shakes.</v>
      </c>
      <c r="O403">
        <f t="shared" si="32"/>
        <v>0.252</v>
      </c>
      <c r="P403" s="1">
        <f t="shared" si="33"/>
        <v>1.4307941414862157E-4</v>
      </c>
      <c r="R403">
        <f t="shared" si="34"/>
        <v>3.6056012365452637E-5</v>
      </c>
    </row>
    <row r="404" spans="1:18" x14ac:dyDescent="0.25">
      <c r="A404" s="4">
        <v>3820</v>
      </c>
      <c r="B404" s="4" t="s">
        <v>391</v>
      </c>
      <c r="C404" s="4">
        <v>8467</v>
      </c>
      <c r="E404" s="5">
        <v>2013</v>
      </c>
      <c r="F404" s="5">
        <v>402</v>
      </c>
      <c r="G404" s="5">
        <v>9207</v>
      </c>
      <c r="H404" s="5" t="s">
        <v>1391</v>
      </c>
      <c r="I404" s="5">
        <v>0.59099999999999997</v>
      </c>
      <c r="K404">
        <f t="shared" si="30"/>
        <v>3820</v>
      </c>
      <c r="L404" t="str">
        <f t="shared" si="30"/>
        <v>Anti-freezing preparations and prepared de-icing fluids (excluding prepared additives for mineral ...</v>
      </c>
      <c r="M404">
        <f t="shared" si="30"/>
        <v>8467</v>
      </c>
      <c r="N404" t="str">
        <f t="shared" si="31"/>
        <v>Anti-freezing preparations and prepared de-icing fluids.</v>
      </c>
      <c r="O404">
        <f t="shared" si="32"/>
        <v>0.876</v>
      </c>
      <c r="P404" s="1">
        <f t="shared" si="33"/>
        <v>3.7002241893597399E-5</v>
      </c>
      <c r="R404">
        <f t="shared" si="34"/>
        <v>3.2413963898791319E-5</v>
      </c>
    </row>
    <row r="405" spans="1:18" x14ac:dyDescent="0.25">
      <c r="A405" s="4">
        <v>2825</v>
      </c>
      <c r="B405" s="4" t="s">
        <v>392</v>
      </c>
      <c r="C405" s="4">
        <v>65589</v>
      </c>
      <c r="E405" s="5">
        <v>2013</v>
      </c>
      <c r="F405" s="5">
        <v>403</v>
      </c>
      <c r="G405" s="5">
        <v>4812</v>
      </c>
      <c r="H405" s="5" t="s">
        <v>1580</v>
      </c>
      <c r="I405" s="5">
        <v>0.58899999999999997</v>
      </c>
      <c r="K405">
        <f t="shared" si="30"/>
        <v>2825</v>
      </c>
      <c r="L405" t="str">
        <f t="shared" si="30"/>
        <v>Hydrazine and hydroxylamine and their inorganic salts; inorganic bases, metal oxides, hydroxides ...</v>
      </c>
      <c r="M405">
        <f t="shared" si="30"/>
        <v>65589</v>
      </c>
      <c r="N405" t="str">
        <f t="shared" si="31"/>
        <v>Hydrazine and hydroxylamine and their inorganic salts; other inorganic bases; other metal oxides, hydroxides and peroxides.</v>
      </c>
      <c r="O405">
        <f t="shared" si="32"/>
        <v>-0.45700000000000002</v>
      </c>
      <c r="P405" s="1">
        <f t="shared" si="33"/>
        <v>2.8663517698820831E-4</v>
      </c>
      <c r="R405">
        <f t="shared" si="34"/>
        <v>-1.309922758836112E-4</v>
      </c>
    </row>
    <row r="406" spans="1:18" x14ac:dyDescent="0.25">
      <c r="A406" s="4">
        <v>8437</v>
      </c>
      <c r="B406" s="4" t="s">
        <v>393</v>
      </c>
      <c r="C406" s="4">
        <v>45171</v>
      </c>
      <c r="E406" s="5">
        <v>2013</v>
      </c>
      <c r="F406" s="5">
        <v>404</v>
      </c>
      <c r="G406" s="5">
        <v>7111</v>
      </c>
      <c r="H406" s="5" t="s">
        <v>880</v>
      </c>
      <c r="I406" s="5">
        <v>0.58099999999999996</v>
      </c>
      <c r="K406">
        <f t="shared" si="30"/>
        <v>8437</v>
      </c>
      <c r="L406" t="str">
        <f t="shared" si="30"/>
        <v>Machines for cleaning, sorting or grading seed, grain or dried leguminous vegetables; machinery ...</v>
      </c>
      <c r="M406">
        <f t="shared" si="30"/>
        <v>45171</v>
      </c>
      <c r="N406" t="str">
        <f t="shared" si="31"/>
        <v>Machines for cleaning, sorting or grading seed, grain or dried leguminous vegetables; machinery used in the milling industry or for the working of cereals or dried leguminous vegetables, other than farm-type machinery.</v>
      </c>
      <c r="O406">
        <f t="shared" si="32"/>
        <v>-3.9E-2</v>
      </c>
      <c r="P406" s="1">
        <f t="shared" si="33"/>
        <v>1.9740501577603496E-4</v>
      </c>
      <c r="R406">
        <f t="shared" si="34"/>
        <v>-7.6987956152653642E-6</v>
      </c>
    </row>
    <row r="407" spans="1:18" x14ac:dyDescent="0.25">
      <c r="A407" s="4">
        <v>2402</v>
      </c>
      <c r="B407" s="4" t="s">
        <v>394</v>
      </c>
      <c r="C407" s="4">
        <v>25472</v>
      </c>
      <c r="E407" s="5">
        <v>2013</v>
      </c>
      <c r="F407" s="5">
        <v>405</v>
      </c>
      <c r="G407" s="5">
        <v>8474</v>
      </c>
      <c r="H407" s="5" t="s">
        <v>1776</v>
      </c>
      <c r="I407" s="5">
        <v>0.57899999999999996</v>
      </c>
      <c r="K407">
        <f t="shared" si="30"/>
        <v>2402</v>
      </c>
      <c r="L407" t="str">
        <f t="shared" si="30"/>
        <v>Cigars, cheroots, cigarillos and cigarettes of tobacco or of tobacco substitutes</v>
      </c>
      <c r="M407">
        <f t="shared" si="30"/>
        <v>25472</v>
      </c>
      <c r="N407" t="str">
        <f t="shared" si="31"/>
        <v>Cigars, cheroots, cigarillos and cigarettes, of tobacco or of tobacco substitutes.</v>
      </c>
      <c r="O407">
        <f t="shared" si="32"/>
        <v>-1.022</v>
      </c>
      <c r="P407" s="1">
        <f t="shared" si="33"/>
        <v>1.1131700785564107E-4</v>
      </c>
      <c r="R407">
        <f t="shared" si="34"/>
        <v>-1.1376598202846517E-4</v>
      </c>
    </row>
    <row r="408" spans="1:18" x14ac:dyDescent="0.25">
      <c r="A408" s="4">
        <v>8438</v>
      </c>
      <c r="B408" s="4" t="s">
        <v>395</v>
      </c>
      <c r="C408" s="4">
        <v>35852</v>
      </c>
      <c r="E408" s="5">
        <v>2013</v>
      </c>
      <c r="F408" s="5">
        <v>406</v>
      </c>
      <c r="G408" s="5">
        <v>5403</v>
      </c>
      <c r="H408" s="5" t="s">
        <v>1541</v>
      </c>
      <c r="I408" s="5">
        <v>0.57499999999999996</v>
      </c>
      <c r="K408">
        <f t="shared" si="30"/>
        <v>8438</v>
      </c>
      <c r="L408" t="str">
        <f t="shared" si="30"/>
        <v>Machinery, not specified or included elsewhere in this chapter, for the industrial preparation ...</v>
      </c>
      <c r="M408">
        <f t="shared" si="30"/>
        <v>35852</v>
      </c>
      <c r="N408" t="str">
        <f t="shared" si="31"/>
        <v>Machinery, not specified or included elsewhere in this Chapter, for the industrial preparation or manufacture of food or drink, other than machinery for the extraction or preparation of animal or fixed vegetable fats or oils.</v>
      </c>
      <c r="O408">
        <f t="shared" si="32"/>
        <v>0.69499999999999995</v>
      </c>
      <c r="P408" s="1">
        <f t="shared" si="33"/>
        <v>1.5667938778425109E-4</v>
      </c>
      <c r="R408">
        <f t="shared" si="34"/>
        <v>1.0889217451005451E-4</v>
      </c>
    </row>
    <row r="409" spans="1:18" x14ac:dyDescent="0.25">
      <c r="A409" s="4">
        <v>4419</v>
      </c>
      <c r="B409" s="4" t="s">
        <v>396</v>
      </c>
      <c r="C409" s="4">
        <v>34788</v>
      </c>
      <c r="E409" s="5">
        <v>2013</v>
      </c>
      <c r="F409" s="5">
        <v>407</v>
      </c>
      <c r="G409" s="5">
        <v>8532</v>
      </c>
      <c r="H409" s="5" t="s">
        <v>1645</v>
      </c>
      <c r="I409" s="5">
        <v>0.56899999999999995</v>
      </c>
      <c r="K409">
        <f t="shared" si="30"/>
        <v>4419</v>
      </c>
      <c r="L409" t="str">
        <f t="shared" si="30"/>
        <v>Tableware and kitchenware, of wood (excluding interior fittings, ornaments, cooperage products, ...</v>
      </c>
      <c r="M409">
        <f t="shared" si="30"/>
        <v>34788</v>
      </c>
      <c r="N409" t="str">
        <f t="shared" si="31"/>
        <v>Tableware and kitchenware, of wood.</v>
      </c>
      <c r="O409">
        <f t="shared" si="32"/>
        <v>-0.19</v>
      </c>
      <c r="P409" s="1">
        <f t="shared" si="33"/>
        <v>1.5202952533299472E-4</v>
      </c>
      <c r="R409">
        <f t="shared" si="34"/>
        <v>-2.8885609813268996E-5</v>
      </c>
    </row>
    <row r="410" spans="1:18" x14ac:dyDescent="0.25">
      <c r="A410" s="4">
        <v>2936</v>
      </c>
      <c r="B410" s="4" t="s">
        <v>397</v>
      </c>
      <c r="C410" s="4">
        <v>35342</v>
      </c>
      <c r="E410" s="5">
        <v>2013</v>
      </c>
      <c r="F410" s="5">
        <v>408</v>
      </c>
      <c r="G410" s="5">
        <v>8411</v>
      </c>
      <c r="H410" s="5" t="s">
        <v>1387</v>
      </c>
      <c r="I410" s="5">
        <v>0.56899999999999995</v>
      </c>
      <c r="K410">
        <f t="shared" si="30"/>
        <v>2936</v>
      </c>
      <c r="L410" t="str">
        <f t="shared" si="30"/>
        <v>Provitamins and vitamins, natural or reproduced by synthesis, incl. natural concentrates, derivatives ...</v>
      </c>
      <c r="M410">
        <f t="shared" si="30"/>
        <v>35342</v>
      </c>
      <c r="N410" t="str">
        <f t="shared" si="31"/>
        <v>Provitamins and vitamins, natural or reproduced by synthesis (including natural concentrates), derivatives thereof used primarily as vitamins, and intermixtures of the foregoing, whether or not in any solvent.</v>
      </c>
      <c r="O410">
        <f t="shared" si="32"/>
        <v>0.96499999999999997</v>
      </c>
      <c r="P410" s="1">
        <f t="shared" si="33"/>
        <v>1.5445060033111128E-4</v>
      </c>
      <c r="R410">
        <f t="shared" si="34"/>
        <v>1.4904482931952238E-4</v>
      </c>
    </row>
    <row r="411" spans="1:18" x14ac:dyDescent="0.25">
      <c r="A411" s="4">
        <v>7228</v>
      </c>
      <c r="B411" s="4" t="s">
        <v>398</v>
      </c>
      <c r="C411" s="4">
        <v>57705</v>
      </c>
      <c r="E411" s="5">
        <v>2013</v>
      </c>
      <c r="F411" s="5">
        <v>409</v>
      </c>
      <c r="G411" s="5">
        <v>7506</v>
      </c>
      <c r="H411" s="5" t="s">
        <v>1506</v>
      </c>
      <c r="I411" s="5">
        <v>0.56699999999999995</v>
      </c>
      <c r="K411">
        <f t="shared" si="30"/>
        <v>7228</v>
      </c>
      <c r="L411" t="str">
        <f t="shared" si="30"/>
        <v>Other bars and rods of alloy steel other than stainless, angles, shapes and sections of alloy ...</v>
      </c>
      <c r="M411">
        <f t="shared" si="30"/>
        <v>57705</v>
      </c>
      <c r="N411" t="str">
        <f t="shared" si="31"/>
        <v>Other bars and rods of other alloy steel; angles, shapes and sections, of other alloy steel; hollow drill bars and rods, of alloy or non-alloy steel.</v>
      </c>
      <c r="O411">
        <f t="shared" si="32"/>
        <v>0.86199999999999999</v>
      </c>
      <c r="P411" s="1">
        <f t="shared" si="33"/>
        <v>2.5218074506555305E-4</v>
      </c>
      <c r="R411">
        <f t="shared" si="34"/>
        <v>2.1737980224650671E-4</v>
      </c>
    </row>
    <row r="412" spans="1:18" x14ac:dyDescent="0.25">
      <c r="A412" s="4">
        <v>8426</v>
      </c>
      <c r="B412" s="4" t="s">
        <v>1228</v>
      </c>
      <c r="C412" s="4">
        <v>49127</v>
      </c>
      <c r="E412" s="5">
        <v>2013</v>
      </c>
      <c r="F412" s="5">
        <v>410</v>
      </c>
      <c r="G412" s="5">
        <v>5907</v>
      </c>
      <c r="H412" s="5" t="s">
        <v>1713</v>
      </c>
      <c r="I412" s="5">
        <v>0.56599999999999995</v>
      </c>
      <c r="K412">
        <f t="shared" si="30"/>
        <v>8426</v>
      </c>
      <c r="L412" t="str">
        <f t="shared" si="30"/>
        <v>Ships derricks; cranes, incl. cable cranes (excluding wheel-mounted cranes and vehicle cranes ...</v>
      </c>
      <c r="M412">
        <f t="shared" si="30"/>
        <v>49127</v>
      </c>
      <c r="N412" t="str">
        <f t="shared" si="31"/>
        <v>Ships' derricks; cranes, including cable cranes; mobile lifting frames, straddle carriers and works trucks fitted with a crane.</v>
      </c>
      <c r="O412">
        <f t="shared" si="32"/>
        <v>1.2769999999999999</v>
      </c>
      <c r="P412" s="1">
        <f t="shared" si="33"/>
        <v>2.1469341413803703E-4</v>
      </c>
      <c r="R412">
        <f t="shared" si="34"/>
        <v>2.7416348985427326E-4</v>
      </c>
    </row>
    <row r="413" spans="1:18" x14ac:dyDescent="0.25">
      <c r="A413" s="4">
        <v>6211</v>
      </c>
      <c r="B413" s="4" t="s">
        <v>399</v>
      </c>
      <c r="C413" s="4">
        <v>43473</v>
      </c>
      <c r="E413" s="5">
        <v>2013</v>
      </c>
      <c r="F413" s="5">
        <v>411</v>
      </c>
      <c r="G413" s="5">
        <v>2901</v>
      </c>
      <c r="H413" s="5" t="s">
        <v>1670</v>
      </c>
      <c r="I413" s="5">
        <v>0.56499999999999995</v>
      </c>
      <c r="K413">
        <f t="shared" si="30"/>
        <v>6211</v>
      </c>
      <c r="L413" t="str">
        <f t="shared" si="30"/>
        <v>Tracksuits, ski suits, swimwear and other garments, n.e.s. (excluding knitted or crocheted)</v>
      </c>
      <c r="M413">
        <f t="shared" si="30"/>
        <v>43473</v>
      </c>
      <c r="N413" t="str">
        <f t="shared" si="31"/>
        <v>Track suits, ski suits and swimwear; other garments.</v>
      </c>
      <c r="O413">
        <f t="shared" si="32"/>
        <v>-1.353</v>
      </c>
      <c r="P413" s="1">
        <f t="shared" si="33"/>
        <v>1.8998446460852247E-4</v>
      </c>
      <c r="R413">
        <f t="shared" si="34"/>
        <v>-2.5704898061533092E-4</v>
      </c>
    </row>
    <row r="414" spans="1:18" x14ac:dyDescent="0.25">
      <c r="A414" s="4">
        <v>8530</v>
      </c>
      <c r="B414" s="4" t="s">
        <v>400</v>
      </c>
      <c r="C414" s="4">
        <v>50032</v>
      </c>
      <c r="E414" s="5">
        <v>2013</v>
      </c>
      <c r="F414" s="5">
        <v>412</v>
      </c>
      <c r="G414" s="5">
        <v>7319</v>
      </c>
      <c r="H414" s="5" t="s">
        <v>1644</v>
      </c>
      <c r="I414" s="5">
        <v>0.56499999999999995</v>
      </c>
      <c r="K414">
        <f t="shared" si="30"/>
        <v>8530</v>
      </c>
      <c r="L414" t="str">
        <f t="shared" si="30"/>
        <v>Electrical signalling, safety or traffic control equipment for railways, tramways, roads, inland ...</v>
      </c>
      <c r="M414">
        <f t="shared" si="30"/>
        <v>50032</v>
      </c>
      <c r="N414" t="str">
        <f t="shared" si="31"/>
        <v>Electrical signalling, safety or traffic control equipment for railways, tramways, roads, inland waterways, parking facilities, port installations or airfields (other than those of heading 86.08).</v>
      </c>
      <c r="O414">
        <f t="shared" si="32"/>
        <v>1.0169999999999999</v>
      </c>
      <c r="P414" s="1">
        <f t="shared" si="33"/>
        <v>2.1864841932449098E-4</v>
      </c>
      <c r="R414">
        <f t="shared" si="34"/>
        <v>2.2236544245300731E-4</v>
      </c>
    </row>
    <row r="415" spans="1:18" x14ac:dyDescent="0.25">
      <c r="A415" s="4">
        <v>8311</v>
      </c>
      <c r="B415" s="4" t="s">
        <v>401</v>
      </c>
      <c r="C415" s="4">
        <v>39537</v>
      </c>
      <c r="E415" s="5">
        <v>2013</v>
      </c>
      <c r="F415" s="5">
        <v>413</v>
      </c>
      <c r="G415" s="5">
        <v>9508</v>
      </c>
      <c r="H415" s="5" t="s">
        <v>1473</v>
      </c>
      <c r="I415" s="5">
        <v>0.56299999999999994</v>
      </c>
      <c r="K415">
        <f t="shared" si="30"/>
        <v>8311</v>
      </c>
      <c r="L415" t="str">
        <f t="shared" si="30"/>
        <v>Wire, rods, tubes, plates, electrodes and similar products, of base metal or of metal carbides, ...</v>
      </c>
      <c r="M415">
        <f t="shared" si="30"/>
        <v>39537</v>
      </c>
      <c r="N415" t="str">
        <f t="shared" si="31"/>
        <v xml:space="preserve">Wire, rods, tubes, plates, electrodes and similar products, of base metal or of metal carbides, coated or cored with flux material, of a kind used for soldering, brazing, welding or deposition of metal or of metal carbides; wire and rods, of agglomerated </v>
      </c>
      <c r="O415">
        <f t="shared" si="32"/>
        <v>0.41099999999999998</v>
      </c>
      <c r="P415" s="1">
        <f t="shared" si="33"/>
        <v>1.7278346967605532E-4</v>
      </c>
      <c r="R415">
        <f t="shared" si="34"/>
        <v>7.1014006036858738E-5</v>
      </c>
    </row>
    <row r="416" spans="1:18" x14ac:dyDescent="0.25">
      <c r="A416" s="4">
        <v>2711</v>
      </c>
      <c r="B416" s="4" t="s">
        <v>402</v>
      </c>
      <c r="C416" s="4">
        <v>121479</v>
      </c>
      <c r="E416" s="5">
        <v>2013</v>
      </c>
      <c r="F416" s="5">
        <v>414</v>
      </c>
      <c r="G416" s="5">
        <v>4301</v>
      </c>
      <c r="H416" s="5" t="s">
        <v>1764</v>
      </c>
      <c r="I416" s="5">
        <v>0.55800000000000005</v>
      </c>
      <c r="K416">
        <f t="shared" si="30"/>
        <v>2711</v>
      </c>
      <c r="L416" t="str">
        <f t="shared" si="30"/>
        <v>Petroleum gas and other gaseous hydrocarbons</v>
      </c>
      <c r="M416">
        <f t="shared" si="30"/>
        <v>121479</v>
      </c>
      <c r="N416" t="str">
        <f t="shared" si="31"/>
        <v>Petroleum gases and other gaseous hydrocarbons.</v>
      </c>
      <c r="O416">
        <f t="shared" si="32"/>
        <v>-1.8580000000000001</v>
      </c>
      <c r="P416" s="1">
        <f t="shared" si="33"/>
        <v>5.3088406082346976E-4</v>
      </c>
      <c r="R416">
        <f t="shared" si="34"/>
        <v>-9.8638258501000686E-4</v>
      </c>
    </row>
    <row r="417" spans="1:18" x14ac:dyDescent="0.25">
      <c r="A417" s="4">
        <v>8487</v>
      </c>
      <c r="B417" s="4" t="s">
        <v>403</v>
      </c>
      <c r="C417" s="4">
        <v>36407</v>
      </c>
      <c r="E417" s="5">
        <v>2013</v>
      </c>
      <c r="F417" s="5">
        <v>415</v>
      </c>
      <c r="G417" s="5">
        <v>4006</v>
      </c>
      <c r="H417" s="5" t="s">
        <v>1585</v>
      </c>
      <c r="I417" s="5">
        <v>0.55600000000000005</v>
      </c>
      <c r="K417">
        <f t="shared" si="30"/>
        <v>8487</v>
      </c>
      <c r="L417" t="str">
        <f t="shared" si="30"/>
        <v>Machinery parts, n.e.s. in chapter 84 (excluding parts containing electrical connectors, insulators, ...</v>
      </c>
      <c r="M417">
        <f t="shared" si="30"/>
        <v>36407</v>
      </c>
      <c r="N417" t="str">
        <f t="shared" si="31"/>
        <v>Machinery parts, not containing electrical connectors, insulators, coils, contacts or other electrical features, not specified or included elsewhere in this Chapter.</v>
      </c>
      <c r="O417">
        <f t="shared" si="32"/>
        <v>0.88400000000000001</v>
      </c>
      <c r="P417" s="1">
        <f t="shared" si="33"/>
        <v>1.5910483295384441E-4</v>
      </c>
      <c r="R417">
        <f t="shared" si="34"/>
        <v>1.4064867233119844E-4</v>
      </c>
    </row>
    <row r="418" spans="1:18" x14ac:dyDescent="0.25">
      <c r="A418" s="4">
        <v>1703</v>
      </c>
      <c r="B418" s="4" t="s">
        <v>404</v>
      </c>
      <c r="C418" s="4">
        <v>57104</v>
      </c>
      <c r="E418" s="5">
        <v>2013</v>
      </c>
      <c r="F418" s="5">
        <v>416</v>
      </c>
      <c r="G418" s="5">
        <v>4805</v>
      </c>
      <c r="H418" s="5" t="s">
        <v>1681</v>
      </c>
      <c r="I418" s="5">
        <v>0.54500000000000004</v>
      </c>
      <c r="K418">
        <f t="shared" si="30"/>
        <v>1703</v>
      </c>
      <c r="L418" t="str">
        <f t="shared" si="30"/>
        <v>Molasses resulting from the extraction or refining of sugar</v>
      </c>
      <c r="M418">
        <f t="shared" si="30"/>
        <v>57104</v>
      </c>
      <c r="N418" t="str">
        <f t="shared" si="31"/>
        <v>Molasses resulting from the extraction or refining of sugar.</v>
      </c>
      <c r="O418">
        <f t="shared" si="32"/>
        <v>-1.339</v>
      </c>
      <c r="P418" s="1">
        <f t="shared" si="33"/>
        <v>2.4955427200802952E-4</v>
      </c>
      <c r="R418">
        <f t="shared" si="34"/>
        <v>-3.3415317021875154E-4</v>
      </c>
    </row>
    <row r="419" spans="1:18" x14ac:dyDescent="0.25">
      <c r="A419" s="4">
        <v>802</v>
      </c>
      <c r="B419" s="4" t="s">
        <v>405</v>
      </c>
      <c r="C419" s="4">
        <v>28831</v>
      </c>
      <c r="E419" s="5">
        <v>2013</v>
      </c>
      <c r="F419" s="5">
        <v>417</v>
      </c>
      <c r="G419" s="5">
        <v>3213</v>
      </c>
      <c r="H419" s="5" t="s">
        <v>1668</v>
      </c>
      <c r="I419" s="5">
        <v>0.54400000000000004</v>
      </c>
      <c r="K419">
        <f t="shared" si="30"/>
        <v>802</v>
      </c>
      <c r="L419" t="str">
        <f t="shared" si="30"/>
        <v>Other nuts, fresh or dried, whether or not shelled or peeled (excluding coconuts, Brazil nuts ...</v>
      </c>
      <c r="M419">
        <f t="shared" si="30"/>
        <v>28831</v>
      </c>
      <c r="N419" t="str">
        <f t="shared" si="31"/>
        <v>Other nuts, fresh or dried, whether or not shelled or peeled.</v>
      </c>
      <c r="O419">
        <f t="shared" si="32"/>
        <v>-1.74</v>
      </c>
      <c r="P419" s="1">
        <f t="shared" si="33"/>
        <v>1.2599641384602653E-4</v>
      </c>
      <c r="R419">
        <f t="shared" si="34"/>
        <v>-2.1923376009208616E-4</v>
      </c>
    </row>
    <row r="420" spans="1:18" x14ac:dyDescent="0.25">
      <c r="A420" s="4">
        <v>602</v>
      </c>
      <c r="B420" s="4" t="s">
        <v>406</v>
      </c>
      <c r="C420" s="4">
        <v>39057</v>
      </c>
      <c r="E420" s="5">
        <v>2013</v>
      </c>
      <c r="F420" s="5">
        <v>418</v>
      </c>
      <c r="G420" s="5">
        <v>5402</v>
      </c>
      <c r="H420" s="5" t="s">
        <v>1737</v>
      </c>
      <c r="I420" s="5">
        <v>0.54300000000000004</v>
      </c>
      <c r="K420">
        <f t="shared" si="30"/>
        <v>602</v>
      </c>
      <c r="L420" t="str">
        <f t="shared" si="30"/>
        <v>Live plants incl. their roots, cuttings and slips; mushroom spawn (excluding bulbs, tubers, ...</v>
      </c>
      <c r="M420">
        <f t="shared" si="30"/>
        <v>39057</v>
      </c>
      <c r="N420" t="str">
        <f t="shared" si="31"/>
        <v>Other live plants (including their roots), cuttings and slips; mushroom spawn.</v>
      </c>
      <c r="O420">
        <f t="shared" si="32"/>
        <v>-0.90400000000000003</v>
      </c>
      <c r="P420" s="1">
        <f t="shared" si="33"/>
        <v>1.7068578736721785E-4</v>
      </c>
      <c r="R420">
        <f t="shared" si="34"/>
        <v>-1.5429995177996495E-4</v>
      </c>
    </row>
    <row r="421" spans="1:18" x14ac:dyDescent="0.25">
      <c r="A421" s="4">
        <v>1507</v>
      </c>
      <c r="B421" s="4" t="s">
        <v>407</v>
      </c>
      <c r="C421" s="4">
        <v>63898</v>
      </c>
      <c r="E421" s="5">
        <v>2013</v>
      </c>
      <c r="F421" s="5">
        <v>419</v>
      </c>
      <c r="G421" s="5">
        <v>5906</v>
      </c>
      <c r="H421" s="5" t="s">
        <v>1535</v>
      </c>
      <c r="I421" s="5">
        <v>0.54100000000000004</v>
      </c>
      <c r="K421">
        <f t="shared" si="30"/>
        <v>1507</v>
      </c>
      <c r="L421" t="str">
        <f t="shared" si="30"/>
        <v>Soya-bean oil and its fractions, whether or not refined (excluding chemically modified)</v>
      </c>
      <c r="M421">
        <f t="shared" si="30"/>
        <v>63898</v>
      </c>
      <c r="N421" t="str">
        <f t="shared" si="31"/>
        <v>Soya-bean oil and its fractions, whether or not refined, but not chemically modified.</v>
      </c>
      <c r="O421">
        <f t="shared" si="32"/>
        <v>-0.72199999999999998</v>
      </c>
      <c r="P421" s="1">
        <f t="shared" si="33"/>
        <v>2.7924521702103299E-4</v>
      </c>
      <c r="R421">
        <f t="shared" si="34"/>
        <v>-2.0161504668918582E-4</v>
      </c>
    </row>
    <row r="422" spans="1:18" x14ac:dyDescent="0.25">
      <c r="A422" s="4">
        <v>9025</v>
      </c>
      <c r="B422" s="4" t="s">
        <v>408</v>
      </c>
      <c r="C422" s="4">
        <v>10525</v>
      </c>
      <c r="E422" s="5">
        <v>2013</v>
      </c>
      <c r="F422" s="5">
        <v>420</v>
      </c>
      <c r="G422" s="5">
        <v>2918</v>
      </c>
      <c r="H422" s="5" t="s">
        <v>1655</v>
      </c>
      <c r="I422" s="5">
        <v>0.54100000000000004</v>
      </c>
      <c r="K422">
        <f t="shared" si="30"/>
        <v>9025</v>
      </c>
      <c r="L422" t="str">
        <f t="shared" si="30"/>
        <v>Hydrometers, areometers and similar floating instruments, thermometers, pyrometers, barometers, ...</v>
      </c>
      <c r="M422">
        <f t="shared" si="30"/>
        <v>10525</v>
      </c>
      <c r="N422" t="str">
        <f t="shared" si="31"/>
        <v>Hydrometers and similar floating instruments, thermometers, pyrometers, barometers, hygrometers and psychrometers, recording or not, and any combination of these instruments.</v>
      </c>
      <c r="O422">
        <f t="shared" si="32"/>
        <v>1.31</v>
      </c>
      <c r="P422" s="1">
        <f t="shared" si="33"/>
        <v>4.5996054792737999E-5</v>
      </c>
      <c r="R422">
        <f t="shared" si="34"/>
        <v>6.0254831778486782E-5</v>
      </c>
    </row>
    <row r="423" spans="1:18" x14ac:dyDescent="0.25">
      <c r="A423" s="4">
        <v>1516</v>
      </c>
      <c r="B423" s="4" t="s">
        <v>409</v>
      </c>
      <c r="C423" s="4">
        <v>39604</v>
      </c>
      <c r="E423" s="5">
        <v>2013</v>
      </c>
      <c r="F423" s="5">
        <v>421</v>
      </c>
      <c r="G423" s="5">
        <v>5005</v>
      </c>
      <c r="H423" s="5" t="s">
        <v>1864</v>
      </c>
      <c r="I423" s="5">
        <v>0.53700000000000003</v>
      </c>
      <c r="K423">
        <f t="shared" si="30"/>
        <v>1516</v>
      </c>
      <c r="L423" t="str">
        <f t="shared" si="30"/>
        <v>Animal or vegetable fats and oils and their fractions, partly or wholly hydrogenated, inter-esterified, ...</v>
      </c>
      <c r="M423">
        <f t="shared" si="30"/>
        <v>39604</v>
      </c>
      <c r="N423" t="str">
        <f t="shared" si="31"/>
        <v>Animal or vegetable fats and oils and their fractions, partly or wholly hydrogenated, inter-esterified, re-esterified or elaidinised, whether or not refined, but not further prepared.</v>
      </c>
      <c r="O423">
        <f t="shared" si="32"/>
        <v>-0.93799999999999994</v>
      </c>
      <c r="P423" s="1">
        <f t="shared" si="33"/>
        <v>1.730762711649972E-4</v>
      </c>
      <c r="R423">
        <f t="shared" si="34"/>
        <v>-1.6234554235276737E-4</v>
      </c>
    </row>
    <row r="424" spans="1:18" x14ac:dyDescent="0.25">
      <c r="A424" s="4">
        <v>8546</v>
      </c>
      <c r="B424" s="4" t="s">
        <v>410</v>
      </c>
      <c r="C424" s="4">
        <v>35077</v>
      </c>
      <c r="E424" s="5">
        <v>2013</v>
      </c>
      <c r="F424" s="5">
        <v>422</v>
      </c>
      <c r="G424" s="5">
        <v>4808</v>
      </c>
      <c r="H424" s="5" t="s">
        <v>1714</v>
      </c>
      <c r="I424" s="5">
        <v>0.53700000000000003</v>
      </c>
      <c r="K424">
        <f t="shared" si="30"/>
        <v>8546</v>
      </c>
      <c r="L424" t="str">
        <f t="shared" si="30"/>
        <v>Electrical insulators of any material (excluding insulating fittings)</v>
      </c>
      <c r="M424">
        <f t="shared" si="30"/>
        <v>35077</v>
      </c>
      <c r="N424" t="str">
        <f t="shared" si="31"/>
        <v>Electrical insulators of any material.</v>
      </c>
      <c r="O424">
        <f t="shared" si="32"/>
        <v>0.61399999999999999</v>
      </c>
      <c r="P424" s="1">
        <f t="shared" si="33"/>
        <v>1.5329250488977395E-4</v>
      </c>
      <c r="R424">
        <f t="shared" si="34"/>
        <v>9.4121598002321207E-5</v>
      </c>
    </row>
    <row r="425" spans="1:18" x14ac:dyDescent="0.25">
      <c r="A425" s="4">
        <v>6114</v>
      </c>
      <c r="B425" s="4" t="s">
        <v>411</v>
      </c>
      <c r="C425" s="4">
        <v>38399</v>
      </c>
      <c r="E425" s="5">
        <v>2013</v>
      </c>
      <c r="F425" s="5">
        <v>423</v>
      </c>
      <c r="G425" s="5">
        <v>8519</v>
      </c>
      <c r="H425" s="5" t="s">
        <v>1679</v>
      </c>
      <c r="I425" s="5">
        <v>0.53700000000000003</v>
      </c>
      <c r="K425">
        <f t="shared" si="30"/>
        <v>6114</v>
      </c>
      <c r="L425" t="str">
        <f t="shared" si="30"/>
        <v>Special garments for professional, sporting or other purposes, n.e.s., knitted or crocheted</v>
      </c>
      <c r="M425">
        <f t="shared" si="30"/>
        <v>38399</v>
      </c>
      <c r="N425" t="str">
        <f t="shared" si="31"/>
        <v>Other garments, knitted or crocheted.</v>
      </c>
      <c r="O425">
        <f t="shared" si="32"/>
        <v>-1.43</v>
      </c>
      <c r="P425" s="1">
        <f t="shared" si="33"/>
        <v>1.6781021453551984E-4</v>
      </c>
      <c r="R425">
        <f t="shared" si="34"/>
        <v>-2.3996860678579337E-4</v>
      </c>
    </row>
    <row r="426" spans="1:18" x14ac:dyDescent="0.25">
      <c r="A426" s="4">
        <v>6209</v>
      </c>
      <c r="B426" s="4" t="s">
        <v>1229</v>
      </c>
      <c r="C426" s="4">
        <v>41912</v>
      </c>
      <c r="E426" s="5">
        <v>2013</v>
      </c>
      <c r="F426" s="5">
        <v>424</v>
      </c>
      <c r="G426" s="5">
        <v>3904</v>
      </c>
      <c r="H426" s="5" t="s">
        <v>1544</v>
      </c>
      <c r="I426" s="5">
        <v>0.53300000000000003</v>
      </c>
      <c r="K426">
        <f t="shared" si="30"/>
        <v>6209</v>
      </c>
      <c r="L426" t="str">
        <f t="shared" si="30"/>
        <v>Babies garments and clothing accessories of textile materials (excluding knitted or crocheted ...</v>
      </c>
      <c r="M426">
        <f t="shared" si="30"/>
        <v>41912</v>
      </c>
      <c r="N426" t="str">
        <f t="shared" si="31"/>
        <v>Babies' garments and clothing accessories.</v>
      </c>
      <c r="O426">
        <f t="shared" si="32"/>
        <v>-1.296</v>
      </c>
      <c r="P426" s="1">
        <f t="shared" si="33"/>
        <v>1.8316262693332397E-4</v>
      </c>
      <c r="R426">
        <f t="shared" si="34"/>
        <v>-2.3737876450558788E-4</v>
      </c>
    </row>
    <row r="427" spans="1:18" x14ac:dyDescent="0.25">
      <c r="A427" s="4">
        <v>3925</v>
      </c>
      <c r="B427" s="4" t="s">
        <v>1230</v>
      </c>
      <c r="C427" s="4">
        <v>34013</v>
      </c>
      <c r="E427" s="5">
        <v>2013</v>
      </c>
      <c r="F427" s="5">
        <v>425</v>
      </c>
      <c r="G427" s="5">
        <v>7907</v>
      </c>
      <c r="H427" s="5" t="s">
        <v>1667</v>
      </c>
      <c r="I427" s="5">
        <v>0.53200000000000003</v>
      </c>
      <c r="K427">
        <f t="shared" si="30"/>
        <v>3925</v>
      </c>
      <c r="L427" t="str">
        <f t="shared" si="30"/>
        <v>Builders ware of plastics, n.e.s.</v>
      </c>
      <c r="M427">
        <f t="shared" si="30"/>
        <v>34013</v>
      </c>
      <c r="N427" t="str">
        <f t="shared" si="31"/>
        <v>Builders' ware of plastics, not elsewhere specified or included.</v>
      </c>
      <c r="O427">
        <f t="shared" si="32"/>
        <v>0.36699999999999999</v>
      </c>
      <c r="P427" s="1">
        <f t="shared" si="33"/>
        <v>1.4864264243851758E-4</v>
      </c>
      <c r="R427">
        <f t="shared" si="34"/>
        <v>5.4551849774935951E-5</v>
      </c>
    </row>
    <row r="428" spans="1:18" x14ac:dyDescent="0.25">
      <c r="A428" s="4">
        <v>202</v>
      </c>
      <c r="B428" s="4" t="s">
        <v>412</v>
      </c>
      <c r="C428" s="4">
        <v>20791</v>
      </c>
      <c r="E428" s="5">
        <v>2013</v>
      </c>
      <c r="F428" s="5">
        <v>426</v>
      </c>
      <c r="G428" s="5">
        <v>2303</v>
      </c>
      <c r="H428" s="5" t="s">
        <v>1686</v>
      </c>
      <c r="I428" s="5">
        <v>0.53100000000000003</v>
      </c>
      <c r="K428">
        <f t="shared" si="30"/>
        <v>202</v>
      </c>
      <c r="L428" t="str">
        <f t="shared" si="30"/>
        <v>Meat of bovine animals, frozen</v>
      </c>
      <c r="M428">
        <f t="shared" si="30"/>
        <v>20791</v>
      </c>
      <c r="N428" t="str">
        <f t="shared" si="31"/>
        <v>Meat of bovine animals, frozen.</v>
      </c>
      <c r="O428">
        <f t="shared" si="32"/>
        <v>-0.751</v>
      </c>
      <c r="P428" s="1">
        <f t="shared" si="33"/>
        <v>9.0860235172999111E-5</v>
      </c>
      <c r="R428">
        <f t="shared" si="34"/>
        <v>-6.8236036614922332E-5</v>
      </c>
    </row>
    <row r="429" spans="1:18" x14ac:dyDescent="0.25">
      <c r="A429" s="4">
        <v>9101</v>
      </c>
      <c r="B429" s="4" t="s">
        <v>413</v>
      </c>
      <c r="C429" s="4">
        <v>42748</v>
      </c>
      <c r="E429" s="5">
        <v>2013</v>
      </c>
      <c r="F429" s="5">
        <v>427</v>
      </c>
      <c r="G429" s="5">
        <v>8528</v>
      </c>
      <c r="H429" s="5" t="s">
        <v>1639</v>
      </c>
      <c r="I429" s="5">
        <v>0.53</v>
      </c>
      <c r="K429">
        <f t="shared" si="30"/>
        <v>9101</v>
      </c>
      <c r="L429" t="str">
        <f t="shared" si="30"/>
        <v>Wrist-watches, pocket-watches and other watches, incl. stop-watches, with case of precious ...</v>
      </c>
      <c r="M429">
        <f t="shared" si="30"/>
        <v>42748</v>
      </c>
      <c r="N429" t="str">
        <f t="shared" si="31"/>
        <v>Wrist-watches, pocket-watches and other watches, including stop-watches, with case of precious metal or of metal clad with precious metal.</v>
      </c>
      <c r="O429">
        <f t="shared" si="32"/>
        <v>7.6999999999999999E-2</v>
      </c>
      <c r="P429" s="1">
        <f t="shared" si="33"/>
        <v>1.8681609028788255E-4</v>
      </c>
      <c r="R429">
        <f t="shared" si="34"/>
        <v>1.4384838952166957E-5</v>
      </c>
    </row>
    <row r="430" spans="1:18" x14ac:dyDescent="0.25">
      <c r="A430" s="4">
        <v>5806</v>
      </c>
      <c r="B430" s="4" t="s">
        <v>414</v>
      </c>
      <c r="C430" s="4">
        <v>32811</v>
      </c>
      <c r="E430" s="5">
        <v>2013</v>
      </c>
      <c r="F430" s="5">
        <v>428</v>
      </c>
      <c r="G430" s="5">
        <v>7304</v>
      </c>
      <c r="H430" s="5" t="s">
        <v>1574</v>
      </c>
      <c r="I430" s="5">
        <v>0.53</v>
      </c>
      <c r="K430">
        <f t="shared" si="30"/>
        <v>5806</v>
      </c>
      <c r="L430" t="str">
        <f t="shared" si="30"/>
        <v>Narrow woven fabrics of textile materials, with a width of &lt;= 30 cm (excluding labels, badges ...</v>
      </c>
      <c r="M430">
        <f t="shared" si="30"/>
        <v>32811</v>
      </c>
      <c r="N430" t="str">
        <f t="shared" si="31"/>
        <v>Narrow woven fabrics, other than goods of heading 58.07; narrow fabrics consisting of warp without weft assembled by means of an adhesive (bolducs).</v>
      </c>
      <c r="O430">
        <f t="shared" si="32"/>
        <v>6.6000000000000003E-2</v>
      </c>
      <c r="P430" s="1">
        <f t="shared" si="33"/>
        <v>1.4338969632347043E-4</v>
      </c>
      <c r="R430">
        <f t="shared" si="34"/>
        <v>9.4637199573490487E-6</v>
      </c>
    </row>
    <row r="431" spans="1:18" x14ac:dyDescent="0.25">
      <c r="A431" s="4">
        <v>6506</v>
      </c>
      <c r="B431" s="4" t="s">
        <v>415</v>
      </c>
      <c r="C431" s="4">
        <v>35964</v>
      </c>
      <c r="E431" s="5">
        <v>2013</v>
      </c>
      <c r="F431" s="5">
        <v>429</v>
      </c>
      <c r="G431" s="5">
        <v>8108</v>
      </c>
      <c r="H431" s="5" t="s">
        <v>1590</v>
      </c>
      <c r="I431" s="5">
        <v>0.52500000000000002</v>
      </c>
      <c r="K431">
        <f t="shared" si="30"/>
        <v>6506</v>
      </c>
      <c r="L431" t="str">
        <f t="shared" si="30"/>
        <v>Headgear, whether or not lined or trimmed, n.e.s.</v>
      </c>
      <c r="M431">
        <f t="shared" si="30"/>
        <v>35964</v>
      </c>
      <c r="N431" t="str">
        <f t="shared" si="31"/>
        <v>Other headgear, whether or not lined or trimmed.</v>
      </c>
      <c r="O431">
        <f t="shared" si="32"/>
        <v>0.126</v>
      </c>
      <c r="P431" s="1">
        <f t="shared" si="33"/>
        <v>1.5716884698964648E-4</v>
      </c>
      <c r="R431">
        <f t="shared" si="34"/>
        <v>1.9803274720695455E-5</v>
      </c>
    </row>
    <row r="432" spans="1:18" x14ac:dyDescent="0.25">
      <c r="A432" s="4">
        <v>2805</v>
      </c>
      <c r="B432" s="4" t="s">
        <v>416</v>
      </c>
      <c r="C432" s="4">
        <v>5828</v>
      </c>
      <c r="E432" s="5">
        <v>2013</v>
      </c>
      <c r="F432" s="5">
        <v>430</v>
      </c>
      <c r="G432" s="5">
        <v>1514</v>
      </c>
      <c r="H432" s="5" t="s">
        <v>1735</v>
      </c>
      <c r="I432" s="5">
        <v>0.52200000000000002</v>
      </c>
      <c r="K432">
        <f t="shared" si="30"/>
        <v>2805</v>
      </c>
      <c r="L432" t="str">
        <f t="shared" si="30"/>
        <v>Alkali or alkaline-earth metals; rare-earth metals, scandium and yttrium, whether or not intermixed ...</v>
      </c>
      <c r="M432">
        <f t="shared" si="30"/>
        <v>5828</v>
      </c>
      <c r="N432" t="str">
        <f t="shared" si="31"/>
        <v>Alkali or alkaline-earth metals; rare-earth metals, scandium and yttrium, whether or not intermixed or interalloyed; mercury.</v>
      </c>
      <c r="O432">
        <f t="shared" si="32"/>
        <v>-0.3</v>
      </c>
      <c r="P432" s="1">
        <f t="shared" si="33"/>
        <v>2.5469359366468129E-5</v>
      </c>
      <c r="R432">
        <f t="shared" si="34"/>
        <v>-7.6408078099404383E-6</v>
      </c>
    </row>
    <row r="433" spans="1:18" x14ac:dyDescent="0.25">
      <c r="A433" s="4">
        <v>2804</v>
      </c>
      <c r="B433" s="4" t="s">
        <v>417</v>
      </c>
      <c r="C433" s="4">
        <v>58945</v>
      </c>
      <c r="E433" s="5">
        <v>2013</v>
      </c>
      <c r="F433" s="5">
        <v>431</v>
      </c>
      <c r="G433" s="5">
        <v>2206</v>
      </c>
      <c r="H433" s="5" t="s">
        <v>1643</v>
      </c>
      <c r="I433" s="5">
        <v>0.51900000000000002</v>
      </c>
      <c r="K433">
        <f t="shared" si="30"/>
        <v>2804</v>
      </c>
      <c r="L433" t="str">
        <f t="shared" si="30"/>
        <v>Hydrogen, rare gases and other non-metals</v>
      </c>
      <c r="M433">
        <f t="shared" si="30"/>
        <v>58945</v>
      </c>
      <c r="N433" t="str">
        <f t="shared" si="31"/>
        <v>Hydrogen, rare gases and other non-metals.</v>
      </c>
      <c r="O433">
        <f t="shared" si="32"/>
        <v>-0.21</v>
      </c>
      <c r="P433" s="1">
        <f t="shared" si="33"/>
        <v>2.5759975769671652E-4</v>
      </c>
      <c r="R433">
        <f t="shared" si="34"/>
        <v>-5.409594911631047E-5</v>
      </c>
    </row>
    <row r="434" spans="1:18" x14ac:dyDescent="0.25">
      <c r="A434" s="4">
        <v>7223</v>
      </c>
      <c r="B434" s="4" t="s">
        <v>418</v>
      </c>
      <c r="C434" s="4">
        <v>33908</v>
      </c>
      <c r="E434" s="5">
        <v>2013</v>
      </c>
      <c r="F434" s="5">
        <v>432</v>
      </c>
      <c r="G434" s="5">
        <v>505</v>
      </c>
      <c r="H434" s="5" t="s">
        <v>1586</v>
      </c>
      <c r="I434" s="5">
        <v>0.51800000000000002</v>
      </c>
      <c r="K434">
        <f t="shared" si="30"/>
        <v>7223</v>
      </c>
      <c r="L434" t="str">
        <f t="shared" si="30"/>
        <v>Wire of stainless steel, in coils (excluding bars and rods)</v>
      </c>
      <c r="M434">
        <f t="shared" si="30"/>
        <v>33908</v>
      </c>
      <c r="N434" t="str">
        <f t="shared" si="31"/>
        <v>Wire of stainless steel.</v>
      </c>
      <c r="O434">
        <f t="shared" si="32"/>
        <v>1.5489999999999999</v>
      </c>
      <c r="P434" s="1">
        <f t="shared" si="33"/>
        <v>1.4818377443345939E-4</v>
      </c>
      <c r="R434">
        <f t="shared" si="34"/>
        <v>2.2953666659742859E-4</v>
      </c>
    </row>
    <row r="435" spans="1:18" x14ac:dyDescent="0.25">
      <c r="A435" s="4">
        <v>910</v>
      </c>
      <c r="B435" s="4" t="s">
        <v>419</v>
      </c>
      <c r="C435" s="4">
        <v>38348</v>
      </c>
      <c r="E435" s="5">
        <v>2013</v>
      </c>
      <c r="F435" s="5">
        <v>433</v>
      </c>
      <c r="G435" s="5">
        <v>3601</v>
      </c>
      <c r="H435" s="5" t="s">
        <v>1572</v>
      </c>
      <c r="I435" s="5">
        <v>0.51800000000000002</v>
      </c>
      <c r="K435">
        <f t="shared" si="30"/>
        <v>910</v>
      </c>
      <c r="L435" t="str">
        <f t="shared" si="30"/>
        <v>Ginger, saffron, turmeric "curcuma", thyme, bay leaves, curry and other spices (excluding pepper ...</v>
      </c>
      <c r="M435">
        <f t="shared" si="30"/>
        <v>38348</v>
      </c>
      <c r="N435" t="str">
        <f t="shared" si="31"/>
        <v>Ginger, saffron, turmeric (curcuma), thyme, bay leaves, curry and other spices.</v>
      </c>
      <c r="O435">
        <f t="shared" si="32"/>
        <v>-1.3779999999999999</v>
      </c>
      <c r="P435" s="1">
        <f t="shared" si="33"/>
        <v>1.6758733579020586E-4</v>
      </c>
      <c r="R435">
        <f t="shared" si="34"/>
        <v>-2.3093534871890364E-4</v>
      </c>
    </row>
    <row r="436" spans="1:18" x14ac:dyDescent="0.25">
      <c r="A436" s="4">
        <v>2940</v>
      </c>
      <c r="B436" s="4" t="s">
        <v>420</v>
      </c>
      <c r="C436" s="4">
        <v>35650</v>
      </c>
      <c r="E436" s="5">
        <v>2013</v>
      </c>
      <c r="F436" s="5">
        <v>434</v>
      </c>
      <c r="G436" s="5">
        <v>7324</v>
      </c>
      <c r="H436" s="5" t="s">
        <v>1630</v>
      </c>
      <c r="I436" s="5">
        <v>0.51700000000000002</v>
      </c>
      <c r="K436">
        <f t="shared" si="30"/>
        <v>2940</v>
      </c>
      <c r="L436" t="str">
        <f t="shared" si="30"/>
        <v>Sugars, chemically pure (excluding sucrose, lactose, maltose, glucose and fructose); sugar ...</v>
      </c>
      <c r="M436">
        <f t="shared" si="30"/>
        <v>35650</v>
      </c>
      <c r="N436" t="str">
        <f t="shared" si="31"/>
        <v>Sugars, chemically pure, other than sucrose, lactose, maltose, glucose and fructose; sugar ethers, sugar acetals and sugar esters, and their salts, other than products of heading 29.37, 29.38 or 29.39.</v>
      </c>
      <c r="O436">
        <f t="shared" si="32"/>
        <v>0.76</v>
      </c>
      <c r="P436" s="1">
        <f t="shared" si="33"/>
        <v>1.5579661314594866E-4</v>
      </c>
      <c r="R436">
        <f t="shared" si="34"/>
        <v>1.1840542599092098E-4</v>
      </c>
    </row>
    <row r="437" spans="1:18" x14ac:dyDescent="0.25">
      <c r="A437" s="4">
        <v>401</v>
      </c>
      <c r="B437" s="4" t="s">
        <v>421</v>
      </c>
      <c r="C437" s="4">
        <v>29726</v>
      </c>
      <c r="E437" s="5">
        <v>2013</v>
      </c>
      <c r="F437" s="5">
        <v>435</v>
      </c>
      <c r="G437" s="5">
        <v>2915</v>
      </c>
      <c r="H437" s="5" t="s">
        <v>1484</v>
      </c>
      <c r="I437" s="5">
        <v>0.51400000000000001</v>
      </c>
      <c r="K437">
        <f t="shared" si="30"/>
        <v>401</v>
      </c>
      <c r="L437" t="str">
        <f t="shared" si="30"/>
        <v>Milk and cream, not concentrated nor containing added sugar or other sweetening matter</v>
      </c>
      <c r="M437">
        <f t="shared" si="30"/>
        <v>29726</v>
      </c>
      <c r="N437" t="str">
        <f t="shared" si="31"/>
        <v>Milk and cream, not concentrated nor containing added sugar or other sweetening matter.</v>
      </c>
      <c r="O437">
        <f t="shared" si="32"/>
        <v>-1.2999999999999999E-2</v>
      </c>
      <c r="P437" s="1">
        <f t="shared" si="33"/>
        <v>1.2990771731771303E-4</v>
      </c>
      <c r="R437">
        <f t="shared" si="34"/>
        <v>-1.6888003251302693E-6</v>
      </c>
    </row>
    <row r="438" spans="1:18" x14ac:dyDescent="0.25">
      <c r="A438" s="4">
        <v>9608</v>
      </c>
      <c r="B438" s="4" t="s">
        <v>422</v>
      </c>
      <c r="C438" s="4">
        <v>37064</v>
      </c>
      <c r="E438" s="5">
        <v>2013</v>
      </c>
      <c r="F438" s="5">
        <v>436</v>
      </c>
      <c r="G438" s="5">
        <v>2703</v>
      </c>
      <c r="H438" s="5" t="s">
        <v>1649</v>
      </c>
      <c r="I438" s="5">
        <v>0.51300000000000001</v>
      </c>
      <c r="K438">
        <f t="shared" si="30"/>
        <v>9608</v>
      </c>
      <c r="L438" t="str">
        <f t="shared" si="30"/>
        <v>Ball-point pens; felt tipped and other porous-tipped pens and markers; fountain pens, stylograph ...</v>
      </c>
      <c r="M438">
        <f t="shared" si="30"/>
        <v>37064</v>
      </c>
      <c r="N438" t="str">
        <f t="shared" si="31"/>
        <v>Ball point pens; felt tipped and other porous-tipped pens and markers; fountain pens, stylograph pens and other pens; duplicating stylos; propelling or sliding pencils; pen-holders, pencil-holders and similar holders; parts (including caps and clips) of t</v>
      </c>
      <c r="O438">
        <f t="shared" si="32"/>
        <v>0.73299999999999998</v>
      </c>
      <c r="P438" s="1">
        <f t="shared" si="33"/>
        <v>1.6197603561406566E-4</v>
      </c>
      <c r="R438">
        <f t="shared" si="34"/>
        <v>1.1872843410511013E-4</v>
      </c>
    </row>
    <row r="439" spans="1:18" x14ac:dyDescent="0.25">
      <c r="A439" s="4">
        <v>8404</v>
      </c>
      <c r="B439" s="4" t="s">
        <v>423</v>
      </c>
      <c r="C439" s="4">
        <v>8002</v>
      </c>
      <c r="E439" s="5">
        <v>2013</v>
      </c>
      <c r="F439" s="5">
        <v>437</v>
      </c>
      <c r="G439" s="5">
        <v>4012</v>
      </c>
      <c r="H439" s="5" t="s">
        <v>1617</v>
      </c>
      <c r="I439" s="5">
        <v>0.503</v>
      </c>
      <c r="K439">
        <f t="shared" si="30"/>
        <v>8404</v>
      </c>
      <c r="L439" t="str">
        <f t="shared" si="30"/>
        <v>Auxiliary plant for use with boilers of heading 8402 or 8403, e.g. economizers, superheaters, ...</v>
      </c>
      <c r="M439">
        <f t="shared" si="30"/>
        <v>8002</v>
      </c>
      <c r="N439" t="str">
        <f t="shared" si="31"/>
        <v>Auxiliary plant for use with boilers of heading 84.02 or 84.03 (for example, economisers, super-heaters, soot removers, gas recoverers); condensers for steam or other vapour power units.</v>
      </c>
      <c r="O439">
        <f t="shared" si="32"/>
        <v>0.73</v>
      </c>
      <c r="P439" s="1">
        <f t="shared" si="33"/>
        <v>3.4970112156911111E-5</v>
      </c>
      <c r="R439">
        <f t="shared" si="34"/>
        <v>2.5528181874545111E-5</v>
      </c>
    </row>
    <row r="440" spans="1:18" x14ac:dyDescent="0.25">
      <c r="A440" s="4">
        <v>4008</v>
      </c>
      <c r="B440" s="4" t="s">
        <v>424</v>
      </c>
      <c r="C440" s="4">
        <v>30658</v>
      </c>
      <c r="E440" s="5">
        <v>2013</v>
      </c>
      <c r="F440" s="5">
        <v>438</v>
      </c>
      <c r="G440" s="5">
        <v>8002</v>
      </c>
      <c r="H440" s="5" t="s">
        <v>1666</v>
      </c>
      <c r="I440" s="5">
        <v>0.502</v>
      </c>
      <c r="K440">
        <f t="shared" si="30"/>
        <v>4008</v>
      </c>
      <c r="L440" t="str">
        <f t="shared" si="30"/>
        <v>Plates, sheets, strip, rods and profile shapes, of vulcanised rubber (excluding hard rubber)</v>
      </c>
      <c r="M440">
        <f t="shared" si="30"/>
        <v>30658</v>
      </c>
      <c r="N440" t="str">
        <f t="shared" si="31"/>
        <v>Plates, sheets, strip, rods and profile shapes, of vulcanised rubber other than hard rubber.</v>
      </c>
      <c r="O440">
        <f t="shared" si="32"/>
        <v>1.1930000000000001</v>
      </c>
      <c r="P440" s="1">
        <f t="shared" si="33"/>
        <v>1.339807171340391E-4</v>
      </c>
      <c r="R440">
        <f t="shared" si="34"/>
        <v>1.5983899554090865E-4</v>
      </c>
    </row>
    <row r="441" spans="1:18" x14ac:dyDescent="0.25">
      <c r="A441" s="4">
        <v>4809</v>
      </c>
      <c r="B441" s="4" t="s">
        <v>425</v>
      </c>
      <c r="C441" s="4">
        <v>33521</v>
      </c>
      <c r="E441" s="5">
        <v>2013</v>
      </c>
      <c r="F441" s="5">
        <v>439</v>
      </c>
      <c r="G441" s="5">
        <v>8213</v>
      </c>
      <c r="H441" s="5" t="s">
        <v>1827</v>
      </c>
      <c r="I441" s="5">
        <v>0.501</v>
      </c>
      <c r="K441">
        <f t="shared" si="30"/>
        <v>4809</v>
      </c>
      <c r="L441" t="str">
        <f t="shared" si="30"/>
        <v>Carbon paper, self-copy paper and other copying or transfer papers, incl. coated or impregnated ...</v>
      </c>
      <c r="M441">
        <f t="shared" si="30"/>
        <v>33521</v>
      </c>
      <c r="N441" t="str">
        <f t="shared" si="31"/>
        <v>Carbon paper, self-copy paper and other copying or transfer papers (including coated or impregnated paper for duplicator stencils or offset plates), whether or not printed, in rolls or sheets.</v>
      </c>
      <c r="O441">
        <f t="shared" si="32"/>
        <v>0.30599999999999999</v>
      </c>
      <c r="P441" s="1">
        <f t="shared" si="33"/>
        <v>1.4649251807195919E-4</v>
      </c>
      <c r="R441">
        <f t="shared" si="34"/>
        <v>4.4826710530019513E-5</v>
      </c>
    </row>
    <row r="442" spans="1:18" x14ac:dyDescent="0.25">
      <c r="A442" s="4">
        <v>9613</v>
      </c>
      <c r="B442" s="4" t="s">
        <v>426</v>
      </c>
      <c r="C442" s="4">
        <v>32890</v>
      </c>
      <c r="E442" s="5">
        <v>2013</v>
      </c>
      <c r="F442" s="5">
        <v>440</v>
      </c>
      <c r="G442" s="5">
        <v>2923</v>
      </c>
      <c r="H442" s="5" t="s">
        <v>1542</v>
      </c>
      <c r="I442" s="5">
        <v>0.49099999999999999</v>
      </c>
      <c r="K442">
        <f t="shared" si="30"/>
        <v>9613</v>
      </c>
      <c r="L442" t="str">
        <f t="shared" si="30"/>
        <v>Cigarette lighters and other lighters, whether or not mechanical or electrical and parts thereof, ...</v>
      </c>
      <c r="M442">
        <f t="shared" si="30"/>
        <v>32890</v>
      </c>
      <c r="N442" t="str">
        <f t="shared" si="31"/>
        <v>Cigarette lighters and other lighters, whether or not mechanical or electrical, and parts thereof other than flints and wicks.</v>
      </c>
      <c r="O442">
        <f t="shared" si="32"/>
        <v>8.4000000000000005E-2</v>
      </c>
      <c r="P442" s="1">
        <f t="shared" si="33"/>
        <v>1.4373493987013326E-4</v>
      </c>
      <c r="R442">
        <f t="shared" si="34"/>
        <v>1.2073734949091196E-5</v>
      </c>
    </row>
    <row r="443" spans="1:18" x14ac:dyDescent="0.25">
      <c r="A443" s="4">
        <v>7608</v>
      </c>
      <c r="B443" s="4" t="s">
        <v>427</v>
      </c>
      <c r="C443" s="4">
        <v>29786</v>
      </c>
      <c r="E443" s="5">
        <v>2013</v>
      </c>
      <c r="F443" s="5">
        <v>441</v>
      </c>
      <c r="G443" s="5">
        <v>2847</v>
      </c>
      <c r="H443" s="5" t="s">
        <v>1816</v>
      </c>
      <c r="I443" s="5">
        <v>0.49</v>
      </c>
      <c r="K443">
        <f t="shared" si="30"/>
        <v>7608</v>
      </c>
      <c r="L443" t="str">
        <f t="shared" si="30"/>
        <v>Aluminium tubes and pipes (excluding hollow profiles)</v>
      </c>
      <c r="M443">
        <f t="shared" si="30"/>
        <v>29786</v>
      </c>
      <c r="N443" t="str">
        <f t="shared" si="31"/>
        <v>Aluminium tubes and pipes.</v>
      </c>
      <c r="O443">
        <f t="shared" si="32"/>
        <v>0.77</v>
      </c>
      <c r="P443" s="1">
        <f t="shared" si="33"/>
        <v>1.3016992760631771E-4</v>
      </c>
      <c r="R443">
        <f t="shared" si="34"/>
        <v>1.0023084425686463E-4</v>
      </c>
    </row>
    <row r="444" spans="1:18" x14ac:dyDescent="0.25">
      <c r="A444" s="4">
        <v>6810</v>
      </c>
      <c r="B444" s="4" t="s">
        <v>428</v>
      </c>
      <c r="C444" s="4">
        <v>24714</v>
      </c>
      <c r="E444" s="5">
        <v>2013</v>
      </c>
      <c r="F444" s="5">
        <v>442</v>
      </c>
      <c r="G444" s="5">
        <v>2706</v>
      </c>
      <c r="H444" s="5" t="s">
        <v>1710</v>
      </c>
      <c r="I444" s="5">
        <v>0.48799999999999999</v>
      </c>
      <c r="K444">
        <f t="shared" si="30"/>
        <v>6810</v>
      </c>
      <c r="L444" t="str">
        <f t="shared" si="30"/>
        <v>Articles of cement, concrete or artificial stone, whether or not reinforced</v>
      </c>
      <c r="M444">
        <f t="shared" si="30"/>
        <v>24714</v>
      </c>
      <c r="N444" t="str">
        <f t="shared" si="31"/>
        <v>Articles of cement, of concrete or of artificial stone, whether or not reinforced.</v>
      </c>
      <c r="O444">
        <f t="shared" si="32"/>
        <v>0.42199999999999999</v>
      </c>
      <c r="P444" s="1">
        <f t="shared" si="33"/>
        <v>1.0800441787626859E-4</v>
      </c>
      <c r="R444">
        <f t="shared" si="34"/>
        <v>4.5577864343785341E-5</v>
      </c>
    </row>
    <row r="445" spans="1:18" x14ac:dyDescent="0.25">
      <c r="A445" s="4">
        <v>6406</v>
      </c>
      <c r="B445" s="4" t="s">
        <v>429</v>
      </c>
      <c r="C445" s="4">
        <v>22396</v>
      </c>
      <c r="E445" s="5">
        <v>2013</v>
      </c>
      <c r="F445" s="5">
        <v>443</v>
      </c>
      <c r="G445" s="5">
        <v>8709</v>
      </c>
      <c r="H445" s="5" t="s">
        <v>1840</v>
      </c>
      <c r="I445" s="5">
        <v>0.48699999999999999</v>
      </c>
      <c r="K445">
        <f t="shared" si="30"/>
        <v>6406</v>
      </c>
      <c r="L445" t="str">
        <f t="shared" si="30"/>
        <v>Parts of footwear, incl. uppers whether or not attached to soles other than outer soles; removable ...</v>
      </c>
      <c r="M445">
        <f t="shared" si="30"/>
        <v>22396</v>
      </c>
      <c r="N445" t="str">
        <f t="shared" si="31"/>
        <v>Parts of footwear (including uppers whether or not attached to soles other than outer soles); removable in-soles, heel cushions and similar articles; gaiters, leggings and similar articles, and parts thereof.</v>
      </c>
      <c r="O445">
        <f t="shared" si="32"/>
        <v>-0.53100000000000003</v>
      </c>
      <c r="P445" s="1">
        <f t="shared" si="33"/>
        <v>9.7874360393174361E-5</v>
      </c>
      <c r="R445">
        <f t="shared" si="34"/>
        <v>-5.1971285368775588E-5</v>
      </c>
    </row>
    <row r="446" spans="1:18" x14ac:dyDescent="0.25">
      <c r="A446" s="4">
        <v>8707</v>
      </c>
      <c r="B446" s="4" t="s">
        <v>430</v>
      </c>
      <c r="C446" s="4">
        <v>32241</v>
      </c>
      <c r="E446" s="5">
        <v>2013</v>
      </c>
      <c r="F446" s="5">
        <v>444</v>
      </c>
      <c r="G446" s="5">
        <v>404</v>
      </c>
      <c r="H446" s="5" t="s">
        <v>1664</v>
      </c>
      <c r="I446" s="5">
        <v>0.48699999999999999</v>
      </c>
      <c r="K446">
        <f t="shared" si="30"/>
        <v>8707</v>
      </c>
      <c r="L446" t="str">
        <f t="shared" si="30"/>
        <v>Bodies, incl. cabs, for tractors, motor vehicles for the transport of ten or more persons, ...</v>
      </c>
      <c r="M446">
        <f t="shared" si="30"/>
        <v>32241</v>
      </c>
      <c r="N446" t="str">
        <f t="shared" si="31"/>
        <v>Bodies (including cabs), for the motor vehicles of headings 87.01 to 87.05.</v>
      </c>
      <c r="O446">
        <f t="shared" si="32"/>
        <v>1.339</v>
      </c>
      <c r="P446" s="1">
        <f t="shared" si="33"/>
        <v>1.4089869858172597E-4</v>
      </c>
      <c r="R446">
        <f t="shared" si="34"/>
        <v>1.8866335740093108E-4</v>
      </c>
    </row>
    <row r="447" spans="1:18" x14ac:dyDescent="0.25">
      <c r="A447" s="4">
        <v>6202</v>
      </c>
      <c r="B447" s="4" t="s">
        <v>1231</v>
      </c>
      <c r="C447" s="4">
        <v>31576</v>
      </c>
      <c r="E447" s="5">
        <v>2013</v>
      </c>
      <c r="F447" s="5">
        <v>445</v>
      </c>
      <c r="G447" s="5">
        <v>3507</v>
      </c>
      <c r="H447" s="5" t="s">
        <v>1697</v>
      </c>
      <c r="I447" s="5">
        <v>0.48599999999999999</v>
      </c>
      <c r="K447">
        <f t="shared" si="30"/>
        <v>6202</v>
      </c>
      <c r="L447" t="str">
        <f t="shared" si="30"/>
        <v>Womens or girls overcoats, car coats, capes, cloaks, anoraks, incl. ski jackets, windcheaters, ...</v>
      </c>
      <c r="M447">
        <f t="shared" si="30"/>
        <v>31576</v>
      </c>
      <c r="N447" t="str">
        <f t="shared" si="31"/>
        <v>Women's or girls' overcoats, car-coats, capes, cloaks, anoraks (including ski-jackets), wind-cheaters, wind-jackets and similar articles, other than those of heading 62.04.</v>
      </c>
      <c r="O447">
        <f t="shared" si="32"/>
        <v>-1.1080000000000001</v>
      </c>
      <c r="P447" s="1">
        <f t="shared" si="33"/>
        <v>1.3799253454969073E-4</v>
      </c>
      <c r="R447">
        <f t="shared" si="34"/>
        <v>-1.5289572828105735E-4</v>
      </c>
    </row>
    <row r="448" spans="1:18" x14ac:dyDescent="0.25">
      <c r="A448" s="4">
        <v>407</v>
      </c>
      <c r="B448" s="4" t="s">
        <v>1232</v>
      </c>
      <c r="C448" s="4">
        <v>28152</v>
      </c>
      <c r="E448" s="5">
        <v>2013</v>
      </c>
      <c r="F448" s="5">
        <v>446</v>
      </c>
      <c r="G448" s="5">
        <v>5001</v>
      </c>
      <c r="H448" s="5" t="s">
        <v>1599</v>
      </c>
      <c r="I448" s="5">
        <v>0.48599999999999999</v>
      </c>
      <c r="K448">
        <f t="shared" si="30"/>
        <v>407</v>
      </c>
      <c r="L448" t="str">
        <f t="shared" si="30"/>
        <v>Birds eggs, in shell, fresh, preserved or cooked</v>
      </c>
      <c r="M448">
        <f t="shared" si="30"/>
        <v>28152</v>
      </c>
      <c r="N448" t="str">
        <f t="shared" si="31"/>
        <v>Birds' eggs, in shell, fresh, preserved or cooked.</v>
      </c>
      <c r="O448">
        <f t="shared" si="32"/>
        <v>-0.129</v>
      </c>
      <c r="P448" s="1">
        <f t="shared" si="33"/>
        <v>1.2302906741331688E-4</v>
      </c>
      <c r="R448">
        <f t="shared" si="34"/>
        <v>-1.5870749696317879E-5</v>
      </c>
    </row>
    <row r="449" spans="1:18" x14ac:dyDescent="0.25">
      <c r="A449" s="4">
        <v>6106</v>
      </c>
      <c r="B449" s="4" t="s">
        <v>1233</v>
      </c>
      <c r="C449" s="4">
        <v>44244</v>
      </c>
      <c r="E449" s="5">
        <v>2013</v>
      </c>
      <c r="F449" s="5">
        <v>447</v>
      </c>
      <c r="G449" s="5">
        <v>2803</v>
      </c>
      <c r="H449" s="5" t="s">
        <v>1720</v>
      </c>
      <c r="I449" s="5">
        <v>0.47899999999999998</v>
      </c>
      <c r="K449">
        <f t="shared" si="30"/>
        <v>6106</v>
      </c>
      <c r="L449" t="str">
        <f t="shared" si="30"/>
        <v>Womens or girls blouses, shirts and shirt-blouses, knitted or crocheted (excluding T-shirts ...</v>
      </c>
      <c r="M449">
        <f t="shared" si="30"/>
        <v>44244</v>
      </c>
      <c r="N449" t="str">
        <f t="shared" si="31"/>
        <v>Women's or girls' blouses, shirts and shirt-blouses, knitted or crocheted.</v>
      </c>
      <c r="O449">
        <f t="shared" si="32"/>
        <v>-1.474</v>
      </c>
      <c r="P449" s="1">
        <f t="shared" si="33"/>
        <v>1.9335386681709264E-4</v>
      </c>
      <c r="R449">
        <f t="shared" si="34"/>
        <v>-2.8500359968839452E-4</v>
      </c>
    </row>
    <row r="450" spans="1:18" x14ac:dyDescent="0.25">
      <c r="A450" s="4">
        <v>8609</v>
      </c>
      <c r="B450" s="4" t="s">
        <v>431</v>
      </c>
      <c r="C450" s="4">
        <v>30012</v>
      </c>
      <c r="E450" s="5">
        <v>2013</v>
      </c>
      <c r="F450" s="5">
        <v>448</v>
      </c>
      <c r="G450" s="5">
        <v>8310</v>
      </c>
      <c r="H450" s="5" t="s">
        <v>1637</v>
      </c>
      <c r="I450" s="5">
        <v>0.47599999999999998</v>
      </c>
      <c r="K450">
        <f t="shared" si="30"/>
        <v>8609</v>
      </c>
      <c r="L450" t="str">
        <f t="shared" si="30"/>
        <v>Containers, incl. containers for the transport of fluids, specially designed and equipped for ...</v>
      </c>
      <c r="M450">
        <f t="shared" si="30"/>
        <v>30012</v>
      </c>
      <c r="N450" t="str">
        <f t="shared" si="31"/>
        <v>Containers (including containers for the transport of fluids) specially designed and equipped for carriage by one or more modes of transport.</v>
      </c>
      <c r="O450">
        <f t="shared" si="32"/>
        <v>-0.76100000000000001</v>
      </c>
      <c r="P450" s="1">
        <f t="shared" si="33"/>
        <v>1.3115758636006203E-4</v>
      </c>
      <c r="R450">
        <f t="shared" si="34"/>
        <v>-9.9810923220007206E-5</v>
      </c>
    </row>
    <row r="451" spans="1:18" x14ac:dyDescent="0.25">
      <c r="A451" s="4">
        <v>5903</v>
      </c>
      <c r="B451" s="4" t="s">
        <v>432</v>
      </c>
      <c r="C451" s="4">
        <v>42866</v>
      </c>
      <c r="E451" s="5">
        <v>2013</v>
      </c>
      <c r="F451" s="5">
        <v>449</v>
      </c>
      <c r="G451" s="5">
        <v>7003</v>
      </c>
      <c r="H451" s="5" t="s">
        <v>1867</v>
      </c>
      <c r="I451" s="5">
        <v>0.47599999999999998</v>
      </c>
      <c r="K451">
        <f t="shared" si="30"/>
        <v>5903</v>
      </c>
      <c r="L451" t="str">
        <f t="shared" si="30"/>
        <v>Textile fabrics impregnated, coated, covered or laminated with plastics (excluding tyre cord ...</v>
      </c>
      <c r="M451">
        <f t="shared" si="30"/>
        <v>42866</v>
      </c>
      <c r="N451" t="str">
        <f t="shared" si="31"/>
        <v>Textile fabrics impregnated, coated, covered or laminated with plastics, other than those of heading 59.02.</v>
      </c>
      <c r="O451">
        <f t="shared" si="32"/>
        <v>1.347</v>
      </c>
      <c r="P451" s="1">
        <f t="shared" si="33"/>
        <v>1.8733177052213844E-4</v>
      </c>
      <c r="R451">
        <f t="shared" si="34"/>
        <v>2.5233589489332049E-4</v>
      </c>
    </row>
    <row r="452" spans="1:18" x14ac:dyDescent="0.25">
      <c r="A452" s="4">
        <v>8462</v>
      </c>
      <c r="B452" s="4" t="s">
        <v>433</v>
      </c>
      <c r="C452" s="4">
        <v>60218</v>
      </c>
      <c r="E452" s="5">
        <v>2013</v>
      </c>
      <c r="F452" s="5">
        <v>450</v>
      </c>
      <c r="G452" s="5">
        <v>8710</v>
      </c>
      <c r="H452" s="5" t="s">
        <v>1646</v>
      </c>
      <c r="I452" s="5">
        <v>0.47399999999999998</v>
      </c>
      <c r="K452">
        <f t="shared" si="30"/>
        <v>8462</v>
      </c>
      <c r="L452" t="str">
        <f t="shared" si="30"/>
        <v>Machine tools, incl. presses, for working metal by forging, hammering or die-stamping; machine ...</v>
      </c>
      <c r="M452">
        <f t="shared" si="30"/>
        <v>60218</v>
      </c>
      <c r="N452" t="str">
        <f t="shared" si="31"/>
        <v>Machine-tools (including presses) for working metal by forging, hammering or die-stamping; machine-tools (including presses) for working metal by bending, folding, straightening, flattening, shearing, punching or notching; presses for working metal or met</v>
      </c>
      <c r="O452">
        <f t="shared" si="32"/>
        <v>1.409</v>
      </c>
      <c r="P452" s="1">
        <f t="shared" si="33"/>
        <v>2.631629859866125E-4</v>
      </c>
      <c r="R452">
        <f t="shared" si="34"/>
        <v>3.7079664725513703E-4</v>
      </c>
    </row>
    <row r="453" spans="1:18" x14ac:dyDescent="0.25">
      <c r="A453" s="4">
        <v>2832</v>
      </c>
      <c r="B453" s="4" t="s">
        <v>434</v>
      </c>
      <c r="C453" s="4">
        <v>32072</v>
      </c>
      <c r="E453" s="5">
        <v>2013</v>
      </c>
      <c r="F453" s="5">
        <v>451</v>
      </c>
      <c r="G453" s="5">
        <v>7508</v>
      </c>
      <c r="H453" s="5" t="s">
        <v>1754</v>
      </c>
      <c r="I453" s="5">
        <v>0.47399999999999998</v>
      </c>
      <c r="K453">
        <f t="shared" ref="K453:M516" si="35">A453</f>
        <v>2832</v>
      </c>
      <c r="L453" t="str">
        <f t="shared" si="35"/>
        <v>Sulphites; thiosulphates</v>
      </c>
      <c r="M453">
        <f t="shared" si="35"/>
        <v>32072</v>
      </c>
      <c r="N453" t="str">
        <f t="shared" ref="N453:N516" si="36">VLOOKUP(K453,$G$3:$I$1222,2,FALSE)</f>
        <v>Sulphites; thiosulphates.</v>
      </c>
      <c r="O453">
        <f t="shared" ref="O453:O516" si="37">VLOOKUP(K453,$G$3:$I$1222,3,FALSE)</f>
        <v>-0.38100000000000001</v>
      </c>
      <c r="P453" s="1">
        <f t="shared" ref="P453:P516" si="38">M453/$M$3</f>
        <v>1.401601396021561E-4</v>
      </c>
      <c r="R453">
        <f t="shared" ref="R453:R516" si="39">O453*P453</f>
        <v>-5.3401013188421478E-5</v>
      </c>
    </row>
    <row r="454" spans="1:18" x14ac:dyDescent="0.25">
      <c r="A454" s="4">
        <v>7106</v>
      </c>
      <c r="B454" s="4" t="s">
        <v>435</v>
      </c>
      <c r="C454" s="4">
        <v>12678</v>
      </c>
      <c r="E454" s="5">
        <v>2013</v>
      </c>
      <c r="F454" s="5">
        <v>452</v>
      </c>
      <c r="G454" s="5">
        <v>2811</v>
      </c>
      <c r="H454" s="5" t="s">
        <v>1752</v>
      </c>
      <c r="I454" s="5">
        <v>0.47399999999999998</v>
      </c>
      <c r="K454">
        <f t="shared" si="35"/>
        <v>7106</v>
      </c>
      <c r="L454" t="str">
        <f t="shared" si="35"/>
        <v>Silver, incl. silver plated with gold or platinum, unwrought or in semi-manufactured forms, ...</v>
      </c>
      <c r="M454">
        <f t="shared" si="35"/>
        <v>12678</v>
      </c>
      <c r="N454" t="str">
        <f t="shared" si="36"/>
        <v>Silver (including silver plated with gold or platinum), unwrought or in semi-manufactured forms, or in powder form.</v>
      </c>
      <c r="O454">
        <f t="shared" si="37"/>
        <v>-0.48499999999999999</v>
      </c>
      <c r="P454" s="1">
        <f t="shared" si="38"/>
        <v>5.5405033982169342E-5</v>
      </c>
      <c r="R454">
        <f t="shared" si="39"/>
        <v>-2.6871441481352131E-5</v>
      </c>
    </row>
    <row r="455" spans="1:18" x14ac:dyDescent="0.25">
      <c r="A455" s="4">
        <v>4911</v>
      </c>
      <c r="B455" s="4" t="s">
        <v>436</v>
      </c>
      <c r="C455" s="4">
        <v>37704</v>
      </c>
      <c r="E455" s="5">
        <v>2013</v>
      </c>
      <c r="F455" s="5">
        <v>453</v>
      </c>
      <c r="G455" s="5">
        <v>9612</v>
      </c>
      <c r="H455" s="5" t="s">
        <v>1536</v>
      </c>
      <c r="I455" s="5">
        <v>0.47299999999999998</v>
      </c>
      <c r="K455">
        <f t="shared" si="35"/>
        <v>4911</v>
      </c>
      <c r="L455" t="str">
        <f t="shared" si="35"/>
        <v>Printed matter, incl. printed pictures and photographs, n.e.s.</v>
      </c>
      <c r="M455">
        <f t="shared" si="35"/>
        <v>37704</v>
      </c>
      <c r="N455" t="str">
        <f t="shared" si="36"/>
        <v>Other printed matter, including printed pictures and photographs.</v>
      </c>
      <c r="O455">
        <f t="shared" si="37"/>
        <v>0.7</v>
      </c>
      <c r="P455" s="1">
        <f t="shared" si="38"/>
        <v>1.6477294535918228E-4</v>
      </c>
      <c r="R455">
        <f t="shared" si="39"/>
        <v>1.1534106175142759E-4</v>
      </c>
    </row>
    <row r="456" spans="1:18" x14ac:dyDescent="0.25">
      <c r="A456" s="4">
        <v>2930</v>
      </c>
      <c r="B456" s="4" t="s">
        <v>437</v>
      </c>
      <c r="C456" s="4">
        <v>29225</v>
      </c>
      <c r="E456" s="5">
        <v>2013</v>
      </c>
      <c r="F456" s="5">
        <v>454</v>
      </c>
      <c r="G456" s="5">
        <v>8211</v>
      </c>
      <c r="H456" s="5" t="s">
        <v>1579</v>
      </c>
      <c r="I456" s="5">
        <v>0.47199999999999998</v>
      </c>
      <c r="K456">
        <f t="shared" si="35"/>
        <v>2930</v>
      </c>
      <c r="L456" t="str">
        <f t="shared" si="35"/>
        <v>Organo-sulphur compounds</v>
      </c>
      <c r="M456">
        <f t="shared" si="35"/>
        <v>29225</v>
      </c>
      <c r="N456" t="str">
        <f t="shared" si="36"/>
        <v>Organo-sulphur compounds.</v>
      </c>
      <c r="O456">
        <f t="shared" si="37"/>
        <v>1.5289999999999999</v>
      </c>
      <c r="P456" s="1">
        <f t="shared" si="38"/>
        <v>1.2771826140786394E-4</v>
      </c>
      <c r="R456">
        <f t="shared" si="39"/>
        <v>1.9528122169262395E-4</v>
      </c>
    </row>
    <row r="457" spans="1:18" x14ac:dyDescent="0.25">
      <c r="A457" s="4">
        <v>4706</v>
      </c>
      <c r="B457" s="4" t="s">
        <v>438</v>
      </c>
      <c r="C457" s="4">
        <v>42274</v>
      </c>
      <c r="E457" s="5">
        <v>2013</v>
      </c>
      <c r="F457" s="5">
        <v>455</v>
      </c>
      <c r="G457" s="5">
        <v>9004</v>
      </c>
      <c r="H457" s="5" t="s">
        <v>1807</v>
      </c>
      <c r="I457" s="5">
        <v>0.47099999999999997</v>
      </c>
      <c r="K457">
        <f t="shared" si="35"/>
        <v>4706</v>
      </c>
      <c r="L457" t="str">
        <f t="shared" si="35"/>
        <v>Pulps of fibres derived from recovered "waste and scrap" paper or paperboard or of other fibrous ...</v>
      </c>
      <c r="M457">
        <f t="shared" si="35"/>
        <v>42274</v>
      </c>
      <c r="N457" t="str">
        <f t="shared" si="36"/>
        <v>Pulps of fibres derived from recovered (waste and scrap) paper or paperboard or of other fibrous cellulosic material.</v>
      </c>
      <c r="O457">
        <f t="shared" si="37"/>
        <v>-0.35599999999999998</v>
      </c>
      <c r="P457" s="1">
        <f t="shared" si="38"/>
        <v>1.8474462900790555E-4</v>
      </c>
      <c r="R457">
        <f t="shared" si="39"/>
        <v>-6.5769087926814375E-5</v>
      </c>
    </row>
    <row r="458" spans="1:18" x14ac:dyDescent="0.25">
      <c r="A458" s="4">
        <v>6201</v>
      </c>
      <c r="B458" s="4" t="s">
        <v>1234</v>
      </c>
      <c r="C458" s="4">
        <v>42007</v>
      </c>
      <c r="E458" s="5">
        <v>2013</v>
      </c>
      <c r="F458" s="5">
        <v>456</v>
      </c>
      <c r="G458" s="5">
        <v>7905</v>
      </c>
      <c r="H458" s="5" t="s">
        <v>1467</v>
      </c>
      <c r="I458" s="5">
        <v>0.46200000000000002</v>
      </c>
      <c r="K458">
        <f t="shared" si="35"/>
        <v>6201</v>
      </c>
      <c r="L458" t="str">
        <f t="shared" si="35"/>
        <v>Mens or boys overcoats, car coats, capes, cloaks, anoraks, incl. ski jackets, windcheaters, ...</v>
      </c>
      <c r="M458">
        <f t="shared" si="35"/>
        <v>42007</v>
      </c>
      <c r="N458" t="str">
        <f t="shared" si="36"/>
        <v>Men's or boys' overcoats, car-coats, capes, cloaks, anoraks (including ski-jackets), wind-cheaters, wind-jackets and similar articles, other than those of heading 62.03.</v>
      </c>
      <c r="O458">
        <f t="shared" si="37"/>
        <v>-1.3120000000000001</v>
      </c>
      <c r="P458" s="1">
        <f t="shared" si="38"/>
        <v>1.8357779322361473E-4</v>
      </c>
      <c r="R458">
        <f t="shared" si="39"/>
        <v>-2.4085406470938253E-4</v>
      </c>
    </row>
    <row r="459" spans="1:18" x14ac:dyDescent="0.25">
      <c r="A459" s="4">
        <v>2204</v>
      </c>
      <c r="B459" s="4" t="s">
        <v>439</v>
      </c>
      <c r="C459" s="4">
        <v>28172</v>
      </c>
      <c r="E459" s="5">
        <v>2013</v>
      </c>
      <c r="F459" s="5">
        <v>457</v>
      </c>
      <c r="G459" s="5">
        <v>8301</v>
      </c>
      <c r="H459" s="5" t="s">
        <v>1620</v>
      </c>
      <c r="I459" s="5">
        <v>0.46100000000000002</v>
      </c>
      <c r="K459">
        <f t="shared" si="35"/>
        <v>2204</v>
      </c>
      <c r="L459" t="str">
        <f t="shared" si="35"/>
        <v>Wine of fresh grapes, incl. fortified wines; grape must, partly fermented and of an actual ...</v>
      </c>
      <c r="M459">
        <f t="shared" si="35"/>
        <v>28172</v>
      </c>
      <c r="N459" t="str">
        <f t="shared" si="36"/>
        <v>Wine of fresh grapes, including fortified wines; grape must other than that of heading 20.09.</v>
      </c>
      <c r="O459">
        <f t="shared" si="37"/>
        <v>-0.41799999999999998</v>
      </c>
      <c r="P459" s="1">
        <f t="shared" si="38"/>
        <v>1.2311647084285176E-4</v>
      </c>
      <c r="R459">
        <f t="shared" si="39"/>
        <v>-5.1462684812312031E-5</v>
      </c>
    </row>
    <row r="460" spans="1:18" x14ac:dyDescent="0.25">
      <c r="A460" s="4">
        <v>8702</v>
      </c>
      <c r="B460" s="4" t="s">
        <v>440</v>
      </c>
      <c r="C460" s="4">
        <v>26432</v>
      </c>
      <c r="E460" s="5">
        <v>2013</v>
      </c>
      <c r="F460" s="5">
        <v>458</v>
      </c>
      <c r="G460" s="5">
        <v>8805</v>
      </c>
      <c r="H460" s="5" t="s">
        <v>1509</v>
      </c>
      <c r="I460" s="5">
        <v>0.45200000000000001</v>
      </c>
      <c r="K460">
        <f t="shared" si="35"/>
        <v>8702</v>
      </c>
      <c r="L460" t="str">
        <f t="shared" si="35"/>
        <v>Motor vehicles for the transport of &gt;= 10 persons, incl. driver</v>
      </c>
      <c r="M460">
        <f t="shared" si="35"/>
        <v>26432</v>
      </c>
      <c r="N460" t="str">
        <f t="shared" si="36"/>
        <v>Motor vehicles for the transport of ten or more persons, including the driver.</v>
      </c>
      <c r="O460">
        <f t="shared" si="37"/>
        <v>0.13200000000000001</v>
      </c>
      <c r="P460" s="1">
        <f t="shared" si="38"/>
        <v>1.1551237247331599E-4</v>
      </c>
      <c r="R460">
        <f t="shared" si="39"/>
        <v>1.524763316647771E-5</v>
      </c>
    </row>
    <row r="461" spans="1:18" x14ac:dyDescent="0.25">
      <c r="A461" s="4">
        <v>1806</v>
      </c>
      <c r="B461" s="4" t="s">
        <v>441</v>
      </c>
      <c r="C461" s="4">
        <v>22558</v>
      </c>
      <c r="E461" s="5">
        <v>2013</v>
      </c>
      <c r="F461" s="5">
        <v>459</v>
      </c>
      <c r="G461" s="5">
        <v>1702</v>
      </c>
      <c r="H461" s="5" t="s">
        <v>1791</v>
      </c>
      <c r="I461" s="5">
        <v>0.44800000000000001</v>
      </c>
      <c r="K461">
        <f t="shared" si="35"/>
        <v>1806</v>
      </c>
      <c r="L461" t="str">
        <f t="shared" si="35"/>
        <v>Chocolate and other food preparations containing cocoa</v>
      </c>
      <c r="M461">
        <f t="shared" si="35"/>
        <v>22558</v>
      </c>
      <c r="N461" t="str">
        <f t="shared" si="36"/>
        <v>Chocolate and other food preparations containing cocoa.</v>
      </c>
      <c r="O461">
        <f t="shared" si="37"/>
        <v>0.317</v>
      </c>
      <c r="P461" s="1">
        <f t="shared" si="38"/>
        <v>9.8582328172407E-5</v>
      </c>
      <c r="R461">
        <f t="shared" si="39"/>
        <v>3.1250598030653021E-5</v>
      </c>
    </row>
    <row r="462" spans="1:18" x14ac:dyDescent="0.25">
      <c r="A462" s="4">
        <v>9609</v>
      </c>
      <c r="B462" s="4" t="s">
        <v>1235</v>
      </c>
      <c r="C462" s="4">
        <v>29753</v>
      </c>
      <c r="E462" s="5">
        <v>2013</v>
      </c>
      <c r="F462" s="5">
        <v>460</v>
      </c>
      <c r="G462" s="5">
        <v>6807</v>
      </c>
      <c r="H462" s="5" t="s">
        <v>1704</v>
      </c>
      <c r="I462" s="5">
        <v>0.44600000000000001</v>
      </c>
      <c r="K462">
        <f t="shared" si="35"/>
        <v>9609</v>
      </c>
      <c r="L462" t="str">
        <f t="shared" si="35"/>
        <v>Pencils, crayons, pencil leads, pastels, drawing charcoals, writing or drawing chalks and tailors ...</v>
      </c>
      <c r="M462">
        <f t="shared" si="35"/>
        <v>29753</v>
      </c>
      <c r="N462" t="str">
        <f t="shared" si="36"/>
        <v>Pencils (other than pencils of heading 96.08), crayons, pencil leads, pastels, drawing charcoals, writing or drawing chalks and tailors' chalks.</v>
      </c>
      <c r="O462">
        <f t="shared" si="37"/>
        <v>-0.216</v>
      </c>
      <c r="P462" s="1">
        <f t="shared" si="38"/>
        <v>1.3002571194758514E-4</v>
      </c>
      <c r="R462">
        <f t="shared" si="39"/>
        <v>-2.8085553780678391E-5</v>
      </c>
    </row>
    <row r="463" spans="1:18" x14ac:dyDescent="0.25">
      <c r="A463" s="4">
        <v>7324</v>
      </c>
      <c r="B463" s="4" t="s">
        <v>442</v>
      </c>
      <c r="C463" s="4">
        <v>20335</v>
      </c>
      <c r="E463" s="5">
        <v>2013</v>
      </c>
      <c r="F463" s="5">
        <v>461</v>
      </c>
      <c r="G463" s="5">
        <v>1107</v>
      </c>
      <c r="H463" s="5" t="s">
        <v>1787</v>
      </c>
      <c r="I463" s="5">
        <v>0.44400000000000001</v>
      </c>
      <c r="K463">
        <f t="shared" si="35"/>
        <v>7324</v>
      </c>
      <c r="L463" t="str">
        <f t="shared" si="35"/>
        <v>Sanitary ware, and parts thereof, of iron or steel (excluding cans, boxes and similar containers ...</v>
      </c>
      <c r="M463">
        <f t="shared" si="35"/>
        <v>20335</v>
      </c>
      <c r="N463" t="str">
        <f t="shared" si="36"/>
        <v>Sanitary ware and parts thereof, of iron or steel.</v>
      </c>
      <c r="O463">
        <f t="shared" si="37"/>
        <v>0.51700000000000002</v>
      </c>
      <c r="P463" s="1">
        <f t="shared" si="38"/>
        <v>8.8867436979603531E-5</v>
      </c>
      <c r="R463">
        <f t="shared" si="39"/>
        <v>4.5944464918455025E-5</v>
      </c>
    </row>
    <row r="464" spans="1:18" x14ac:dyDescent="0.25">
      <c r="A464" s="4">
        <v>4804</v>
      </c>
      <c r="B464" s="4" t="s">
        <v>443</v>
      </c>
      <c r="C464" s="4">
        <v>24627</v>
      </c>
      <c r="E464" s="5">
        <v>2013</v>
      </c>
      <c r="F464" s="5">
        <v>462</v>
      </c>
      <c r="G464" s="5">
        <v>7407</v>
      </c>
      <c r="H464" s="5" t="s">
        <v>1794</v>
      </c>
      <c r="I464" s="5">
        <v>0.442</v>
      </c>
      <c r="K464">
        <f t="shared" si="35"/>
        <v>4804</v>
      </c>
      <c r="L464" t="str">
        <f t="shared" si="35"/>
        <v>Uncoated kraft paper and paperboard, in rolls of a width &gt; 36 cm or in square or rectangular ...</v>
      </c>
      <c r="M464">
        <f t="shared" si="35"/>
        <v>24627</v>
      </c>
      <c r="N464" t="str">
        <f t="shared" si="36"/>
        <v>Uncoated kraft paper and paperboard, in rolls or sheets, other than that of heading 48.02 or 48.03.</v>
      </c>
      <c r="O464">
        <f t="shared" si="37"/>
        <v>0.28399999999999997</v>
      </c>
      <c r="P464" s="1">
        <f t="shared" si="38"/>
        <v>1.0762421295779179E-4</v>
      </c>
      <c r="R464">
        <f t="shared" si="39"/>
        <v>3.0565276480012864E-5</v>
      </c>
    </row>
    <row r="465" spans="1:18" x14ac:dyDescent="0.25">
      <c r="A465" s="4">
        <v>2941</v>
      </c>
      <c r="B465" s="4" t="s">
        <v>444</v>
      </c>
      <c r="C465" s="4">
        <v>23503</v>
      </c>
      <c r="E465" s="5">
        <v>2013</v>
      </c>
      <c r="F465" s="5">
        <v>463</v>
      </c>
      <c r="G465" s="5">
        <v>408</v>
      </c>
      <c r="H465" s="5" t="s">
        <v>1755</v>
      </c>
      <c r="I465" s="5">
        <v>0.442</v>
      </c>
      <c r="K465">
        <f t="shared" si="35"/>
        <v>2941</v>
      </c>
      <c r="L465" t="str">
        <f t="shared" si="35"/>
        <v>Antibiotics</v>
      </c>
      <c r="M465">
        <f t="shared" si="35"/>
        <v>23503</v>
      </c>
      <c r="N465" t="str">
        <f t="shared" si="36"/>
        <v>Antibiotics.</v>
      </c>
      <c r="O465">
        <f t="shared" si="37"/>
        <v>1.198</v>
      </c>
      <c r="P465" s="1">
        <f t="shared" si="38"/>
        <v>1.0271214021793075E-4</v>
      </c>
      <c r="R465">
        <f t="shared" si="39"/>
        <v>1.2304914398108104E-4</v>
      </c>
    </row>
    <row r="466" spans="1:18" x14ac:dyDescent="0.25">
      <c r="A466" s="4">
        <v>4821</v>
      </c>
      <c r="B466" s="4" t="s">
        <v>445</v>
      </c>
      <c r="C466" s="4">
        <v>27528</v>
      </c>
      <c r="E466" s="5">
        <v>2013</v>
      </c>
      <c r="F466" s="5">
        <v>464</v>
      </c>
      <c r="G466" s="5">
        <v>2852</v>
      </c>
      <c r="H466" s="5" t="s">
        <v>1612</v>
      </c>
      <c r="I466" s="5">
        <v>0.439</v>
      </c>
      <c r="K466">
        <f t="shared" si="35"/>
        <v>4821</v>
      </c>
      <c r="L466" t="str">
        <f t="shared" si="35"/>
        <v>Paper or paperboard labels of all kinds, whether or not printed</v>
      </c>
      <c r="M466">
        <f t="shared" si="35"/>
        <v>27528</v>
      </c>
      <c r="N466" t="str">
        <f t="shared" si="36"/>
        <v>Paper or paperboard labels of all kinds, whether or not printed.</v>
      </c>
      <c r="O466">
        <f t="shared" si="37"/>
        <v>-0.08</v>
      </c>
      <c r="P466" s="1">
        <f t="shared" si="38"/>
        <v>1.2030208041182818E-4</v>
      </c>
      <c r="R466">
        <f t="shared" si="39"/>
        <v>-9.6241664329462547E-6</v>
      </c>
    </row>
    <row r="467" spans="1:18" x14ac:dyDescent="0.25">
      <c r="A467" s="4">
        <v>9111</v>
      </c>
      <c r="B467" s="4" t="s">
        <v>446</v>
      </c>
      <c r="C467" s="4">
        <v>37703</v>
      </c>
      <c r="E467" s="5">
        <v>2013</v>
      </c>
      <c r="F467" s="5">
        <v>465</v>
      </c>
      <c r="G467" s="5">
        <v>1004</v>
      </c>
      <c r="H467" s="5" t="s">
        <v>1860</v>
      </c>
      <c r="I467" s="5">
        <v>0.438</v>
      </c>
      <c r="K467">
        <f t="shared" si="35"/>
        <v>9111</v>
      </c>
      <c r="L467" t="str">
        <f t="shared" si="35"/>
        <v>Cases for wrist-watches, pocket-watches and other watches, incl. stop-watches, of heading 9101 ...</v>
      </c>
      <c r="M467">
        <f t="shared" si="35"/>
        <v>37703</v>
      </c>
      <c r="N467" t="str">
        <f t="shared" si="36"/>
        <v>Watch cases and parts thereof.</v>
      </c>
      <c r="O467">
        <f t="shared" si="37"/>
        <v>0.72899999999999998</v>
      </c>
      <c r="P467" s="1">
        <f t="shared" si="38"/>
        <v>1.6476857518770552E-4</v>
      </c>
      <c r="R467">
        <f t="shared" si="39"/>
        <v>1.2011629131183732E-4</v>
      </c>
    </row>
    <row r="468" spans="1:18" x14ac:dyDescent="0.25">
      <c r="A468" s="4">
        <v>6001</v>
      </c>
      <c r="B468" s="4" t="s">
        <v>447</v>
      </c>
      <c r="C468" s="4">
        <v>41444</v>
      </c>
      <c r="E468" s="5">
        <v>2013</v>
      </c>
      <c r="F468" s="5">
        <v>466</v>
      </c>
      <c r="G468" s="5">
        <v>8102</v>
      </c>
      <c r="H468" s="5" t="s">
        <v>1546</v>
      </c>
      <c r="I468" s="5">
        <v>0.438</v>
      </c>
      <c r="K468">
        <f t="shared" si="35"/>
        <v>6001</v>
      </c>
      <c r="L468" t="str">
        <f t="shared" si="35"/>
        <v>Pile fabrics, incl. "long pile" fabrics and terry fabrics, knitted or crocheted</v>
      </c>
      <c r="M468">
        <f t="shared" si="35"/>
        <v>41444</v>
      </c>
      <c r="N468" t="str">
        <f t="shared" si="36"/>
        <v>Pile fabrics, including "long pile" fabrics and terry fabrics, knitted or crocheted.</v>
      </c>
      <c r="O468">
        <f t="shared" si="37"/>
        <v>-0.13400000000000001</v>
      </c>
      <c r="P468" s="1">
        <f t="shared" si="38"/>
        <v>1.8111738668220747E-4</v>
      </c>
      <c r="R468">
        <f t="shared" si="39"/>
        <v>-2.4269729815415804E-5</v>
      </c>
    </row>
    <row r="469" spans="1:18" x14ac:dyDescent="0.25">
      <c r="A469" s="4">
        <v>7418</v>
      </c>
      <c r="B469" s="4" t="s">
        <v>448</v>
      </c>
      <c r="C469" s="4">
        <v>39554</v>
      </c>
      <c r="E469" s="5">
        <v>2013</v>
      </c>
      <c r="F469" s="5">
        <v>467</v>
      </c>
      <c r="G469" s="5">
        <v>4909</v>
      </c>
      <c r="H469" s="5" t="s">
        <v>1701</v>
      </c>
      <c r="I469" s="5">
        <v>0.436</v>
      </c>
      <c r="K469">
        <f t="shared" si="35"/>
        <v>7418</v>
      </c>
      <c r="L469" t="str">
        <f t="shared" si="35"/>
        <v>Table, kitchen or other household articles, sanitary ware, and parts thereof, of copper; pot ...</v>
      </c>
      <c r="M469">
        <f t="shared" si="35"/>
        <v>39554</v>
      </c>
      <c r="N469" t="str">
        <f t="shared" si="36"/>
        <v>Table, kitchen or other household articles and parts thereof, of copper; pot scourers and scouring or polishing pads, gloves and the like, of copper; sanitary ware and parts thereof, of copper.</v>
      </c>
      <c r="O469">
        <f t="shared" si="37"/>
        <v>0.12</v>
      </c>
      <c r="P469" s="1">
        <f t="shared" si="38"/>
        <v>1.7285776259115998E-4</v>
      </c>
      <c r="R469">
        <f t="shared" si="39"/>
        <v>2.0742931510939197E-5</v>
      </c>
    </row>
    <row r="470" spans="1:18" x14ac:dyDescent="0.25">
      <c r="A470" s="4">
        <v>7604</v>
      </c>
      <c r="B470" s="4" t="s">
        <v>449</v>
      </c>
      <c r="C470" s="4">
        <v>23628</v>
      </c>
      <c r="E470" s="5">
        <v>2013</v>
      </c>
      <c r="F470" s="5">
        <v>468</v>
      </c>
      <c r="G470" s="5">
        <v>3920</v>
      </c>
      <c r="H470" s="5" t="s">
        <v>1702</v>
      </c>
      <c r="I470" s="5">
        <v>0.436</v>
      </c>
      <c r="K470">
        <f t="shared" si="35"/>
        <v>7604</v>
      </c>
      <c r="L470" t="str">
        <f t="shared" si="35"/>
        <v>Bars, rods and profiles, of aluminium, n.e.s.</v>
      </c>
      <c r="M470">
        <f t="shared" si="35"/>
        <v>23628</v>
      </c>
      <c r="N470" t="str">
        <f t="shared" si="36"/>
        <v>Aluminium bars, rods and profiles.</v>
      </c>
      <c r="O470">
        <f t="shared" si="37"/>
        <v>2.7E-2</v>
      </c>
      <c r="P470" s="1">
        <f t="shared" si="38"/>
        <v>1.0325841165252384E-4</v>
      </c>
      <c r="R470">
        <f t="shared" si="39"/>
        <v>2.7879771146181439E-6</v>
      </c>
    </row>
    <row r="471" spans="1:18" x14ac:dyDescent="0.25">
      <c r="A471" s="4">
        <v>2007</v>
      </c>
      <c r="B471" s="4" t="s">
        <v>450</v>
      </c>
      <c r="C471" s="4">
        <v>35135</v>
      </c>
      <c r="E471" s="5">
        <v>2013</v>
      </c>
      <c r="F471" s="5">
        <v>469</v>
      </c>
      <c r="G471" s="5">
        <v>9028</v>
      </c>
      <c r="H471" s="5" t="s">
        <v>1718</v>
      </c>
      <c r="I471" s="5">
        <v>0.436</v>
      </c>
      <c r="K471">
        <f t="shared" si="35"/>
        <v>2007</v>
      </c>
      <c r="L471" t="str">
        <f t="shared" si="35"/>
        <v>Jams, fruit jellies, marmalades, fruit or nut purée and fruit or nut pastes, obtained by cooking, ...</v>
      </c>
      <c r="M471">
        <f t="shared" si="35"/>
        <v>35135</v>
      </c>
      <c r="N471" t="str">
        <f t="shared" si="36"/>
        <v>Jams, fruit jellies, marmalades, fruit or nut purÃ©e and fruit or nut pastes, obtained by cooking, whether or not containing added sugar or other sweetening matter.</v>
      </c>
      <c r="O471">
        <f t="shared" si="37"/>
        <v>-0.46600000000000003</v>
      </c>
      <c r="P471" s="1">
        <f t="shared" si="38"/>
        <v>1.5354597483542513E-4</v>
      </c>
      <c r="R471">
        <f t="shared" si="39"/>
        <v>-7.1552424273308118E-5</v>
      </c>
    </row>
    <row r="472" spans="1:18" x14ac:dyDescent="0.25">
      <c r="A472" s="4">
        <v>2613</v>
      </c>
      <c r="B472" s="4" t="s">
        <v>451</v>
      </c>
      <c r="C472" s="4">
        <v>5834</v>
      </c>
      <c r="E472" s="5">
        <v>2013</v>
      </c>
      <c r="F472" s="5">
        <v>470</v>
      </c>
      <c r="G472" s="5">
        <v>5405</v>
      </c>
      <c r="H472" s="5" t="s">
        <v>1724</v>
      </c>
      <c r="I472" s="5">
        <v>0.435</v>
      </c>
      <c r="K472">
        <f t="shared" si="35"/>
        <v>2613</v>
      </c>
      <c r="L472" t="str">
        <f t="shared" si="35"/>
        <v>Molybdenum ores and concentrates</v>
      </c>
      <c r="M472">
        <f t="shared" si="35"/>
        <v>5834</v>
      </c>
      <c r="N472" t="str">
        <f t="shared" si="36"/>
        <v>Molybdenum ores and concentrates.</v>
      </c>
      <c r="O472">
        <f t="shared" si="37"/>
        <v>-0.96399999999999997</v>
      </c>
      <c r="P472" s="1">
        <f t="shared" si="38"/>
        <v>2.5495580395328595E-5</v>
      </c>
      <c r="R472">
        <f t="shared" si="39"/>
        <v>-2.4577739501096764E-5</v>
      </c>
    </row>
    <row r="473" spans="1:18" x14ac:dyDescent="0.25">
      <c r="A473" s="4">
        <v>8907</v>
      </c>
      <c r="B473" s="4" t="s">
        <v>452</v>
      </c>
      <c r="C473" s="4">
        <v>32153</v>
      </c>
      <c r="E473" s="5">
        <v>2013</v>
      </c>
      <c r="F473" s="5">
        <v>471</v>
      </c>
      <c r="G473" s="5">
        <v>6814</v>
      </c>
      <c r="H473" s="5" t="s">
        <v>1520</v>
      </c>
      <c r="I473" s="5">
        <v>0.42799999999999999</v>
      </c>
      <c r="K473">
        <f t="shared" si="35"/>
        <v>8907</v>
      </c>
      <c r="L473" t="str">
        <f t="shared" si="35"/>
        <v>Rafts, tanks, coffer-dams, landing stages, buoys, beacons and other floating structures (excluding ...</v>
      </c>
      <c r="M473">
        <f t="shared" si="35"/>
        <v>32153</v>
      </c>
      <c r="N473" t="str">
        <f t="shared" si="36"/>
        <v>Other floating structures (for example, rafts, tanks, coffer-dams, landing-stages, buoys and beacons).</v>
      </c>
      <c r="O473">
        <f t="shared" si="37"/>
        <v>6.5000000000000002E-2</v>
      </c>
      <c r="P473" s="1">
        <f t="shared" si="38"/>
        <v>1.4051412349177242E-4</v>
      </c>
      <c r="R473">
        <f t="shared" si="39"/>
        <v>9.1334180269652081E-6</v>
      </c>
    </row>
    <row r="474" spans="1:18" x14ac:dyDescent="0.25">
      <c r="A474" s="4">
        <v>3002</v>
      </c>
      <c r="B474" s="4" t="s">
        <v>453</v>
      </c>
      <c r="C474" s="4">
        <v>38101</v>
      </c>
      <c r="E474" s="5">
        <v>2013</v>
      </c>
      <c r="F474" s="5">
        <v>472</v>
      </c>
      <c r="G474" s="5">
        <v>3205</v>
      </c>
      <c r="H474" s="5" t="s">
        <v>1835</v>
      </c>
      <c r="I474" s="5">
        <v>0.42599999999999999</v>
      </c>
      <c r="K474">
        <f t="shared" si="35"/>
        <v>3002</v>
      </c>
      <c r="L474" t="str">
        <f t="shared" si="35"/>
        <v>Human blood; animal blood prepared for therapeutic, prophylactic or diagnostic uses; antisera ...</v>
      </c>
      <c r="M474">
        <f t="shared" si="35"/>
        <v>38101</v>
      </c>
      <c r="N474" t="str">
        <f t="shared" si="36"/>
        <v>Human blood; animal blood prepared for therapeutic, prophylactic or diagnostic uses; antisera and other blood fractions and modified immunological products, whether or not obtained by means of biotechnological processes; vaccines, toxins, cultures of micr</v>
      </c>
      <c r="O474">
        <f t="shared" si="37"/>
        <v>1.488</v>
      </c>
      <c r="P474" s="1">
        <f t="shared" si="38"/>
        <v>1.6650790343544991E-4</v>
      </c>
      <c r="R474">
        <f t="shared" si="39"/>
        <v>2.4776376031194949E-4</v>
      </c>
    </row>
    <row r="475" spans="1:18" x14ac:dyDescent="0.25">
      <c r="A475" s="4">
        <v>3403</v>
      </c>
      <c r="B475" s="4" t="s">
        <v>454</v>
      </c>
      <c r="C475" s="4">
        <v>32402</v>
      </c>
      <c r="E475" s="5">
        <v>2013</v>
      </c>
      <c r="F475" s="5">
        <v>473</v>
      </c>
      <c r="G475" s="5">
        <v>3922</v>
      </c>
      <c r="H475" s="5" t="s">
        <v>1742</v>
      </c>
      <c r="I475" s="5">
        <v>0.42399999999999999</v>
      </c>
      <c r="K475">
        <f t="shared" si="35"/>
        <v>3403</v>
      </c>
      <c r="L475" t="str">
        <f t="shared" si="35"/>
        <v>Lubricant preparations, incl. cutting-oil preparations, bolt or nut release preparations, anti-rust ...</v>
      </c>
      <c r="M475">
        <f t="shared" si="35"/>
        <v>32402</v>
      </c>
      <c r="N475" t="str">
        <f t="shared" si="36"/>
        <v>Lubricating preparations (including cutting-oil preparations, bolt or nut release preparations, anti-rust or anti-corrosion preparations and mould release preparations, based on lubricants) and preparations of a kind used for the oil or grease treatment o</v>
      </c>
      <c r="O475">
        <f t="shared" si="37"/>
        <v>1.57</v>
      </c>
      <c r="P475" s="1">
        <f t="shared" si="38"/>
        <v>1.4160229618948185E-4</v>
      </c>
      <c r="R475">
        <f t="shared" si="39"/>
        <v>2.2231560501748652E-4</v>
      </c>
    </row>
    <row r="476" spans="1:18" x14ac:dyDescent="0.25">
      <c r="A476" s="4">
        <v>8427</v>
      </c>
      <c r="B476" s="4" t="s">
        <v>455</v>
      </c>
      <c r="C476" s="4">
        <v>15013</v>
      </c>
      <c r="E476" s="5">
        <v>2013</v>
      </c>
      <c r="F476" s="5">
        <v>474</v>
      </c>
      <c r="G476" s="5">
        <v>9007</v>
      </c>
      <c r="H476" s="5" t="s">
        <v>1440</v>
      </c>
      <c r="I476" s="5">
        <v>0.42399999999999999</v>
      </c>
      <c r="K476">
        <f t="shared" si="35"/>
        <v>8427</v>
      </c>
      <c r="L476" t="str">
        <f t="shared" si="35"/>
        <v>Fork-lift trucks; other works trucks fitted with lifting or handling equipment (excluding straddle ...</v>
      </c>
      <c r="M476">
        <f t="shared" si="35"/>
        <v>15013</v>
      </c>
      <c r="N476" t="str">
        <f t="shared" si="36"/>
        <v>Fork-lift trucks; other works trucks fitted with lifting or handling equipment.</v>
      </c>
      <c r="O476">
        <f t="shared" si="37"/>
        <v>1.4119999999999999</v>
      </c>
      <c r="P476" s="1">
        <f t="shared" si="38"/>
        <v>6.5609384380368221E-5</v>
      </c>
      <c r="R476">
        <f t="shared" si="39"/>
        <v>9.2640450745079927E-5</v>
      </c>
    </row>
    <row r="477" spans="1:18" x14ac:dyDescent="0.25">
      <c r="A477" s="4">
        <v>9606</v>
      </c>
      <c r="B477" s="4" t="s">
        <v>456</v>
      </c>
      <c r="C477" s="4">
        <v>20233</v>
      </c>
      <c r="E477" s="5">
        <v>2013</v>
      </c>
      <c r="F477" s="5">
        <v>475</v>
      </c>
      <c r="G477" s="5">
        <v>3809</v>
      </c>
      <c r="H477" s="5" t="s">
        <v>1693</v>
      </c>
      <c r="I477" s="5">
        <v>0.42299999999999999</v>
      </c>
      <c r="K477">
        <f t="shared" si="35"/>
        <v>9606</v>
      </c>
      <c r="L477" t="str">
        <f t="shared" si="35"/>
        <v>Buttons, press-fasteners, snap-fasteners and press studs, button moulds and other parts of ...</v>
      </c>
      <c r="M477">
        <f t="shared" si="35"/>
        <v>20233</v>
      </c>
      <c r="N477" t="str">
        <f t="shared" si="36"/>
        <v>Buttons, press-fasteners, snap-fasteners and press-studs, button moulds and other parts of these articles; button blanks.</v>
      </c>
      <c r="O477">
        <f t="shared" si="37"/>
        <v>-0.58199999999999996</v>
      </c>
      <c r="P477" s="1">
        <f t="shared" si="38"/>
        <v>8.8421679488975569E-5</v>
      </c>
      <c r="R477">
        <f t="shared" si="39"/>
        <v>-5.1461417462583776E-5</v>
      </c>
    </row>
    <row r="478" spans="1:18" x14ac:dyDescent="0.25">
      <c r="A478" s="4">
        <v>4414</v>
      </c>
      <c r="B478" s="4" t="s">
        <v>457</v>
      </c>
      <c r="C478" s="4">
        <v>44252</v>
      </c>
      <c r="E478" s="5">
        <v>2013</v>
      </c>
      <c r="F478" s="5">
        <v>476</v>
      </c>
      <c r="G478" s="5">
        <v>6810</v>
      </c>
      <c r="H478" s="5" t="s">
        <v>1722</v>
      </c>
      <c r="I478" s="5">
        <v>0.42199999999999999</v>
      </c>
      <c r="K478">
        <f t="shared" si="35"/>
        <v>4414</v>
      </c>
      <c r="L478" t="str">
        <f t="shared" si="35"/>
        <v>Wooden frames for paintings, photographs, mirrors or similar objects</v>
      </c>
      <c r="M478">
        <f t="shared" si="35"/>
        <v>44252</v>
      </c>
      <c r="N478" t="str">
        <f t="shared" si="36"/>
        <v>Wooden frames for paintings, photographs, mirrors or similar objects.</v>
      </c>
      <c r="O478">
        <f t="shared" si="37"/>
        <v>-0.60899999999999999</v>
      </c>
      <c r="P478" s="1">
        <f t="shared" si="38"/>
        <v>1.933888281889066E-4</v>
      </c>
      <c r="R478">
        <f t="shared" si="39"/>
        <v>-1.1777379636704411E-4</v>
      </c>
    </row>
    <row r="479" spans="1:18" x14ac:dyDescent="0.25">
      <c r="A479" s="4">
        <v>7205</v>
      </c>
      <c r="B479" s="4" t="s">
        <v>458</v>
      </c>
      <c r="C479" s="4">
        <v>42270</v>
      </c>
      <c r="E479" s="5">
        <v>2013</v>
      </c>
      <c r="F479" s="5">
        <v>477</v>
      </c>
      <c r="G479" s="5">
        <v>2826</v>
      </c>
      <c r="H479" s="5" t="s">
        <v>1856</v>
      </c>
      <c r="I479" s="5">
        <v>0.41399999999999998</v>
      </c>
      <c r="K479">
        <f t="shared" si="35"/>
        <v>7205</v>
      </c>
      <c r="L479" t="str">
        <f t="shared" si="35"/>
        <v>Granules and powders of pig iron, spiegeleisen, iron or steel (excluding granules and powders ...</v>
      </c>
      <c r="M479">
        <f t="shared" si="35"/>
        <v>42270</v>
      </c>
      <c r="N479" t="str">
        <f t="shared" si="36"/>
        <v>Granules and powders, of pig iron, spiegeleisen, iron or steel.</v>
      </c>
      <c r="O479">
        <f t="shared" si="37"/>
        <v>0.76600000000000001</v>
      </c>
      <c r="P479" s="1">
        <f t="shared" si="38"/>
        <v>1.847271483219986E-4</v>
      </c>
      <c r="R479">
        <f t="shared" si="39"/>
        <v>1.4150099561465094E-4</v>
      </c>
    </row>
    <row r="480" spans="1:18" x14ac:dyDescent="0.25">
      <c r="A480" s="4">
        <v>2529</v>
      </c>
      <c r="B480" s="4" t="s">
        <v>459</v>
      </c>
      <c r="C480" s="4">
        <v>22104</v>
      </c>
      <c r="E480" s="5">
        <v>2013</v>
      </c>
      <c r="F480" s="5">
        <v>478</v>
      </c>
      <c r="G480" s="5">
        <v>8311</v>
      </c>
      <c r="H480" s="5" t="s">
        <v>1538</v>
      </c>
      <c r="I480" s="5">
        <v>0.41099999999999998</v>
      </c>
      <c r="K480">
        <f t="shared" si="35"/>
        <v>2529</v>
      </c>
      <c r="L480" t="str">
        <f t="shared" si="35"/>
        <v>Feldspar; leucite, nepheline and nepheline syenite; fluorspar</v>
      </c>
      <c r="M480">
        <f t="shared" si="35"/>
        <v>22104</v>
      </c>
      <c r="N480" t="str">
        <f t="shared" si="36"/>
        <v>Feldspar; leucite, nepheline and nepheline syenite; fluorspar.</v>
      </c>
      <c r="O480">
        <f t="shared" si="37"/>
        <v>-0.54700000000000004</v>
      </c>
      <c r="P480" s="1">
        <f t="shared" si="38"/>
        <v>9.6598270321964912E-5</v>
      </c>
      <c r="R480">
        <f t="shared" si="39"/>
        <v>-5.2839253866114809E-5</v>
      </c>
    </row>
    <row r="481" spans="1:18" x14ac:dyDescent="0.25">
      <c r="A481" s="4">
        <v>5515</v>
      </c>
      <c r="B481" s="4" t="s">
        <v>460</v>
      </c>
      <c r="C481" s="4">
        <v>37713</v>
      </c>
      <c r="E481" s="5">
        <v>2013</v>
      </c>
      <c r="F481" s="5">
        <v>479</v>
      </c>
      <c r="G481" s="5">
        <v>7610</v>
      </c>
      <c r="H481" s="5" t="s">
        <v>1772</v>
      </c>
      <c r="I481" s="5">
        <v>0.40899999999999997</v>
      </c>
      <c r="K481">
        <f t="shared" si="35"/>
        <v>5515</v>
      </c>
      <c r="L481" t="str">
        <f t="shared" si="35"/>
        <v>Woven fabrics containing predominantly, but &lt; 85% synthetic staple fibres by weight, other ...</v>
      </c>
      <c r="M481">
        <f t="shared" si="35"/>
        <v>37713</v>
      </c>
      <c r="N481" t="str">
        <f t="shared" si="36"/>
        <v>Other woven fabrics of synthetic staple fibres.</v>
      </c>
      <c r="O481">
        <f t="shared" si="37"/>
        <v>-0.68300000000000005</v>
      </c>
      <c r="P481" s="1">
        <f t="shared" si="38"/>
        <v>1.6481227690247298E-4</v>
      </c>
      <c r="R481">
        <f t="shared" si="39"/>
        <v>-1.1256678512438905E-4</v>
      </c>
    </row>
    <row r="482" spans="1:18" x14ac:dyDescent="0.25">
      <c r="A482" s="4">
        <v>3215</v>
      </c>
      <c r="B482" s="4" t="s">
        <v>461</v>
      </c>
      <c r="C482" s="4">
        <v>37913</v>
      </c>
      <c r="E482" s="5">
        <v>2013</v>
      </c>
      <c r="F482" s="5">
        <v>480</v>
      </c>
      <c r="G482" s="5">
        <v>5602</v>
      </c>
      <c r="H482" s="5" t="s">
        <v>1650</v>
      </c>
      <c r="I482" s="5">
        <v>0.40899999999999997</v>
      </c>
      <c r="K482">
        <f t="shared" si="35"/>
        <v>3215</v>
      </c>
      <c r="L482" t="str">
        <f t="shared" si="35"/>
        <v>Printing ink, writing or drawing ink and other inks, whether or not concentrated or solid</v>
      </c>
      <c r="M482">
        <f t="shared" si="35"/>
        <v>37913</v>
      </c>
      <c r="N482" t="str">
        <f t="shared" si="36"/>
        <v>Printing ink, writing or drawing ink and other inks, whether or not concentrated or solid.</v>
      </c>
      <c r="O482">
        <f t="shared" si="37"/>
        <v>1.3169999999999999</v>
      </c>
      <c r="P482" s="1">
        <f t="shared" si="38"/>
        <v>1.6568631119782192E-4</v>
      </c>
      <c r="R482">
        <f t="shared" si="39"/>
        <v>2.1820887184753146E-4</v>
      </c>
    </row>
    <row r="483" spans="1:18" x14ac:dyDescent="0.25">
      <c r="A483" s="4">
        <v>2508</v>
      </c>
      <c r="B483" s="4" t="s">
        <v>462</v>
      </c>
      <c r="C483" s="4">
        <v>11167</v>
      </c>
      <c r="E483" s="5">
        <v>2013</v>
      </c>
      <c r="F483" s="5">
        <v>481</v>
      </c>
      <c r="G483" s="5">
        <v>4705</v>
      </c>
      <c r="H483" s="5" t="s">
        <v>1870</v>
      </c>
      <c r="I483" s="5">
        <v>0.40100000000000002</v>
      </c>
      <c r="K483">
        <f t="shared" si="35"/>
        <v>2508</v>
      </c>
      <c r="L483" t="str">
        <f t="shared" si="35"/>
        <v>Clays, andalusite, kyanite and sillimanite, whether or not calcined; mullite; chamotte or dinas ...</v>
      </c>
      <c r="M483">
        <f t="shared" si="35"/>
        <v>11167</v>
      </c>
      <c r="N483" t="str">
        <f t="shared" si="36"/>
        <v>Other clays (not including expanded clays of heading 68.06), andalusite, kyanite and sillimanite, whether or not calcined; mullite; chamotte or dinas earths.</v>
      </c>
      <c r="O483">
        <f t="shared" si="37"/>
        <v>-0.54</v>
      </c>
      <c r="P483" s="1">
        <f t="shared" si="38"/>
        <v>4.8801704880808096E-5</v>
      </c>
      <c r="R483">
        <f t="shared" si="39"/>
        <v>-2.6352920635636374E-5</v>
      </c>
    </row>
    <row r="484" spans="1:18" x14ac:dyDescent="0.25">
      <c r="A484" s="4">
        <v>7412</v>
      </c>
      <c r="B484" s="4" t="s">
        <v>463</v>
      </c>
      <c r="C484" s="4">
        <v>41929</v>
      </c>
      <c r="E484" s="5">
        <v>2013</v>
      </c>
      <c r="F484" s="5">
        <v>482</v>
      </c>
      <c r="G484" s="5">
        <v>105</v>
      </c>
      <c r="H484" s="5" t="s">
        <v>1919</v>
      </c>
      <c r="I484" s="5">
        <v>0.4</v>
      </c>
      <c r="K484">
        <f t="shared" si="35"/>
        <v>7412</v>
      </c>
      <c r="L484" t="str">
        <f t="shared" si="35"/>
        <v>Copper tube or pipe fittings "e.g., couplings, elbows, sleeves"</v>
      </c>
      <c r="M484">
        <f t="shared" si="35"/>
        <v>41929</v>
      </c>
      <c r="N484" t="str">
        <f t="shared" si="36"/>
        <v>Copper tube or pipe fittings (for example, couplings, elbows, sleeves).</v>
      </c>
      <c r="O484">
        <f t="shared" si="37"/>
        <v>1.258</v>
      </c>
      <c r="P484" s="1">
        <f t="shared" si="38"/>
        <v>1.8323691984842863E-4</v>
      </c>
      <c r="R484">
        <f t="shared" si="39"/>
        <v>2.3051204516932322E-4</v>
      </c>
    </row>
    <row r="485" spans="1:18" x14ac:dyDescent="0.25">
      <c r="A485" s="4">
        <v>2833</v>
      </c>
      <c r="B485" s="4" t="s">
        <v>464</v>
      </c>
      <c r="C485" s="4">
        <v>20688</v>
      </c>
      <c r="E485" s="5">
        <v>2013</v>
      </c>
      <c r="F485" s="5">
        <v>483</v>
      </c>
      <c r="G485" s="5">
        <v>9112</v>
      </c>
      <c r="H485" s="5" t="s">
        <v>1501</v>
      </c>
      <c r="I485" s="5">
        <v>0.39800000000000002</v>
      </c>
      <c r="K485">
        <f t="shared" si="35"/>
        <v>2833</v>
      </c>
      <c r="L485" t="str">
        <f t="shared" si="35"/>
        <v>Sulphates; alums; peroxosulphates "persulphates"</v>
      </c>
      <c r="M485">
        <f t="shared" si="35"/>
        <v>20688</v>
      </c>
      <c r="N485" t="str">
        <f t="shared" si="36"/>
        <v>Sulphates; alums; peroxosulphates (persulphates).</v>
      </c>
      <c r="O485">
        <f t="shared" si="37"/>
        <v>-0.27900000000000003</v>
      </c>
      <c r="P485" s="1">
        <f t="shared" si="38"/>
        <v>9.0410107510894417E-5</v>
      </c>
      <c r="R485">
        <f t="shared" si="39"/>
        <v>-2.5224419995539545E-5</v>
      </c>
    </row>
    <row r="486" spans="1:18" x14ac:dyDescent="0.25">
      <c r="A486" s="4">
        <v>6704</v>
      </c>
      <c r="B486" s="4" t="s">
        <v>465</v>
      </c>
      <c r="C486" s="4">
        <v>25525</v>
      </c>
      <c r="E486" s="5">
        <v>2013</v>
      </c>
      <c r="F486" s="5">
        <v>484</v>
      </c>
      <c r="G486" s="5">
        <v>5111</v>
      </c>
      <c r="H486" s="5" t="s">
        <v>1711</v>
      </c>
      <c r="I486" s="5">
        <v>0.39300000000000002</v>
      </c>
      <c r="K486">
        <f t="shared" si="35"/>
        <v>6704</v>
      </c>
      <c r="L486" t="str">
        <f t="shared" si="35"/>
        <v>Wigs, false beards, eyebrows and eyelashes, switches and the like, of human or animal hair ...</v>
      </c>
      <c r="M486">
        <f t="shared" si="35"/>
        <v>25525</v>
      </c>
      <c r="N486" t="str">
        <f t="shared" si="36"/>
        <v>Wigs, false beards, eyebrows and eyelashes, switches and the like, of human or animal hair or of textile materials; articles of human hair not elsewhere specified or included.</v>
      </c>
      <c r="O486">
        <f t="shared" si="37"/>
        <v>-2.2120000000000002</v>
      </c>
      <c r="P486" s="1">
        <f t="shared" si="38"/>
        <v>1.1154862694390854E-4</v>
      </c>
      <c r="R486">
        <f t="shared" si="39"/>
        <v>-2.4674556279992573E-4</v>
      </c>
    </row>
    <row r="487" spans="1:18" x14ac:dyDescent="0.25">
      <c r="A487" s="4">
        <v>5702</v>
      </c>
      <c r="B487" s="4" t="s">
        <v>466</v>
      </c>
      <c r="C487" s="4">
        <v>30690</v>
      </c>
      <c r="E487" s="5">
        <v>2013</v>
      </c>
      <c r="F487" s="5">
        <v>485</v>
      </c>
      <c r="G487" s="5">
        <v>7316</v>
      </c>
      <c r="H487" s="5" t="s">
        <v>1723</v>
      </c>
      <c r="I487" s="5">
        <v>0.39</v>
      </c>
      <c r="K487">
        <f t="shared" si="35"/>
        <v>5702</v>
      </c>
      <c r="L487" t="str">
        <f t="shared" si="35"/>
        <v>Carpets and other textile floor coverings, woven, not tufted or flocked, whether or not made ...</v>
      </c>
      <c r="M487">
        <f t="shared" si="35"/>
        <v>30690</v>
      </c>
      <c r="N487" t="str">
        <f t="shared" si="36"/>
        <v>Carpets and other textile floor coverings, woven, not tufted or flocked, whether or not made up, including "Kelem", "Schumacks", "Karamanie" and similar hand-woven rugs.</v>
      </c>
      <c r="O487">
        <f t="shared" si="37"/>
        <v>-1.081</v>
      </c>
      <c r="P487" s="1">
        <f t="shared" si="38"/>
        <v>1.3412056262129493E-4</v>
      </c>
      <c r="R487">
        <f t="shared" si="39"/>
        <v>-1.4498432819361982E-4</v>
      </c>
    </row>
    <row r="488" spans="1:18" x14ac:dyDescent="0.25">
      <c r="A488" s="4">
        <v>1106</v>
      </c>
      <c r="B488" s="4" t="s">
        <v>467</v>
      </c>
      <c r="C488" s="4">
        <v>15908</v>
      </c>
      <c r="E488" s="5">
        <v>2013</v>
      </c>
      <c r="F488" s="5">
        <v>486</v>
      </c>
      <c r="G488" s="5">
        <v>4014</v>
      </c>
      <c r="H488" s="5" t="s">
        <v>1801</v>
      </c>
      <c r="I488" s="5">
        <v>0.39</v>
      </c>
      <c r="K488">
        <f t="shared" si="35"/>
        <v>1106</v>
      </c>
      <c r="L488" t="str">
        <f t="shared" si="35"/>
        <v>Flour, meal and powder of peas, beans, lentils and other dried leguminous vegetables of heading ...</v>
      </c>
      <c r="M488">
        <f t="shared" si="35"/>
        <v>15908</v>
      </c>
      <c r="N488" t="str">
        <f t="shared" si="36"/>
        <v>Flour, meal and powder of the dried leguminous vegetables of heading 07.13, of sago or of roots or tubers of heading 07.14 or of the products of Chapter 8.</v>
      </c>
      <c r="O488">
        <f t="shared" si="37"/>
        <v>-1.7509999999999999</v>
      </c>
      <c r="P488" s="1">
        <f t="shared" si="38"/>
        <v>6.9520687852054732E-5</v>
      </c>
      <c r="R488">
        <f t="shared" si="39"/>
        <v>-1.2173072442894783E-4</v>
      </c>
    </row>
    <row r="489" spans="1:18" x14ac:dyDescent="0.25">
      <c r="A489" s="4">
        <v>6301</v>
      </c>
      <c r="B489" s="4" t="s">
        <v>468</v>
      </c>
      <c r="C489" s="4">
        <v>28165</v>
      </c>
      <c r="E489" s="5">
        <v>2013</v>
      </c>
      <c r="F489" s="5">
        <v>487</v>
      </c>
      <c r="G489" s="5">
        <v>7308</v>
      </c>
      <c r="H489" s="5" t="s">
        <v>1688</v>
      </c>
      <c r="I489" s="5">
        <v>0.39</v>
      </c>
      <c r="K489">
        <f t="shared" si="35"/>
        <v>6301</v>
      </c>
      <c r="L489" t="str">
        <f t="shared" si="35"/>
        <v>Blankets and travelling rugs of all types of textile materials (excluding table covers, bedspreads ...</v>
      </c>
      <c r="M489">
        <f t="shared" si="35"/>
        <v>28165</v>
      </c>
      <c r="N489" t="str">
        <f t="shared" si="36"/>
        <v>Blankets and travelling rugs.</v>
      </c>
      <c r="O489">
        <f t="shared" si="37"/>
        <v>-1.325</v>
      </c>
      <c r="P489" s="1">
        <f t="shared" si="38"/>
        <v>1.2308587964251455E-4</v>
      </c>
      <c r="R489">
        <f t="shared" si="39"/>
        <v>-1.6308879052633177E-4</v>
      </c>
    </row>
    <row r="490" spans="1:18" x14ac:dyDescent="0.25">
      <c r="A490" s="4">
        <v>301</v>
      </c>
      <c r="B490" s="4" t="s">
        <v>469</v>
      </c>
      <c r="C490" s="4">
        <v>34270</v>
      </c>
      <c r="E490" s="5">
        <v>2013</v>
      </c>
      <c r="F490" s="5">
        <v>488</v>
      </c>
      <c r="G490" s="5">
        <v>5404</v>
      </c>
      <c r="H490" s="5" t="s">
        <v>1682</v>
      </c>
      <c r="I490" s="5">
        <v>0.38800000000000001</v>
      </c>
      <c r="K490">
        <f t="shared" si="35"/>
        <v>301</v>
      </c>
      <c r="L490" t="str">
        <f t="shared" si="35"/>
        <v>Live fish</v>
      </c>
      <c r="M490">
        <f t="shared" si="35"/>
        <v>34270</v>
      </c>
      <c r="N490" t="str">
        <f t="shared" si="36"/>
        <v>Live fish.</v>
      </c>
      <c r="O490">
        <f t="shared" si="37"/>
        <v>-1.0429999999999999</v>
      </c>
      <c r="P490" s="1">
        <f t="shared" si="38"/>
        <v>1.4976577650804097E-4</v>
      </c>
      <c r="R490">
        <f t="shared" si="39"/>
        <v>-1.5620570489788672E-4</v>
      </c>
    </row>
    <row r="491" spans="1:18" x14ac:dyDescent="0.25">
      <c r="A491" s="4">
        <v>7801</v>
      </c>
      <c r="B491" s="4" t="s">
        <v>470</v>
      </c>
      <c r="C491" s="4">
        <v>29851</v>
      </c>
      <c r="E491" s="5">
        <v>2013</v>
      </c>
      <c r="F491" s="5">
        <v>489</v>
      </c>
      <c r="G491" s="5">
        <v>7411</v>
      </c>
      <c r="H491" s="5" t="s">
        <v>1733</v>
      </c>
      <c r="I491" s="5">
        <v>0.38700000000000001</v>
      </c>
      <c r="K491">
        <f t="shared" si="35"/>
        <v>7801</v>
      </c>
      <c r="L491" t="str">
        <f t="shared" si="35"/>
        <v>Unwrought lead :</v>
      </c>
      <c r="M491">
        <f t="shared" si="35"/>
        <v>29851</v>
      </c>
      <c r="N491" t="str">
        <f t="shared" si="36"/>
        <v>Unwrought lead.</v>
      </c>
      <c r="O491">
        <f t="shared" si="37"/>
        <v>-1.359</v>
      </c>
      <c r="P491" s="1">
        <f t="shared" si="38"/>
        <v>1.3045398875230612E-4</v>
      </c>
      <c r="R491">
        <f t="shared" si="39"/>
        <v>-1.7728697071438403E-4</v>
      </c>
    </row>
    <row r="492" spans="1:18" x14ac:dyDescent="0.25">
      <c r="A492" s="4">
        <v>8205</v>
      </c>
      <c r="B492" s="4" t="s">
        <v>1236</v>
      </c>
      <c r="C492" s="4">
        <v>31452</v>
      </c>
      <c r="E492" s="5">
        <v>2013</v>
      </c>
      <c r="F492" s="5">
        <v>490</v>
      </c>
      <c r="G492" s="5">
        <v>3501</v>
      </c>
      <c r="H492" s="5" t="s">
        <v>1819</v>
      </c>
      <c r="I492" s="5">
        <v>0.38400000000000001</v>
      </c>
      <c r="K492">
        <f t="shared" si="35"/>
        <v>8205</v>
      </c>
      <c r="L492" t="str">
        <f t="shared" si="35"/>
        <v>Hand tools, incl. glaziers diamonds, of base metal, n.e.s.; blowlamps and the like; vices, ...</v>
      </c>
      <c r="M492">
        <f t="shared" si="35"/>
        <v>31452</v>
      </c>
      <c r="N492" t="str">
        <f t="shared" si="36"/>
        <v>Hand tools (including glaziers' diamonds), not elsewhere specified or included; blow lamps; vices, clamps and the like, other than accessories for and parts of, machine tools; anvils; portable forges; hand or pedal-operated grinding wheels with frameworks</v>
      </c>
      <c r="O492">
        <f t="shared" si="37"/>
        <v>1.0249999999999999</v>
      </c>
      <c r="P492" s="1">
        <f t="shared" si="38"/>
        <v>1.3745063328657439E-4</v>
      </c>
      <c r="R492">
        <f t="shared" si="39"/>
        <v>1.4088689911873875E-4</v>
      </c>
    </row>
    <row r="493" spans="1:18" x14ac:dyDescent="0.25">
      <c r="A493" s="4">
        <v>3210</v>
      </c>
      <c r="B493" s="4" t="s">
        <v>471</v>
      </c>
      <c r="C493" s="4">
        <v>23639</v>
      </c>
      <c r="E493" s="5">
        <v>2013</v>
      </c>
      <c r="F493" s="5">
        <v>491</v>
      </c>
      <c r="G493" s="5">
        <v>210</v>
      </c>
      <c r="H493" s="5" t="s">
        <v>1587</v>
      </c>
      <c r="I493" s="5">
        <v>0.38200000000000001</v>
      </c>
      <c r="K493">
        <f t="shared" si="35"/>
        <v>3210</v>
      </c>
      <c r="L493" t="str">
        <f t="shared" si="35"/>
        <v>Paints and varnishes, incl. enamels, lacquers and distempers (excluding those based on synthetic ...</v>
      </c>
      <c r="M493">
        <f t="shared" si="35"/>
        <v>23639</v>
      </c>
      <c r="N493" t="str">
        <f t="shared" si="36"/>
        <v>Other paints and varnishes (including enamels, lacquers and distempers); prepared water pigments of a kind used for finishing leather.</v>
      </c>
      <c r="O493">
        <f t="shared" si="37"/>
        <v>7.5999999999999998E-2</v>
      </c>
      <c r="P493" s="1">
        <f t="shared" si="38"/>
        <v>1.0330648353876803E-4</v>
      </c>
      <c r="R493">
        <f t="shared" si="39"/>
        <v>7.8512927489463696E-6</v>
      </c>
    </row>
    <row r="494" spans="1:18" x14ac:dyDescent="0.25">
      <c r="A494" s="4">
        <v>2914</v>
      </c>
      <c r="B494" s="4" t="s">
        <v>472</v>
      </c>
      <c r="C494" s="4">
        <v>85948</v>
      </c>
      <c r="E494" s="5">
        <v>2013</v>
      </c>
      <c r="F494" s="5">
        <v>492</v>
      </c>
      <c r="G494" s="5">
        <v>8304</v>
      </c>
      <c r="H494" s="5" t="s">
        <v>1948</v>
      </c>
      <c r="I494" s="5">
        <v>0.379</v>
      </c>
      <c r="K494">
        <f t="shared" si="35"/>
        <v>2914</v>
      </c>
      <c r="L494" t="str">
        <f t="shared" si="35"/>
        <v>Ketones and quinones, whether or not with other oxygen function, and their halogenated, sulphonated, ...</v>
      </c>
      <c r="M494">
        <f t="shared" si="35"/>
        <v>85948</v>
      </c>
      <c r="N494" t="str">
        <f t="shared" si="36"/>
        <v>Ketones and quinones, whether or not with other oxygen function, and their halogenated, sulphonated, nitrated or nitrosated derivatives.</v>
      </c>
      <c r="O494">
        <f t="shared" si="37"/>
        <v>1.3620000000000001</v>
      </c>
      <c r="P494" s="1">
        <f t="shared" si="38"/>
        <v>3.756074980832537E-4</v>
      </c>
      <c r="R494">
        <f t="shared" si="39"/>
        <v>5.1157741238939155E-4</v>
      </c>
    </row>
    <row r="495" spans="1:18" x14ac:dyDescent="0.25">
      <c r="A495" s="4">
        <v>1301</v>
      </c>
      <c r="B495" s="4" t="s">
        <v>473</v>
      </c>
      <c r="C495" s="4">
        <v>40864</v>
      </c>
      <c r="E495" s="5">
        <v>2013</v>
      </c>
      <c r="F495" s="5">
        <v>493</v>
      </c>
      <c r="G495" s="5">
        <v>7321</v>
      </c>
      <c r="H495" s="5" t="s">
        <v>1762</v>
      </c>
      <c r="I495" s="5">
        <v>0.378</v>
      </c>
      <c r="K495">
        <f t="shared" si="35"/>
        <v>1301</v>
      </c>
      <c r="L495" t="str">
        <f t="shared" si="35"/>
        <v>Lac; natural gums, resins, gum-resins, balsams and other natural oleoresins</v>
      </c>
      <c r="M495">
        <f t="shared" si="35"/>
        <v>40864</v>
      </c>
      <c r="N495" t="str">
        <f t="shared" si="36"/>
        <v>Lac; natural gums, resins, gum-resins and oleoresins (for example, balsams).</v>
      </c>
      <c r="O495">
        <f t="shared" si="37"/>
        <v>-2.3119999999999998</v>
      </c>
      <c r="P495" s="1">
        <f t="shared" si="38"/>
        <v>1.7858268722569553E-4</v>
      </c>
      <c r="R495">
        <f t="shared" si="39"/>
        <v>-4.1288317286580805E-4</v>
      </c>
    </row>
    <row r="496" spans="1:18" x14ac:dyDescent="0.25">
      <c r="A496" s="4">
        <v>5514</v>
      </c>
      <c r="B496" s="4" t="s">
        <v>201</v>
      </c>
      <c r="C496" s="4">
        <v>35296</v>
      </c>
      <c r="E496" s="5">
        <v>2013</v>
      </c>
      <c r="F496" s="5">
        <v>494</v>
      </c>
      <c r="G496" s="5">
        <v>5301</v>
      </c>
      <c r="H496" s="5" t="s">
        <v>1731</v>
      </c>
      <c r="I496" s="5">
        <v>0.378</v>
      </c>
      <c r="K496">
        <f t="shared" si="35"/>
        <v>5514</v>
      </c>
      <c r="L496" t="str">
        <f t="shared" si="35"/>
        <v>Woven fabrics containing predominantly, but &lt; 85% synthetic staple fibres by weight, mixed ...</v>
      </c>
      <c r="M496">
        <f t="shared" si="35"/>
        <v>35296</v>
      </c>
      <c r="N496" t="str">
        <f t="shared" si="36"/>
        <v>Woven fabrics of synthetic staple fibres, containing less than 85 % by weight of such fibres, mixed mainly or solely with cotton, of a weight exceeding 170 g/mÂ².</v>
      </c>
      <c r="O496">
        <f t="shared" si="37"/>
        <v>-0.38800000000000001</v>
      </c>
      <c r="P496" s="1">
        <f t="shared" si="38"/>
        <v>1.5424957244318104E-4</v>
      </c>
      <c r="R496">
        <f t="shared" si="39"/>
        <v>-5.9848834107954242E-5</v>
      </c>
    </row>
    <row r="497" spans="1:18" x14ac:dyDescent="0.25">
      <c r="A497" s="4">
        <v>4816</v>
      </c>
      <c r="B497" s="4" t="s">
        <v>474</v>
      </c>
      <c r="C497" s="4">
        <v>22413</v>
      </c>
      <c r="E497" s="5">
        <v>2013</v>
      </c>
      <c r="F497" s="5">
        <v>495</v>
      </c>
      <c r="G497" s="5">
        <v>7309</v>
      </c>
      <c r="H497" s="5" t="s">
        <v>1902</v>
      </c>
      <c r="I497" s="5">
        <v>0.375</v>
      </c>
      <c r="K497">
        <f t="shared" si="35"/>
        <v>4816</v>
      </c>
      <c r="L497" t="str">
        <f t="shared" si="35"/>
        <v>Carbon paper, self-copy paper and other copying or transfer papers, in rolls of a width of ...</v>
      </c>
      <c r="M497">
        <f t="shared" si="35"/>
        <v>22413</v>
      </c>
      <c r="N497" t="str">
        <f t="shared" si="36"/>
        <v>Carbon paper, self-copy paper and other copying or transfer papers (other than those of heading 48.09), duplicator stencils and offset plates, of paper, whether or not put up in boxes.</v>
      </c>
      <c r="O497">
        <f t="shared" si="37"/>
        <v>-0.153</v>
      </c>
      <c r="P497" s="1">
        <f t="shared" si="38"/>
        <v>9.7948653308279021E-5</v>
      </c>
      <c r="R497">
        <f t="shared" si="39"/>
        <v>-1.4986143956166689E-5</v>
      </c>
    </row>
    <row r="498" spans="1:18" x14ac:dyDescent="0.25">
      <c r="A498" s="4">
        <v>2004</v>
      </c>
      <c r="B498" s="4" t="s">
        <v>475</v>
      </c>
      <c r="C498" s="4">
        <v>25756</v>
      </c>
      <c r="E498" s="5">
        <v>2013</v>
      </c>
      <c r="F498" s="5">
        <v>496</v>
      </c>
      <c r="G498" s="5">
        <v>9109</v>
      </c>
      <c r="H498" s="5" t="s">
        <v>1778</v>
      </c>
      <c r="I498" s="5">
        <v>0.36899999999999999</v>
      </c>
      <c r="K498">
        <f t="shared" si="35"/>
        <v>2004</v>
      </c>
      <c r="L498" t="str">
        <f t="shared" si="35"/>
        <v>Vegetables prepared or preserved otherwise than by vinegar or acetic acid, frozen (excluding ...</v>
      </c>
      <c r="M498">
        <f t="shared" si="35"/>
        <v>25756</v>
      </c>
      <c r="N498" t="str">
        <f t="shared" si="36"/>
        <v>Other vegetables prepared or preserved otherwise than by vinegar or acetic acid, frozen, other than products of heading 20.06.</v>
      </c>
      <c r="O498">
        <f t="shared" si="37"/>
        <v>0.156</v>
      </c>
      <c r="P498" s="1">
        <f t="shared" si="38"/>
        <v>1.1255813655503657E-4</v>
      </c>
      <c r="R498">
        <f t="shared" si="39"/>
        <v>1.7559069302585703E-5</v>
      </c>
    </row>
    <row r="499" spans="1:18" x14ac:dyDescent="0.25">
      <c r="A499" s="4">
        <v>6304</v>
      </c>
      <c r="B499" s="4" t="s">
        <v>476</v>
      </c>
      <c r="C499" s="4">
        <v>26284</v>
      </c>
      <c r="E499" s="5">
        <v>2013</v>
      </c>
      <c r="F499" s="5">
        <v>497</v>
      </c>
      <c r="G499" s="5">
        <v>3003</v>
      </c>
      <c r="H499" s="5" t="s">
        <v>1756</v>
      </c>
      <c r="I499" s="5">
        <v>0.36899999999999999</v>
      </c>
      <c r="K499">
        <f t="shared" si="35"/>
        <v>6304</v>
      </c>
      <c r="L499" t="str">
        <f t="shared" si="35"/>
        <v>Articles for interior furnishing, of all types of textile materials (excluding blankets and ...</v>
      </c>
      <c r="M499">
        <f t="shared" si="35"/>
        <v>26284</v>
      </c>
      <c r="N499" t="str">
        <f t="shared" si="36"/>
        <v>Other furnishing articles, excluding those of heading 94.04.</v>
      </c>
      <c r="O499">
        <f t="shared" si="37"/>
        <v>-0.70299999999999996</v>
      </c>
      <c r="P499" s="1">
        <f t="shared" si="38"/>
        <v>1.1486558709475777E-4</v>
      </c>
      <c r="R499">
        <f t="shared" si="39"/>
        <v>-8.075050772761471E-5</v>
      </c>
    </row>
    <row r="500" spans="1:18" x14ac:dyDescent="0.25">
      <c r="A500" s="4">
        <v>9008</v>
      </c>
      <c r="B500" s="4" t="s">
        <v>477</v>
      </c>
      <c r="C500" s="4">
        <v>29299</v>
      </c>
      <c r="E500" s="5">
        <v>2013</v>
      </c>
      <c r="F500" s="5">
        <v>498</v>
      </c>
      <c r="G500" s="5">
        <v>3925</v>
      </c>
      <c r="H500" s="5" t="s">
        <v>1771</v>
      </c>
      <c r="I500" s="5">
        <v>0.36699999999999999</v>
      </c>
      <c r="K500">
        <f t="shared" si="35"/>
        <v>9008</v>
      </c>
      <c r="L500" t="str">
        <f t="shared" si="35"/>
        <v>Image projectors, and photographic enlargers and reducers (excluding cinematographic)</v>
      </c>
      <c r="M500">
        <f t="shared" si="35"/>
        <v>29299</v>
      </c>
      <c r="N500" t="str">
        <f t="shared" si="36"/>
        <v>Image projectors, other than cinematographic; photographic (other than cinematographic) enlargers and reducers.</v>
      </c>
      <c r="O500">
        <f t="shared" si="37"/>
        <v>1.397</v>
      </c>
      <c r="P500" s="1">
        <f t="shared" si="38"/>
        <v>1.2804165409714306E-4</v>
      </c>
      <c r="R500">
        <f t="shared" si="39"/>
        <v>1.7887419077370885E-4</v>
      </c>
    </row>
    <row r="501" spans="1:18" x14ac:dyDescent="0.25">
      <c r="A501" s="4">
        <v>4113</v>
      </c>
      <c r="B501" s="4" t="s">
        <v>478</v>
      </c>
      <c r="C501" s="4">
        <v>19011</v>
      </c>
      <c r="E501" s="5">
        <v>2013</v>
      </c>
      <c r="F501" s="5">
        <v>499</v>
      </c>
      <c r="G501" s="5">
        <v>8469</v>
      </c>
      <c r="H501" s="5" t="s">
        <v>1839</v>
      </c>
      <c r="I501" s="5">
        <v>0.36599999999999999</v>
      </c>
      <c r="K501">
        <f t="shared" si="35"/>
        <v>4113</v>
      </c>
      <c r="L501" t="str">
        <f t="shared" si="35"/>
        <v>Leather further prepared after tanning or crusting "incl. parchment-dressed leather", of goats ...</v>
      </c>
      <c r="M501">
        <f t="shared" si="35"/>
        <v>19011</v>
      </c>
      <c r="N501" t="str">
        <f t="shared" si="36"/>
        <v>Leather further prepared after tanning or crusting, including parchment-dressed leather, of other animals, without wool or hair on, whether or not split, other than leather of heading 41.14.</v>
      </c>
      <c r="O501">
        <f t="shared" si="37"/>
        <v>-1.8859999999999999</v>
      </c>
      <c r="P501" s="1">
        <f t="shared" si="38"/>
        <v>8.3081329944393543E-5</v>
      </c>
      <c r="R501">
        <f t="shared" si="39"/>
        <v>-1.5669138827512622E-4</v>
      </c>
    </row>
    <row r="502" spans="1:18" x14ac:dyDescent="0.25">
      <c r="A502" s="4">
        <v>6101</v>
      </c>
      <c r="B502" s="4" t="s">
        <v>1234</v>
      </c>
      <c r="C502" s="4">
        <v>23352</v>
      </c>
      <c r="E502" s="5">
        <v>2013</v>
      </c>
      <c r="F502" s="5">
        <v>500</v>
      </c>
      <c r="G502" s="5">
        <v>5113</v>
      </c>
      <c r="H502" s="5" t="s">
        <v>1872</v>
      </c>
      <c r="I502" s="5">
        <v>0.36399999999999999</v>
      </c>
      <c r="K502">
        <f t="shared" si="35"/>
        <v>6101</v>
      </c>
      <c r="L502" t="str">
        <f t="shared" si="35"/>
        <v>Mens or boys overcoats, car coats, capes, cloaks, anoraks, incl. ski jackets, windcheaters, ...</v>
      </c>
      <c r="M502">
        <f t="shared" si="35"/>
        <v>23352</v>
      </c>
      <c r="N502" t="str">
        <f t="shared" si="36"/>
        <v>Men's or boys' overcoats, car-coats, capes, cloaks, anoraks (including ski-jackets), wind-cheaters, wind-jackets and similar articles, knitted or crocheted, other than those of heading 61.03.</v>
      </c>
      <c r="O502">
        <f t="shared" si="37"/>
        <v>-1.425</v>
      </c>
      <c r="P502" s="1">
        <f t="shared" si="38"/>
        <v>1.0205224432494229E-4</v>
      </c>
      <c r="R502">
        <f t="shared" si="39"/>
        <v>-1.4542444816304276E-4</v>
      </c>
    </row>
    <row r="503" spans="1:18" x14ac:dyDescent="0.25">
      <c r="A503" s="4">
        <v>6902</v>
      </c>
      <c r="B503" s="4" t="s">
        <v>479</v>
      </c>
      <c r="C503" s="4">
        <v>26832</v>
      </c>
      <c r="E503" s="5">
        <v>2013</v>
      </c>
      <c r="F503" s="5">
        <v>501</v>
      </c>
      <c r="G503" s="5">
        <v>207</v>
      </c>
      <c r="H503" s="5" t="s">
        <v>1804</v>
      </c>
      <c r="I503" s="5">
        <v>0.36199999999999999</v>
      </c>
      <c r="K503">
        <f t="shared" si="35"/>
        <v>6902</v>
      </c>
      <c r="L503" t="str">
        <f t="shared" si="35"/>
        <v>Refractory bricks, blocks, tiles and similar refractory ceramic constructional goods (excluding ...</v>
      </c>
      <c r="M503">
        <f t="shared" si="35"/>
        <v>26832</v>
      </c>
      <c r="N503" t="str">
        <f t="shared" si="36"/>
        <v>Refractory bricks, blocks, tiles and similar refractory ceramic constructional goods, other than those of siliceous fossil meals or similar siliceous earths.</v>
      </c>
      <c r="O503">
        <f t="shared" si="37"/>
        <v>0.79500000000000004</v>
      </c>
      <c r="P503" s="1">
        <f t="shared" si="38"/>
        <v>1.1726044106401387E-4</v>
      </c>
      <c r="R503">
        <f t="shared" si="39"/>
        <v>9.3222050645891028E-5</v>
      </c>
    </row>
    <row r="504" spans="1:18" x14ac:dyDescent="0.25">
      <c r="A504" s="4">
        <v>8545</v>
      </c>
      <c r="B504" s="4" t="s">
        <v>480</v>
      </c>
      <c r="C504" s="4">
        <v>23976</v>
      </c>
      <c r="E504" s="5">
        <v>2013</v>
      </c>
      <c r="F504" s="5">
        <v>502</v>
      </c>
      <c r="G504" s="5">
        <v>2849</v>
      </c>
      <c r="H504" s="5" t="s">
        <v>1641</v>
      </c>
      <c r="I504" s="5">
        <v>0.35499999999999998</v>
      </c>
      <c r="K504">
        <f t="shared" si="35"/>
        <v>8545</v>
      </c>
      <c r="L504" t="str">
        <f t="shared" si="35"/>
        <v>Carbon electrodes, carbon brushes, lamp carbons, battery carbons and other articles of graphite ...</v>
      </c>
      <c r="M504">
        <f t="shared" si="35"/>
        <v>23976</v>
      </c>
      <c r="N504" t="str">
        <f t="shared" si="36"/>
        <v>Carbon electrodes, carbon brushes, lamp carbons, battery carbons and other articles of graphite or other carbon, with or without metal, of a kind used for electrical purposes.</v>
      </c>
      <c r="O504">
        <f t="shared" si="37"/>
        <v>0.63500000000000001</v>
      </c>
      <c r="P504" s="1">
        <f t="shared" si="38"/>
        <v>1.04779231326431E-4</v>
      </c>
      <c r="R504">
        <f t="shared" si="39"/>
        <v>6.6534811892283692E-5</v>
      </c>
    </row>
    <row r="505" spans="1:18" x14ac:dyDescent="0.25">
      <c r="A505" s="4">
        <v>7309</v>
      </c>
      <c r="B505" s="4" t="s">
        <v>481</v>
      </c>
      <c r="C505" s="4">
        <v>30764</v>
      </c>
      <c r="E505" s="5">
        <v>2013</v>
      </c>
      <c r="F505" s="5">
        <v>503</v>
      </c>
      <c r="G505" s="5">
        <v>7002</v>
      </c>
      <c r="H505" s="5" t="s">
        <v>1406</v>
      </c>
      <c r="I505" s="5">
        <v>0.35099999999999998</v>
      </c>
      <c r="K505">
        <f t="shared" si="35"/>
        <v>7309</v>
      </c>
      <c r="L505" t="str">
        <f t="shared" si="35"/>
        <v>Reservoirs, tanks, vats and similar containers, of iron or steel, for any material "other than ...</v>
      </c>
      <c r="M505">
        <f t="shared" si="35"/>
        <v>30764</v>
      </c>
      <c r="N505" t="str">
        <f t="shared" si="36"/>
        <v>Reservoirs, tanks, vats and similar containers for any material (other than compressed or liquefied gas), of iron or steel, of a capacity exceeding 300 l, whether or not lined or heat-insulated, but not fitted with mechanical or thermal equipment.</v>
      </c>
      <c r="O505">
        <f t="shared" si="37"/>
        <v>0.375</v>
      </c>
      <c r="P505" s="1">
        <f t="shared" si="38"/>
        <v>1.3444395531057404E-4</v>
      </c>
      <c r="R505">
        <f t="shared" si="39"/>
        <v>5.0416483241465262E-5</v>
      </c>
    </row>
    <row r="506" spans="1:18" x14ac:dyDescent="0.25">
      <c r="A506" s="4">
        <v>3209</v>
      </c>
      <c r="B506" s="4" t="s">
        <v>261</v>
      </c>
      <c r="C506" s="4">
        <v>20978</v>
      </c>
      <c r="E506" s="5">
        <v>2013</v>
      </c>
      <c r="F506" s="5">
        <v>504</v>
      </c>
      <c r="G506" s="5">
        <v>2835</v>
      </c>
      <c r="H506" s="5" t="s">
        <v>1871</v>
      </c>
      <c r="I506" s="5">
        <v>0.35099999999999998</v>
      </c>
      <c r="K506">
        <f t="shared" si="35"/>
        <v>3209</v>
      </c>
      <c r="L506" t="str">
        <f t="shared" si="35"/>
        <v>Paints and varnishes, incl. enamels and lacquers, based on synthetic polymers or chemically ...</v>
      </c>
      <c r="M506">
        <f t="shared" si="35"/>
        <v>20978</v>
      </c>
      <c r="N506" t="str">
        <f t="shared" si="36"/>
        <v>Paints and varnishes (including enamels and lacquers) based on synthetic polymers or chemically modified natural polymers, dispersed or dissolved in an aqueous medium.</v>
      </c>
      <c r="O506">
        <f t="shared" si="37"/>
        <v>0.32500000000000001</v>
      </c>
      <c r="P506" s="1">
        <f t="shared" si="38"/>
        <v>9.1677457239150374E-5</v>
      </c>
      <c r="R506">
        <f t="shared" si="39"/>
        <v>2.9795173602723873E-5</v>
      </c>
    </row>
    <row r="507" spans="1:18" x14ac:dyDescent="0.25">
      <c r="A507" s="4">
        <v>6914</v>
      </c>
      <c r="B507" s="4" t="s">
        <v>482</v>
      </c>
      <c r="C507" s="4">
        <v>18195</v>
      </c>
      <c r="E507" s="5">
        <v>2013</v>
      </c>
      <c r="F507" s="5">
        <v>505</v>
      </c>
      <c r="G507" s="5">
        <v>2902</v>
      </c>
      <c r="H507" s="5" t="s">
        <v>1709</v>
      </c>
      <c r="I507" s="5">
        <v>0.35099999999999998</v>
      </c>
      <c r="K507">
        <f t="shared" si="35"/>
        <v>6914</v>
      </c>
      <c r="L507" t="str">
        <f t="shared" si="35"/>
        <v>Ceramic articles, n.e.s.</v>
      </c>
      <c r="M507">
        <f t="shared" si="35"/>
        <v>18195</v>
      </c>
      <c r="N507" t="str">
        <f t="shared" si="36"/>
        <v>Other ceramic articles.</v>
      </c>
      <c r="O507">
        <f t="shared" si="37"/>
        <v>9.8000000000000004E-2</v>
      </c>
      <c r="P507" s="1">
        <f t="shared" si="38"/>
        <v>7.9515270019369874E-5</v>
      </c>
      <c r="R507">
        <f t="shared" si="39"/>
        <v>7.7924964618982481E-6</v>
      </c>
    </row>
    <row r="508" spans="1:18" x14ac:dyDescent="0.25">
      <c r="A508" s="4">
        <v>2815</v>
      </c>
      <c r="B508" s="4" t="s">
        <v>483</v>
      </c>
      <c r="C508" s="4">
        <v>32489</v>
      </c>
      <c r="E508" s="5">
        <v>2013</v>
      </c>
      <c r="F508" s="5">
        <v>506</v>
      </c>
      <c r="G508" s="5">
        <v>3901</v>
      </c>
      <c r="H508" s="5" t="s">
        <v>1890</v>
      </c>
      <c r="I508" s="5">
        <v>0.35</v>
      </c>
      <c r="K508">
        <f t="shared" si="35"/>
        <v>2815</v>
      </c>
      <c r="L508" t="str">
        <f t="shared" si="35"/>
        <v>Sodium hydroxide "caustic soda", potassium hydroxide "caustic potash"; peroxides of sodium ...</v>
      </c>
      <c r="M508">
        <f t="shared" si="35"/>
        <v>32489</v>
      </c>
      <c r="N508" t="str">
        <f t="shared" si="36"/>
        <v>Sodium hydroxide (caustic soda); potassium hydroxide (caustic potash); peroxides of sodium or potassium.</v>
      </c>
      <c r="O508">
        <f t="shared" si="37"/>
        <v>4.4999999999999998E-2</v>
      </c>
      <c r="P508" s="1">
        <f t="shared" si="38"/>
        <v>1.4198250110795865E-4</v>
      </c>
      <c r="R508">
        <f t="shared" si="39"/>
        <v>6.3892125498581387E-6</v>
      </c>
    </row>
    <row r="509" spans="1:18" x14ac:dyDescent="0.25">
      <c r="A509" s="4">
        <v>3812</v>
      </c>
      <c r="B509" s="4" t="s">
        <v>484</v>
      </c>
      <c r="C509" s="4">
        <v>24103</v>
      </c>
      <c r="E509" s="5">
        <v>2013</v>
      </c>
      <c r="F509" s="5">
        <v>507</v>
      </c>
      <c r="G509" s="5">
        <v>7016</v>
      </c>
      <c r="H509" s="5" t="s">
        <v>1557</v>
      </c>
      <c r="I509" s="5">
        <v>0.34699999999999998</v>
      </c>
      <c r="K509">
        <f t="shared" si="35"/>
        <v>3812</v>
      </c>
      <c r="L509" t="str">
        <f t="shared" si="35"/>
        <v>Prepared rubber accelerators; compound plasticisers for rubber or plastics, n.e.s.; anti-oxidising ...</v>
      </c>
      <c r="M509">
        <f t="shared" si="35"/>
        <v>24103</v>
      </c>
      <c r="N509" t="str">
        <f t="shared" si="36"/>
        <v>Prepared rubber accelerators; compound plasticisers for rubber or plastics, not elsewhere specified or included; anti-oxidising preparations and other compound stabilisers for rubber or plastics.</v>
      </c>
      <c r="O509">
        <f t="shared" si="37"/>
        <v>0.755</v>
      </c>
      <c r="P509" s="1">
        <f t="shared" si="38"/>
        <v>1.0533424310397757E-4</v>
      </c>
      <c r="R509">
        <f t="shared" si="39"/>
        <v>7.9527353543503066E-5</v>
      </c>
    </row>
    <row r="510" spans="1:18" x14ac:dyDescent="0.25">
      <c r="A510" s="4">
        <v>9615</v>
      </c>
      <c r="B510" s="4" t="s">
        <v>485</v>
      </c>
      <c r="C510" s="4">
        <v>24678</v>
      </c>
      <c r="E510" s="5">
        <v>2013</v>
      </c>
      <c r="F510" s="5">
        <v>508</v>
      </c>
      <c r="G510" s="5">
        <v>7325</v>
      </c>
      <c r="H510" s="5" t="s">
        <v>1689</v>
      </c>
      <c r="I510" s="5">
        <v>0.34499999999999997</v>
      </c>
      <c r="K510">
        <f t="shared" si="35"/>
        <v>9615</v>
      </c>
      <c r="L510" t="str">
        <f t="shared" si="35"/>
        <v>Combs, hair-slides and the like; hairpins; curling pins, curling grips, hair-curlers and the ...</v>
      </c>
      <c r="M510">
        <f t="shared" si="35"/>
        <v>24678</v>
      </c>
      <c r="N510" t="str">
        <f t="shared" si="36"/>
        <v>Combs, hair-slides and the like; hairpins, curling pins, curling grips, hair-curlers and the like, other than those of heading 85.16, and parts thereof.</v>
      </c>
      <c r="O510">
        <f t="shared" si="37"/>
        <v>-0.38600000000000001</v>
      </c>
      <c r="P510" s="1">
        <f t="shared" si="38"/>
        <v>1.0784709170310577E-4</v>
      </c>
      <c r="R510">
        <f t="shared" si="39"/>
        <v>-4.162897739739883E-5</v>
      </c>
    </row>
    <row r="511" spans="1:18" x14ac:dyDescent="0.25">
      <c r="A511" s="4">
        <v>8514</v>
      </c>
      <c r="B511" s="4" t="s">
        <v>486</v>
      </c>
      <c r="C511" s="4">
        <v>38036</v>
      </c>
      <c r="E511" s="5">
        <v>2013</v>
      </c>
      <c r="F511" s="5">
        <v>509</v>
      </c>
      <c r="G511" s="5">
        <v>8804</v>
      </c>
      <c r="H511" s="5" t="s">
        <v>1719</v>
      </c>
      <c r="I511" s="5">
        <v>0.34200000000000003</v>
      </c>
      <c r="K511">
        <f t="shared" si="35"/>
        <v>8514</v>
      </c>
      <c r="L511" t="str">
        <f t="shared" si="35"/>
        <v>Industrial or laboratory electric furnaces and ovens, incl. those functioning by induction ...</v>
      </c>
      <c r="M511">
        <f t="shared" si="35"/>
        <v>38036</v>
      </c>
      <c r="N511" t="str">
        <f t="shared" si="36"/>
        <v>Industrial or laboratory electric furnaces and ovens (including those functioning by induction or dielectric loss); other industrial or laboratory equipment for the heat treatment of materials by induction or dielectric loss.</v>
      </c>
      <c r="O511">
        <f t="shared" si="37"/>
        <v>1.3759999999999999</v>
      </c>
      <c r="P511" s="1">
        <f t="shared" si="38"/>
        <v>1.6622384228946152E-4</v>
      </c>
      <c r="R511">
        <f t="shared" si="39"/>
        <v>2.2872400699029905E-4</v>
      </c>
    </row>
    <row r="512" spans="1:18" x14ac:dyDescent="0.25">
      <c r="A512" s="4">
        <v>8425</v>
      </c>
      <c r="B512" s="4" t="s">
        <v>487</v>
      </c>
      <c r="C512" s="4">
        <v>23605</v>
      </c>
      <c r="E512" s="5">
        <v>2013</v>
      </c>
      <c r="F512" s="5">
        <v>510</v>
      </c>
      <c r="G512" s="5">
        <v>2807</v>
      </c>
      <c r="H512" s="5" t="s">
        <v>1809</v>
      </c>
      <c r="I512" s="5">
        <v>0.33600000000000002</v>
      </c>
      <c r="K512">
        <f t="shared" si="35"/>
        <v>8425</v>
      </c>
      <c r="L512" t="str">
        <f t="shared" si="35"/>
        <v>Pulley tackle and hoists (other than skip hoists); winches and capstans; jacks</v>
      </c>
      <c r="M512">
        <f t="shared" si="35"/>
        <v>23605</v>
      </c>
      <c r="N512" t="str">
        <f t="shared" si="36"/>
        <v>Pulley tackle and hoists other than skip hoists; winches and capstans; jacks.</v>
      </c>
      <c r="O512">
        <f t="shared" si="37"/>
        <v>0.99399999999999999</v>
      </c>
      <c r="P512" s="1">
        <f t="shared" si="38"/>
        <v>1.0315789770855871E-4</v>
      </c>
      <c r="R512">
        <f t="shared" si="39"/>
        <v>1.0253895032230735E-4</v>
      </c>
    </row>
    <row r="513" spans="1:18" x14ac:dyDescent="0.25">
      <c r="A513" s="4">
        <v>1903</v>
      </c>
      <c r="B513" s="4" t="s">
        <v>488</v>
      </c>
      <c r="C513" s="4">
        <v>21036</v>
      </c>
      <c r="E513" s="5">
        <v>2013</v>
      </c>
      <c r="F513" s="5">
        <v>511</v>
      </c>
      <c r="G513" s="5">
        <v>6905</v>
      </c>
      <c r="H513" s="5" t="s">
        <v>1726</v>
      </c>
      <c r="I513" s="5">
        <v>0.33600000000000002</v>
      </c>
      <c r="K513">
        <f t="shared" si="35"/>
        <v>1903</v>
      </c>
      <c r="L513" t="str">
        <f t="shared" si="35"/>
        <v>Tapioca and substitutes therefor prepared from starch, in the form of flakes, grains, pearls, ...</v>
      </c>
      <c r="M513">
        <f t="shared" si="35"/>
        <v>21036</v>
      </c>
      <c r="N513" t="str">
        <f t="shared" si="36"/>
        <v>Tapioca and substitutes therefor prepared from starch, in the form of flakes, grains, pearls, siftings or in similar forms.</v>
      </c>
      <c r="O513">
        <f t="shared" si="37"/>
        <v>-1.099</v>
      </c>
      <c r="P513" s="1">
        <f t="shared" si="38"/>
        <v>9.1930927184801574E-5</v>
      </c>
      <c r="R513">
        <f t="shared" si="39"/>
        <v>-1.0103208897609692E-4</v>
      </c>
    </row>
    <row r="514" spans="1:18" x14ac:dyDescent="0.25">
      <c r="A514" s="4">
        <v>3006</v>
      </c>
      <c r="B514" s="4" t="s">
        <v>489</v>
      </c>
      <c r="C514" s="4">
        <v>37833</v>
      </c>
      <c r="E514" s="5">
        <v>2013</v>
      </c>
      <c r="F514" s="5">
        <v>512</v>
      </c>
      <c r="G514" s="5">
        <v>3209</v>
      </c>
      <c r="H514" s="5" t="s">
        <v>1741</v>
      </c>
      <c r="I514" s="5">
        <v>0.32500000000000001</v>
      </c>
      <c r="K514">
        <f t="shared" si="35"/>
        <v>3006</v>
      </c>
      <c r="L514" t="str">
        <f t="shared" si="35"/>
        <v>Pharmaceutical preparations and products of subheadings 3006.10.10 to 3006.60.90</v>
      </c>
      <c r="M514">
        <f t="shared" si="35"/>
        <v>37833</v>
      </c>
      <c r="N514" t="str">
        <f t="shared" si="36"/>
        <v>Pharmaceutical goods specified in Note 4 to this Chapter.</v>
      </c>
      <c r="O514">
        <f t="shared" si="37"/>
        <v>1.224</v>
      </c>
      <c r="P514" s="1">
        <f t="shared" si="38"/>
        <v>1.6533669747968233E-4</v>
      </c>
      <c r="R514">
        <f t="shared" si="39"/>
        <v>2.0237211771513116E-4</v>
      </c>
    </row>
    <row r="515" spans="1:18" x14ac:dyDescent="0.25">
      <c r="A515" s="4">
        <v>7317</v>
      </c>
      <c r="B515" s="4" t="s">
        <v>490</v>
      </c>
      <c r="C515" s="4">
        <v>14693</v>
      </c>
      <c r="E515" s="5">
        <v>2013</v>
      </c>
      <c r="F515" s="5">
        <v>513</v>
      </c>
      <c r="G515" s="5">
        <v>8521</v>
      </c>
      <c r="H515" s="5" t="s">
        <v>1782</v>
      </c>
      <c r="I515" s="5">
        <v>0.32300000000000001</v>
      </c>
      <c r="K515">
        <f t="shared" si="35"/>
        <v>7317</v>
      </c>
      <c r="L515" t="str">
        <f t="shared" si="35"/>
        <v>Nails, tacks, drawing pins, corrugated nails, staples and similar articles of iron or steel, ...</v>
      </c>
      <c r="M515">
        <f t="shared" si="35"/>
        <v>14693</v>
      </c>
      <c r="N515" t="str">
        <f t="shared" si="36"/>
        <v>Nails, tacks, drawing pins, corrugated nails, staples (other than those of heading 83.05) and similar articles, of iron or steel, whether or not with heads of other material, but excluding such articles with heads of copper.</v>
      </c>
      <c r="O515">
        <f t="shared" si="37"/>
        <v>-0.35699999999999998</v>
      </c>
      <c r="P515" s="1">
        <f t="shared" si="38"/>
        <v>6.4210929507809924E-5</v>
      </c>
      <c r="R515">
        <f t="shared" si="39"/>
        <v>-2.2923301834288141E-5</v>
      </c>
    </row>
    <row r="516" spans="1:18" x14ac:dyDescent="0.25">
      <c r="A516" s="4">
        <v>8716</v>
      </c>
      <c r="B516" s="4" t="s">
        <v>491</v>
      </c>
      <c r="C516" s="4">
        <v>29305</v>
      </c>
      <c r="E516" s="5">
        <v>2013</v>
      </c>
      <c r="F516" s="5">
        <v>514</v>
      </c>
      <c r="G516" s="5">
        <v>1806</v>
      </c>
      <c r="H516" s="5" t="s">
        <v>1732</v>
      </c>
      <c r="I516" s="5">
        <v>0.317</v>
      </c>
      <c r="K516">
        <f t="shared" si="35"/>
        <v>8716</v>
      </c>
      <c r="L516" t="str">
        <f t="shared" si="35"/>
        <v>Trailers and semi-trailers; other vehicles, not mechanically propelled (excluding railway and ...</v>
      </c>
      <c r="M516">
        <f t="shared" si="35"/>
        <v>29305</v>
      </c>
      <c r="N516" t="str">
        <f t="shared" si="36"/>
        <v>Trailers and semi-trailers; other vehicles, not mechanically propelled; parts thereof.</v>
      </c>
      <c r="O516">
        <f t="shared" si="37"/>
        <v>0.62</v>
      </c>
      <c r="P516" s="1">
        <f t="shared" si="38"/>
        <v>1.280678751260035E-4</v>
      </c>
      <c r="R516">
        <f t="shared" si="39"/>
        <v>7.9402082578122166E-5</v>
      </c>
    </row>
    <row r="517" spans="1:18" x14ac:dyDescent="0.25">
      <c r="A517" s="4">
        <v>7413</v>
      </c>
      <c r="B517" s="4" t="s">
        <v>492</v>
      </c>
      <c r="C517" s="4">
        <v>18590</v>
      </c>
      <c r="E517" s="5">
        <v>2013</v>
      </c>
      <c r="F517" s="5">
        <v>515</v>
      </c>
      <c r="G517" s="5">
        <v>3208</v>
      </c>
      <c r="H517" s="5" t="s">
        <v>1698</v>
      </c>
      <c r="I517" s="5">
        <v>0.311</v>
      </c>
      <c r="K517">
        <f t="shared" ref="K517:M580" si="40">A517</f>
        <v>7413</v>
      </c>
      <c r="L517" t="str">
        <f t="shared" si="40"/>
        <v>Stranded wire, cables, plaited bands and the like, of copper (excluding electrically insulated ...</v>
      </c>
      <c r="M517">
        <f t="shared" si="40"/>
        <v>18590</v>
      </c>
      <c r="N517" t="str">
        <f t="shared" ref="N517:N580" si="41">VLOOKUP(K517,$G$3:$I$1222,2,FALSE)</f>
        <v>Stranded wire, cables, plaited bands and the like, of copper, not electrically insulated.</v>
      </c>
      <c r="O517">
        <f t="shared" ref="O517:O580" si="42">VLOOKUP(K517,$G$3:$I$1222,3,FALSE)</f>
        <v>6.5000000000000002E-2</v>
      </c>
      <c r="P517" s="1">
        <f t="shared" ref="P517:P580" si="43">M517/$M$3</f>
        <v>8.124148775268403E-5</v>
      </c>
      <c r="R517">
        <f t="shared" ref="R517:R580" si="44">O517*P517</f>
        <v>5.2806967039244625E-6</v>
      </c>
    </row>
    <row r="518" spans="1:18" x14ac:dyDescent="0.25">
      <c r="A518" s="4">
        <v>3406</v>
      </c>
      <c r="B518" s="4" t="s">
        <v>493</v>
      </c>
      <c r="C518" s="4">
        <v>27713</v>
      </c>
      <c r="E518" s="5">
        <v>2013</v>
      </c>
      <c r="F518" s="5">
        <v>516</v>
      </c>
      <c r="G518" s="5">
        <v>2823</v>
      </c>
      <c r="H518" s="5" t="s">
        <v>1584</v>
      </c>
      <c r="I518" s="5">
        <v>0.311</v>
      </c>
      <c r="K518">
        <f t="shared" si="40"/>
        <v>3406</v>
      </c>
      <c r="L518" t="str">
        <f t="shared" si="40"/>
        <v>Candles, tapers and the like</v>
      </c>
      <c r="M518">
        <f t="shared" si="40"/>
        <v>27713</v>
      </c>
      <c r="N518" t="str">
        <f t="shared" si="41"/>
        <v>Candles, tapers and the like.</v>
      </c>
      <c r="O518">
        <f t="shared" si="42"/>
        <v>1E-3</v>
      </c>
      <c r="P518" s="1">
        <f t="shared" si="43"/>
        <v>1.2111056213502594E-4</v>
      </c>
      <c r="R518">
        <f t="shared" si="44"/>
        <v>1.2111056213502595E-7</v>
      </c>
    </row>
    <row r="519" spans="1:18" x14ac:dyDescent="0.25">
      <c r="A519" s="4">
        <v>6405</v>
      </c>
      <c r="B519" s="4" t="s">
        <v>494</v>
      </c>
      <c r="C519" s="4">
        <v>19163</v>
      </c>
      <c r="E519" s="5">
        <v>2013</v>
      </c>
      <c r="F519" s="5">
        <v>517</v>
      </c>
      <c r="G519" s="5">
        <v>5902</v>
      </c>
      <c r="H519" s="5" t="s">
        <v>1792</v>
      </c>
      <c r="I519" s="5">
        <v>0.31</v>
      </c>
      <c r="K519">
        <f t="shared" si="40"/>
        <v>6405</v>
      </c>
      <c r="L519" t="str">
        <f t="shared" si="40"/>
        <v>Footwear with outer soles of rubber or plastics, with uppers other than rubber, plastics, leather ...</v>
      </c>
      <c r="M519">
        <f t="shared" si="40"/>
        <v>19163</v>
      </c>
      <c r="N519" t="str">
        <f t="shared" si="41"/>
        <v>Other footwear.</v>
      </c>
      <c r="O519">
        <f t="shared" si="42"/>
        <v>-1.216</v>
      </c>
      <c r="P519" s="1">
        <f t="shared" si="43"/>
        <v>8.3745596008858741E-5</v>
      </c>
      <c r="R519">
        <f t="shared" si="44"/>
        <v>-1.0183464474677222E-4</v>
      </c>
    </row>
    <row r="520" spans="1:18" x14ac:dyDescent="0.25">
      <c r="A520" s="4">
        <v>6805</v>
      </c>
      <c r="B520" s="4" t="s">
        <v>495</v>
      </c>
      <c r="C520" s="4">
        <v>17157</v>
      </c>
      <c r="E520" s="5">
        <v>2013</v>
      </c>
      <c r="F520" s="5">
        <v>518</v>
      </c>
      <c r="G520" s="5">
        <v>4809</v>
      </c>
      <c r="H520" s="5" t="s">
        <v>1944</v>
      </c>
      <c r="I520" s="5">
        <v>0.30599999999999999</v>
      </c>
      <c r="K520">
        <f t="shared" si="40"/>
        <v>6805</v>
      </c>
      <c r="L520" t="str">
        <f t="shared" si="40"/>
        <v>Natural or artificial abrasive powder or grain, on a base of textile material, paper, paperboard ...</v>
      </c>
      <c r="M520">
        <f t="shared" si="40"/>
        <v>17157</v>
      </c>
      <c r="N520" t="str">
        <f t="shared" si="41"/>
        <v>Natural or artificial abrasive powder or grain, on a base of textile material, of paper, of paperboard or of other materials, whether or not cut to shape or sewn or otherwise made up.</v>
      </c>
      <c r="O520">
        <f t="shared" si="42"/>
        <v>1.089</v>
      </c>
      <c r="P520" s="1">
        <f t="shared" si="43"/>
        <v>7.4979032026508861E-5</v>
      </c>
      <c r="R520">
        <f t="shared" si="44"/>
        <v>8.1652165876868146E-5</v>
      </c>
    </row>
    <row r="521" spans="1:18" x14ac:dyDescent="0.25">
      <c r="A521" s="4">
        <v>8903</v>
      </c>
      <c r="B521" s="4" t="s">
        <v>496</v>
      </c>
      <c r="C521" s="4">
        <v>29659</v>
      </c>
      <c r="E521" s="5">
        <v>2013</v>
      </c>
      <c r="F521" s="5">
        <v>519</v>
      </c>
      <c r="G521" s="5">
        <v>9015</v>
      </c>
      <c r="H521" s="5" t="s">
        <v>1995</v>
      </c>
      <c r="I521" s="5">
        <v>0.30399999999999999</v>
      </c>
      <c r="K521">
        <f t="shared" si="40"/>
        <v>8903</v>
      </c>
      <c r="L521" t="str">
        <f t="shared" si="40"/>
        <v>Yachts and other vessels for pleasure or sports; rowing boats and canoes</v>
      </c>
      <c r="M521">
        <f t="shared" si="40"/>
        <v>29659</v>
      </c>
      <c r="N521" t="str">
        <f t="shared" si="41"/>
        <v>Yachts and other vessels for pleasure or sports; rowing boats and canoes.</v>
      </c>
      <c r="O521">
        <f t="shared" si="42"/>
        <v>0.59299999999999997</v>
      </c>
      <c r="P521" s="1">
        <f t="shared" si="43"/>
        <v>1.2961491582877115E-4</v>
      </c>
      <c r="R521">
        <f t="shared" si="44"/>
        <v>7.686164508646128E-5</v>
      </c>
    </row>
    <row r="522" spans="1:18" x14ac:dyDescent="0.25">
      <c r="A522" s="4">
        <v>2522</v>
      </c>
      <c r="B522" s="4" t="s">
        <v>497</v>
      </c>
      <c r="C522" s="4">
        <v>29144</v>
      </c>
      <c r="E522" s="5">
        <v>2013</v>
      </c>
      <c r="F522" s="5">
        <v>520</v>
      </c>
      <c r="G522" s="5">
        <v>3917</v>
      </c>
      <c r="H522" s="5" t="s">
        <v>1828</v>
      </c>
      <c r="I522" s="5">
        <v>0.30299999999999999</v>
      </c>
      <c r="K522">
        <f t="shared" si="40"/>
        <v>2522</v>
      </c>
      <c r="L522" t="str">
        <f t="shared" si="40"/>
        <v>Quicklime, slaked lime and hydraulic lime (excluding pure calcium oxide and calcium hydroxide)</v>
      </c>
      <c r="M522">
        <f t="shared" si="40"/>
        <v>29144</v>
      </c>
      <c r="N522" t="str">
        <f t="shared" si="41"/>
        <v>Quicklime, slaked lime and hydraulic lime, other than calcium oxide and hydroxide of heading 28.25.</v>
      </c>
      <c r="O522">
        <f t="shared" si="42"/>
        <v>-0.26500000000000001</v>
      </c>
      <c r="P522" s="1">
        <f t="shared" si="43"/>
        <v>1.2736427751824762E-4</v>
      </c>
      <c r="R522">
        <f t="shared" si="44"/>
        <v>-3.375153354233562E-5</v>
      </c>
    </row>
    <row r="523" spans="1:18" x14ac:dyDescent="0.25">
      <c r="A523" s="4">
        <v>6905</v>
      </c>
      <c r="B523" s="4" t="s">
        <v>498</v>
      </c>
      <c r="C523" s="4">
        <v>10793</v>
      </c>
      <c r="E523" s="5">
        <v>2013</v>
      </c>
      <c r="F523" s="5">
        <v>521</v>
      </c>
      <c r="G523" s="5">
        <v>8506</v>
      </c>
      <c r="H523" s="5" t="s">
        <v>1987</v>
      </c>
      <c r="I523" s="5">
        <v>0.3</v>
      </c>
      <c r="K523">
        <f t="shared" si="40"/>
        <v>6905</v>
      </c>
      <c r="L523" t="str">
        <f t="shared" si="40"/>
        <v>Roofing tiles, chimney pots, cowls, chimney liners, architectural ornaments and other ceramic ...</v>
      </c>
      <c r="M523">
        <f t="shared" si="40"/>
        <v>10793</v>
      </c>
      <c r="N523" t="str">
        <f t="shared" si="41"/>
        <v>Roofing tiles, chimney-pots, cowls, chimney liners, architectural ornaments and other ceramic constructional goods.</v>
      </c>
      <c r="O523">
        <f t="shared" si="42"/>
        <v>0.33600000000000002</v>
      </c>
      <c r="P523" s="1">
        <f t="shared" si="43"/>
        <v>4.7167260748505576E-5</v>
      </c>
      <c r="R523">
        <f t="shared" si="44"/>
        <v>1.5848199611497875E-5</v>
      </c>
    </row>
    <row r="524" spans="1:18" x14ac:dyDescent="0.25">
      <c r="A524" s="4">
        <v>7003</v>
      </c>
      <c r="B524" s="4" t="s">
        <v>499</v>
      </c>
      <c r="C524" s="4">
        <v>15919</v>
      </c>
      <c r="E524" s="5">
        <v>2013</v>
      </c>
      <c r="F524" s="5">
        <v>522</v>
      </c>
      <c r="G524" s="5">
        <v>8214</v>
      </c>
      <c r="H524" s="5" t="s">
        <v>1826</v>
      </c>
      <c r="I524" s="5">
        <v>0.29599999999999999</v>
      </c>
      <c r="K524">
        <f t="shared" si="40"/>
        <v>7003</v>
      </c>
      <c r="L524" t="str">
        <f t="shared" si="40"/>
        <v>Cast glass and rolled glass, in sheets or profiles, whether or not having an absorbent, reflecting ...</v>
      </c>
      <c r="M524">
        <f t="shared" si="40"/>
        <v>15919</v>
      </c>
      <c r="N524" t="str">
        <f t="shared" si="41"/>
        <v>Cast glass and rolled glass, in sheets or profiles, whether or not having an absorbent, reflecting or non-reflecting layer, but not otherwise worked.</v>
      </c>
      <c r="O524">
        <f t="shared" si="42"/>
        <v>0.47599999999999998</v>
      </c>
      <c r="P524" s="1">
        <f t="shared" si="43"/>
        <v>6.9568759738298919E-5</v>
      </c>
      <c r="R524">
        <f t="shared" si="44"/>
        <v>3.3114729635430283E-5</v>
      </c>
    </row>
    <row r="525" spans="1:18" x14ac:dyDescent="0.25">
      <c r="A525" s="4">
        <v>1805</v>
      </c>
      <c r="B525" s="4" t="s">
        <v>500</v>
      </c>
      <c r="C525" s="4">
        <v>20822</v>
      </c>
      <c r="E525" s="5">
        <v>2013</v>
      </c>
      <c r="F525" s="5">
        <v>523</v>
      </c>
      <c r="G525" s="5">
        <v>3405</v>
      </c>
      <c r="H525" s="5" t="s">
        <v>1781</v>
      </c>
      <c r="I525" s="5">
        <v>0.29399999999999998</v>
      </c>
      <c r="K525">
        <f t="shared" si="40"/>
        <v>1805</v>
      </c>
      <c r="L525" t="str">
        <f t="shared" si="40"/>
        <v>Cocoa powder, not containing added sugar or other sweetening matter</v>
      </c>
      <c r="M525">
        <f t="shared" si="40"/>
        <v>20822</v>
      </c>
      <c r="N525" t="str">
        <f t="shared" si="41"/>
        <v>Cocoa powder, not containing added sugar or other sweetening matter.</v>
      </c>
      <c r="O525">
        <f t="shared" si="42"/>
        <v>-0.53800000000000003</v>
      </c>
      <c r="P525" s="1">
        <f t="shared" si="43"/>
        <v>9.0995710488778208E-5</v>
      </c>
      <c r="R525">
        <f t="shared" si="44"/>
        <v>-4.8955692242962681E-5</v>
      </c>
    </row>
    <row r="526" spans="1:18" x14ac:dyDescent="0.25">
      <c r="A526" s="4">
        <v>6309</v>
      </c>
      <c r="B526" s="4" t="s">
        <v>501</v>
      </c>
      <c r="C526" s="4">
        <v>19420</v>
      </c>
      <c r="E526" s="5">
        <v>2013</v>
      </c>
      <c r="F526" s="5">
        <v>524</v>
      </c>
      <c r="G526" s="5">
        <v>2808</v>
      </c>
      <c r="H526" s="5" t="s">
        <v>1728</v>
      </c>
      <c r="I526" s="5">
        <v>0.29299999999999998</v>
      </c>
      <c r="K526">
        <f t="shared" si="40"/>
        <v>6309</v>
      </c>
      <c r="L526" t="str">
        <f t="shared" si="40"/>
        <v>Worn clothing and clothing accessories, blankets and travelling rugs, household linen and articles ...</v>
      </c>
      <c r="M526">
        <f t="shared" si="40"/>
        <v>19420</v>
      </c>
      <c r="N526" t="str">
        <f t="shared" si="41"/>
        <v>Worn clothing and other worn articles.</v>
      </c>
      <c r="O526">
        <f t="shared" si="42"/>
        <v>-0.79900000000000004</v>
      </c>
      <c r="P526" s="1">
        <f t="shared" si="43"/>
        <v>8.4868730078382123E-5</v>
      </c>
      <c r="R526">
        <f t="shared" si="44"/>
        <v>-6.7810115332627322E-5</v>
      </c>
    </row>
    <row r="527" spans="1:18" x14ac:dyDescent="0.25">
      <c r="A527" s="4">
        <v>7011</v>
      </c>
      <c r="B527" s="4" t="s">
        <v>502</v>
      </c>
      <c r="C527" s="4">
        <v>19417</v>
      </c>
      <c r="E527" s="5">
        <v>2013</v>
      </c>
      <c r="F527" s="5">
        <v>525</v>
      </c>
      <c r="G527" s="5">
        <v>3307</v>
      </c>
      <c r="H527" s="5" t="s">
        <v>1734</v>
      </c>
      <c r="I527" s="5">
        <v>0.28699999999999998</v>
      </c>
      <c r="K527">
        <f t="shared" si="40"/>
        <v>7011</v>
      </c>
      <c r="L527" t="str">
        <f t="shared" si="40"/>
        <v>Glass envelopes, incl. bulbs and tubes, open, and glass parts thereof, without fittings, for ...</v>
      </c>
      <c r="M527">
        <f t="shared" si="40"/>
        <v>19417</v>
      </c>
      <c r="N527" t="str">
        <f t="shared" si="41"/>
        <v>Glass envelopes (including bulbs and tubes), open, and glass parts thereof, without fittings, for electric lamps, cathode-ray tubes or the like.</v>
      </c>
      <c r="O527">
        <f t="shared" si="42"/>
        <v>0.94499999999999995</v>
      </c>
      <c r="P527" s="1">
        <f t="shared" si="43"/>
        <v>8.48556195639519E-5</v>
      </c>
      <c r="R527">
        <f t="shared" si="44"/>
        <v>8.0188560487934546E-5</v>
      </c>
    </row>
    <row r="528" spans="1:18" x14ac:dyDescent="0.25">
      <c r="A528" s="4">
        <v>8472</v>
      </c>
      <c r="B528" s="4" t="s">
        <v>503</v>
      </c>
      <c r="C528" s="4">
        <v>5907</v>
      </c>
      <c r="E528" s="5">
        <v>2013</v>
      </c>
      <c r="F528" s="5">
        <v>526</v>
      </c>
      <c r="G528" s="5">
        <v>3304</v>
      </c>
      <c r="H528" s="5" t="s">
        <v>1725</v>
      </c>
      <c r="I528" s="5">
        <v>0.28599999999999998</v>
      </c>
      <c r="K528">
        <f t="shared" si="40"/>
        <v>8472</v>
      </c>
      <c r="L528" t="str">
        <f t="shared" si="40"/>
        <v>Office machines, e.g. hectograph or stencil duplicating machines, addressing machines, automatic ...</v>
      </c>
      <c r="M528">
        <f t="shared" si="40"/>
        <v>5907</v>
      </c>
      <c r="N528" t="str">
        <f t="shared" si="41"/>
        <v>Other office machines (for example, hectograph or stencil duplicating machines, addressing machines, automatic banknote dispensers, coin-sorting machines, coin-counting or wrapping machines, pencil-sharpening machines, perforating or stapling machines).</v>
      </c>
      <c r="O528">
        <f t="shared" si="42"/>
        <v>1.4019999999999999</v>
      </c>
      <c r="P528" s="1">
        <f t="shared" si="43"/>
        <v>2.5814602913130961E-5</v>
      </c>
      <c r="R528">
        <f t="shared" si="44"/>
        <v>3.6192073284209601E-5</v>
      </c>
    </row>
    <row r="529" spans="1:18" x14ac:dyDescent="0.25">
      <c r="A529" s="4">
        <v>2836</v>
      </c>
      <c r="B529" s="4" t="s">
        <v>504</v>
      </c>
      <c r="C529" s="4">
        <v>28869</v>
      </c>
      <c r="E529" s="5">
        <v>2013</v>
      </c>
      <c r="F529" s="5">
        <v>527</v>
      </c>
      <c r="G529" s="5">
        <v>4804</v>
      </c>
      <c r="H529" s="5" t="s">
        <v>1845</v>
      </c>
      <c r="I529" s="5">
        <v>0.28399999999999997</v>
      </c>
      <c r="K529">
        <f t="shared" si="40"/>
        <v>2836</v>
      </c>
      <c r="L529" t="str">
        <f t="shared" si="40"/>
        <v>Carbonates; peroxocarbonates "percarbonates"; commercial ammonium carbonate containing ammonium ...</v>
      </c>
      <c r="M529">
        <f t="shared" si="40"/>
        <v>28869</v>
      </c>
      <c r="N529" t="str">
        <f t="shared" si="41"/>
        <v>Carbonates; peroxocarbonates (percarbonates); commercial ammonium carbonate containing ammonium carbamate.</v>
      </c>
      <c r="O529">
        <f t="shared" si="42"/>
        <v>-0.17699999999999999</v>
      </c>
      <c r="P529" s="1">
        <f t="shared" si="43"/>
        <v>1.2616248036214283E-4</v>
      </c>
      <c r="R529">
        <f t="shared" si="44"/>
        <v>-2.2330759024099281E-5</v>
      </c>
    </row>
    <row r="530" spans="1:18" x14ac:dyDescent="0.25">
      <c r="A530" s="4">
        <v>3207</v>
      </c>
      <c r="B530" s="4" t="s">
        <v>505</v>
      </c>
      <c r="C530" s="4">
        <v>22991</v>
      </c>
      <c r="E530" s="5">
        <v>2013</v>
      </c>
      <c r="F530" s="5">
        <v>528</v>
      </c>
      <c r="G530" s="5">
        <v>9701</v>
      </c>
      <c r="H530" s="5" t="s">
        <v>1368</v>
      </c>
      <c r="I530" s="5">
        <v>0.28199999999999997</v>
      </c>
      <c r="K530">
        <f t="shared" si="40"/>
        <v>3207</v>
      </c>
      <c r="L530" t="str">
        <f t="shared" si="40"/>
        <v>Prepared pigments, prepared opacifiers and prepared colours, vitrifiable enamels and glazes, ...</v>
      </c>
      <c r="M530">
        <f t="shared" si="40"/>
        <v>22991</v>
      </c>
      <c r="N530" t="str">
        <f t="shared" si="41"/>
        <v xml:space="preserve">Prepared pigments, prepared opacifiers and prepared colours, vitrifiable enamels and glazes, engobes (slips), liquid lustres and similar preparations, of a kind used in the ceramic, enamelling or glass industry; glass frit and other glass, in the form of </v>
      </c>
      <c r="O530">
        <f t="shared" si="42"/>
        <v>0.90200000000000002</v>
      </c>
      <c r="P530" s="1">
        <f t="shared" si="43"/>
        <v>1.0047461242183746E-4</v>
      </c>
      <c r="R530">
        <f t="shared" si="44"/>
        <v>9.0628100404497393E-5</v>
      </c>
    </row>
    <row r="531" spans="1:18" x14ac:dyDescent="0.25">
      <c r="A531" s="4">
        <v>2715</v>
      </c>
      <c r="B531" s="4" t="s">
        <v>506</v>
      </c>
      <c r="C531" s="4">
        <v>23902</v>
      </c>
      <c r="E531" s="5">
        <v>2013</v>
      </c>
      <c r="F531" s="5">
        <v>529</v>
      </c>
      <c r="G531" s="5">
        <v>4011</v>
      </c>
      <c r="H531" s="5" t="s">
        <v>1761</v>
      </c>
      <c r="I531" s="5">
        <v>0.28100000000000003</v>
      </c>
      <c r="K531">
        <f t="shared" si="40"/>
        <v>2715</v>
      </c>
      <c r="L531" t="str">
        <f t="shared" si="40"/>
        <v>Bituminous mastics, cut-backs and other bituminous mixtures based on natural asphalt, on natural ...</v>
      </c>
      <c r="M531">
        <f t="shared" si="40"/>
        <v>23902</v>
      </c>
      <c r="N531" t="str">
        <f t="shared" si="41"/>
        <v>Bituminous mixtures based on natural asphalt, on natural bitumen, on petroleum bitumen, on mineral tar or on mineral tar pitch (for example, bituminous mastics, cut-backs).</v>
      </c>
      <c r="O531">
        <f t="shared" si="42"/>
        <v>-0.20899999999999999</v>
      </c>
      <c r="P531" s="1">
        <f t="shared" si="43"/>
        <v>1.0445583863715189E-4</v>
      </c>
      <c r="R531">
        <f t="shared" si="44"/>
        <v>-2.1831270275164742E-5</v>
      </c>
    </row>
    <row r="532" spans="1:18" x14ac:dyDescent="0.25">
      <c r="A532" s="4">
        <v>4901</v>
      </c>
      <c r="B532" s="4" t="s">
        <v>507</v>
      </c>
      <c r="C532" s="4">
        <v>30748</v>
      </c>
      <c r="E532" s="5">
        <v>2013</v>
      </c>
      <c r="F532" s="5">
        <v>530</v>
      </c>
      <c r="G532" s="5">
        <v>1518</v>
      </c>
      <c r="H532" s="5" t="s">
        <v>1853</v>
      </c>
      <c r="I532" s="5">
        <v>0.28000000000000003</v>
      </c>
      <c r="K532">
        <f t="shared" si="40"/>
        <v>4901</v>
      </c>
      <c r="L532" t="str">
        <f t="shared" si="40"/>
        <v>Printed books, brochures and similar printed matter, whether or not in single sheets (excluding ...</v>
      </c>
      <c r="M532">
        <f t="shared" si="40"/>
        <v>30748</v>
      </c>
      <c r="N532" t="str">
        <f t="shared" si="41"/>
        <v>Printed books, brochures, leaflets and similar printed matter, whether or not in single sheets.</v>
      </c>
      <c r="O532">
        <f t="shared" si="42"/>
        <v>6.0999999999999999E-2</v>
      </c>
      <c r="P532" s="1">
        <f t="shared" si="43"/>
        <v>1.3437403256694611E-4</v>
      </c>
      <c r="R532">
        <f t="shared" si="44"/>
        <v>8.1968159865837126E-6</v>
      </c>
    </row>
    <row r="533" spans="1:18" x14ac:dyDescent="0.25">
      <c r="A533" s="4">
        <v>5211</v>
      </c>
      <c r="B533" s="4" t="s">
        <v>382</v>
      </c>
      <c r="C533" s="4">
        <v>28191</v>
      </c>
      <c r="E533" s="5">
        <v>2013</v>
      </c>
      <c r="F533" s="5">
        <v>531</v>
      </c>
      <c r="G533" s="5">
        <v>8507</v>
      </c>
      <c r="H533" s="5" t="s">
        <v>1663</v>
      </c>
      <c r="I533" s="5">
        <v>0.27700000000000002</v>
      </c>
      <c r="K533">
        <f t="shared" si="40"/>
        <v>5211</v>
      </c>
      <c r="L533" t="str">
        <f t="shared" si="40"/>
        <v>Woven fabrics of cotton, containing predominantly, but &lt; 85% cotton by weight, mixed principally ...</v>
      </c>
      <c r="M533">
        <f t="shared" si="40"/>
        <v>28191</v>
      </c>
      <c r="N533" t="str">
        <f t="shared" si="41"/>
        <v>Woven fabrics of cotton, containing less than 85 % by weight of cotton, mixed mainly or solely with man-made fibres, weighing more than 200 g/m2.</v>
      </c>
      <c r="O533">
        <f t="shared" si="42"/>
        <v>-0.81699999999999995</v>
      </c>
      <c r="P533" s="1">
        <f t="shared" si="43"/>
        <v>1.2319950410090991E-4</v>
      </c>
      <c r="R533">
        <f t="shared" si="44"/>
        <v>-1.0065399485044339E-4</v>
      </c>
    </row>
    <row r="534" spans="1:18" x14ac:dyDescent="0.25">
      <c r="A534" s="4">
        <v>2511</v>
      </c>
      <c r="B534" s="4" t="s">
        <v>508</v>
      </c>
      <c r="C534" s="4">
        <v>5540</v>
      </c>
      <c r="E534" s="5">
        <v>2013</v>
      </c>
      <c r="F534" s="5">
        <v>532</v>
      </c>
      <c r="G534" s="5">
        <v>9202</v>
      </c>
      <c r="H534" s="5" t="s">
        <v>1815</v>
      </c>
      <c r="I534" s="5">
        <v>0.27300000000000002</v>
      </c>
      <c r="K534">
        <f t="shared" si="40"/>
        <v>2511</v>
      </c>
      <c r="L534" t="str">
        <f t="shared" si="40"/>
        <v>Natural barium sulphate "barytes"; natural barium carbonate "witherite", whether or not calcined ...</v>
      </c>
      <c r="M534">
        <f t="shared" si="40"/>
        <v>5540</v>
      </c>
      <c r="N534" t="str">
        <f t="shared" si="41"/>
        <v>Natural barium sulphate (barytes); natural barium carbonate (witherite), whether or not calcined, other than barium oxide of heading 28.16.</v>
      </c>
      <c r="O534">
        <f t="shared" si="42"/>
        <v>-1.577</v>
      </c>
      <c r="P534" s="1">
        <f t="shared" si="43"/>
        <v>2.4210749981165655E-5</v>
      </c>
      <c r="R534">
        <f t="shared" si="44"/>
        <v>-3.8180352720298238E-5</v>
      </c>
    </row>
    <row r="535" spans="1:18" x14ac:dyDescent="0.25">
      <c r="A535" s="4">
        <v>6112</v>
      </c>
      <c r="B535" s="4" t="s">
        <v>509</v>
      </c>
      <c r="C535" s="4">
        <v>9286</v>
      </c>
      <c r="E535" s="5">
        <v>2013</v>
      </c>
      <c r="F535" s="5">
        <v>533</v>
      </c>
      <c r="G535" s="5">
        <v>2618</v>
      </c>
      <c r="H535" s="5" t="s">
        <v>1708</v>
      </c>
      <c r="I535" s="5">
        <v>0.27200000000000002</v>
      </c>
      <c r="K535">
        <f t="shared" si="40"/>
        <v>6112</v>
      </c>
      <c r="L535" t="str">
        <f t="shared" si="40"/>
        <v>Track-suits, ski-suits and swimwear, knitted or crocheted</v>
      </c>
      <c r="M535">
        <f t="shared" si="40"/>
        <v>9286</v>
      </c>
      <c r="N535" t="str">
        <f t="shared" si="41"/>
        <v>Track suits, ski suits and swimwear, knitted or crocheted.</v>
      </c>
      <c r="O535">
        <f t="shared" si="42"/>
        <v>-0.95599999999999996</v>
      </c>
      <c r="P535" s="1">
        <f t="shared" si="43"/>
        <v>4.0581412333051312E-5</v>
      </c>
      <c r="R535">
        <f t="shared" si="44"/>
        <v>-3.8795830190397056E-5</v>
      </c>
    </row>
    <row r="536" spans="1:18" x14ac:dyDescent="0.25">
      <c r="A536" s="4">
        <v>3504</v>
      </c>
      <c r="B536" s="4" t="s">
        <v>510</v>
      </c>
      <c r="C536" s="4">
        <v>15107</v>
      </c>
      <c r="E536" s="5">
        <v>2013</v>
      </c>
      <c r="F536" s="5">
        <v>534</v>
      </c>
      <c r="G536" s="5">
        <v>1601</v>
      </c>
      <c r="H536" s="5" t="s">
        <v>1784</v>
      </c>
      <c r="I536" s="5">
        <v>0.27</v>
      </c>
      <c r="K536">
        <f t="shared" si="40"/>
        <v>3504</v>
      </c>
      <c r="L536" t="str">
        <f t="shared" si="40"/>
        <v>Peptones and their derivatives; other protein substances and their derivatives, n.e.s.; hide ...</v>
      </c>
      <c r="M536">
        <f t="shared" si="40"/>
        <v>15107</v>
      </c>
      <c r="N536" t="str">
        <f t="shared" si="41"/>
        <v>Peptones and their derivatives; other protein substances and their derivatives, not elsewhere specified or included; hide powder, whether or not chromed.</v>
      </c>
      <c r="O536">
        <f t="shared" si="42"/>
        <v>0.78300000000000003</v>
      </c>
      <c r="P536" s="1">
        <f t="shared" si="43"/>
        <v>6.6020180499182219E-5</v>
      </c>
      <c r="R536">
        <f t="shared" si="44"/>
        <v>5.1693801330859681E-5</v>
      </c>
    </row>
    <row r="537" spans="1:18" x14ac:dyDescent="0.25">
      <c r="A537" s="4">
        <v>4412</v>
      </c>
      <c r="B537" s="4" t="s">
        <v>511</v>
      </c>
      <c r="C537" s="4">
        <v>15667</v>
      </c>
      <c r="E537" s="5">
        <v>2013</v>
      </c>
      <c r="F537" s="5">
        <v>535</v>
      </c>
      <c r="G537" s="5">
        <v>3916</v>
      </c>
      <c r="H537" s="5" t="s">
        <v>1743</v>
      </c>
      <c r="I537" s="5">
        <v>0.26200000000000001</v>
      </c>
      <c r="K537">
        <f t="shared" si="40"/>
        <v>4412</v>
      </c>
      <c r="L537" t="str">
        <f t="shared" si="40"/>
        <v>Plywood, veneered panel and similar laminated wood (excluding sheets of compressed wood, cellular ...</v>
      </c>
      <c r="M537">
        <f t="shared" si="40"/>
        <v>15667</v>
      </c>
      <c r="N537" t="str">
        <f t="shared" si="41"/>
        <v>Plywood, veneered panels and similar laminated wood.</v>
      </c>
      <c r="O537">
        <f t="shared" si="42"/>
        <v>-1.2649999999999999</v>
      </c>
      <c r="P537" s="1">
        <f t="shared" si="43"/>
        <v>6.8467476526159264E-5</v>
      </c>
      <c r="R537">
        <f t="shared" si="44"/>
        <v>-8.6611357805591458E-5</v>
      </c>
    </row>
    <row r="538" spans="1:18" x14ac:dyDescent="0.25">
      <c r="A538" s="4">
        <v>4103</v>
      </c>
      <c r="B538" s="4" t="s">
        <v>512</v>
      </c>
      <c r="C538" s="4">
        <v>11610</v>
      </c>
      <c r="E538" s="5">
        <v>2013</v>
      </c>
      <c r="F538" s="5">
        <v>536</v>
      </c>
      <c r="G538" s="5">
        <v>7208</v>
      </c>
      <c r="H538" s="5" t="s">
        <v>1750</v>
      </c>
      <c r="I538" s="5">
        <v>0.25800000000000001</v>
      </c>
      <c r="K538">
        <f t="shared" si="40"/>
        <v>4103</v>
      </c>
      <c r="L538" t="str">
        <f t="shared" si="40"/>
        <v>Other raw hides and skins, fresh, or salted, dried, limed, pickled or otherwise preserved, ...</v>
      </c>
      <c r="M538">
        <f t="shared" si="40"/>
        <v>11610</v>
      </c>
      <c r="N538" t="str">
        <f t="shared" si="41"/>
        <v>Other raw hides and skins (fresh, or salted, dried, limed, pickled or otherwise preserved, but not tanned, parchment-dressed or further prepared), whether or not dehaired or split, other than those excluded by Note 1 (b) or 1 (c) to this Chapter.</v>
      </c>
      <c r="O538">
        <f t="shared" si="42"/>
        <v>-1.66</v>
      </c>
      <c r="P538" s="1">
        <f t="shared" si="43"/>
        <v>5.0737690845005997E-5</v>
      </c>
      <c r="R538">
        <f t="shared" si="44"/>
        <v>-8.422456680270995E-5</v>
      </c>
    </row>
    <row r="539" spans="1:18" x14ac:dyDescent="0.25">
      <c r="A539" s="4">
        <v>308</v>
      </c>
      <c r="B539" s="4" t="s">
        <v>513</v>
      </c>
      <c r="C539" s="4">
        <v>17194</v>
      </c>
      <c r="E539" s="5">
        <v>2013</v>
      </c>
      <c r="F539" s="5">
        <v>537</v>
      </c>
      <c r="G539" s="5">
        <v>1520</v>
      </c>
      <c r="H539" s="5" t="s">
        <v>653</v>
      </c>
      <c r="I539" s="5">
        <v>0.25700000000000001</v>
      </c>
      <c r="K539">
        <f t="shared" si="40"/>
        <v>308</v>
      </c>
      <c r="L539" t="str">
        <f t="shared" si="40"/>
        <v>Aquatic invertebrates other than crustaceans and molluscs, live, fresh, chilled, frozen, dried, ...</v>
      </c>
      <c r="M539">
        <f t="shared" si="40"/>
        <v>17194</v>
      </c>
      <c r="N539" t="e">
        <f t="shared" si="41"/>
        <v>#N/A</v>
      </c>
      <c r="O539" t="e">
        <f t="shared" si="42"/>
        <v>#N/A</v>
      </c>
      <c r="P539" s="1">
        <f t="shared" si="43"/>
        <v>7.5140728371148418E-5</v>
      </c>
    </row>
    <row r="540" spans="1:18" x14ac:dyDescent="0.25">
      <c r="A540" s="4">
        <v>9406</v>
      </c>
      <c r="B540" s="4" t="s">
        <v>514</v>
      </c>
      <c r="C540" s="4">
        <v>113809</v>
      </c>
      <c r="E540" s="5">
        <v>2013</v>
      </c>
      <c r="F540" s="5">
        <v>538</v>
      </c>
      <c r="G540" s="5">
        <v>4418</v>
      </c>
      <c r="H540" s="5" t="s">
        <v>1751</v>
      </c>
      <c r="I540" s="5">
        <v>0.252</v>
      </c>
      <c r="K540">
        <f t="shared" si="40"/>
        <v>9406</v>
      </c>
      <c r="L540" t="str">
        <f t="shared" si="40"/>
        <v>Prefabricated buildings, whether or not complete or already assembled</v>
      </c>
      <c r="M540">
        <f t="shared" si="40"/>
        <v>113809</v>
      </c>
      <c r="N540" t="str">
        <f t="shared" si="41"/>
        <v>Prefabricated buildings.</v>
      </c>
      <c r="O540">
        <f t="shared" si="42"/>
        <v>0.2</v>
      </c>
      <c r="P540" s="1">
        <f t="shared" si="43"/>
        <v>4.9736484559683792E-4</v>
      </c>
      <c r="R540">
        <f t="shared" si="44"/>
        <v>9.9472969119367586E-5</v>
      </c>
    </row>
    <row r="541" spans="1:18" x14ac:dyDescent="0.25">
      <c r="A541" s="4">
        <v>8454</v>
      </c>
      <c r="B541" s="4" t="s">
        <v>515</v>
      </c>
      <c r="C541" s="4">
        <v>137154</v>
      </c>
      <c r="E541" s="5">
        <v>2013</v>
      </c>
      <c r="F541" s="5">
        <v>539</v>
      </c>
      <c r="G541" s="5">
        <v>4703</v>
      </c>
      <c r="H541" s="5" t="s">
        <v>1810</v>
      </c>
      <c r="I541" s="5">
        <v>0.251</v>
      </c>
      <c r="K541">
        <f t="shared" si="40"/>
        <v>8454</v>
      </c>
      <c r="L541" t="str">
        <f t="shared" si="40"/>
        <v>Converters, ladles, ingot moulds and casting machines of a kind used in metallurgy or in metal ...</v>
      </c>
      <c r="M541">
        <f t="shared" si="40"/>
        <v>137154</v>
      </c>
      <c r="N541" t="str">
        <f t="shared" si="41"/>
        <v>Converters, ladles, ingot moulds and casting machines, of a kind used in metallurgy or in metal foundries.</v>
      </c>
      <c r="O541">
        <f t="shared" si="42"/>
        <v>0.77800000000000002</v>
      </c>
      <c r="P541" s="1">
        <f t="shared" si="43"/>
        <v>5.9938649872144298E-4</v>
      </c>
      <c r="R541">
        <f t="shared" si="44"/>
        <v>4.6632269600528268E-4</v>
      </c>
    </row>
    <row r="542" spans="1:18" x14ac:dyDescent="0.25">
      <c r="A542" s="4">
        <v>7301</v>
      </c>
      <c r="B542" s="4" t="s">
        <v>516</v>
      </c>
      <c r="C542" s="4">
        <v>16481</v>
      </c>
      <c r="E542" s="5">
        <v>2013</v>
      </c>
      <c r="F542" s="5">
        <v>540</v>
      </c>
      <c r="G542" s="5">
        <v>8410</v>
      </c>
      <c r="H542" s="5" t="s">
        <v>1651</v>
      </c>
      <c r="I542" s="5">
        <v>0.25</v>
      </c>
      <c r="K542">
        <f t="shared" si="40"/>
        <v>7301</v>
      </c>
      <c r="L542" t="str">
        <f t="shared" si="40"/>
        <v>Sheet piling of iron or steel, whether or not drilled, punched or made from assembled elements; ...</v>
      </c>
      <c r="M542">
        <f t="shared" si="40"/>
        <v>16481</v>
      </c>
      <c r="N542" t="str">
        <f t="shared" si="41"/>
        <v>Sheet piling of iron or steel, whether or not drilled, punched or made from assembled elements; welded angles, shapes and sections, of iron or steel.</v>
      </c>
      <c r="O542">
        <f t="shared" si="42"/>
        <v>0.10299999999999999</v>
      </c>
      <c r="P542" s="1">
        <f t="shared" si="43"/>
        <v>7.2024796108229443E-5</v>
      </c>
      <c r="R542">
        <f t="shared" si="44"/>
        <v>7.418553999147632E-6</v>
      </c>
    </row>
    <row r="543" spans="1:18" x14ac:dyDescent="0.25">
      <c r="A543" s="4">
        <v>7907</v>
      </c>
      <c r="B543" s="4" t="s">
        <v>517</v>
      </c>
      <c r="C543" s="4">
        <v>26613</v>
      </c>
      <c r="E543" s="5">
        <v>2013</v>
      </c>
      <c r="F543" s="5">
        <v>541</v>
      </c>
      <c r="G543" s="5">
        <v>3902</v>
      </c>
      <c r="H543" s="5" t="s">
        <v>1852</v>
      </c>
      <c r="I543" s="5">
        <v>0.249</v>
      </c>
      <c r="K543">
        <f t="shared" si="40"/>
        <v>7907</v>
      </c>
      <c r="L543" t="str">
        <f t="shared" si="40"/>
        <v>Articles of zinc, n.e.s.</v>
      </c>
      <c r="M543">
        <f t="shared" si="40"/>
        <v>26613</v>
      </c>
      <c r="N543" t="str">
        <f t="shared" si="41"/>
        <v>Other articles of zinc.</v>
      </c>
      <c r="O543">
        <f t="shared" si="42"/>
        <v>0.53200000000000003</v>
      </c>
      <c r="P543" s="1">
        <f t="shared" si="43"/>
        <v>1.1630337351060678E-4</v>
      </c>
      <c r="R543">
        <f t="shared" si="44"/>
        <v>6.1873394707642813E-5</v>
      </c>
    </row>
    <row r="544" spans="1:18" x14ac:dyDescent="0.25">
      <c r="A544" s="4">
        <v>5305</v>
      </c>
      <c r="B544" s="4" t="s">
        <v>518</v>
      </c>
      <c r="C544" s="4">
        <v>14577</v>
      </c>
      <c r="E544" s="5">
        <v>2013</v>
      </c>
      <c r="F544" s="5">
        <v>542</v>
      </c>
      <c r="G544" s="5">
        <v>4910</v>
      </c>
      <c r="H544" s="5" t="s">
        <v>1795</v>
      </c>
      <c r="I544" s="5">
        <v>0.248</v>
      </c>
      <c r="K544">
        <f t="shared" si="40"/>
        <v>5305</v>
      </c>
      <c r="L544" t="str">
        <f t="shared" si="40"/>
        <v>Coconut, abaca "Manila hemp or Musa textilis Nee", ramie, agave and other vegetable textile ...</v>
      </c>
      <c r="M544">
        <f t="shared" si="40"/>
        <v>14577</v>
      </c>
      <c r="N544" t="str">
        <f t="shared" si="41"/>
        <v>Coconut, abaca (Manila hemp or Musa textilis Nee), ramie and other vegetable textile fibres, not elsewhere specified or included, raw or processed but not spun; tow, noils and waste of these fibres (including yarn waste and garnetted stock).</v>
      </c>
      <c r="O544">
        <f t="shared" si="42"/>
        <v>-2.0070000000000001</v>
      </c>
      <c r="P544" s="1">
        <f t="shared" si="43"/>
        <v>6.3703989616507539E-5</v>
      </c>
      <c r="R544">
        <f t="shared" si="44"/>
        <v>-1.2785390716033064E-4</v>
      </c>
    </row>
    <row r="545" spans="1:18" x14ac:dyDescent="0.25">
      <c r="A545" s="4">
        <v>4421</v>
      </c>
      <c r="B545" s="4" t="s">
        <v>519</v>
      </c>
      <c r="C545" s="4">
        <v>26140</v>
      </c>
      <c r="E545" s="5">
        <v>2013</v>
      </c>
      <c r="F545" s="5">
        <v>543</v>
      </c>
      <c r="G545" s="5">
        <v>8103</v>
      </c>
      <c r="H545" s="5" t="s">
        <v>1658</v>
      </c>
      <c r="I545" s="5">
        <v>0.248</v>
      </c>
      <c r="K545">
        <f t="shared" si="40"/>
        <v>4421</v>
      </c>
      <c r="L545" t="str">
        <f t="shared" si="40"/>
        <v>Other articles of wood, n.e.s.</v>
      </c>
      <c r="M545">
        <f t="shared" si="40"/>
        <v>26140</v>
      </c>
      <c r="N545" t="str">
        <f t="shared" si="41"/>
        <v>Other articles of wood.</v>
      </c>
      <c r="O545">
        <f t="shared" si="42"/>
        <v>-0.44500000000000001</v>
      </c>
      <c r="P545" s="1">
        <f t="shared" si="43"/>
        <v>1.1423628240210654E-4</v>
      </c>
      <c r="R545">
        <f t="shared" si="44"/>
        <v>-5.0835145668937413E-5</v>
      </c>
    </row>
    <row r="546" spans="1:18" x14ac:dyDescent="0.25">
      <c r="A546" s="4">
        <v>2932</v>
      </c>
      <c r="B546" s="4" t="s">
        <v>520</v>
      </c>
      <c r="C546" s="4">
        <v>17693</v>
      </c>
      <c r="E546" s="5">
        <v>2013</v>
      </c>
      <c r="F546" s="5">
        <v>544</v>
      </c>
      <c r="G546" s="5">
        <v>7612</v>
      </c>
      <c r="H546" s="5" t="s">
        <v>1760</v>
      </c>
      <c r="I546" s="5">
        <v>0.246</v>
      </c>
      <c r="K546">
        <f t="shared" si="40"/>
        <v>2932</v>
      </c>
      <c r="L546" t="str">
        <f t="shared" si="40"/>
        <v>Heterocyclic compounds with oxygen hetero-atom[s] only</v>
      </c>
      <c r="M546">
        <f t="shared" si="40"/>
        <v>17693</v>
      </c>
      <c r="N546" t="str">
        <f t="shared" si="41"/>
        <v>Heterocyclic compounds with oxygen hetero-atom(s) only.</v>
      </c>
      <c r="O546">
        <f t="shared" si="42"/>
        <v>0.89600000000000002</v>
      </c>
      <c r="P546" s="1">
        <f t="shared" si="43"/>
        <v>7.7321443938044028E-5</v>
      </c>
      <c r="R546">
        <f t="shared" si="44"/>
        <v>6.928001376848745E-5</v>
      </c>
    </row>
    <row r="547" spans="1:18" x14ac:dyDescent="0.25">
      <c r="A547" s="4">
        <v>4810</v>
      </c>
      <c r="B547" s="4" t="s">
        <v>521</v>
      </c>
      <c r="C547" s="4">
        <v>19184</v>
      </c>
      <c r="E547" s="5">
        <v>2013</v>
      </c>
      <c r="F547" s="5">
        <v>545</v>
      </c>
      <c r="G547" s="5">
        <v>3402</v>
      </c>
      <c r="H547" s="5" t="s">
        <v>1830</v>
      </c>
      <c r="I547" s="5">
        <v>0.245</v>
      </c>
      <c r="K547">
        <f t="shared" si="40"/>
        <v>4810</v>
      </c>
      <c r="L547" t="str">
        <f t="shared" si="40"/>
        <v>Paper and paperboard, coated on one or both sides with kaolin "China clay" or other inorganic ...</v>
      </c>
      <c r="M547">
        <f t="shared" si="40"/>
        <v>19184</v>
      </c>
      <c r="N547" t="str">
        <f t="shared" si="41"/>
        <v>Paper and paperboard, coated on one or both sides with kaolin (China clay) or other inorganic substances, with or without a binder, and with no other coating, whether or not surface-coloured, surface-decorated or printed, in rolls or rectangular (includin</v>
      </c>
      <c r="O547">
        <f t="shared" si="42"/>
        <v>0.72499999999999998</v>
      </c>
      <c r="P547" s="1">
        <f t="shared" si="43"/>
        <v>8.3837369609870383E-5</v>
      </c>
      <c r="R547">
        <f t="shared" si="44"/>
        <v>6.0782092967156023E-5</v>
      </c>
    </row>
    <row r="548" spans="1:18" x14ac:dyDescent="0.25">
      <c r="A548" s="4">
        <v>9402</v>
      </c>
      <c r="B548" s="4" t="s">
        <v>522</v>
      </c>
      <c r="C548" s="4">
        <v>18636</v>
      </c>
      <c r="E548" s="5">
        <v>2013</v>
      </c>
      <c r="F548" s="5">
        <v>546</v>
      </c>
      <c r="G548" s="5">
        <v>9403</v>
      </c>
      <c r="H548" s="5" t="s">
        <v>1759</v>
      </c>
      <c r="I548" s="5">
        <v>0.24399999999999999</v>
      </c>
      <c r="K548">
        <f t="shared" si="40"/>
        <v>9402</v>
      </c>
      <c r="L548" t="str">
        <f t="shared" si="40"/>
        <v>Medical, surgical, dental or veterinary furniture, e.g. operating tables, examination tables, ...</v>
      </c>
      <c r="M548">
        <f t="shared" si="40"/>
        <v>18636</v>
      </c>
      <c r="N548" t="str">
        <f t="shared" si="41"/>
        <v>Medical, surgical, dental or veterinary furniture (for example, operating tables, examination tables, hospital beds with mechanical fittings, dentists' chairs); barbers' chairs and similar chairs, having rotating as well as both reclining and elevating mo</v>
      </c>
      <c r="O548">
        <f t="shared" si="42"/>
        <v>0.76200000000000001</v>
      </c>
      <c r="P548" s="1">
        <f t="shared" si="43"/>
        <v>8.1442515640614283E-5</v>
      </c>
      <c r="R548">
        <f t="shared" si="44"/>
        <v>6.2059196918148085E-5</v>
      </c>
    </row>
    <row r="549" spans="1:18" x14ac:dyDescent="0.25">
      <c r="A549" s="4">
        <v>7403</v>
      </c>
      <c r="B549" s="4" t="s">
        <v>523</v>
      </c>
      <c r="C549" s="4">
        <v>27423</v>
      </c>
      <c r="E549" s="5">
        <v>2013</v>
      </c>
      <c r="F549" s="5">
        <v>547</v>
      </c>
      <c r="G549" s="5">
        <v>2708</v>
      </c>
      <c r="H549" s="5" t="s">
        <v>1963</v>
      </c>
      <c r="I549" s="5">
        <v>0.24199999999999999</v>
      </c>
      <c r="K549">
        <f t="shared" si="40"/>
        <v>7403</v>
      </c>
      <c r="L549" t="str">
        <f t="shared" si="40"/>
        <v>Copper, refined, and copper alloys, unwrought (excluding copper alloys of heading 7405)</v>
      </c>
      <c r="M549">
        <f t="shared" si="40"/>
        <v>27423</v>
      </c>
      <c r="N549" t="str">
        <f t="shared" si="41"/>
        <v>Refined copper and copper alloys, unwrought.</v>
      </c>
      <c r="O549">
        <f t="shared" si="42"/>
        <v>-1.252</v>
      </c>
      <c r="P549" s="1">
        <f t="shared" si="43"/>
        <v>1.1984321240676999E-4</v>
      </c>
      <c r="R549">
        <f t="shared" si="44"/>
        <v>-1.5004370193327603E-4</v>
      </c>
    </row>
    <row r="550" spans="1:18" x14ac:dyDescent="0.25">
      <c r="A550" s="4">
        <v>8215</v>
      </c>
      <c r="B550" s="4" t="s">
        <v>524</v>
      </c>
      <c r="C550" s="4">
        <v>19505</v>
      </c>
      <c r="E550" s="5">
        <v>2013</v>
      </c>
      <c r="F550" s="5">
        <v>548</v>
      </c>
      <c r="G550" s="5">
        <v>9706</v>
      </c>
      <c r="H550" s="5" t="s">
        <v>1398</v>
      </c>
      <c r="I550" s="5">
        <v>0.24199999999999999</v>
      </c>
      <c r="K550">
        <f t="shared" si="40"/>
        <v>8215</v>
      </c>
      <c r="L550" t="str">
        <f t="shared" si="40"/>
        <v>Spoons, forks, ladles, skimmers, cake-servers, fish-knives, butter-knives, sugar tongs and ...</v>
      </c>
      <c r="M550">
        <f t="shared" si="40"/>
        <v>19505</v>
      </c>
      <c r="N550" t="str">
        <f t="shared" si="41"/>
        <v>Spoons, forks, ladles, skimmers, cake-servers, fish-knives, butter-knives, sugar tongs and similar kitchen or tableware.</v>
      </c>
      <c r="O550">
        <f t="shared" si="42"/>
        <v>-0.73699999999999999</v>
      </c>
      <c r="P550" s="1">
        <f t="shared" si="43"/>
        <v>8.5240194653905425E-5</v>
      </c>
      <c r="R550">
        <f t="shared" si="44"/>
        <v>-6.2822023459928298E-5</v>
      </c>
    </row>
    <row r="551" spans="1:18" x14ac:dyDescent="0.25">
      <c r="A551" s="4">
        <v>2001</v>
      </c>
      <c r="B551" s="4" t="s">
        <v>525</v>
      </c>
      <c r="C551" s="4">
        <v>13525</v>
      </c>
      <c r="E551" s="5">
        <v>2013</v>
      </c>
      <c r="F551" s="5">
        <v>549</v>
      </c>
      <c r="G551" s="5">
        <v>1105</v>
      </c>
      <c r="H551" s="5" t="s">
        <v>2084</v>
      </c>
      <c r="I551" s="5">
        <v>0.23899999999999999</v>
      </c>
      <c r="K551">
        <f t="shared" si="40"/>
        <v>2001</v>
      </c>
      <c r="L551" t="str">
        <f t="shared" si="40"/>
        <v>Vegetables, fruit, nuts and other edible parts of plants, prepared or preserved by vinegar ...</v>
      </c>
      <c r="M551">
        <f t="shared" si="40"/>
        <v>13525</v>
      </c>
      <c r="N551" t="str">
        <f t="shared" si="41"/>
        <v>Vegetables, fruit, nuts and other edible parts of plants, prepared or preserved by vinegar or acetic acid.</v>
      </c>
      <c r="O551">
        <f t="shared" si="42"/>
        <v>-0.73</v>
      </c>
      <c r="P551" s="1">
        <f t="shared" si="43"/>
        <v>5.9106569222972102E-5</v>
      </c>
      <c r="R551">
        <f t="shared" si="44"/>
        <v>-4.3147795532769636E-5</v>
      </c>
    </row>
    <row r="552" spans="1:18" x14ac:dyDescent="0.25">
      <c r="A552" s="4">
        <v>4017</v>
      </c>
      <c r="B552" s="4" t="s">
        <v>526</v>
      </c>
      <c r="C552" s="4">
        <v>16491</v>
      </c>
      <c r="E552" s="5">
        <v>2013</v>
      </c>
      <c r="F552" s="5">
        <v>550</v>
      </c>
      <c r="G552" s="5">
        <v>8308</v>
      </c>
      <c r="H552" s="5" t="s">
        <v>1796</v>
      </c>
      <c r="I552" s="5">
        <v>0.23899999999999999</v>
      </c>
      <c r="K552">
        <f t="shared" si="40"/>
        <v>4017</v>
      </c>
      <c r="L552" t="str">
        <f t="shared" si="40"/>
        <v>Hard rubber, e.g. ebonite, in all forms, incl. waste and scrap; articles of hard rubber, n.e.s.</v>
      </c>
      <c r="M552">
        <f t="shared" si="40"/>
        <v>16491</v>
      </c>
      <c r="N552" t="str">
        <f t="shared" si="41"/>
        <v>Hard rubber (for example, ebonite) in all forms, including waste and scrap; articles of hard rubber.</v>
      </c>
      <c r="O552">
        <f t="shared" si="42"/>
        <v>3.5000000000000003E-2</v>
      </c>
      <c r="P552" s="1">
        <f t="shared" si="43"/>
        <v>7.2068497822996898E-5</v>
      </c>
      <c r="R552">
        <f t="shared" si="44"/>
        <v>2.5223974238048916E-6</v>
      </c>
    </row>
    <row r="553" spans="1:18" x14ac:dyDescent="0.25">
      <c r="A553" s="4">
        <v>803</v>
      </c>
      <c r="B553" s="4" t="s">
        <v>527</v>
      </c>
      <c r="C553" s="4">
        <v>12835</v>
      </c>
      <c r="E553" s="5">
        <v>2013</v>
      </c>
      <c r="F553" s="5">
        <v>551</v>
      </c>
      <c r="G553" s="5">
        <v>3825</v>
      </c>
      <c r="H553" s="5" t="s">
        <v>1820</v>
      </c>
      <c r="I553" s="5">
        <v>0.23699999999999999</v>
      </c>
      <c r="K553">
        <f t="shared" si="40"/>
        <v>803</v>
      </c>
      <c r="L553" t="str">
        <f t="shared" si="40"/>
        <v>Bananas, incl. plantains, fresh or dried</v>
      </c>
      <c r="M553">
        <f t="shared" si="40"/>
        <v>12835</v>
      </c>
      <c r="N553" t="str">
        <f t="shared" si="41"/>
        <v>Bananas, including plantains, fresh or dried.</v>
      </c>
      <c r="O553">
        <f t="shared" si="42"/>
        <v>-2.5659999999999998</v>
      </c>
      <c r="P553" s="1">
        <f t="shared" si="43"/>
        <v>5.609115090401826E-5</v>
      </c>
      <c r="R553">
        <f t="shared" si="44"/>
        <v>-1.4392989321971084E-4</v>
      </c>
    </row>
    <row r="554" spans="1:18" x14ac:dyDescent="0.25">
      <c r="A554" s="4">
        <v>8003</v>
      </c>
      <c r="B554" s="4" t="s">
        <v>528</v>
      </c>
      <c r="C554" s="4">
        <v>31053</v>
      </c>
      <c r="E554" s="5">
        <v>2013</v>
      </c>
      <c r="F554" s="5">
        <v>552</v>
      </c>
      <c r="G554" s="5">
        <v>8704</v>
      </c>
      <c r="H554" s="5" t="s">
        <v>1780</v>
      </c>
      <c r="I554" s="5">
        <v>0.23200000000000001</v>
      </c>
      <c r="K554">
        <f t="shared" si="40"/>
        <v>8003</v>
      </c>
      <c r="L554" t="str">
        <f t="shared" si="40"/>
        <v>Tin bars, rods, profiles and wire, n.e.s.</v>
      </c>
      <c r="M554">
        <f t="shared" si="40"/>
        <v>31053</v>
      </c>
      <c r="N554" t="str">
        <f t="shared" si="41"/>
        <v>Tin bars, rods, profiles and wire.</v>
      </c>
      <c r="O554">
        <f t="shared" si="42"/>
        <v>0.10100000000000001</v>
      </c>
      <c r="P554" s="1">
        <f t="shared" si="43"/>
        <v>1.3570693486735327E-4</v>
      </c>
      <c r="R554">
        <f t="shared" si="44"/>
        <v>1.370640042160268E-5</v>
      </c>
    </row>
    <row r="555" spans="1:18" x14ac:dyDescent="0.25">
      <c r="A555" s="4">
        <v>511</v>
      </c>
      <c r="B555" s="4" t="s">
        <v>529</v>
      </c>
      <c r="C555" s="4">
        <v>6565</v>
      </c>
      <c r="E555" s="5">
        <v>2013</v>
      </c>
      <c r="F555" s="5">
        <v>553</v>
      </c>
      <c r="G555" s="5">
        <v>5506</v>
      </c>
      <c r="H555" s="5" t="s">
        <v>1785</v>
      </c>
      <c r="I555" s="5">
        <v>0.22800000000000001</v>
      </c>
      <c r="K555">
        <f t="shared" si="40"/>
        <v>511</v>
      </c>
      <c r="L555" t="str">
        <f t="shared" si="40"/>
        <v>Animal products n.e.s.; dead animals of all types, unfit for human consumption</v>
      </c>
      <c r="M555">
        <f t="shared" si="40"/>
        <v>6565</v>
      </c>
      <c r="N555" t="str">
        <f t="shared" si="41"/>
        <v>Animal products not elsewhere specified or included; dead animals of Chapter 1 or 3, unfit for human consumption.</v>
      </c>
      <c r="O555">
        <f t="shared" si="42"/>
        <v>-0.40400000000000003</v>
      </c>
      <c r="P555" s="1">
        <f t="shared" si="43"/>
        <v>2.8690175744828973E-5</v>
      </c>
      <c r="R555">
        <f t="shared" si="44"/>
        <v>-1.1590831000910905E-5</v>
      </c>
    </row>
    <row r="556" spans="1:18" x14ac:dyDescent="0.25">
      <c r="A556" s="4">
        <v>8007</v>
      </c>
      <c r="B556" s="4" t="s">
        <v>530</v>
      </c>
      <c r="C556" s="4">
        <v>16951</v>
      </c>
      <c r="E556" s="5">
        <v>2013</v>
      </c>
      <c r="F556" s="5">
        <v>554</v>
      </c>
      <c r="G556" s="5">
        <v>4813</v>
      </c>
      <c r="H556" s="5" t="s">
        <v>1745</v>
      </c>
      <c r="I556" s="5">
        <v>0.22500000000000001</v>
      </c>
      <c r="K556">
        <f t="shared" si="40"/>
        <v>8007</v>
      </c>
      <c r="L556" t="str">
        <f t="shared" si="40"/>
        <v>Articles of tin, n.e.s.</v>
      </c>
      <c r="M556">
        <f t="shared" si="40"/>
        <v>16951</v>
      </c>
      <c r="N556" t="str">
        <f t="shared" si="41"/>
        <v>Other articles of tin.</v>
      </c>
      <c r="O556">
        <f t="shared" si="42"/>
        <v>-0.13800000000000001</v>
      </c>
      <c r="P556" s="1">
        <f t="shared" si="43"/>
        <v>7.4078776702299459E-5</v>
      </c>
      <c r="R556">
        <f t="shared" si="44"/>
        <v>-1.0222871184917327E-5</v>
      </c>
    </row>
    <row r="557" spans="1:18" x14ac:dyDescent="0.25">
      <c r="A557" s="4">
        <v>6913</v>
      </c>
      <c r="B557" s="4" t="s">
        <v>531</v>
      </c>
      <c r="C557" s="4">
        <v>18708</v>
      </c>
      <c r="E557" s="5">
        <v>2013</v>
      </c>
      <c r="F557" s="5">
        <v>555</v>
      </c>
      <c r="G557" s="5">
        <v>7013</v>
      </c>
      <c r="H557" s="5" t="s">
        <v>1691</v>
      </c>
      <c r="I557" s="5">
        <v>0.224</v>
      </c>
      <c r="K557">
        <f t="shared" si="40"/>
        <v>6913</v>
      </c>
      <c r="L557" t="str">
        <f t="shared" si="40"/>
        <v>Statuettes and other ornamental ceramic articles, n.e.s.</v>
      </c>
      <c r="M557">
        <f t="shared" si="40"/>
        <v>18708</v>
      </c>
      <c r="N557" t="str">
        <f t="shared" si="41"/>
        <v>Statuettes and other ornamental ceramic articles.</v>
      </c>
      <c r="O557">
        <f t="shared" si="42"/>
        <v>-0.68899999999999995</v>
      </c>
      <c r="P557" s="1">
        <f t="shared" si="43"/>
        <v>8.1757167986939893E-5</v>
      </c>
      <c r="R557">
        <f t="shared" si="44"/>
        <v>-5.633068874300158E-5</v>
      </c>
    </row>
    <row r="558" spans="1:18" x14ac:dyDescent="0.25">
      <c r="A558" s="4">
        <v>9206</v>
      </c>
      <c r="B558" s="4" t="s">
        <v>532</v>
      </c>
      <c r="C558" s="4">
        <v>18070</v>
      </c>
      <c r="E558" s="5">
        <v>2013</v>
      </c>
      <c r="F558" s="5">
        <v>556</v>
      </c>
      <c r="G558" s="5">
        <v>5604</v>
      </c>
      <c r="H558" s="5" t="s">
        <v>1654</v>
      </c>
      <c r="I558" s="5">
        <v>0.224</v>
      </c>
      <c r="K558">
        <f t="shared" si="40"/>
        <v>9206</v>
      </c>
      <c r="L558" t="str">
        <f t="shared" si="40"/>
        <v>Percussion musical instruments, e.g. drums, xylophones, cymbals, castanets, maracas</v>
      </c>
      <c r="M558">
        <f t="shared" si="40"/>
        <v>18070</v>
      </c>
      <c r="N558" t="str">
        <f t="shared" si="41"/>
        <v>Percussion musical instruments (for example, drums, xylophones, cymbals, castanets, maracas).</v>
      </c>
      <c r="O558">
        <f t="shared" si="42"/>
        <v>-1.1279999999999999</v>
      </c>
      <c r="P558" s="1">
        <f t="shared" si="43"/>
        <v>7.8968998584776778E-5</v>
      </c>
      <c r="R558">
        <f t="shared" si="44"/>
        <v>-8.9077030403628197E-5</v>
      </c>
    </row>
    <row r="559" spans="1:18" x14ac:dyDescent="0.25">
      <c r="A559" s="4">
        <v>3802</v>
      </c>
      <c r="B559" s="4" t="s">
        <v>533</v>
      </c>
      <c r="C559" s="4">
        <v>20939</v>
      </c>
      <c r="E559" s="5">
        <v>2013</v>
      </c>
      <c r="F559" s="5">
        <v>557</v>
      </c>
      <c r="G559" s="5">
        <v>6813</v>
      </c>
      <c r="H559" s="5" t="s">
        <v>1806</v>
      </c>
      <c r="I559" s="5">
        <v>0.223</v>
      </c>
      <c r="K559">
        <f t="shared" si="40"/>
        <v>3802</v>
      </c>
      <c r="L559" t="str">
        <f t="shared" si="40"/>
        <v>Activated carbon; activated natural mineral products; animal black, whether or not spent</v>
      </c>
      <c r="M559">
        <f t="shared" si="40"/>
        <v>20939</v>
      </c>
      <c r="N559" t="str">
        <f t="shared" si="41"/>
        <v>Activated carbon; activated natural mineral products; animal black, including spent animal black.</v>
      </c>
      <c r="O559">
        <f t="shared" si="42"/>
        <v>-0.59799999999999998</v>
      </c>
      <c r="P559" s="1">
        <f t="shared" si="43"/>
        <v>9.1507020551557326E-5</v>
      </c>
      <c r="R559">
        <f t="shared" si="44"/>
        <v>-5.4721198289831278E-5</v>
      </c>
    </row>
    <row r="560" spans="1:18" x14ac:dyDescent="0.25">
      <c r="A560" s="4">
        <v>6813</v>
      </c>
      <c r="B560" s="4" t="s">
        <v>534</v>
      </c>
      <c r="C560" s="4">
        <v>17260</v>
      </c>
      <c r="E560" s="5">
        <v>2013</v>
      </c>
      <c r="F560" s="5">
        <v>558</v>
      </c>
      <c r="G560" s="5">
        <v>7303</v>
      </c>
      <c r="H560" s="5" t="s">
        <v>1700</v>
      </c>
      <c r="I560" s="5">
        <v>0.221</v>
      </c>
      <c r="K560">
        <f t="shared" si="40"/>
        <v>6813</v>
      </c>
      <c r="L560" t="str">
        <f t="shared" si="40"/>
        <v>Friction material and articles thereof, e.g., sheets, rolls, strips, segments, discs, washers, ...</v>
      </c>
      <c r="M560">
        <f t="shared" si="40"/>
        <v>17260</v>
      </c>
      <c r="N560" t="str">
        <f t="shared" si="41"/>
        <v xml:space="preserve">Friction material and articles thereof (for example, sheets, rolls, strips, segments, discs, washers, pads), not mounted, for brakes, for clutches or the like, with a basis of asbestos, of other mineral substances or of cellulose, whether or not combined </v>
      </c>
      <c r="O560">
        <f t="shared" si="42"/>
        <v>0.223</v>
      </c>
      <c r="P560" s="1">
        <f t="shared" si="43"/>
        <v>7.5429159688613568E-5</v>
      </c>
      <c r="R560">
        <f t="shared" si="44"/>
        <v>1.6820702610560825E-5</v>
      </c>
    </row>
    <row r="561" spans="1:18" x14ac:dyDescent="0.25">
      <c r="A561" s="4">
        <v>6505</v>
      </c>
      <c r="B561" s="4" t="s">
        <v>535</v>
      </c>
      <c r="C561" s="4">
        <v>20099</v>
      </c>
      <c r="E561" s="5">
        <v>2013</v>
      </c>
      <c r="F561" s="5">
        <v>559</v>
      </c>
      <c r="G561" s="5">
        <v>8212</v>
      </c>
      <c r="H561" s="5" t="s">
        <v>1967</v>
      </c>
      <c r="I561" s="5">
        <v>0.217</v>
      </c>
      <c r="K561">
        <f t="shared" si="40"/>
        <v>6505</v>
      </c>
      <c r="L561" t="str">
        <f t="shared" si="40"/>
        <v>Hats and other headgear, knitted or crocheted, or made up from lace, felt or other textile ...</v>
      </c>
      <c r="M561">
        <f t="shared" si="40"/>
        <v>20099</v>
      </c>
      <c r="N561" t="str">
        <f t="shared" si="41"/>
        <v>Hats and other headgear, knitted or crocheted, or made up from lace, felt or other textile fabric, in the piece (but not in strips), whether or not lined or trimmed; hair-nets of any material, whether or not lined or trimmed.</v>
      </c>
      <c r="O561">
        <f t="shared" si="42"/>
        <v>-1.234</v>
      </c>
      <c r="P561" s="1">
        <f t="shared" si="43"/>
        <v>8.7836076511091778E-5</v>
      </c>
      <c r="R561">
        <f t="shared" si="44"/>
        <v>-1.0838971841468726E-4</v>
      </c>
    </row>
    <row r="562" spans="1:18" x14ac:dyDescent="0.25">
      <c r="A562" s="4">
        <v>4801</v>
      </c>
      <c r="B562" s="4" t="s">
        <v>536</v>
      </c>
      <c r="C562" s="4">
        <v>11646</v>
      </c>
      <c r="E562" s="5">
        <v>2013</v>
      </c>
      <c r="F562" s="5">
        <v>560</v>
      </c>
      <c r="G562" s="5">
        <v>8435</v>
      </c>
      <c r="H562" s="5" t="s">
        <v>1837</v>
      </c>
      <c r="I562" s="5">
        <v>0.216</v>
      </c>
      <c r="K562">
        <f t="shared" si="40"/>
        <v>4801</v>
      </c>
      <c r="L562" t="str">
        <f t="shared" si="40"/>
        <v>Newsprint as specified in Note 4 to chapter 48, in rolls of a width &gt; 36 cm or in square or ...</v>
      </c>
      <c r="M562">
        <f t="shared" si="40"/>
        <v>11646</v>
      </c>
      <c r="N562" t="str">
        <f t="shared" si="41"/>
        <v>Newsprint, in rolls or sheets.</v>
      </c>
      <c r="O562">
        <f t="shared" si="42"/>
        <v>0.82899999999999996</v>
      </c>
      <c r="P562" s="1">
        <f t="shared" si="43"/>
        <v>5.0895017018168809E-5</v>
      </c>
      <c r="R562">
        <f t="shared" si="44"/>
        <v>4.2191969108061943E-5</v>
      </c>
    </row>
    <row r="563" spans="1:18" x14ac:dyDescent="0.25">
      <c r="A563" s="4">
        <v>3507</v>
      </c>
      <c r="B563" s="4" t="s">
        <v>537</v>
      </c>
      <c r="C563" s="4">
        <v>17131</v>
      </c>
      <c r="E563" s="5">
        <v>2013</v>
      </c>
      <c r="F563" s="5">
        <v>561</v>
      </c>
      <c r="G563" s="5">
        <v>2106</v>
      </c>
      <c r="H563" s="5" t="s">
        <v>1818</v>
      </c>
      <c r="I563" s="5">
        <v>0.214</v>
      </c>
      <c r="K563">
        <f t="shared" si="40"/>
        <v>3507</v>
      </c>
      <c r="L563" t="str">
        <f t="shared" si="40"/>
        <v>Enzymes; prepared enzymes, n.e.s.</v>
      </c>
      <c r="M563">
        <f t="shared" si="40"/>
        <v>17131</v>
      </c>
      <c r="N563" t="str">
        <f t="shared" si="41"/>
        <v>Enzymes; prepared enzymes not elsewhere specified or included.</v>
      </c>
      <c r="O563">
        <f t="shared" si="42"/>
        <v>0.48599999999999999</v>
      </c>
      <c r="P563" s="1">
        <f t="shared" si="43"/>
        <v>7.4865407568113504E-5</v>
      </c>
      <c r="R563">
        <f t="shared" si="44"/>
        <v>3.6384588078103164E-5</v>
      </c>
    </row>
    <row r="564" spans="1:18" x14ac:dyDescent="0.25">
      <c r="A564" s="4">
        <v>8509</v>
      </c>
      <c r="B564" s="4" t="s">
        <v>538</v>
      </c>
      <c r="C564" s="4">
        <v>12643</v>
      </c>
      <c r="E564" s="5">
        <v>2013</v>
      </c>
      <c r="F564" s="5">
        <v>562</v>
      </c>
      <c r="G564" s="5">
        <v>4822</v>
      </c>
      <c r="H564" s="5" t="s">
        <v>1633</v>
      </c>
      <c r="I564" s="5">
        <v>0.214</v>
      </c>
      <c r="K564">
        <f t="shared" si="40"/>
        <v>8509</v>
      </c>
      <c r="L564" t="str">
        <f t="shared" si="40"/>
        <v>Electromechanical domestic appliances, with self-contained electric motor; parts thereof (excluding ...</v>
      </c>
      <c r="M564">
        <f t="shared" si="40"/>
        <v>12643</v>
      </c>
      <c r="N564" t="str">
        <f t="shared" si="41"/>
        <v>Electro-mechanical domestic appliances, with self-contained electric motor, other than vacuum cleaners of heading 85.08.</v>
      </c>
      <c r="O564">
        <f t="shared" si="42"/>
        <v>1.0029999999999999</v>
      </c>
      <c r="P564" s="1">
        <f t="shared" si="43"/>
        <v>5.5252077980483276E-5</v>
      </c>
      <c r="R564">
        <f t="shared" si="44"/>
        <v>5.541783421442472E-5</v>
      </c>
    </row>
    <row r="565" spans="1:18" x14ac:dyDescent="0.25">
      <c r="A565" s="4">
        <v>6117</v>
      </c>
      <c r="B565" s="4" t="s">
        <v>539</v>
      </c>
      <c r="C565" s="4">
        <v>18300</v>
      </c>
      <c r="E565" s="5">
        <v>2013</v>
      </c>
      <c r="F565" s="5">
        <v>563</v>
      </c>
      <c r="G565" s="5">
        <v>8518</v>
      </c>
      <c r="H565" s="5" t="s">
        <v>2056</v>
      </c>
      <c r="I565" s="5">
        <v>0.21299999999999999</v>
      </c>
      <c r="K565">
        <f t="shared" si="40"/>
        <v>6117</v>
      </c>
      <c r="L565" t="str">
        <f t="shared" si="40"/>
        <v>Made-up clothing accessories, knitted or crocheted; knitted or crocheted parts of garments ...</v>
      </c>
      <c r="M565">
        <f t="shared" si="40"/>
        <v>18300</v>
      </c>
      <c r="N565" t="str">
        <f t="shared" si="41"/>
        <v>Other made up clothing accessories, knitted or crocheted; knitted or crocheted parts of garments or of clothing accessories.</v>
      </c>
      <c r="O565">
        <f t="shared" si="42"/>
        <v>-1.484</v>
      </c>
      <c r="P565" s="1">
        <f t="shared" si="43"/>
        <v>7.9974138024428059E-5</v>
      </c>
      <c r="R565">
        <f t="shared" si="44"/>
        <v>-1.1868162082825123E-4</v>
      </c>
    </row>
    <row r="566" spans="1:18" x14ac:dyDescent="0.25">
      <c r="A566" s="4">
        <v>8306</v>
      </c>
      <c r="B566" s="4" t="s">
        <v>540</v>
      </c>
      <c r="C566" s="4">
        <v>19468</v>
      </c>
      <c r="E566" s="5">
        <v>2013</v>
      </c>
      <c r="F566" s="5">
        <v>564</v>
      </c>
      <c r="G566" s="5">
        <v>3211</v>
      </c>
      <c r="H566" s="5" t="s">
        <v>2018</v>
      </c>
      <c r="I566" s="5">
        <v>0.20699999999999999</v>
      </c>
      <c r="K566">
        <f t="shared" si="40"/>
        <v>8306</v>
      </c>
      <c r="L566" t="str">
        <f t="shared" si="40"/>
        <v>Bells, gongs and the like, non-electric, of base metal (excluding musical instruments); statuettes ...</v>
      </c>
      <c r="M566">
        <f t="shared" si="40"/>
        <v>19468</v>
      </c>
      <c r="N566" t="str">
        <f t="shared" si="41"/>
        <v>Bells, gongs and the like, non-electric, of base metal; statuettes and other ornaments, of base metal; photograph, picture or similar frames, of base metal; mirrors of base metal.</v>
      </c>
      <c r="O566">
        <f t="shared" si="42"/>
        <v>-0.96</v>
      </c>
      <c r="P566" s="1">
        <f t="shared" si="43"/>
        <v>8.5078498309265868E-5</v>
      </c>
      <c r="R566">
        <f t="shared" si="44"/>
        <v>-8.1675358376895224E-5</v>
      </c>
    </row>
    <row r="567" spans="1:18" x14ac:dyDescent="0.25">
      <c r="A567" s="4">
        <v>8211</v>
      </c>
      <c r="B567" s="4" t="s">
        <v>541</v>
      </c>
      <c r="C567" s="4">
        <v>15235</v>
      </c>
      <c r="E567" s="5">
        <v>2013</v>
      </c>
      <c r="F567" s="5">
        <v>565</v>
      </c>
      <c r="G567" s="5">
        <v>9602</v>
      </c>
      <c r="H567" s="5" t="s">
        <v>2065</v>
      </c>
      <c r="I567" s="5">
        <v>0.20300000000000001</v>
      </c>
      <c r="K567">
        <f t="shared" si="40"/>
        <v>8211</v>
      </c>
      <c r="L567" t="str">
        <f t="shared" si="40"/>
        <v>Knives with cutting blades, serrated or not, incl. pruning knives, and blades therefor, of ...</v>
      </c>
      <c r="M567">
        <f t="shared" si="40"/>
        <v>15235</v>
      </c>
      <c r="N567" t="str">
        <f t="shared" si="41"/>
        <v>Knives with cutting blades, serrated or not (including pruning knives), other than knives of heading 82.08, and blades therefor.</v>
      </c>
      <c r="O567">
        <f t="shared" si="42"/>
        <v>0.47199999999999998</v>
      </c>
      <c r="P567" s="1">
        <f t="shared" si="43"/>
        <v>6.6579562448205551E-5</v>
      </c>
      <c r="R567">
        <f t="shared" si="44"/>
        <v>3.1425553475553019E-5</v>
      </c>
    </row>
    <row r="568" spans="1:18" x14ac:dyDescent="0.25">
      <c r="A568" s="4">
        <v>9019</v>
      </c>
      <c r="B568" s="4" t="s">
        <v>542</v>
      </c>
      <c r="C568" s="4">
        <v>7533</v>
      </c>
      <c r="E568" s="5">
        <v>2013</v>
      </c>
      <c r="F568" s="5">
        <v>566</v>
      </c>
      <c r="G568" s="5">
        <v>9406</v>
      </c>
      <c r="H568" s="5" t="s">
        <v>1813</v>
      </c>
      <c r="I568" s="5">
        <v>0.2</v>
      </c>
      <c r="K568">
        <f t="shared" si="40"/>
        <v>9019</v>
      </c>
      <c r="L568" t="str">
        <f t="shared" si="40"/>
        <v>Mechano-therapy appliances; massage apparatus; psychological aptitude-testing apparatus; ozone ...</v>
      </c>
      <c r="M568">
        <f t="shared" si="40"/>
        <v>7533</v>
      </c>
      <c r="N568" t="str">
        <f t="shared" si="41"/>
        <v>Mechano-therapy appliances; massage apparatus; psychological aptitude-testing apparatus; ozone therapy, oxygen therapy, aerosol therapy, artificial respiration or other therapeutic respiration apparatus.</v>
      </c>
      <c r="O568">
        <f t="shared" si="42"/>
        <v>0.93500000000000005</v>
      </c>
      <c r="P568" s="1">
        <f t="shared" si="43"/>
        <v>3.2920501734317846E-5</v>
      </c>
      <c r="R568">
        <f t="shared" si="44"/>
        <v>3.0780669121587185E-5</v>
      </c>
    </row>
    <row r="569" spans="1:18" x14ac:dyDescent="0.25">
      <c r="A569" s="4">
        <v>3001</v>
      </c>
      <c r="B569" s="4" t="s">
        <v>543</v>
      </c>
      <c r="C569" s="4">
        <v>6531</v>
      </c>
      <c r="E569" s="5">
        <v>2013</v>
      </c>
      <c r="F569" s="5">
        <v>567</v>
      </c>
      <c r="G569" s="5">
        <v>7409</v>
      </c>
      <c r="H569" s="5" t="s">
        <v>1832</v>
      </c>
      <c r="I569" s="5">
        <v>0.19800000000000001</v>
      </c>
      <c r="K569">
        <f t="shared" si="40"/>
        <v>3001</v>
      </c>
      <c r="L569" t="str">
        <f t="shared" si="40"/>
        <v>Dried glands and other organs for organo-therapeutic uses, whether or not powdered; extracts ...</v>
      </c>
      <c r="M569">
        <f t="shared" si="40"/>
        <v>6531</v>
      </c>
      <c r="N569" t="str">
        <f t="shared" si="41"/>
        <v>Glands and other organs for organo-therapeutic uses, dried, whether or not powdered; extracts of glands or other organs or of their secretions for organo-therapeutic uses; heparin and its salts; other human or animal substances prepared for therapeutic or</v>
      </c>
      <c r="O569">
        <f t="shared" si="42"/>
        <v>0.96499999999999997</v>
      </c>
      <c r="P569" s="1">
        <f t="shared" si="43"/>
        <v>2.8541589914619656E-5</v>
      </c>
      <c r="R569">
        <f t="shared" si="44"/>
        <v>2.7542634267607967E-5</v>
      </c>
    </row>
    <row r="570" spans="1:18" x14ac:dyDescent="0.25">
      <c r="A570" s="4">
        <v>7225</v>
      </c>
      <c r="B570" s="4" t="s">
        <v>544</v>
      </c>
      <c r="C570" s="4">
        <v>6631</v>
      </c>
      <c r="E570" s="5">
        <v>2013</v>
      </c>
      <c r="F570" s="5">
        <v>568</v>
      </c>
      <c r="G570" s="5">
        <v>8705</v>
      </c>
      <c r="H570" s="5" t="s">
        <v>2146</v>
      </c>
      <c r="I570" s="5">
        <v>0.19700000000000001</v>
      </c>
      <c r="K570">
        <f t="shared" si="40"/>
        <v>7225</v>
      </c>
      <c r="L570" t="str">
        <f t="shared" si="40"/>
        <v>Flat-rolled products of alloy steel other than stainless, of a width of &gt;= 600 mm, hot-rolled ...</v>
      </c>
      <c r="M570">
        <f t="shared" si="40"/>
        <v>6631</v>
      </c>
      <c r="N570" t="str">
        <f t="shared" si="41"/>
        <v>Flat-rolled products of other alloy steel, of a width of 600 mm or more.</v>
      </c>
      <c r="O570">
        <f t="shared" si="42"/>
        <v>1.5109999999999999</v>
      </c>
      <c r="P570" s="1">
        <f t="shared" si="43"/>
        <v>2.8978607062294123E-5</v>
      </c>
      <c r="R570">
        <f t="shared" si="44"/>
        <v>4.3786675271126414E-5</v>
      </c>
    </row>
    <row r="571" spans="1:18" x14ac:dyDescent="0.25">
      <c r="A571" s="4">
        <v>1207</v>
      </c>
      <c r="B571" s="4" t="s">
        <v>545</v>
      </c>
      <c r="C571" s="4">
        <v>18856</v>
      </c>
      <c r="E571" s="5">
        <v>2013</v>
      </c>
      <c r="F571" s="5">
        <v>569</v>
      </c>
      <c r="G571" s="5">
        <v>1901</v>
      </c>
      <c r="H571" s="5" t="s">
        <v>1953</v>
      </c>
      <c r="I571" s="5">
        <v>0.19600000000000001</v>
      </c>
      <c r="K571">
        <f t="shared" si="40"/>
        <v>1207</v>
      </c>
      <c r="L571" t="str">
        <f t="shared" si="40"/>
        <v>Other oil seeds and oleaginous fruits, whether or not broken (excluding edible nuts, olives, ...</v>
      </c>
      <c r="M571">
        <f t="shared" si="40"/>
        <v>18856</v>
      </c>
      <c r="N571" t="str">
        <f t="shared" si="41"/>
        <v>Other oil seeds and oleaginous fruits, whether or not broken.</v>
      </c>
      <c r="O571">
        <f t="shared" si="42"/>
        <v>-2.5630000000000002</v>
      </c>
      <c r="P571" s="1">
        <f t="shared" si="43"/>
        <v>8.2403953365498122E-5</v>
      </c>
      <c r="R571">
        <f t="shared" si="44"/>
        <v>-2.1120133247577171E-4</v>
      </c>
    </row>
    <row r="572" spans="1:18" x14ac:dyDescent="0.25">
      <c r="A572" s="4">
        <v>2518</v>
      </c>
      <c r="B572" s="4" t="s">
        <v>546</v>
      </c>
      <c r="C572" s="4">
        <v>15490</v>
      </c>
      <c r="E572" s="5">
        <v>2013</v>
      </c>
      <c r="F572" s="5">
        <v>570</v>
      </c>
      <c r="G572" s="5">
        <v>3808</v>
      </c>
      <c r="H572" s="5" t="s">
        <v>1899</v>
      </c>
      <c r="I572" s="5">
        <v>0.19500000000000001</v>
      </c>
      <c r="K572">
        <f t="shared" si="40"/>
        <v>2518</v>
      </c>
      <c r="L572" t="str">
        <f t="shared" si="40"/>
        <v>Dolomite, whether or not calcined or sintered, incl. dolomite roughly trimmed or merely cut, ...</v>
      </c>
      <c r="M572">
        <f t="shared" si="40"/>
        <v>15490</v>
      </c>
      <c r="N572" t="str">
        <f t="shared" si="41"/>
        <v>Dolomite, whether or not calcined or sintered, including dolomite roughly trimmed or merely cut, by sawing or otherwise, into blocks or slabs of a rectangular (including square) shape; dolomite ramming mix.</v>
      </c>
      <c r="O572">
        <f t="shared" si="42"/>
        <v>-0.59299999999999997</v>
      </c>
      <c r="P572" s="1">
        <f t="shared" si="43"/>
        <v>6.7693956174775442E-5</v>
      </c>
      <c r="R572">
        <f t="shared" si="44"/>
        <v>-4.0142516011641839E-5</v>
      </c>
    </row>
    <row r="573" spans="1:18" x14ac:dyDescent="0.25">
      <c r="A573" s="4">
        <v>7305</v>
      </c>
      <c r="B573" s="4" t="s">
        <v>547</v>
      </c>
      <c r="C573" s="4">
        <v>25503</v>
      </c>
      <c r="E573" s="5">
        <v>2013</v>
      </c>
      <c r="F573" s="5">
        <v>571</v>
      </c>
      <c r="G573" s="5">
        <v>7118</v>
      </c>
      <c r="H573" s="5" t="s">
        <v>1758</v>
      </c>
      <c r="I573" s="5">
        <v>0.19400000000000001</v>
      </c>
      <c r="K573">
        <f t="shared" si="40"/>
        <v>7305</v>
      </c>
      <c r="L573" t="str">
        <f t="shared" si="40"/>
        <v>Tubes and pipes, having circular cross-sections and an external diameter of &gt; 406,4 mm, of ...</v>
      </c>
      <c r="M573">
        <f t="shared" si="40"/>
        <v>25503</v>
      </c>
      <c r="N573" t="str">
        <f t="shared" si="41"/>
        <v>Other tubes and pipes (for example, welded, riveted or similarly closed), having circular cross-sections, the external diameter of which exceeds 406.4 mm, of iron or steel.</v>
      </c>
      <c r="O573">
        <f t="shared" si="42"/>
        <v>-0.16500000000000001</v>
      </c>
      <c r="P573" s="1">
        <f t="shared" si="43"/>
        <v>1.1145248317142015E-4</v>
      </c>
      <c r="R573">
        <f t="shared" si="44"/>
        <v>-1.8389659723284326E-5</v>
      </c>
    </row>
    <row r="574" spans="1:18" x14ac:dyDescent="0.25">
      <c r="A574" s="4">
        <v>8461</v>
      </c>
      <c r="B574" s="4" t="s">
        <v>548</v>
      </c>
      <c r="C574" s="4">
        <v>12697</v>
      </c>
      <c r="E574" s="5">
        <v>2013</v>
      </c>
      <c r="F574" s="5">
        <v>572</v>
      </c>
      <c r="G574" s="5">
        <v>8527</v>
      </c>
      <c r="H574" s="5" t="s">
        <v>1685</v>
      </c>
      <c r="I574" s="5">
        <v>0.192</v>
      </c>
      <c r="K574">
        <f t="shared" si="40"/>
        <v>8461</v>
      </c>
      <c r="L574" t="str">
        <f t="shared" si="40"/>
        <v>Machine tools for planing, shaping, slotting, broaching, gear cutting, gear grinding or gear ...</v>
      </c>
      <c r="M574">
        <f t="shared" si="40"/>
        <v>12697</v>
      </c>
      <c r="N574" t="str">
        <f t="shared" si="41"/>
        <v>Machine-tools for planing, shaping, slotting, broaching, gear cutting, gear grinding or gear finishing, sawing, cutting-off and other machine-tools working by removing metal or cermets, not elsewhere specified or included.</v>
      </c>
      <c r="O574">
        <f t="shared" si="42"/>
        <v>1.268</v>
      </c>
      <c r="P574" s="1">
        <f t="shared" si="43"/>
        <v>5.5488067240227493E-5</v>
      </c>
      <c r="R574">
        <f t="shared" si="44"/>
        <v>7.035886926060846E-5</v>
      </c>
    </row>
    <row r="575" spans="1:18" x14ac:dyDescent="0.25">
      <c r="A575" s="4">
        <v>8303</v>
      </c>
      <c r="B575" s="4" t="s">
        <v>549</v>
      </c>
      <c r="C575" s="4">
        <v>17983</v>
      </c>
      <c r="E575" s="5">
        <v>2013</v>
      </c>
      <c r="F575" s="5">
        <v>573</v>
      </c>
      <c r="G575" s="5">
        <v>5703</v>
      </c>
      <c r="H575" s="5" t="s">
        <v>1740</v>
      </c>
      <c r="I575" s="5">
        <v>0.185</v>
      </c>
      <c r="K575">
        <f t="shared" si="40"/>
        <v>8303</v>
      </c>
      <c r="L575" t="str">
        <f t="shared" si="40"/>
        <v>Armoured or reinforced safes, strongboxes and doors and safe deposit lockers for strongrooms, ...</v>
      </c>
      <c r="M575">
        <f t="shared" si="40"/>
        <v>17983</v>
      </c>
      <c r="N575" t="str">
        <f t="shared" si="41"/>
        <v>Armoured or reinforced safes, strong-boxes and doors and safe deposit lockers for strong-rooms, cash or deed boxes and the like, of base metal.</v>
      </c>
      <c r="O575">
        <f t="shared" si="42"/>
        <v>0.60699999999999998</v>
      </c>
      <c r="P575" s="1">
        <f t="shared" si="43"/>
        <v>7.8588793666299985E-5</v>
      </c>
      <c r="R575">
        <f t="shared" si="44"/>
        <v>4.7703397755444088E-5</v>
      </c>
    </row>
    <row r="576" spans="1:18" x14ac:dyDescent="0.25">
      <c r="A576" s="4">
        <v>6306</v>
      </c>
      <c r="B576" s="4" t="s">
        <v>550</v>
      </c>
      <c r="C576" s="4">
        <v>17571</v>
      </c>
      <c r="E576" s="5">
        <v>2013</v>
      </c>
      <c r="F576" s="5">
        <v>574</v>
      </c>
      <c r="G576" s="5">
        <v>7611</v>
      </c>
      <c r="H576" s="5" t="s">
        <v>1878</v>
      </c>
      <c r="I576" s="5">
        <v>0.185</v>
      </c>
      <c r="K576">
        <f t="shared" si="40"/>
        <v>6306</v>
      </c>
      <c r="L576" t="str">
        <f t="shared" si="40"/>
        <v>Tarpaulins, awnings and sunblinds; tents; sails for boats, sailboards or landcraft; camping ...</v>
      </c>
      <c r="M576">
        <f t="shared" si="40"/>
        <v>17571</v>
      </c>
      <c r="N576" t="str">
        <f t="shared" si="41"/>
        <v>Tarpaulins, awnings and sunblinds; tents; sails for boats, sailboards or landcraft; camping goods.</v>
      </c>
      <c r="O576">
        <f t="shared" si="42"/>
        <v>-0.85099999999999998</v>
      </c>
      <c r="P576" s="1">
        <f t="shared" si="43"/>
        <v>7.6788283017881169E-5</v>
      </c>
      <c r="R576">
        <f t="shared" si="44"/>
        <v>-6.5346828848216875E-5</v>
      </c>
    </row>
    <row r="577" spans="1:18" x14ac:dyDescent="0.25">
      <c r="A577" s="4">
        <v>4106</v>
      </c>
      <c r="B577" s="4" t="s">
        <v>551</v>
      </c>
      <c r="C577" s="4">
        <v>17819</v>
      </c>
      <c r="E577" s="5">
        <v>2013</v>
      </c>
      <c r="F577" s="5">
        <v>575</v>
      </c>
      <c r="G577" s="5">
        <v>8459</v>
      </c>
      <c r="H577" s="5" t="s">
        <v>1581</v>
      </c>
      <c r="I577" s="5">
        <v>0.17399999999999999</v>
      </c>
      <c r="K577">
        <f t="shared" si="40"/>
        <v>4106</v>
      </c>
      <c r="L577" t="str">
        <f t="shared" si="40"/>
        <v>Tanned or crust hides and skins of goats or kids, pigs, reptiles and other animals, without ...</v>
      </c>
      <c r="M577">
        <f t="shared" si="40"/>
        <v>17819</v>
      </c>
      <c r="N577" t="str">
        <f t="shared" si="41"/>
        <v>Tanned or crust hides and skins of other animals, without wool or hair on, whether or not split, but not further prepared.</v>
      </c>
      <c r="O577">
        <f t="shared" si="42"/>
        <v>-2.2629999999999999</v>
      </c>
      <c r="P577" s="1">
        <f t="shared" si="43"/>
        <v>7.7872085544113855E-5</v>
      </c>
      <c r="R577">
        <f t="shared" si="44"/>
        <v>-1.7622452958632965E-4</v>
      </c>
    </row>
    <row r="578" spans="1:18" x14ac:dyDescent="0.25">
      <c r="A578" s="4">
        <v>2501</v>
      </c>
      <c r="B578" s="4" t="s">
        <v>552</v>
      </c>
      <c r="C578" s="4">
        <v>16177</v>
      </c>
      <c r="E578" s="5">
        <v>2013</v>
      </c>
      <c r="F578" s="5">
        <v>576</v>
      </c>
      <c r="G578" s="5">
        <v>9401</v>
      </c>
      <c r="H578" s="5" t="s">
        <v>1863</v>
      </c>
      <c r="I578" s="5">
        <v>0.17100000000000001</v>
      </c>
      <c r="K578">
        <f t="shared" si="40"/>
        <v>2501</v>
      </c>
      <c r="L578" t="str">
        <f t="shared" si="40"/>
        <v>Salts, incl. table salt and denatured salt, and pure sodium chloride, whether or not in aqueous ...</v>
      </c>
      <c r="M578">
        <f t="shared" si="40"/>
        <v>16177</v>
      </c>
      <c r="N578" t="str">
        <f t="shared" si="41"/>
        <v>Salt (including table salt and denatured salt) and pure sodium chloride, whether or not in aqueous solution or containing added anti-caking or free-flowing agents; sea water.</v>
      </c>
      <c r="O578">
        <f t="shared" si="42"/>
        <v>-0.78100000000000003</v>
      </c>
      <c r="P578" s="1">
        <f t="shared" si="43"/>
        <v>7.0696263979299061E-5</v>
      </c>
      <c r="R578">
        <f t="shared" si="44"/>
        <v>-5.5213782167832566E-5</v>
      </c>
    </row>
    <row r="579" spans="1:18" x14ac:dyDescent="0.25">
      <c r="A579" s="4">
        <v>2817</v>
      </c>
      <c r="B579" s="4" t="s">
        <v>553</v>
      </c>
      <c r="C579" s="4">
        <v>14584</v>
      </c>
      <c r="E579" s="5">
        <v>2013</v>
      </c>
      <c r="F579" s="5">
        <v>577</v>
      </c>
      <c r="G579" s="5">
        <v>4818</v>
      </c>
      <c r="H579" s="5" t="s">
        <v>1775</v>
      </c>
      <c r="I579" s="5">
        <v>0.16900000000000001</v>
      </c>
      <c r="K579">
        <f t="shared" si="40"/>
        <v>2817</v>
      </c>
      <c r="L579" t="str">
        <f t="shared" si="40"/>
        <v>Zinc oxide; zinc peroxide</v>
      </c>
      <c r="M579">
        <f t="shared" si="40"/>
        <v>14584</v>
      </c>
      <c r="N579" t="str">
        <f t="shared" si="41"/>
        <v>Zinc oxide; zinc peroxide.</v>
      </c>
      <c r="O579">
        <f t="shared" si="42"/>
        <v>-0.27</v>
      </c>
      <c r="P579" s="1">
        <f t="shared" si="43"/>
        <v>6.3734580816844744E-5</v>
      </c>
      <c r="R579">
        <f t="shared" si="44"/>
        <v>-1.7208336820548081E-5</v>
      </c>
    </row>
    <row r="580" spans="1:18" x14ac:dyDescent="0.25">
      <c r="A580" s="4">
        <v>8208</v>
      </c>
      <c r="B580" s="4" t="s">
        <v>554</v>
      </c>
      <c r="C580" s="4">
        <v>10671</v>
      </c>
      <c r="E580" s="5">
        <v>2013</v>
      </c>
      <c r="F580" s="5">
        <v>578</v>
      </c>
      <c r="G580" s="5">
        <v>1205</v>
      </c>
      <c r="H580" s="5" t="s">
        <v>1923</v>
      </c>
      <c r="I580" s="5">
        <v>0.16900000000000001</v>
      </c>
      <c r="K580">
        <f t="shared" si="40"/>
        <v>8208</v>
      </c>
      <c r="L580" t="str">
        <f t="shared" si="40"/>
        <v>Knives and cutting blades, of base metal, for machines or for mechanical appliances</v>
      </c>
      <c r="M580">
        <f t="shared" si="40"/>
        <v>10671</v>
      </c>
      <c r="N580" t="str">
        <f t="shared" si="41"/>
        <v>Knives and cutting blades, for machines or for mechanical appliances.</v>
      </c>
      <c r="O580">
        <f t="shared" si="42"/>
        <v>1.774</v>
      </c>
      <c r="P580" s="1">
        <f t="shared" si="43"/>
        <v>4.6634099828342723E-5</v>
      </c>
      <c r="R580">
        <f t="shared" si="44"/>
        <v>8.2728893095479987E-5</v>
      </c>
    </row>
    <row r="581" spans="1:18" x14ac:dyDescent="0.25">
      <c r="A581" s="4">
        <v>9023</v>
      </c>
      <c r="B581" s="4" t="s">
        <v>555</v>
      </c>
      <c r="C581" s="4">
        <v>14237</v>
      </c>
      <c r="E581" s="5">
        <v>2013</v>
      </c>
      <c r="F581" s="5">
        <v>579</v>
      </c>
      <c r="G581" s="5">
        <v>4415</v>
      </c>
      <c r="H581" s="5" t="s">
        <v>1774</v>
      </c>
      <c r="I581" s="5">
        <v>0.16800000000000001</v>
      </c>
      <c r="K581">
        <f t="shared" ref="K581:M644" si="45">A581</f>
        <v>9023</v>
      </c>
      <c r="L581" t="str">
        <f t="shared" si="45"/>
        <v>Instruments, apparatus and models designed for demonstrational purposes, e.g. in education ...</v>
      </c>
      <c r="M581">
        <f t="shared" si="45"/>
        <v>14237</v>
      </c>
      <c r="N581" t="str">
        <f t="shared" ref="N581:N644" si="46">VLOOKUP(K581,$G$3:$I$1222,2,FALSE)</f>
        <v>Instruments, apparatus and models, designed for demonstrational purposes (for example, in education or exhibitions), unsuitable for other uses.</v>
      </c>
      <c r="O581">
        <f t="shared" ref="O581:O644" si="47">VLOOKUP(K581,$G$3:$I$1222,3,FALSE)</f>
        <v>0.83199999999999996</v>
      </c>
      <c r="P581" s="1">
        <f t="shared" ref="P581:P644" si="48">M581/$M$3</f>
        <v>6.2218131314414332E-5</v>
      </c>
      <c r="R581">
        <f t="shared" ref="R581:R644" si="49">O581*P581</f>
        <v>5.1765485253592723E-5</v>
      </c>
    </row>
    <row r="582" spans="1:18" x14ac:dyDescent="0.25">
      <c r="A582" s="4">
        <v>5602</v>
      </c>
      <c r="B582" s="4" t="s">
        <v>556</v>
      </c>
      <c r="C582" s="4">
        <v>14207</v>
      </c>
      <c r="E582" s="5">
        <v>2013</v>
      </c>
      <c r="F582" s="5">
        <v>580</v>
      </c>
      <c r="G582" s="5">
        <v>9604</v>
      </c>
      <c r="H582" s="5" t="s">
        <v>1921</v>
      </c>
      <c r="I582" s="5">
        <v>0.16800000000000001</v>
      </c>
      <c r="K582">
        <f t="shared" si="45"/>
        <v>5602</v>
      </c>
      <c r="L582" t="str">
        <f t="shared" si="45"/>
        <v>Felt, whether or not impregnated, coated, covered or laminated, n.e.s.</v>
      </c>
      <c r="M582">
        <f t="shared" si="45"/>
        <v>14207</v>
      </c>
      <c r="N582" t="str">
        <f t="shared" si="46"/>
        <v>Felt, whether or not impregnated, coated, covered or laminated.</v>
      </c>
      <c r="O582">
        <f t="shared" si="47"/>
        <v>0.40899999999999997</v>
      </c>
      <c r="P582" s="1">
        <f t="shared" si="48"/>
        <v>6.2087026170111993E-5</v>
      </c>
      <c r="R582">
        <f t="shared" si="49"/>
        <v>2.5393593703575803E-5</v>
      </c>
    </row>
    <row r="583" spans="1:18" x14ac:dyDescent="0.25">
      <c r="A583" s="4">
        <v>5204</v>
      </c>
      <c r="B583" s="4" t="s">
        <v>557</v>
      </c>
      <c r="C583" s="4">
        <v>23891</v>
      </c>
      <c r="E583" s="5">
        <v>2013</v>
      </c>
      <c r="F583" s="5">
        <v>581</v>
      </c>
      <c r="G583" s="5">
        <v>4823</v>
      </c>
      <c r="H583" s="5" t="s">
        <v>1817</v>
      </c>
      <c r="I583" s="5">
        <v>0.16200000000000001</v>
      </c>
      <c r="K583">
        <f t="shared" si="45"/>
        <v>5204</v>
      </c>
      <c r="L583" t="str">
        <f t="shared" si="45"/>
        <v>Cotton sewing thread, whether or not put up for retail sale</v>
      </c>
      <c r="M583">
        <f t="shared" si="45"/>
        <v>23891</v>
      </c>
      <c r="N583" t="str">
        <f t="shared" si="46"/>
        <v>Cotton sewing thread, whether or not put up for retail sale.</v>
      </c>
      <c r="O583">
        <f t="shared" si="47"/>
        <v>-0.57799999999999996</v>
      </c>
      <c r="P583" s="1">
        <f t="shared" si="48"/>
        <v>1.044077667509077E-4</v>
      </c>
      <c r="R583">
        <f t="shared" si="49"/>
        <v>-6.0347689182024644E-5</v>
      </c>
    </row>
    <row r="584" spans="1:18" x14ac:dyDescent="0.25">
      <c r="A584" s="4">
        <v>8459</v>
      </c>
      <c r="B584" s="4" t="s">
        <v>558</v>
      </c>
      <c r="C584" s="4">
        <v>14751</v>
      </c>
      <c r="E584" s="5">
        <v>2013</v>
      </c>
      <c r="F584" s="5">
        <v>582</v>
      </c>
      <c r="G584" s="5">
        <v>7005</v>
      </c>
      <c r="H584" s="5" t="s">
        <v>1802</v>
      </c>
      <c r="I584" s="5">
        <v>0.161</v>
      </c>
      <c r="K584">
        <f t="shared" si="45"/>
        <v>8459</v>
      </c>
      <c r="L584" t="str">
        <f t="shared" si="45"/>
        <v>Machine tools, incl. way-type unit head machines, for drilling, boring, milling, threading ...</v>
      </c>
      <c r="M584">
        <f t="shared" si="45"/>
        <v>14751</v>
      </c>
      <c r="N584" t="str">
        <f t="shared" si="46"/>
        <v>Machine-tools (including way-type unit head machines) for drilling, boring, milling, threading or tapping by removing metal, other than lathes (including turning centres) of heading 84.58.</v>
      </c>
      <c r="O584">
        <f t="shared" si="47"/>
        <v>0.17399999999999999</v>
      </c>
      <c r="P584" s="1">
        <f t="shared" si="48"/>
        <v>6.4464399453461111E-5</v>
      </c>
      <c r="R584">
        <f t="shared" si="49"/>
        <v>1.1216805504902233E-5</v>
      </c>
    </row>
    <row r="585" spans="1:18" x14ac:dyDescent="0.25">
      <c r="A585" s="4">
        <v>7202</v>
      </c>
      <c r="B585" s="4" t="s">
        <v>559</v>
      </c>
      <c r="C585" s="4">
        <v>8443</v>
      </c>
      <c r="E585" s="5">
        <v>2013</v>
      </c>
      <c r="F585" s="5">
        <v>583</v>
      </c>
      <c r="G585" s="5">
        <v>2004</v>
      </c>
      <c r="H585" s="5" t="s">
        <v>1811</v>
      </c>
      <c r="I585" s="5">
        <v>0.156</v>
      </c>
      <c r="K585">
        <f t="shared" si="45"/>
        <v>7202</v>
      </c>
      <c r="L585" t="str">
        <f t="shared" si="45"/>
        <v>Ferro-alloys</v>
      </c>
      <c r="M585">
        <f t="shared" si="45"/>
        <v>8443</v>
      </c>
      <c r="N585" t="str">
        <f t="shared" si="46"/>
        <v>Ferro-alloys.</v>
      </c>
      <c r="O585">
        <f t="shared" si="47"/>
        <v>-0.55500000000000005</v>
      </c>
      <c r="P585" s="1">
        <f t="shared" si="48"/>
        <v>3.6897357778155527E-5</v>
      </c>
      <c r="R585">
        <f t="shared" si="49"/>
        <v>-2.0478033566876319E-5</v>
      </c>
    </row>
    <row r="586" spans="1:18" x14ac:dyDescent="0.25">
      <c r="A586" s="4">
        <v>9616</v>
      </c>
      <c r="B586" s="4" t="s">
        <v>560</v>
      </c>
      <c r="C586" s="4">
        <v>11502</v>
      </c>
      <c r="E586" s="5">
        <v>2013</v>
      </c>
      <c r="F586" s="5">
        <v>584</v>
      </c>
      <c r="G586" s="5">
        <v>4410</v>
      </c>
      <c r="H586" s="5" t="s">
        <v>1800</v>
      </c>
      <c r="I586" s="5">
        <v>0.14299999999999999</v>
      </c>
      <c r="K586">
        <f t="shared" si="45"/>
        <v>9616</v>
      </c>
      <c r="L586" t="str">
        <f t="shared" si="45"/>
        <v>Scent sprays and similar toilet sprays, and mounts and heads therefor; powder puffs and pads ...</v>
      </c>
      <c r="M586">
        <f t="shared" si="45"/>
        <v>11502</v>
      </c>
      <c r="N586" t="str">
        <f t="shared" si="46"/>
        <v>Scent sprays and similar toilet sprays, and mounts and heads therefor; powder-puffs and pads for the application of cosmetics or toilet preparations.</v>
      </c>
      <c r="O586">
        <f t="shared" si="47"/>
        <v>0.59899999999999998</v>
      </c>
      <c r="P586" s="1">
        <f t="shared" si="48"/>
        <v>5.0265712325517569E-5</v>
      </c>
      <c r="R586">
        <f t="shared" si="49"/>
        <v>3.0109161682985023E-5</v>
      </c>
    </row>
    <row r="587" spans="1:18" x14ac:dyDescent="0.25">
      <c r="A587" s="4">
        <v>5404</v>
      </c>
      <c r="B587" s="4" t="s">
        <v>561</v>
      </c>
      <c r="C587" s="4">
        <v>14579</v>
      </c>
      <c r="E587" s="5">
        <v>2013</v>
      </c>
      <c r="F587" s="5">
        <v>585</v>
      </c>
      <c r="G587" s="5">
        <v>1003</v>
      </c>
      <c r="H587" s="5" t="s">
        <v>1850</v>
      </c>
      <c r="I587" s="5">
        <v>0.14000000000000001</v>
      </c>
      <c r="K587">
        <f t="shared" si="45"/>
        <v>5404</v>
      </c>
      <c r="L587" t="str">
        <f t="shared" si="45"/>
        <v>Synthetic monofilament of &gt;= 67 decitex and with a cross sectional dimension of &lt;= 1 mm; strip ...</v>
      </c>
      <c r="M587">
        <f t="shared" si="45"/>
        <v>14579</v>
      </c>
      <c r="N587" t="str">
        <f t="shared" si="46"/>
        <v>Synthetic monofilament of 67 decitex or more and of which no cross-sectional dimension exceeds 1 mm; strip and the like (for example, artificial straw) of synthetic textile materials of an apparent width not exceeding 5 mm.</v>
      </c>
      <c r="O587">
        <f t="shared" si="47"/>
        <v>0.38800000000000001</v>
      </c>
      <c r="P587" s="1">
        <f t="shared" si="48"/>
        <v>6.3712729959461016E-5</v>
      </c>
      <c r="R587">
        <f t="shared" si="49"/>
        <v>2.4720539224270873E-5</v>
      </c>
    </row>
    <row r="588" spans="1:18" x14ac:dyDescent="0.25">
      <c r="A588" s="4">
        <v>5705</v>
      </c>
      <c r="B588" s="4" t="s">
        <v>562</v>
      </c>
      <c r="C588" s="4">
        <v>16159</v>
      </c>
      <c r="E588" s="5">
        <v>2013</v>
      </c>
      <c r="F588" s="5">
        <v>586</v>
      </c>
      <c r="G588" s="5">
        <v>2840</v>
      </c>
      <c r="H588" s="5" t="s">
        <v>2029</v>
      </c>
      <c r="I588" s="5">
        <v>0.13900000000000001</v>
      </c>
      <c r="K588">
        <f t="shared" si="45"/>
        <v>5705</v>
      </c>
      <c r="L588" t="str">
        <f t="shared" si="45"/>
        <v>Carpets and other textile floor coverings, whether or not made up (excluding knotted, woven ...</v>
      </c>
      <c r="M588">
        <f t="shared" si="45"/>
        <v>16159</v>
      </c>
      <c r="N588" t="str">
        <f t="shared" si="46"/>
        <v>Other carpets and other textile floor coverings, whether or not made up.</v>
      </c>
      <c r="O588">
        <f t="shared" si="47"/>
        <v>-0.44800000000000001</v>
      </c>
      <c r="P588" s="1">
        <f t="shared" si="48"/>
        <v>7.0617600892717655E-5</v>
      </c>
      <c r="R588">
        <f t="shared" si="49"/>
        <v>-3.1636685199937513E-5</v>
      </c>
    </row>
    <row r="589" spans="1:18" x14ac:dyDescent="0.25">
      <c r="A589" s="4">
        <v>2308</v>
      </c>
      <c r="B589" s="4" t="s">
        <v>563</v>
      </c>
      <c r="C589" s="4">
        <v>10610</v>
      </c>
      <c r="E589" s="5">
        <v>2013</v>
      </c>
      <c r="F589" s="5">
        <v>587</v>
      </c>
      <c r="G589" s="5">
        <v>7310</v>
      </c>
      <c r="H589" s="5" t="s">
        <v>1788</v>
      </c>
      <c r="I589" s="5">
        <v>0.13800000000000001</v>
      </c>
      <c r="K589">
        <f t="shared" si="45"/>
        <v>2308</v>
      </c>
      <c r="L589" t="str">
        <f t="shared" si="45"/>
        <v>Acorns, horse-chestnuts, marc and other vegetable materials and vegetable waste, vegetable ...</v>
      </c>
      <c r="M589">
        <f t="shared" si="45"/>
        <v>10610</v>
      </c>
      <c r="N589" t="str">
        <f t="shared" si="46"/>
        <v>Vegetable materials and vegetable waste, vegetable residues and by-products, whether or not in the form of pellets, of a kind used in animal feeding, not elsewhere specified or included.</v>
      </c>
      <c r="O589">
        <f t="shared" si="47"/>
        <v>-0.58199999999999996</v>
      </c>
      <c r="P589" s="1">
        <f t="shared" si="48"/>
        <v>4.6367519368261294E-5</v>
      </c>
      <c r="R589">
        <f t="shared" si="49"/>
        <v>-2.698589627232807E-5</v>
      </c>
    </row>
    <row r="590" spans="1:18" x14ac:dyDescent="0.25">
      <c r="A590" s="4">
        <v>9028</v>
      </c>
      <c r="B590" s="4" t="s">
        <v>564</v>
      </c>
      <c r="C590" s="4">
        <v>14412</v>
      </c>
      <c r="E590" s="5">
        <v>2013</v>
      </c>
      <c r="F590" s="5">
        <v>588</v>
      </c>
      <c r="G590" s="5">
        <v>6907</v>
      </c>
      <c r="H590" s="5" t="s">
        <v>1875</v>
      </c>
      <c r="I590" s="5">
        <v>0.13600000000000001</v>
      </c>
      <c r="K590">
        <f t="shared" si="45"/>
        <v>9028</v>
      </c>
      <c r="L590" t="str">
        <f t="shared" si="45"/>
        <v>Gas, liquid or electricity supply or production meters, incl. calibrating meters therefor</v>
      </c>
      <c r="M590">
        <f t="shared" si="45"/>
        <v>14412</v>
      </c>
      <c r="N590" t="str">
        <f t="shared" si="46"/>
        <v>Gas, liquid or electricity supply or production meters, including calibrating meters therefor.</v>
      </c>
      <c r="O590">
        <f t="shared" si="47"/>
        <v>0.436</v>
      </c>
      <c r="P590" s="1">
        <f t="shared" si="48"/>
        <v>6.2982911322844663E-5</v>
      </c>
      <c r="R590">
        <f t="shared" si="49"/>
        <v>2.7460549336760272E-5</v>
      </c>
    </row>
    <row r="591" spans="1:18" x14ac:dyDescent="0.25">
      <c r="A591" s="4">
        <v>7101</v>
      </c>
      <c r="B591" s="4" t="s">
        <v>565</v>
      </c>
      <c r="C591" s="4">
        <v>16313</v>
      </c>
      <c r="E591" s="5">
        <v>2013</v>
      </c>
      <c r="F591" s="5">
        <v>589</v>
      </c>
      <c r="G591" s="5">
        <v>2904</v>
      </c>
      <c r="H591" s="5" t="s">
        <v>1924</v>
      </c>
      <c r="I591" s="5">
        <v>0.13500000000000001</v>
      </c>
      <c r="K591">
        <f t="shared" si="45"/>
        <v>7101</v>
      </c>
      <c r="L591" t="str">
        <f t="shared" si="45"/>
        <v>Pearls, natural or cultured, whether or not worked or graded, but not strung, mounted or set, ...</v>
      </c>
      <c r="M591">
        <f t="shared" si="45"/>
        <v>16313</v>
      </c>
      <c r="N591" t="str">
        <f t="shared" si="46"/>
        <v>Pearls, natural or cultured, whether or not worked or graded but not strung, mounted or set; pearls, natural or cultured, temporarily strung for convenience of transport.</v>
      </c>
      <c r="O591">
        <f t="shared" si="47"/>
        <v>-0.76400000000000001</v>
      </c>
      <c r="P591" s="1">
        <f t="shared" si="48"/>
        <v>7.129060730013633E-5</v>
      </c>
      <c r="R591">
        <f t="shared" si="49"/>
        <v>-5.4466023977304154E-5</v>
      </c>
    </row>
    <row r="592" spans="1:18" x14ac:dyDescent="0.25">
      <c r="A592" s="4">
        <v>8526</v>
      </c>
      <c r="B592" s="4" t="s">
        <v>566</v>
      </c>
      <c r="C592" s="4">
        <v>29754</v>
      </c>
      <c r="E592" s="5">
        <v>2013</v>
      </c>
      <c r="F592" s="5">
        <v>590</v>
      </c>
      <c r="G592" s="5">
        <v>5504</v>
      </c>
      <c r="H592" s="5" t="s">
        <v>1822</v>
      </c>
      <c r="I592" s="5">
        <v>0.13200000000000001</v>
      </c>
      <c r="K592">
        <f t="shared" si="45"/>
        <v>8526</v>
      </c>
      <c r="L592" t="str">
        <f t="shared" si="45"/>
        <v>Radar apparatus, radio navigational aid apparatus and radio remote control apparatus</v>
      </c>
      <c r="M592">
        <f t="shared" si="45"/>
        <v>29754</v>
      </c>
      <c r="N592" t="str">
        <f t="shared" si="46"/>
        <v>Radar apparatus, radio navigational aid apparatus and radio remote control apparatus.</v>
      </c>
      <c r="O592">
        <f t="shared" si="47"/>
        <v>1.0489999999999999</v>
      </c>
      <c r="P592" s="1">
        <f t="shared" si="48"/>
        <v>1.3003008211906188E-4</v>
      </c>
      <c r="R592">
        <f t="shared" si="49"/>
        <v>1.3640155614289589E-4</v>
      </c>
    </row>
    <row r="593" spans="1:18" x14ac:dyDescent="0.25">
      <c r="A593" s="4">
        <v>904</v>
      </c>
      <c r="B593" s="4" t="s">
        <v>567</v>
      </c>
      <c r="C593" s="4">
        <v>7750</v>
      </c>
      <c r="E593" s="5">
        <v>2013</v>
      </c>
      <c r="F593" s="5">
        <v>591</v>
      </c>
      <c r="G593" s="5">
        <v>8702</v>
      </c>
      <c r="H593" s="5" t="s">
        <v>1925</v>
      </c>
      <c r="I593" s="5">
        <v>0.13200000000000001</v>
      </c>
      <c r="K593">
        <f t="shared" si="45"/>
        <v>904</v>
      </c>
      <c r="L593" t="str">
        <f t="shared" si="45"/>
        <v>Pepper of the genus Piper; dried or crushed or ground fruits of the genus Capsicum or of the ...</v>
      </c>
      <c r="M593">
        <f t="shared" si="45"/>
        <v>7750</v>
      </c>
      <c r="N593" t="str">
        <f t="shared" si="46"/>
        <v>Pepper of the genus Piper; dried or crushed or ground fruits of the genus Capsicum or of the genus Pimenta.</v>
      </c>
      <c r="O593">
        <f t="shared" si="47"/>
        <v>-1.4990000000000001</v>
      </c>
      <c r="P593" s="1">
        <f t="shared" si="48"/>
        <v>3.3868828944771449E-5</v>
      </c>
      <c r="R593">
        <f t="shared" si="49"/>
        <v>-5.0769374588212406E-5</v>
      </c>
    </row>
    <row r="594" spans="1:18" x14ac:dyDescent="0.25">
      <c r="A594" s="4">
        <v>7609</v>
      </c>
      <c r="B594" s="4" t="s">
        <v>568</v>
      </c>
      <c r="C594" s="4">
        <v>14217</v>
      </c>
      <c r="E594" s="5">
        <v>2013</v>
      </c>
      <c r="F594" s="5">
        <v>592</v>
      </c>
      <c r="G594" s="5">
        <v>2848</v>
      </c>
      <c r="H594" s="5" t="s">
        <v>1869</v>
      </c>
      <c r="I594" s="5">
        <v>0.13</v>
      </c>
      <c r="K594">
        <f t="shared" si="45"/>
        <v>7609</v>
      </c>
      <c r="L594" t="str">
        <f t="shared" si="45"/>
        <v>Aluminium tube or pipe fittings "e.g., couplings, elbows, sleeves"</v>
      </c>
      <c r="M594">
        <f t="shared" si="45"/>
        <v>14217</v>
      </c>
      <c r="N594" t="str">
        <f t="shared" si="46"/>
        <v>Aluminium tube or pipe fittings (for example, couplings, elbows, sleeves).</v>
      </c>
      <c r="O594">
        <f t="shared" si="47"/>
        <v>0.78900000000000003</v>
      </c>
      <c r="P594" s="1">
        <f t="shared" si="48"/>
        <v>6.2130727884879435E-5</v>
      </c>
      <c r="R594">
        <f t="shared" si="49"/>
        <v>4.9021144301169874E-5</v>
      </c>
    </row>
    <row r="595" spans="1:18" x14ac:dyDescent="0.25">
      <c r="A595" s="4">
        <v>9021</v>
      </c>
      <c r="B595" s="4" t="s">
        <v>569</v>
      </c>
      <c r="C595" s="4">
        <v>18628</v>
      </c>
      <c r="E595" s="5">
        <v>2013</v>
      </c>
      <c r="F595" s="5">
        <v>593</v>
      </c>
      <c r="G595" s="5">
        <v>9617</v>
      </c>
      <c r="H595" s="5" t="s">
        <v>1621</v>
      </c>
      <c r="I595" s="5">
        <v>0.129</v>
      </c>
      <c r="K595">
        <f t="shared" si="45"/>
        <v>9021</v>
      </c>
      <c r="L595" t="str">
        <f t="shared" si="45"/>
        <v>Orthopaedic appliances, incl. crutches, surgical belts and trusses; splints and other fracture ...</v>
      </c>
      <c r="M595">
        <f t="shared" si="45"/>
        <v>18628</v>
      </c>
      <c r="N595" t="str">
        <f t="shared" si="46"/>
        <v xml:space="preserve">Orthopaedic appliances, including crutches, surgical belts and trusses; splints and other fracture appliances; artificial parts of the body; hearing aids and other appliances which are worn or carried, or implanted in the body, to compensate for a defect </v>
      </c>
      <c r="O595">
        <f t="shared" si="47"/>
        <v>1.4179999999999999</v>
      </c>
      <c r="P595" s="1">
        <f t="shared" si="48"/>
        <v>8.1407554268800319E-5</v>
      </c>
      <c r="R595">
        <f t="shared" si="49"/>
        <v>1.1543591195315884E-4</v>
      </c>
    </row>
    <row r="596" spans="1:18" x14ac:dyDescent="0.25">
      <c r="A596" s="4">
        <v>7116</v>
      </c>
      <c r="B596" s="4" t="s">
        <v>570</v>
      </c>
      <c r="C596" s="4">
        <v>14794</v>
      </c>
      <c r="E596" s="5">
        <v>2013</v>
      </c>
      <c r="F596" s="5">
        <v>594</v>
      </c>
      <c r="G596" s="5">
        <v>3305</v>
      </c>
      <c r="H596" s="5" t="s">
        <v>1779</v>
      </c>
      <c r="I596" s="5">
        <v>0.129</v>
      </c>
      <c r="K596">
        <f t="shared" si="45"/>
        <v>7116</v>
      </c>
      <c r="L596" t="str">
        <f t="shared" si="45"/>
        <v>Articles of natural or cultured pearls, precious or semi-precious stones "natural, synthetic ...</v>
      </c>
      <c r="M596">
        <f t="shared" si="45"/>
        <v>14794</v>
      </c>
      <c r="N596" t="str">
        <f t="shared" si="46"/>
        <v>Articles of natural or cultured pearls, precious or semi-precious stones (natural, synthetic or reconstructed).</v>
      </c>
      <c r="O596">
        <f t="shared" si="47"/>
        <v>-0.45700000000000002</v>
      </c>
      <c r="P596" s="1">
        <f t="shared" si="48"/>
        <v>6.4652316826961127E-5</v>
      </c>
      <c r="R596">
        <f t="shared" si="49"/>
        <v>-2.9546108789921236E-5</v>
      </c>
    </row>
    <row r="597" spans="1:18" x14ac:dyDescent="0.25">
      <c r="A597" s="4">
        <v>8436</v>
      </c>
      <c r="B597" s="4" t="s">
        <v>571</v>
      </c>
      <c r="C597" s="4">
        <v>14676</v>
      </c>
      <c r="E597" s="5">
        <v>2013</v>
      </c>
      <c r="F597" s="5">
        <v>595</v>
      </c>
      <c r="G597" s="5">
        <v>6602</v>
      </c>
      <c r="H597" s="5" t="s">
        <v>1951</v>
      </c>
      <c r="I597" s="5">
        <v>0.129</v>
      </c>
      <c r="K597">
        <f t="shared" si="45"/>
        <v>8436</v>
      </c>
      <c r="L597" t="str">
        <f t="shared" si="45"/>
        <v>Agricultural, horticultural, forestry, poultry-keeping or bee-keeping machinery, incl. germination ...</v>
      </c>
      <c r="M597">
        <f t="shared" si="45"/>
        <v>14676</v>
      </c>
      <c r="N597" t="str">
        <f t="shared" si="46"/>
        <v>Other agricultural, horticultural, forestry, poultry-keeping or bee-keeping machinery, including germination plant fitted with mechanical or thermal equipment; poultry incubators and brooders.</v>
      </c>
      <c r="O597">
        <f t="shared" si="47"/>
        <v>1.103</v>
      </c>
      <c r="P597" s="1">
        <f t="shared" si="48"/>
        <v>6.4136636592705264E-5</v>
      </c>
      <c r="R597">
        <f t="shared" si="49"/>
        <v>7.0742710161753901E-5</v>
      </c>
    </row>
    <row r="598" spans="1:18" x14ac:dyDescent="0.25">
      <c r="A598" s="4">
        <v>4402</v>
      </c>
      <c r="B598" s="4" t="s">
        <v>572</v>
      </c>
      <c r="C598" s="4">
        <v>10549</v>
      </c>
      <c r="E598" s="5">
        <v>2013</v>
      </c>
      <c r="F598" s="5">
        <v>596</v>
      </c>
      <c r="G598" s="5">
        <v>6506</v>
      </c>
      <c r="H598" s="5" t="s">
        <v>1841</v>
      </c>
      <c r="I598" s="5">
        <v>0.126</v>
      </c>
      <c r="K598">
        <f t="shared" si="45"/>
        <v>4402</v>
      </c>
      <c r="L598" t="str">
        <f t="shared" si="45"/>
        <v>Wood charcoal, incl. shell or nut charcoal, whether or not agglomerated (excluding wood charcoal ...</v>
      </c>
      <c r="M598">
        <f t="shared" si="45"/>
        <v>10549</v>
      </c>
      <c r="N598" t="str">
        <f t="shared" si="46"/>
        <v>Wood charcoal (including shell or nut charcoal), whether or not agglomerated.</v>
      </c>
      <c r="O598">
        <f t="shared" si="47"/>
        <v>-1.492</v>
      </c>
      <c r="P598" s="1">
        <f t="shared" si="48"/>
        <v>4.6100938908179871E-5</v>
      </c>
      <c r="R598">
        <f t="shared" si="49"/>
        <v>-6.8782600851004374E-5</v>
      </c>
    </row>
    <row r="599" spans="1:18" x14ac:dyDescent="0.25">
      <c r="A599" s="4">
        <v>404</v>
      </c>
      <c r="B599" s="4" t="s">
        <v>573</v>
      </c>
      <c r="C599" s="4">
        <v>19977</v>
      </c>
      <c r="E599" s="5">
        <v>2013</v>
      </c>
      <c r="F599" s="5">
        <v>597</v>
      </c>
      <c r="G599" s="5">
        <v>8606</v>
      </c>
      <c r="H599" s="5" t="s">
        <v>2038</v>
      </c>
      <c r="I599" s="5">
        <v>0.125</v>
      </c>
      <c r="K599">
        <f t="shared" si="45"/>
        <v>404</v>
      </c>
      <c r="L599" t="str">
        <f t="shared" si="45"/>
        <v>Whey, whether or not concentrated or containing added sugar or other sweetening matter; products ...</v>
      </c>
      <c r="M599">
        <f t="shared" si="45"/>
        <v>19977</v>
      </c>
      <c r="N599" t="str">
        <f t="shared" si="46"/>
        <v>Whey, whether or not concentrated or containing added sugar or other sweetening matter; products consisting of natural milk constituents, whether or not containing added sugar or other sweetening matter, not elsewhere specified or included.</v>
      </c>
      <c r="O599">
        <f t="shared" si="47"/>
        <v>0.48699999999999999</v>
      </c>
      <c r="P599" s="1">
        <f t="shared" si="48"/>
        <v>8.7302915590928932E-5</v>
      </c>
      <c r="R599">
        <f t="shared" si="49"/>
        <v>4.2516519892782387E-5</v>
      </c>
    </row>
    <row r="600" spans="1:18" x14ac:dyDescent="0.25">
      <c r="A600" s="4">
        <v>9022</v>
      </c>
      <c r="B600" s="4" t="s">
        <v>574</v>
      </c>
      <c r="C600" s="4">
        <v>15662</v>
      </c>
      <c r="E600" s="5">
        <v>2013</v>
      </c>
      <c r="F600" s="5">
        <v>598</v>
      </c>
      <c r="G600" s="5">
        <v>3202</v>
      </c>
      <c r="H600" s="5" t="s">
        <v>2002</v>
      </c>
      <c r="I600" s="5">
        <v>0.123</v>
      </c>
      <c r="K600">
        <f t="shared" si="45"/>
        <v>9022</v>
      </c>
      <c r="L600" t="str">
        <f t="shared" si="45"/>
        <v>Apparatus based on the use of X-rays or of alpha, beta or gamma radiations, whether or not ...</v>
      </c>
      <c r="M600">
        <f t="shared" si="45"/>
        <v>15662</v>
      </c>
      <c r="N600" t="str">
        <f t="shared" si="46"/>
        <v xml:space="preserve">Apparatus based on the use of X-rays or of alpha, beta or gamma radiations, whether or not for medical, surgical, dental or veterinary uses, including radiography or radiotherapy apparatus, X-ray tubes and other X-ray generators, high tension generators, </v>
      </c>
      <c r="O600">
        <f t="shared" si="47"/>
        <v>2.198</v>
      </c>
      <c r="P600" s="1">
        <f t="shared" si="48"/>
        <v>6.8445625668775537E-5</v>
      </c>
      <c r="R600">
        <f t="shared" si="49"/>
        <v>1.5044348521996864E-4</v>
      </c>
    </row>
    <row r="601" spans="1:18" x14ac:dyDescent="0.25">
      <c r="A601" s="4">
        <v>9105</v>
      </c>
      <c r="B601" s="4" t="s">
        <v>575</v>
      </c>
      <c r="C601" s="4">
        <v>13510</v>
      </c>
      <c r="E601" s="5">
        <v>2013</v>
      </c>
      <c r="F601" s="5">
        <v>599</v>
      </c>
      <c r="G601" s="5">
        <v>3806</v>
      </c>
      <c r="H601" s="5" t="s">
        <v>1857</v>
      </c>
      <c r="I601" s="5">
        <v>0.122</v>
      </c>
      <c r="K601">
        <f t="shared" si="45"/>
        <v>9105</v>
      </c>
      <c r="L601" t="str">
        <f t="shared" si="45"/>
        <v>Clocks (excluding wrist-watches, pocket-watches and other watches of heading 9101 or 9102, ...</v>
      </c>
      <c r="M601">
        <f t="shared" si="45"/>
        <v>13510</v>
      </c>
      <c r="N601" t="str">
        <f t="shared" si="46"/>
        <v>Other clocks.</v>
      </c>
      <c r="O601">
        <f t="shared" si="47"/>
        <v>1.169</v>
      </c>
      <c r="P601" s="1">
        <f t="shared" si="48"/>
        <v>5.9041016650820933E-5</v>
      </c>
      <c r="R601">
        <f t="shared" si="49"/>
        <v>6.9018948464809671E-5</v>
      </c>
    </row>
    <row r="602" spans="1:18" x14ac:dyDescent="0.25">
      <c r="A602" s="4">
        <v>7222</v>
      </c>
      <c r="B602" s="4" t="s">
        <v>576</v>
      </c>
      <c r="C602" s="4">
        <v>17593</v>
      </c>
      <c r="E602" s="5">
        <v>2013</v>
      </c>
      <c r="F602" s="5">
        <v>600</v>
      </c>
      <c r="G602" s="5">
        <v>7418</v>
      </c>
      <c r="H602" s="5" t="s">
        <v>1893</v>
      </c>
      <c r="I602" s="5">
        <v>0.12</v>
      </c>
      <c r="K602">
        <f t="shared" si="45"/>
        <v>7222</v>
      </c>
      <c r="L602" t="str">
        <f t="shared" si="45"/>
        <v>Other bars and rods of stainless steel; angles, shapes and sections of stainless steel, n.e.s.</v>
      </c>
      <c r="M602">
        <f t="shared" si="45"/>
        <v>17593</v>
      </c>
      <c r="N602" t="str">
        <f t="shared" si="46"/>
        <v>Other bars and rods of stainless steel; angles, shapes and sections of stainless steel.</v>
      </c>
      <c r="O602">
        <f t="shared" si="47"/>
        <v>1.095</v>
      </c>
      <c r="P602" s="1">
        <f t="shared" si="48"/>
        <v>7.6884426790369557E-5</v>
      </c>
      <c r="R602">
        <f t="shared" si="49"/>
        <v>8.4188447335454663E-5</v>
      </c>
    </row>
    <row r="603" spans="1:18" x14ac:dyDescent="0.25">
      <c r="A603" s="4">
        <v>3101</v>
      </c>
      <c r="B603" s="4" t="s">
        <v>577</v>
      </c>
      <c r="C603" s="4">
        <v>7021</v>
      </c>
      <c r="E603" s="5">
        <v>2013</v>
      </c>
      <c r="F603" s="5">
        <v>601</v>
      </c>
      <c r="G603" s="5">
        <v>9607</v>
      </c>
      <c r="H603" s="5" t="s">
        <v>1881</v>
      </c>
      <c r="I603" s="5">
        <v>0.114</v>
      </c>
      <c r="K603">
        <f t="shared" si="45"/>
        <v>3101</v>
      </c>
      <c r="L603" t="str">
        <f t="shared" si="45"/>
        <v>Animal or vegetable fertilisers, whether or not mixed together or chemically treated; fertilisers ...</v>
      </c>
      <c r="M603">
        <f t="shared" si="45"/>
        <v>7021</v>
      </c>
      <c r="N603" t="str">
        <f t="shared" si="46"/>
        <v>Animal or vegetable fertilisers, whether or not mixed together or chemically treated; fertilisers produced by the mixing or chemical treatment of animal or vegetable products.</v>
      </c>
      <c r="O603">
        <f t="shared" si="47"/>
        <v>-0.42699999999999999</v>
      </c>
      <c r="P603" s="1">
        <f t="shared" si="48"/>
        <v>3.0682973938224559E-5</v>
      </c>
      <c r="R603">
        <f t="shared" si="49"/>
        <v>-1.3101629871621886E-5</v>
      </c>
    </row>
    <row r="604" spans="1:18" x14ac:dyDescent="0.25">
      <c r="A604" s="4">
        <v>1101</v>
      </c>
      <c r="B604" s="4" t="s">
        <v>578</v>
      </c>
      <c r="C604" s="4">
        <v>12007</v>
      </c>
      <c r="E604" s="5">
        <v>2013</v>
      </c>
      <c r="F604" s="5">
        <v>602</v>
      </c>
      <c r="G604" s="5">
        <v>8802</v>
      </c>
      <c r="H604" s="5" t="s">
        <v>1906</v>
      </c>
      <c r="I604" s="5">
        <v>0.106</v>
      </c>
      <c r="K604">
        <f t="shared" si="45"/>
        <v>1101</v>
      </c>
      <c r="L604" t="str">
        <f t="shared" si="45"/>
        <v>Wheat or meslin flour</v>
      </c>
      <c r="M604">
        <f t="shared" si="45"/>
        <v>12007</v>
      </c>
      <c r="N604" t="str">
        <f t="shared" si="46"/>
        <v>Wheat or meslin flour.</v>
      </c>
      <c r="O604">
        <f t="shared" si="47"/>
        <v>-1.302</v>
      </c>
      <c r="P604" s="1">
        <f t="shared" si="48"/>
        <v>5.2472648921273645E-5</v>
      </c>
      <c r="R604">
        <f t="shared" si="49"/>
        <v>-6.8319388895498291E-5</v>
      </c>
    </row>
    <row r="605" spans="1:18" x14ac:dyDescent="0.25">
      <c r="A605" s="4">
        <v>8402</v>
      </c>
      <c r="B605" s="4" t="s">
        <v>579</v>
      </c>
      <c r="C605" s="4">
        <v>25202</v>
      </c>
      <c r="E605" s="5">
        <v>2013</v>
      </c>
      <c r="F605" s="5">
        <v>603</v>
      </c>
      <c r="G605" s="5">
        <v>7301</v>
      </c>
      <c r="H605" s="5" t="s">
        <v>1715</v>
      </c>
      <c r="I605" s="5">
        <v>0.10299999999999999</v>
      </c>
      <c r="K605">
        <f t="shared" si="45"/>
        <v>8402</v>
      </c>
      <c r="L605" t="str">
        <f t="shared" si="45"/>
        <v>Steam or other vapour generating boilers (excluding central heating hot water boilers capable ...</v>
      </c>
      <c r="M605">
        <f t="shared" si="45"/>
        <v>25202</v>
      </c>
      <c r="N605" t="str">
        <f t="shared" si="46"/>
        <v>Steam or other vapour generating boilers (other than central heating hot water boilers capable also of producing low pressure steam); super-heated water boilers.</v>
      </c>
      <c r="O605">
        <f t="shared" si="47"/>
        <v>0.74299999999999999</v>
      </c>
      <c r="P605" s="1">
        <f t="shared" si="48"/>
        <v>1.1013706155692E-4</v>
      </c>
      <c r="R605">
        <f t="shared" si="49"/>
        <v>8.1831836736791558E-5</v>
      </c>
    </row>
    <row r="606" spans="1:18" x14ac:dyDescent="0.25">
      <c r="A606" s="4">
        <v>7901</v>
      </c>
      <c r="B606" s="4" t="s">
        <v>580</v>
      </c>
      <c r="C606" s="4">
        <v>22444</v>
      </c>
      <c r="E606" s="5">
        <v>2013</v>
      </c>
      <c r="F606" s="5">
        <v>604</v>
      </c>
      <c r="G606" s="5">
        <v>6701</v>
      </c>
      <c r="H606" s="5" t="s">
        <v>1989</v>
      </c>
      <c r="I606" s="5">
        <v>0.10299999999999999</v>
      </c>
      <c r="K606">
        <f t="shared" si="45"/>
        <v>7901</v>
      </c>
      <c r="L606" t="str">
        <f t="shared" si="45"/>
        <v>Unwrought zinc :</v>
      </c>
      <c r="M606">
        <f t="shared" si="45"/>
        <v>22444</v>
      </c>
      <c r="N606" t="str">
        <f t="shared" si="46"/>
        <v>Unwrought zinc.</v>
      </c>
      <c r="O606">
        <f t="shared" si="47"/>
        <v>-0.52</v>
      </c>
      <c r="P606" s="1">
        <f t="shared" si="48"/>
        <v>9.8084128624058105E-5</v>
      </c>
      <c r="R606">
        <f t="shared" si="49"/>
        <v>-5.1003746884510218E-5</v>
      </c>
    </row>
    <row r="607" spans="1:18" x14ac:dyDescent="0.25">
      <c r="A607" s="4">
        <v>4707</v>
      </c>
      <c r="B607" s="4" t="s">
        <v>581</v>
      </c>
      <c r="C607" s="4">
        <v>13015</v>
      </c>
      <c r="E607" s="5">
        <v>2013</v>
      </c>
      <c r="F607" s="5">
        <v>605</v>
      </c>
      <c r="G607" s="5">
        <v>8003</v>
      </c>
      <c r="H607" s="5" t="s">
        <v>1482</v>
      </c>
      <c r="I607" s="5">
        <v>0.10100000000000001</v>
      </c>
      <c r="K607">
        <f t="shared" si="45"/>
        <v>4707</v>
      </c>
      <c r="L607" t="str">
        <f t="shared" si="45"/>
        <v>Recovered "waste and scrap" paper or paperboard (excluding paper wool)</v>
      </c>
      <c r="M607">
        <f t="shared" si="45"/>
        <v>13015</v>
      </c>
      <c r="N607" t="str">
        <f t="shared" si="46"/>
        <v>Recovered (waste and scrap) paper or paperboard.</v>
      </c>
      <c r="O607">
        <f t="shared" si="47"/>
        <v>-7.4999999999999997E-2</v>
      </c>
      <c r="P607" s="1">
        <f t="shared" si="48"/>
        <v>5.6877781769832305E-5</v>
      </c>
      <c r="R607">
        <f t="shared" si="49"/>
        <v>-4.2658336327374226E-6</v>
      </c>
    </row>
    <row r="608" spans="1:18" x14ac:dyDescent="0.25">
      <c r="A608" s="4">
        <v>3922</v>
      </c>
      <c r="B608" s="4" t="s">
        <v>582</v>
      </c>
      <c r="C608" s="4">
        <v>12185</v>
      </c>
      <c r="E608" s="5">
        <v>2013</v>
      </c>
      <c r="F608" s="5">
        <v>606</v>
      </c>
      <c r="G608" s="5">
        <v>9307</v>
      </c>
      <c r="H608" s="5" t="s">
        <v>1965</v>
      </c>
      <c r="I608" s="5">
        <v>0.1</v>
      </c>
      <c r="K608">
        <f t="shared" si="45"/>
        <v>3922</v>
      </c>
      <c r="L608" t="str">
        <f t="shared" si="45"/>
        <v>Baths, shower-baths, sinks, washbasins, bidets, lavatory pans, seats and covers, flushing cisterns ...</v>
      </c>
      <c r="M608">
        <f t="shared" si="45"/>
        <v>12185</v>
      </c>
      <c r="N608" t="str">
        <f t="shared" si="46"/>
        <v>Baths, shower-baths, sinks, wash-basins, bidets, lavatory pans, seats and covers, flushing cisterns and similar sanitary ware, of plastics.</v>
      </c>
      <c r="O608">
        <f t="shared" si="47"/>
        <v>0.42399999999999999</v>
      </c>
      <c r="P608" s="1">
        <f t="shared" si="48"/>
        <v>5.3250539444134205E-5</v>
      </c>
      <c r="R608">
        <f t="shared" si="49"/>
        <v>2.2578228724312903E-5</v>
      </c>
    </row>
    <row r="609" spans="1:18" x14ac:dyDescent="0.25">
      <c r="A609" s="4">
        <v>2201</v>
      </c>
      <c r="B609" s="4" t="s">
        <v>583</v>
      </c>
      <c r="C609" s="4">
        <v>11769</v>
      </c>
      <c r="E609" s="5">
        <v>2013</v>
      </c>
      <c r="F609" s="5">
        <v>607</v>
      </c>
      <c r="G609" s="5">
        <v>6809</v>
      </c>
      <c r="H609" s="5" t="s">
        <v>1918</v>
      </c>
      <c r="I609" s="5">
        <v>9.9000000000000005E-2</v>
      </c>
      <c r="K609">
        <f t="shared" si="45"/>
        <v>2201</v>
      </c>
      <c r="L609" t="str">
        <f t="shared" si="45"/>
        <v>Waters, incl. natural or artificial mineral waters and aerated waters, not containing added ...</v>
      </c>
      <c r="M609">
        <f t="shared" si="45"/>
        <v>11769</v>
      </c>
      <c r="N609" t="str">
        <f t="shared" si="46"/>
        <v>Waters, including natural or artificial mineral waters and aerated waters, not containing added sugar or other sweetening matter nor flavoured; ice and snow.</v>
      </c>
      <c r="O609">
        <f t="shared" si="47"/>
        <v>-0.47799999999999998</v>
      </c>
      <c r="P609" s="1">
        <f t="shared" si="48"/>
        <v>5.1432548109808407E-5</v>
      </c>
      <c r="R609">
        <f t="shared" si="49"/>
        <v>-2.4584757996488419E-5</v>
      </c>
    </row>
    <row r="610" spans="1:18" x14ac:dyDescent="0.25">
      <c r="A610" s="4">
        <v>5807</v>
      </c>
      <c r="B610" s="4" t="s">
        <v>584</v>
      </c>
      <c r="C610" s="4">
        <v>14026</v>
      </c>
      <c r="E610" s="5">
        <v>2013</v>
      </c>
      <c r="F610" s="5">
        <v>608</v>
      </c>
      <c r="G610" s="5">
        <v>6914</v>
      </c>
      <c r="H610" s="5" t="s">
        <v>1861</v>
      </c>
      <c r="I610" s="5">
        <v>9.8000000000000004E-2</v>
      </c>
      <c r="K610">
        <f t="shared" si="45"/>
        <v>5807</v>
      </c>
      <c r="L610" t="str">
        <f t="shared" si="45"/>
        <v>Labels, badges and similar articles, of textile materials, in the piece, in strips or cut to ...</v>
      </c>
      <c r="M610">
        <f t="shared" si="45"/>
        <v>14026</v>
      </c>
      <c r="N610" t="str">
        <f t="shared" si="46"/>
        <v>Labels, badges and similar articles of textile materials, in the piece, in strips or cut to shape or size, not embroidered.</v>
      </c>
      <c r="O610">
        <f t="shared" si="47"/>
        <v>-0.83199999999999996</v>
      </c>
      <c r="P610" s="1">
        <f t="shared" si="48"/>
        <v>6.1296025132821203E-5</v>
      </c>
      <c r="R610">
        <f t="shared" si="49"/>
        <v>-5.0998292910507239E-5</v>
      </c>
    </row>
    <row r="611" spans="1:18" x14ac:dyDescent="0.25">
      <c r="A611" s="4">
        <v>6310</v>
      </c>
      <c r="B611" s="4" t="s">
        <v>585</v>
      </c>
      <c r="C611" s="4">
        <v>16690</v>
      </c>
      <c r="E611" s="5">
        <v>2013</v>
      </c>
      <c r="F611" s="5">
        <v>609</v>
      </c>
      <c r="G611" s="5">
        <v>5110</v>
      </c>
      <c r="H611" s="5" t="s">
        <v>1767</v>
      </c>
      <c r="I611" s="5">
        <v>9.8000000000000004E-2</v>
      </c>
      <c r="K611">
        <f t="shared" si="45"/>
        <v>6310</v>
      </c>
      <c r="L611" t="str">
        <f t="shared" si="45"/>
        <v>Used or new rags, scrap twine, cordage, rope and cables and worn-out articles thereof, of textile ...</v>
      </c>
      <c r="M611">
        <f t="shared" si="45"/>
        <v>16690</v>
      </c>
      <c r="N611" t="str">
        <f t="shared" si="46"/>
        <v>Used or new rags, scrap twine, cordage, rope and cables and worn out articles of twine, cordage, rope or cables, of textile materials.</v>
      </c>
      <c r="O611">
        <f t="shared" si="47"/>
        <v>-1.0629999999999999</v>
      </c>
      <c r="P611" s="1">
        <f t="shared" si="48"/>
        <v>7.2938161946869094E-5</v>
      </c>
      <c r="R611">
        <f t="shared" si="49"/>
        <v>-7.7533266149521846E-5</v>
      </c>
    </row>
    <row r="612" spans="1:18" x14ac:dyDescent="0.25">
      <c r="A612" s="4">
        <v>8510</v>
      </c>
      <c r="B612" s="4" t="s">
        <v>586</v>
      </c>
      <c r="C612" s="4">
        <v>14345</v>
      </c>
      <c r="E612" s="5">
        <v>2013</v>
      </c>
      <c r="F612" s="5">
        <v>610</v>
      </c>
      <c r="G612" s="5">
        <v>208</v>
      </c>
      <c r="H612" s="5" t="s">
        <v>1793</v>
      </c>
      <c r="I612" s="5">
        <v>0.09</v>
      </c>
      <c r="K612">
        <f t="shared" si="45"/>
        <v>8510</v>
      </c>
      <c r="L612" t="str">
        <f t="shared" si="45"/>
        <v>Electric shavers, hair clippers and hair-removing appliances, with self-contained electric ...</v>
      </c>
      <c r="M612">
        <f t="shared" si="45"/>
        <v>14345</v>
      </c>
      <c r="N612" t="str">
        <f t="shared" si="46"/>
        <v>Shavers, hair clippers and hair-removing appliances, with self-contained electric motor.</v>
      </c>
      <c r="O612">
        <f t="shared" si="47"/>
        <v>1.002</v>
      </c>
      <c r="P612" s="1">
        <f t="shared" si="48"/>
        <v>6.2690109833902767E-5</v>
      </c>
      <c r="R612">
        <f t="shared" si="49"/>
        <v>6.2815490053570573E-5</v>
      </c>
    </row>
    <row r="613" spans="1:18" x14ac:dyDescent="0.25">
      <c r="A613" s="4">
        <v>1211</v>
      </c>
      <c r="B613" s="4" t="s">
        <v>587</v>
      </c>
      <c r="C613" s="4">
        <v>13995</v>
      </c>
      <c r="E613" s="5">
        <v>2013</v>
      </c>
      <c r="F613" s="5">
        <v>611</v>
      </c>
      <c r="G613" s="5">
        <v>8906</v>
      </c>
      <c r="H613" s="5" t="s">
        <v>2012</v>
      </c>
      <c r="I613" s="5">
        <v>8.8999999999999996E-2</v>
      </c>
      <c r="K613">
        <f t="shared" si="45"/>
        <v>1211</v>
      </c>
      <c r="L613" t="str">
        <f t="shared" si="45"/>
        <v>Plants and parts of plants, incl. seeds and fruits, of a kind used primarily in perfumery, ...</v>
      </c>
      <c r="M613">
        <f t="shared" si="45"/>
        <v>13995</v>
      </c>
      <c r="N613" t="str">
        <f t="shared" si="46"/>
        <v>Plants and parts of plants (including seeds and fruits), of a kind used primarily in perfumery, in pharmacy or for insecticidal, fungicidal or similar purposes, fresh or dried, whether or not cut, crushed or powdered.</v>
      </c>
      <c r="O613">
        <f t="shared" si="47"/>
        <v>-2.1779999999999999</v>
      </c>
      <c r="P613" s="1">
        <f t="shared" si="48"/>
        <v>6.1160549817042118E-5</v>
      </c>
      <c r="R613">
        <f t="shared" si="49"/>
        <v>-1.3320767750151774E-4</v>
      </c>
    </row>
    <row r="614" spans="1:18" x14ac:dyDescent="0.25">
      <c r="A614" s="4">
        <v>805</v>
      </c>
      <c r="B614" s="4" t="s">
        <v>588</v>
      </c>
      <c r="C614" s="4">
        <v>10523</v>
      </c>
      <c r="E614" s="5">
        <v>2013</v>
      </c>
      <c r="F614" s="5">
        <v>612</v>
      </c>
      <c r="G614" s="5">
        <v>2938</v>
      </c>
      <c r="H614" s="5" t="s">
        <v>1961</v>
      </c>
      <c r="I614" s="5">
        <v>8.5000000000000006E-2</v>
      </c>
      <c r="K614">
        <f t="shared" si="45"/>
        <v>805</v>
      </c>
      <c r="L614" t="str">
        <f t="shared" si="45"/>
        <v>Citrus fruit, fresh or dried</v>
      </c>
      <c r="M614">
        <f t="shared" si="45"/>
        <v>10523</v>
      </c>
      <c r="N614" t="str">
        <f t="shared" si="46"/>
        <v>Citrus fruit, fresh or dried.</v>
      </c>
      <c r="O614">
        <f t="shared" si="47"/>
        <v>-1.0269999999999999</v>
      </c>
      <c r="P614" s="1">
        <f t="shared" si="48"/>
        <v>4.5987314449784508E-5</v>
      </c>
      <c r="R614">
        <f t="shared" si="49"/>
        <v>-4.7228971939928682E-5</v>
      </c>
    </row>
    <row r="615" spans="1:18" x14ac:dyDescent="0.25">
      <c r="A615" s="4">
        <v>8110</v>
      </c>
      <c r="B615" s="4" t="s">
        <v>589</v>
      </c>
      <c r="C615" s="4">
        <v>3678</v>
      </c>
      <c r="E615" s="5">
        <v>2013</v>
      </c>
      <c r="F615" s="5">
        <v>613</v>
      </c>
      <c r="G615" s="5">
        <v>7109</v>
      </c>
      <c r="H615" s="5" t="s">
        <v>1011</v>
      </c>
      <c r="I615" s="5">
        <v>8.5000000000000006E-2</v>
      </c>
      <c r="K615">
        <f t="shared" si="45"/>
        <v>8110</v>
      </c>
      <c r="L615" t="str">
        <f t="shared" si="45"/>
        <v>Antimony and articles thereof, n.e.s.; antimony waste and scrap (excluding ash and residues ...</v>
      </c>
      <c r="M615">
        <f t="shared" si="45"/>
        <v>3678</v>
      </c>
      <c r="N615" t="str">
        <f t="shared" si="46"/>
        <v>Antimony and articles thereof, including waste and scrap.</v>
      </c>
      <c r="O615">
        <f t="shared" si="47"/>
        <v>-0.435</v>
      </c>
      <c r="P615" s="1">
        <f t="shared" si="48"/>
        <v>1.6073490691467016E-5</v>
      </c>
      <c r="R615">
        <f t="shared" si="49"/>
        <v>-6.9919684507881521E-6</v>
      </c>
    </row>
    <row r="616" spans="1:18" x14ac:dyDescent="0.25">
      <c r="A616" s="4">
        <v>6116</v>
      </c>
      <c r="B616" s="4" t="s">
        <v>590</v>
      </c>
      <c r="C616" s="4">
        <v>13699</v>
      </c>
      <c r="E616" s="5">
        <v>2013</v>
      </c>
      <c r="F616" s="5">
        <v>614</v>
      </c>
      <c r="G616" s="5">
        <v>9613</v>
      </c>
      <c r="H616" s="5" t="s">
        <v>1866</v>
      </c>
      <c r="I616" s="5">
        <v>8.4000000000000005E-2</v>
      </c>
      <c r="K616">
        <f t="shared" si="45"/>
        <v>6116</v>
      </c>
      <c r="L616" t="str">
        <f t="shared" si="45"/>
        <v>Gloves, mittens and mitts, knitted or crocheted (excluding for babies)</v>
      </c>
      <c r="M616">
        <f t="shared" si="45"/>
        <v>13699</v>
      </c>
      <c r="N616" t="str">
        <f t="shared" si="46"/>
        <v>Gloves, mittens and mitts, knitted or crocheted.</v>
      </c>
      <c r="O616">
        <f t="shared" si="47"/>
        <v>-1.492</v>
      </c>
      <c r="P616" s="1">
        <f t="shared" si="48"/>
        <v>5.9866979059925681E-5</v>
      </c>
      <c r="R616">
        <f t="shared" si="49"/>
        <v>-8.9321532757409119E-5</v>
      </c>
    </row>
    <row r="617" spans="1:18" x14ac:dyDescent="0.25">
      <c r="A617" s="4">
        <v>3405</v>
      </c>
      <c r="B617" s="4" t="s">
        <v>591</v>
      </c>
      <c r="C617" s="4">
        <v>10752</v>
      </c>
      <c r="E617" s="5">
        <v>2013</v>
      </c>
      <c r="F617" s="5">
        <v>615</v>
      </c>
      <c r="G617" s="5">
        <v>5803</v>
      </c>
      <c r="H617" s="5" t="s">
        <v>2100</v>
      </c>
      <c r="I617" s="5">
        <v>8.2000000000000003E-2</v>
      </c>
      <c r="K617">
        <f t="shared" si="45"/>
        <v>3405</v>
      </c>
      <c r="L617" t="str">
        <f t="shared" si="45"/>
        <v>Shoe polish, furniture wax and floor waxes, polishes and creams for coachwork, glass or metal, ...</v>
      </c>
      <c r="M617">
        <f t="shared" si="45"/>
        <v>10752</v>
      </c>
      <c r="N617" t="str">
        <f t="shared" si="46"/>
        <v>Polishes and creams, for footwear, furniture, floors, coachwork, glass or metal, scouring pastes and powders and similar preparations (whether or not in the form of paper, wadding, felt, nonwovens, cellular plastics or cellular rubber, impregnated, coated</v>
      </c>
      <c r="O617">
        <f t="shared" si="47"/>
        <v>0.29399999999999998</v>
      </c>
      <c r="P617" s="1">
        <f t="shared" si="48"/>
        <v>4.6988083717959043E-5</v>
      </c>
      <c r="R617">
        <f t="shared" si="49"/>
        <v>1.3814496613079957E-5</v>
      </c>
    </row>
    <row r="618" spans="1:18" x14ac:dyDescent="0.25">
      <c r="A618" s="4">
        <v>3211</v>
      </c>
      <c r="B618" s="4" t="s">
        <v>592</v>
      </c>
      <c r="C618" s="4">
        <v>14919</v>
      </c>
      <c r="E618" s="5">
        <v>2013</v>
      </c>
      <c r="F618" s="5">
        <v>616</v>
      </c>
      <c r="G618" s="5">
        <v>8309</v>
      </c>
      <c r="H618" s="5" t="s">
        <v>1717</v>
      </c>
      <c r="I618" s="5">
        <v>7.8E-2</v>
      </c>
      <c r="K618">
        <f t="shared" si="45"/>
        <v>3211</v>
      </c>
      <c r="L618" t="str">
        <f t="shared" si="45"/>
        <v>Prepared driers</v>
      </c>
      <c r="M618">
        <f t="shared" si="45"/>
        <v>14919</v>
      </c>
      <c r="N618" t="str">
        <f t="shared" si="46"/>
        <v>Prepared driers.</v>
      </c>
      <c r="O618">
        <f t="shared" si="47"/>
        <v>0.20699999999999999</v>
      </c>
      <c r="P618" s="1">
        <f t="shared" si="48"/>
        <v>6.5198588261554223E-5</v>
      </c>
      <c r="R618">
        <f t="shared" si="49"/>
        <v>1.3496107770141724E-5</v>
      </c>
    </row>
    <row r="619" spans="1:18" x14ac:dyDescent="0.25">
      <c r="A619" s="4">
        <v>6808</v>
      </c>
      <c r="B619" s="4" t="s">
        <v>593</v>
      </c>
      <c r="C619" s="4">
        <v>14328</v>
      </c>
      <c r="E619" s="5">
        <v>2013</v>
      </c>
      <c r="F619" s="5">
        <v>617</v>
      </c>
      <c r="G619" s="5">
        <v>9101</v>
      </c>
      <c r="H619" s="5" t="s">
        <v>1739</v>
      </c>
      <c r="I619" s="5">
        <v>7.6999999999999999E-2</v>
      </c>
      <c r="K619">
        <f t="shared" si="45"/>
        <v>6808</v>
      </c>
      <c r="L619" t="str">
        <f t="shared" si="45"/>
        <v>Panels, boards, tiles, blocks and similar articles of vegetable fibre, of straw or of shavings, ...</v>
      </c>
      <c r="M619">
        <f t="shared" si="45"/>
        <v>14328</v>
      </c>
      <c r="N619" t="str">
        <f t="shared" si="46"/>
        <v>Panels, boards, tiles, blocks and similar articles of vegetable fibre, of straw or of shavings, chips, particles, sawdust or other waste, of wood, agglomerated with cement, plaster or other mineral binders.</v>
      </c>
      <c r="O619">
        <f t="shared" si="47"/>
        <v>0.73</v>
      </c>
      <c r="P619" s="1">
        <f t="shared" si="48"/>
        <v>6.2615816918798107E-5</v>
      </c>
      <c r="R619">
        <f t="shared" si="49"/>
        <v>4.5709546350722617E-5</v>
      </c>
    </row>
    <row r="620" spans="1:18" x14ac:dyDescent="0.25">
      <c r="A620" s="4">
        <v>408</v>
      </c>
      <c r="B620" s="4" t="s">
        <v>1237</v>
      </c>
      <c r="C620" s="4">
        <v>10663</v>
      </c>
      <c r="E620" s="5">
        <v>2013</v>
      </c>
      <c r="F620" s="5">
        <v>618</v>
      </c>
      <c r="G620" s="5">
        <v>2105</v>
      </c>
      <c r="H620" s="5" t="s">
        <v>1982</v>
      </c>
      <c r="I620" s="5">
        <v>7.6999999999999999E-2</v>
      </c>
      <c r="K620">
        <f t="shared" si="45"/>
        <v>408</v>
      </c>
      <c r="L620" t="str">
        <f t="shared" si="45"/>
        <v>Birds eggs, not in shell, and egg yolks, fresh, dried, cooked by steaming or by boiling in ...</v>
      </c>
      <c r="M620">
        <f t="shared" si="45"/>
        <v>10663</v>
      </c>
      <c r="N620" t="str">
        <f t="shared" si="46"/>
        <v>Birds' eggs, not in shell, and egg yolks, fresh, dried, cooked by steaming or by boiling in water, moulded, frozen or otherwise preserved, whether or not containing added sugar or other sweetening matter.</v>
      </c>
      <c r="O620">
        <f t="shared" si="47"/>
        <v>0.442</v>
      </c>
      <c r="P620" s="1">
        <f t="shared" si="48"/>
        <v>4.6599138456528766E-5</v>
      </c>
      <c r="R620">
        <f t="shared" si="49"/>
        <v>2.0596819197785714E-5</v>
      </c>
    </row>
    <row r="621" spans="1:18" x14ac:dyDescent="0.25">
      <c r="A621" s="4">
        <v>7016</v>
      </c>
      <c r="B621" s="4" t="s">
        <v>594</v>
      </c>
      <c r="C621" s="4">
        <v>9761</v>
      </c>
      <c r="E621" s="5">
        <v>2013</v>
      </c>
      <c r="F621" s="5">
        <v>619</v>
      </c>
      <c r="G621" s="5">
        <v>3210</v>
      </c>
      <c r="H621" s="5" t="s">
        <v>1858</v>
      </c>
      <c r="I621" s="5">
        <v>7.5999999999999998E-2</v>
      </c>
      <c r="K621">
        <f t="shared" si="45"/>
        <v>7016</v>
      </c>
      <c r="L621" t="str">
        <f t="shared" si="45"/>
        <v>Paving blocks, slabs, bricks, squares, tiles and other articles of pressed or moulded glass, ...</v>
      </c>
      <c r="M621">
        <f t="shared" si="45"/>
        <v>9761</v>
      </c>
      <c r="N621" t="str">
        <f t="shared" si="46"/>
        <v>Paving blocks, slabs, bricks, squares, tiles and other articles of pressed or moulded glass, whether or not wired, of a kind used for building or construction purposes; glass cubes and other glass smallwares, whether or not on a backing, for mosaics or si</v>
      </c>
      <c r="O621">
        <f t="shared" si="47"/>
        <v>0.34699999999999998</v>
      </c>
      <c r="P621" s="1">
        <f t="shared" si="48"/>
        <v>4.2657243784505043E-5</v>
      </c>
      <c r="R621">
        <f t="shared" si="49"/>
        <v>1.4802063593223249E-5</v>
      </c>
    </row>
    <row r="622" spans="1:18" x14ac:dyDescent="0.25">
      <c r="A622" s="4">
        <v>2807</v>
      </c>
      <c r="B622" s="4" t="s">
        <v>595</v>
      </c>
      <c r="C622" s="4">
        <v>7233</v>
      </c>
      <c r="E622" s="5">
        <v>2013</v>
      </c>
      <c r="F622" s="5">
        <v>620</v>
      </c>
      <c r="G622" s="5">
        <v>2820</v>
      </c>
      <c r="H622" s="5" t="s">
        <v>1952</v>
      </c>
      <c r="I622" s="5">
        <v>7.3999999999999996E-2</v>
      </c>
      <c r="K622">
        <f t="shared" si="45"/>
        <v>2807</v>
      </c>
      <c r="L622" t="str">
        <f t="shared" si="45"/>
        <v>Sulphuric acid; oleum</v>
      </c>
      <c r="M622">
        <f t="shared" si="45"/>
        <v>7233</v>
      </c>
      <c r="N622" t="str">
        <f t="shared" si="46"/>
        <v>Sulphuric acid; oleum.</v>
      </c>
      <c r="O622">
        <f t="shared" si="47"/>
        <v>0.33600000000000002</v>
      </c>
      <c r="P622" s="1">
        <f t="shared" si="48"/>
        <v>3.1609450291294433E-5</v>
      </c>
      <c r="R622">
        <f t="shared" si="49"/>
        <v>1.062077529787493E-5</v>
      </c>
    </row>
    <row r="623" spans="1:18" x14ac:dyDescent="0.25">
      <c r="A623" s="4">
        <v>2915</v>
      </c>
      <c r="B623" s="4" t="s">
        <v>596</v>
      </c>
      <c r="C623" s="4">
        <v>9194</v>
      </c>
      <c r="E623" s="5">
        <v>2013</v>
      </c>
      <c r="F623" s="5">
        <v>621</v>
      </c>
      <c r="G623" s="5">
        <v>9113</v>
      </c>
      <c r="H623" s="5" t="s">
        <v>1885</v>
      </c>
      <c r="I623" s="5">
        <v>7.0999999999999994E-2</v>
      </c>
      <c r="K623">
        <f t="shared" si="45"/>
        <v>2915</v>
      </c>
      <c r="L623" t="str">
        <f t="shared" si="45"/>
        <v>Saturated acyclic monocarboxylic acids and their anhydrides, halides, peroxides and peroxyacids; ...</v>
      </c>
      <c r="M623">
        <f t="shared" si="45"/>
        <v>9194</v>
      </c>
      <c r="N623" t="str">
        <f t="shared" si="46"/>
        <v>Saturated acyclic monocarboxylic acids and their anhydrides, halides, peroxides and peroxyacids; their halogenated, sulphonated, nitrated or nitrosated derivatives.</v>
      </c>
      <c r="O623">
        <f t="shared" si="47"/>
        <v>0.51400000000000001</v>
      </c>
      <c r="P623" s="1">
        <f t="shared" si="48"/>
        <v>4.0179356557190798E-5</v>
      </c>
      <c r="R623">
        <f t="shared" si="49"/>
        <v>2.065218927039607E-5</v>
      </c>
    </row>
    <row r="624" spans="1:18" x14ac:dyDescent="0.25">
      <c r="A624" s="4">
        <v>3814</v>
      </c>
      <c r="B624" s="4" t="s">
        <v>597</v>
      </c>
      <c r="C624" s="4">
        <v>9481</v>
      </c>
      <c r="E624" s="5">
        <v>2013</v>
      </c>
      <c r="F624" s="5">
        <v>622</v>
      </c>
      <c r="G624" s="5">
        <v>403</v>
      </c>
      <c r="H624" s="5" t="s">
        <v>1936</v>
      </c>
      <c r="I624" s="5">
        <v>7.0000000000000007E-2</v>
      </c>
      <c r="K624">
        <f t="shared" si="45"/>
        <v>3814</v>
      </c>
      <c r="L624" t="str">
        <f t="shared" si="45"/>
        <v>Organic composite solvents and thinners, n.e.s.; prepared paint or varnish removers (excluding ...</v>
      </c>
      <c r="M624">
        <f t="shared" si="45"/>
        <v>9481</v>
      </c>
      <c r="N624" t="str">
        <f t="shared" si="46"/>
        <v>Organic composite solvents and thinners, not elsewhere specified or included; prepared paint or varnish removers.</v>
      </c>
      <c r="O624">
        <f t="shared" si="47"/>
        <v>-0.23300000000000001</v>
      </c>
      <c r="P624" s="1">
        <f t="shared" si="48"/>
        <v>4.1433595771016526E-5</v>
      </c>
      <c r="R624">
        <f t="shared" si="49"/>
        <v>-9.6540278146468508E-6</v>
      </c>
    </row>
    <row r="625" spans="1:18" x14ac:dyDescent="0.25">
      <c r="A625" s="4">
        <v>6702</v>
      </c>
      <c r="B625" s="4" t="s">
        <v>598</v>
      </c>
      <c r="C625" s="4">
        <v>14548</v>
      </c>
      <c r="E625" s="5">
        <v>2013</v>
      </c>
      <c r="F625" s="5">
        <v>623</v>
      </c>
      <c r="G625" s="5">
        <v>5806</v>
      </c>
      <c r="H625" s="5" t="s">
        <v>1990</v>
      </c>
      <c r="I625" s="5">
        <v>6.6000000000000003E-2</v>
      </c>
      <c r="K625">
        <f t="shared" si="45"/>
        <v>6702</v>
      </c>
      <c r="L625" t="str">
        <f t="shared" si="45"/>
        <v>Artificial flowers, foliage and fruit and parts thereof, and articles made of artificial flowers, ...</v>
      </c>
      <c r="M625">
        <f t="shared" si="45"/>
        <v>14548</v>
      </c>
      <c r="N625" t="str">
        <f t="shared" si="46"/>
        <v>Artificial flowers, foliage and fruit and parts thereof; articles made of artificial flowers, foliage or fruit.</v>
      </c>
      <c r="O625">
        <f t="shared" si="47"/>
        <v>-0.47699999999999998</v>
      </c>
      <c r="P625" s="1">
        <f t="shared" si="48"/>
        <v>6.3577254643681932E-5</v>
      </c>
      <c r="R625">
        <f t="shared" si="49"/>
        <v>-3.0326350465036282E-5</v>
      </c>
    </row>
    <row r="626" spans="1:18" x14ac:dyDescent="0.25">
      <c r="A626" s="4">
        <v>1603</v>
      </c>
      <c r="B626" s="4" t="s">
        <v>599</v>
      </c>
      <c r="C626" s="4">
        <v>9132</v>
      </c>
      <c r="E626" s="5">
        <v>2013</v>
      </c>
      <c r="F626" s="5">
        <v>624</v>
      </c>
      <c r="G626" s="5">
        <v>9618</v>
      </c>
      <c r="H626" s="5" t="s">
        <v>1814</v>
      </c>
      <c r="I626" s="5">
        <v>6.5000000000000002E-2</v>
      </c>
      <c r="K626">
        <f t="shared" si="45"/>
        <v>1603</v>
      </c>
      <c r="L626" t="str">
        <f t="shared" si="45"/>
        <v>Extracts and juices of meat, fish or crustaceans, molluscs and other aquatic invertebrates</v>
      </c>
      <c r="M626">
        <f t="shared" si="45"/>
        <v>9132</v>
      </c>
      <c r="N626" t="str">
        <f t="shared" si="46"/>
        <v>Extracts and juices of meat, fish or crustaceans, molluscs or other aquatic invertebrates.</v>
      </c>
      <c r="O626">
        <f t="shared" si="47"/>
        <v>-0.65100000000000002</v>
      </c>
      <c r="P626" s="1">
        <f t="shared" si="48"/>
        <v>3.9908405925632623E-5</v>
      </c>
      <c r="R626">
        <f t="shared" si="49"/>
        <v>-2.5980372257586839E-5</v>
      </c>
    </row>
    <row r="627" spans="1:18" x14ac:dyDescent="0.25">
      <c r="A627" s="4">
        <v>3816</v>
      </c>
      <c r="B627" s="4" t="s">
        <v>600</v>
      </c>
      <c r="C627" s="4">
        <v>12697</v>
      </c>
      <c r="E627" s="5">
        <v>2013</v>
      </c>
      <c r="F627" s="5">
        <v>625</v>
      </c>
      <c r="G627" s="5">
        <v>8907</v>
      </c>
      <c r="H627" s="5" t="s">
        <v>1851</v>
      </c>
      <c r="I627" s="5">
        <v>6.5000000000000002E-2</v>
      </c>
      <c r="K627">
        <f t="shared" si="45"/>
        <v>3816</v>
      </c>
      <c r="L627" t="str">
        <f t="shared" si="45"/>
        <v>Refractory cements, mortars, concretes and similar compositions (excluding preparations based ...</v>
      </c>
      <c r="M627">
        <f t="shared" si="45"/>
        <v>12697</v>
      </c>
      <c r="N627" t="str">
        <f t="shared" si="46"/>
        <v>Refractory cements, mortars, concretes and similar compositions, other than products of heading 38.01.</v>
      </c>
      <c r="O627">
        <f t="shared" si="47"/>
        <v>1.1659999999999999</v>
      </c>
      <c r="P627" s="1">
        <f t="shared" si="48"/>
        <v>5.5488067240227493E-5</v>
      </c>
      <c r="R627">
        <f t="shared" si="49"/>
        <v>6.469908640210525E-5</v>
      </c>
    </row>
    <row r="628" spans="1:18" x14ac:dyDescent="0.25">
      <c r="A628" s="4">
        <v>7215</v>
      </c>
      <c r="B628" s="4" t="s">
        <v>601</v>
      </c>
      <c r="C628" s="4">
        <v>17030</v>
      </c>
      <c r="E628" s="5">
        <v>2013</v>
      </c>
      <c r="F628" s="5">
        <v>626</v>
      </c>
      <c r="G628" s="5">
        <v>7413</v>
      </c>
      <c r="H628" s="5" t="s">
        <v>1947</v>
      </c>
      <c r="I628" s="5">
        <v>6.5000000000000002E-2</v>
      </c>
      <c r="K628">
        <f t="shared" si="45"/>
        <v>7215</v>
      </c>
      <c r="L628" t="str">
        <f t="shared" si="45"/>
        <v>Bars and rods, of iron or non-alloy steel, cold-formed or cold-finished, whether or not further ...</v>
      </c>
      <c r="M628">
        <f t="shared" si="45"/>
        <v>17030</v>
      </c>
      <c r="N628" t="str">
        <f t="shared" si="46"/>
        <v>Other bars and rods of iron or non-alloy steel.</v>
      </c>
      <c r="O628">
        <f t="shared" si="47"/>
        <v>-0.29899999999999999</v>
      </c>
      <c r="P628" s="1">
        <f t="shared" si="48"/>
        <v>7.4424020248962288E-5</v>
      </c>
      <c r="R628">
        <f t="shared" si="49"/>
        <v>-2.2252782054439725E-5</v>
      </c>
    </row>
    <row r="629" spans="1:18" x14ac:dyDescent="0.25">
      <c r="A629" s="4">
        <v>3301</v>
      </c>
      <c r="B629" s="4" t="s">
        <v>602</v>
      </c>
      <c r="C629" s="4">
        <v>11144</v>
      </c>
      <c r="E629" s="5">
        <v>2013</v>
      </c>
      <c r="F629" s="5">
        <v>627</v>
      </c>
      <c r="G629" s="5">
        <v>8107</v>
      </c>
      <c r="H629" s="5" t="s">
        <v>1962</v>
      </c>
      <c r="I629" s="5">
        <v>6.4000000000000001E-2</v>
      </c>
      <c r="K629">
        <f t="shared" si="45"/>
        <v>3301</v>
      </c>
      <c r="L629" t="str">
        <f t="shared" si="45"/>
        <v>Essential oils, whether or not terpeneless, incl. concretes and absolutes; resinoids; extracted ...</v>
      </c>
      <c r="M629">
        <f t="shared" si="45"/>
        <v>11144</v>
      </c>
      <c r="N629" t="str">
        <f t="shared" si="46"/>
        <v>Essential oils (terpeneless or not), including concretes and absolutes; resinoids; extracted oleoresins; concentrates of essential oils in fats, in fixed oils, in waxes or the like, obtained by enfleurage or maceration; terpenic by-products of the deterpe</v>
      </c>
      <c r="O629">
        <f t="shared" si="47"/>
        <v>-1.0649999999999999</v>
      </c>
      <c r="P629" s="1">
        <f t="shared" si="48"/>
        <v>4.870119093684297E-5</v>
      </c>
      <c r="R629">
        <f t="shared" si="49"/>
        <v>-5.1866768347737757E-5</v>
      </c>
    </row>
    <row r="630" spans="1:18" x14ac:dyDescent="0.25">
      <c r="A630" s="4">
        <v>1504</v>
      </c>
      <c r="B630" s="4" t="s">
        <v>603</v>
      </c>
      <c r="C630" s="4">
        <v>13911</v>
      </c>
      <c r="E630" s="5">
        <v>2013</v>
      </c>
      <c r="F630" s="5">
        <v>628</v>
      </c>
      <c r="G630" s="5">
        <v>2819</v>
      </c>
      <c r="H630" s="5" t="s">
        <v>1956</v>
      </c>
      <c r="I630" s="5">
        <v>6.2E-2</v>
      </c>
      <c r="K630">
        <f t="shared" si="45"/>
        <v>1504</v>
      </c>
      <c r="L630" t="str">
        <f t="shared" si="45"/>
        <v>Fats and oils and their fractions of fish or marine mammals, whether or not refined (excluding ...</v>
      </c>
      <c r="M630">
        <f t="shared" si="45"/>
        <v>13911</v>
      </c>
      <c r="N630" t="str">
        <f t="shared" si="46"/>
        <v>Fats and oils and their fractions, of fish or marine mammals, whether or not refined, but not chemically modified.</v>
      </c>
      <c r="O630">
        <f t="shared" si="47"/>
        <v>-1.252</v>
      </c>
      <c r="P630" s="1">
        <f t="shared" si="48"/>
        <v>6.0793455412995562E-5</v>
      </c>
      <c r="R630">
        <f t="shared" si="49"/>
        <v>-7.6113406177070447E-5</v>
      </c>
    </row>
    <row r="631" spans="1:18" x14ac:dyDescent="0.25">
      <c r="A631" s="4">
        <v>7015</v>
      </c>
      <c r="B631" s="4" t="s">
        <v>604</v>
      </c>
      <c r="C631" s="4">
        <v>16004</v>
      </c>
      <c r="E631" s="5">
        <v>2013</v>
      </c>
      <c r="F631" s="5">
        <v>629</v>
      </c>
      <c r="G631" s="5">
        <v>4901</v>
      </c>
      <c r="H631" s="5" t="s">
        <v>1692</v>
      </c>
      <c r="I631" s="5">
        <v>6.0999999999999999E-2</v>
      </c>
      <c r="K631">
        <f t="shared" si="45"/>
        <v>7015</v>
      </c>
      <c r="L631" t="str">
        <f t="shared" si="45"/>
        <v>Clock or watch glasses and similar glasses, glasses for non-corrective or corrective spectacles, ...</v>
      </c>
      <c r="M631">
        <f t="shared" si="45"/>
        <v>16004</v>
      </c>
      <c r="N631" t="str">
        <f t="shared" si="46"/>
        <v>Clock or watch glasses and similar glasses, glasses for non-corrective or corrective spectacles, curved, bent, hollowed or the like, not optically worked; hollow glass spheres and their segments, for the manufacture of such glasses.</v>
      </c>
      <c r="O631">
        <f t="shared" si="47"/>
        <v>0.63900000000000001</v>
      </c>
      <c r="P631" s="1">
        <f t="shared" si="48"/>
        <v>6.9940224313822221E-5</v>
      </c>
      <c r="R631">
        <f t="shared" si="49"/>
        <v>4.4691803336532403E-5</v>
      </c>
    </row>
    <row r="632" spans="1:18" x14ac:dyDescent="0.25">
      <c r="A632" s="4">
        <v>8521</v>
      </c>
      <c r="B632" s="4" t="s">
        <v>605</v>
      </c>
      <c r="C632" s="4">
        <v>30320</v>
      </c>
      <c r="E632" s="5">
        <v>2013</v>
      </c>
      <c r="F632" s="5">
        <v>630</v>
      </c>
      <c r="G632" s="5">
        <v>1503</v>
      </c>
      <c r="H632" s="5" t="s">
        <v>1783</v>
      </c>
      <c r="I632" s="5">
        <v>0.06</v>
      </c>
      <c r="K632">
        <f t="shared" si="45"/>
        <v>8521</v>
      </c>
      <c r="L632" t="str">
        <f t="shared" si="45"/>
        <v>Video recording or reproducing apparatus, whether or not incorporating a video tuner (excluding ...</v>
      </c>
      <c r="M632">
        <f t="shared" si="45"/>
        <v>30320</v>
      </c>
      <c r="N632" t="str">
        <f t="shared" si="46"/>
        <v>Video recording or reproducing apparatus, whether or not incorporating a video tuner.</v>
      </c>
      <c r="O632">
        <f t="shared" si="47"/>
        <v>0.32300000000000001</v>
      </c>
      <c r="P632" s="1">
        <f t="shared" si="48"/>
        <v>1.3250359917489938E-4</v>
      </c>
      <c r="R632">
        <f t="shared" si="49"/>
        <v>4.2798662533492504E-5</v>
      </c>
    </row>
    <row r="633" spans="1:18" x14ac:dyDescent="0.25">
      <c r="A633" s="4">
        <v>8457</v>
      </c>
      <c r="B633" s="4" t="s">
        <v>606</v>
      </c>
      <c r="C633" s="4">
        <v>13737</v>
      </c>
      <c r="E633" s="5">
        <v>2013</v>
      </c>
      <c r="F633" s="5">
        <v>631</v>
      </c>
      <c r="G633" s="5">
        <v>4005</v>
      </c>
      <c r="H633" s="5" t="s">
        <v>1721</v>
      </c>
      <c r="I633" s="5">
        <v>5.8999999999999997E-2</v>
      </c>
      <c r="K633">
        <f t="shared" si="45"/>
        <v>8457</v>
      </c>
      <c r="L633" t="str">
        <f t="shared" si="45"/>
        <v>Machining centres, unit construction machines "single station" and multi-station transfer machines ...</v>
      </c>
      <c r="M633">
        <f t="shared" si="45"/>
        <v>13737</v>
      </c>
      <c r="N633" t="str">
        <f t="shared" si="46"/>
        <v>Machining centres, unit construction machines (single station) and multi-station transfer machines, for working metal.</v>
      </c>
      <c r="O633">
        <f t="shared" si="47"/>
        <v>1.9650000000000001</v>
      </c>
      <c r="P633" s="1">
        <f t="shared" si="48"/>
        <v>6.0033045576041984E-5</v>
      </c>
      <c r="R633">
        <f t="shared" si="49"/>
        <v>1.179649345569225E-4</v>
      </c>
    </row>
    <row r="634" spans="1:18" x14ac:dyDescent="0.25">
      <c r="A634" s="4">
        <v>3407</v>
      </c>
      <c r="B634" s="4" t="s">
        <v>1238</v>
      </c>
      <c r="C634" s="4">
        <v>9253</v>
      </c>
      <c r="E634" s="5">
        <v>2013</v>
      </c>
      <c r="F634" s="5">
        <v>632</v>
      </c>
      <c r="G634" s="5">
        <v>9506</v>
      </c>
      <c r="H634" s="5" t="s">
        <v>1917</v>
      </c>
      <c r="I634" s="5">
        <v>5.7000000000000002E-2</v>
      </c>
      <c r="K634">
        <f t="shared" si="45"/>
        <v>3407</v>
      </c>
      <c r="L634" t="str">
        <f t="shared" si="45"/>
        <v>Modelling pastes, incl. those put up for childrens amusement; preparations known as "dental ...</v>
      </c>
      <c r="M634">
        <f t="shared" si="45"/>
        <v>9253</v>
      </c>
      <c r="N634" t="str">
        <f t="shared" si="46"/>
        <v>Modelling pastes, including those put up for children's amusement; preparations known as "dental wax" or as "dental impression compounds", put up in sets, in packings for retail sale or in plates, horseshoe shapes, sticks or similar forms; other preparati</v>
      </c>
      <c r="O634">
        <f t="shared" si="47"/>
        <v>0.89600000000000002</v>
      </c>
      <c r="P634" s="1">
        <f t="shared" si="48"/>
        <v>4.0437196674318737E-5</v>
      </c>
      <c r="R634">
        <f t="shared" si="49"/>
        <v>3.6231728220189586E-5</v>
      </c>
    </row>
    <row r="635" spans="1:18" x14ac:dyDescent="0.25">
      <c r="A635" s="4">
        <v>7209</v>
      </c>
      <c r="B635" s="4" t="s">
        <v>607</v>
      </c>
      <c r="C635" s="4">
        <v>38083</v>
      </c>
      <c r="E635" s="5">
        <v>2013</v>
      </c>
      <c r="F635" s="5">
        <v>633</v>
      </c>
      <c r="G635" s="5">
        <v>2519</v>
      </c>
      <c r="H635" s="5" t="s">
        <v>1825</v>
      </c>
      <c r="I635" s="5">
        <v>5.1999999999999998E-2</v>
      </c>
      <c r="K635">
        <f t="shared" si="45"/>
        <v>7209</v>
      </c>
      <c r="L635" t="str">
        <f t="shared" si="45"/>
        <v>Flat-rolled products of iron or non-alloy steel, of a width of &gt;= 600 mm, cold-rolled "cold-reduced", ...</v>
      </c>
      <c r="M635">
        <f t="shared" si="45"/>
        <v>38083</v>
      </c>
      <c r="N635" t="str">
        <f t="shared" si="46"/>
        <v>Flat-rolled products of iron or non-alloy steel, of a width of 600 mm or more, cold-rolled (cold-reduced), not clad, plated or coated.</v>
      </c>
      <c r="O635">
        <f t="shared" si="47"/>
        <v>-0.14000000000000001</v>
      </c>
      <c r="P635" s="1">
        <f t="shared" si="48"/>
        <v>1.6642924034886852E-4</v>
      </c>
      <c r="R635">
        <f t="shared" si="49"/>
        <v>-2.3300093648841595E-5</v>
      </c>
    </row>
    <row r="636" spans="1:18" x14ac:dyDescent="0.25">
      <c r="A636" s="4">
        <v>2839</v>
      </c>
      <c r="B636" s="4" t="s">
        <v>608</v>
      </c>
      <c r="C636" s="4">
        <v>10345</v>
      </c>
      <c r="E636" s="5">
        <v>2013</v>
      </c>
      <c r="F636" s="5">
        <v>634</v>
      </c>
      <c r="G636" s="5">
        <v>4411</v>
      </c>
      <c r="H636" s="5" t="s">
        <v>1874</v>
      </c>
      <c r="I636" s="5">
        <v>4.9000000000000002E-2</v>
      </c>
      <c r="K636">
        <f t="shared" si="45"/>
        <v>2839</v>
      </c>
      <c r="L636" t="str">
        <f t="shared" si="45"/>
        <v>Silicates; commercial alkali metal silicates (excluding inorganic or organic compounds of mercury)</v>
      </c>
      <c r="M636">
        <f t="shared" si="45"/>
        <v>10345</v>
      </c>
      <c r="N636" t="str">
        <f t="shared" si="46"/>
        <v>Silicates; commercial alkali metal silicates.</v>
      </c>
      <c r="O636">
        <f t="shared" si="47"/>
        <v>-2.7E-2</v>
      </c>
      <c r="P636" s="1">
        <f t="shared" si="48"/>
        <v>4.5209423926923947E-5</v>
      </c>
      <c r="R636">
        <f t="shared" si="49"/>
        <v>-1.2206544460269466E-6</v>
      </c>
    </row>
    <row r="637" spans="1:18" x14ac:dyDescent="0.25">
      <c r="A637" s="4">
        <v>1517</v>
      </c>
      <c r="B637" s="4" t="s">
        <v>609</v>
      </c>
      <c r="C637" s="4">
        <v>52785</v>
      </c>
      <c r="E637" s="5">
        <v>2013</v>
      </c>
      <c r="F637" s="5">
        <v>635</v>
      </c>
      <c r="G637" s="5">
        <v>2939</v>
      </c>
      <c r="H637" s="5" t="s">
        <v>1834</v>
      </c>
      <c r="I637" s="5">
        <v>4.7E-2</v>
      </c>
      <c r="K637">
        <f t="shared" si="45"/>
        <v>1517</v>
      </c>
      <c r="L637" t="str">
        <f t="shared" si="45"/>
        <v>Margarine, other edible mixtures or preparations of animal or vegetable fats or oils and edible ...</v>
      </c>
      <c r="M637">
        <f t="shared" si="45"/>
        <v>52785</v>
      </c>
      <c r="N637" t="str">
        <f t="shared" si="46"/>
        <v>Margarine; edible mixtures or preparations of animal or vegetable fats or oils or of fractions of different fats or oils of this Chapter, other than edible fats or oils or their fractions of heading 15.16.</v>
      </c>
      <c r="O637">
        <f t="shared" si="47"/>
        <v>-0.70799999999999996</v>
      </c>
      <c r="P637" s="1">
        <f t="shared" si="48"/>
        <v>2.3067950139996914E-4</v>
      </c>
      <c r="R637">
        <f t="shared" si="49"/>
        <v>-1.6332108699117814E-4</v>
      </c>
    </row>
    <row r="638" spans="1:18" x14ac:dyDescent="0.25">
      <c r="A638" s="4">
        <v>8406</v>
      </c>
      <c r="B638" s="4" t="s">
        <v>610</v>
      </c>
      <c r="C638" s="4">
        <v>52420</v>
      </c>
      <c r="E638" s="5">
        <v>2013</v>
      </c>
      <c r="F638" s="5">
        <v>636</v>
      </c>
      <c r="G638" s="5">
        <v>2815</v>
      </c>
      <c r="H638" s="5" t="s">
        <v>1812</v>
      </c>
      <c r="I638" s="5">
        <v>4.4999999999999998E-2</v>
      </c>
      <c r="K638">
        <f t="shared" si="45"/>
        <v>8406</v>
      </c>
      <c r="L638" t="str">
        <f t="shared" si="45"/>
        <v>Steam turbines and other vapour turbines; parts thereof</v>
      </c>
      <c r="M638">
        <f t="shared" si="45"/>
        <v>52420</v>
      </c>
      <c r="N638" t="str">
        <f t="shared" si="46"/>
        <v>Steam turbines and other vapour turbines.</v>
      </c>
      <c r="O638">
        <f t="shared" si="47"/>
        <v>1.595</v>
      </c>
      <c r="P638" s="1">
        <f t="shared" si="48"/>
        <v>2.2908438881095731E-4</v>
      </c>
      <c r="R638">
        <f t="shared" si="49"/>
        <v>3.6538960015347692E-4</v>
      </c>
    </row>
    <row r="639" spans="1:18" x14ac:dyDescent="0.25">
      <c r="A639" s="4">
        <v>2102</v>
      </c>
      <c r="B639" s="4" t="s">
        <v>611</v>
      </c>
      <c r="C639" s="4">
        <v>6755</v>
      </c>
      <c r="E639" s="5">
        <v>2013</v>
      </c>
      <c r="F639" s="5">
        <v>637</v>
      </c>
      <c r="G639" s="5">
        <v>7406</v>
      </c>
      <c r="H639" s="5" t="s">
        <v>1549</v>
      </c>
      <c r="I639" s="5">
        <v>0.04</v>
      </c>
      <c r="K639">
        <f t="shared" si="45"/>
        <v>2102</v>
      </c>
      <c r="L639" t="str">
        <f t="shared" si="45"/>
        <v>Yeasts, active or inactive; other dead single-cell micro-organisms, prepared baking powders ...</v>
      </c>
      <c r="M639">
        <f t="shared" si="45"/>
        <v>6755</v>
      </c>
      <c r="N639" t="str">
        <f t="shared" si="46"/>
        <v>Yeasts (active or inactive); other single-cell micro-organisms, dead (but not including vaccines of heading 30.02); prepared baking powders.</v>
      </c>
      <c r="O639">
        <f t="shared" si="47"/>
        <v>-0.32600000000000001</v>
      </c>
      <c r="P639" s="1">
        <f t="shared" si="48"/>
        <v>2.9520508325410466E-5</v>
      </c>
      <c r="R639">
        <f t="shared" si="49"/>
        <v>-9.6236857140838126E-6</v>
      </c>
    </row>
    <row r="640" spans="1:18" x14ac:dyDescent="0.25">
      <c r="A640" s="4">
        <v>4415</v>
      </c>
      <c r="B640" s="4" t="s">
        <v>612</v>
      </c>
      <c r="C640" s="4">
        <v>10530</v>
      </c>
      <c r="E640" s="5">
        <v>2013</v>
      </c>
      <c r="F640" s="5">
        <v>638</v>
      </c>
      <c r="G640" s="5">
        <v>7806</v>
      </c>
      <c r="H640" s="5" t="s">
        <v>2060</v>
      </c>
      <c r="I640" s="5">
        <v>3.9E-2</v>
      </c>
      <c r="K640">
        <f t="shared" si="45"/>
        <v>4415</v>
      </c>
      <c r="L640" t="str">
        <f t="shared" si="45"/>
        <v>Packing cases, boxes, crates, drums and similar packings, of wood; cable-drums of wood; pallets, ...</v>
      </c>
      <c r="M640">
        <f t="shared" si="45"/>
        <v>10530</v>
      </c>
      <c r="N640" t="str">
        <f t="shared" si="46"/>
        <v>Packing cases, boxes, crates, drums and similar packings, of wood; cable-drums of wood; pallets, box pallets and other load boards, of wood; pallet collars of wood.</v>
      </c>
      <c r="O640">
        <f t="shared" si="47"/>
        <v>0.16800000000000001</v>
      </c>
      <c r="P640" s="1">
        <f t="shared" si="48"/>
        <v>4.601790565012172E-5</v>
      </c>
      <c r="R640">
        <f t="shared" si="49"/>
        <v>7.7310081492204488E-6</v>
      </c>
    </row>
    <row r="641" spans="1:18" x14ac:dyDescent="0.25">
      <c r="A641" s="4">
        <v>3826</v>
      </c>
      <c r="B641" s="4" t="s">
        <v>613</v>
      </c>
      <c r="C641" s="4">
        <v>5712</v>
      </c>
      <c r="E641" s="5">
        <v>2013</v>
      </c>
      <c r="F641" s="5">
        <v>639</v>
      </c>
      <c r="G641" s="5">
        <v>4017</v>
      </c>
      <c r="H641" s="5" t="s">
        <v>1805</v>
      </c>
      <c r="I641" s="5">
        <v>3.5000000000000003E-2</v>
      </c>
      <c r="K641">
        <f t="shared" si="45"/>
        <v>3826</v>
      </c>
      <c r="L641" t="str">
        <f t="shared" si="45"/>
        <v>Biodiesel and mixtures thereof, not containing or containing &lt; 70 % by weight of petroleum ...</v>
      </c>
      <c r="M641">
        <f t="shared" si="45"/>
        <v>5712</v>
      </c>
      <c r="N641" t="e">
        <f t="shared" si="46"/>
        <v>#N/A</v>
      </c>
      <c r="O641" t="e">
        <f t="shared" si="47"/>
        <v>#N/A</v>
      </c>
      <c r="P641" s="1">
        <f t="shared" si="48"/>
        <v>2.4962419475165743E-5</v>
      </c>
    </row>
    <row r="642" spans="1:18" x14ac:dyDescent="0.25">
      <c r="A642" s="4">
        <v>5808</v>
      </c>
      <c r="B642" s="4" t="s">
        <v>614</v>
      </c>
      <c r="C642" s="4">
        <v>5255</v>
      </c>
      <c r="E642" s="5">
        <v>2013</v>
      </c>
      <c r="F642" s="5">
        <v>640</v>
      </c>
      <c r="G642" s="5">
        <v>9102</v>
      </c>
      <c r="H642" s="5" t="s">
        <v>1888</v>
      </c>
      <c r="I642" s="5">
        <v>0.03</v>
      </c>
      <c r="K642">
        <f t="shared" si="45"/>
        <v>5808</v>
      </c>
      <c r="L642" t="str">
        <f t="shared" si="45"/>
        <v>Braids of textile materials, in the piece; ornamental trimmings of textile materials, in the ...</v>
      </c>
      <c r="M642">
        <f t="shared" si="45"/>
        <v>5255</v>
      </c>
      <c r="N642" t="str">
        <f t="shared" si="46"/>
        <v>Braids in the piece; ornamental trimmings in the piece, without embroidery, other than knitted or crocheted; tassels, pompons and similar articles.</v>
      </c>
      <c r="O642">
        <f t="shared" si="47"/>
        <v>-0.65</v>
      </c>
      <c r="P642" s="1">
        <f t="shared" si="48"/>
        <v>2.2965251110293415E-5</v>
      </c>
      <c r="R642">
        <f t="shared" si="49"/>
        <v>-1.4927413221690721E-5</v>
      </c>
    </row>
    <row r="643" spans="1:18" x14ac:dyDescent="0.25">
      <c r="A643" s="4">
        <v>505</v>
      </c>
      <c r="B643" s="4" t="s">
        <v>615</v>
      </c>
      <c r="C643" s="4">
        <v>21580</v>
      </c>
      <c r="E643" s="5">
        <v>2013</v>
      </c>
      <c r="F643" s="5">
        <v>641</v>
      </c>
      <c r="G643" s="5">
        <v>7604</v>
      </c>
      <c r="H643" s="5" t="s">
        <v>1905</v>
      </c>
      <c r="I643" s="5">
        <v>2.7E-2</v>
      </c>
      <c r="K643">
        <f t="shared" si="45"/>
        <v>505</v>
      </c>
      <c r="L643" t="str">
        <f t="shared" si="45"/>
        <v>Skins and other parts of birds, with their feathers or down, feathers and parts of feathers, ...</v>
      </c>
      <c r="M643">
        <f t="shared" si="45"/>
        <v>21580</v>
      </c>
      <c r="N643" t="str">
        <f t="shared" si="46"/>
        <v>Skins and other parts of birds, with their feathers or down, feathers and parts of feathers (whether or not with trimmed edges) and down, not further worked than cleaned, disinfected or treated for preservation; powder and waste of feathers or parts of fe</v>
      </c>
      <c r="O643">
        <f t="shared" si="47"/>
        <v>0.51800000000000002</v>
      </c>
      <c r="P643" s="1">
        <f t="shared" si="48"/>
        <v>9.4308300468150691E-5</v>
      </c>
      <c r="R643">
        <f t="shared" si="49"/>
        <v>4.8851699642502059E-5</v>
      </c>
    </row>
    <row r="644" spans="1:18" x14ac:dyDescent="0.25">
      <c r="A644" s="4">
        <v>6815</v>
      </c>
      <c r="B644" s="4" t="s">
        <v>616</v>
      </c>
      <c r="C644" s="4">
        <v>2398</v>
      </c>
      <c r="E644" s="5">
        <v>2013</v>
      </c>
      <c r="F644" s="5">
        <v>642</v>
      </c>
      <c r="G644" s="5">
        <v>2713</v>
      </c>
      <c r="H644" s="5" t="s">
        <v>2067</v>
      </c>
      <c r="I644" s="5">
        <v>2.5999999999999999E-2</v>
      </c>
      <c r="K644">
        <f t="shared" si="45"/>
        <v>6815</v>
      </c>
      <c r="L644" t="str">
        <f t="shared" si="45"/>
        <v>Articles of stone or of other mineral substances, incl. carbon fibres, articles of carbon fibres ...</v>
      </c>
      <c r="M644">
        <f t="shared" si="45"/>
        <v>2398</v>
      </c>
      <c r="N644" t="str">
        <f t="shared" si="46"/>
        <v>Articles of stone or of other mineral substances (including carbon fibres, articles of carbon fibres and articles of peat), not elsewhere specified or included.</v>
      </c>
      <c r="O644">
        <f t="shared" si="47"/>
        <v>0.995</v>
      </c>
      <c r="P644" s="1">
        <f t="shared" si="48"/>
        <v>1.0479671201233798E-5</v>
      </c>
      <c r="R644">
        <f t="shared" si="49"/>
        <v>1.0427272845227628E-5</v>
      </c>
    </row>
    <row r="645" spans="1:18" x14ac:dyDescent="0.25">
      <c r="A645" s="4">
        <v>4820</v>
      </c>
      <c r="B645" s="4" t="s">
        <v>617</v>
      </c>
      <c r="C645" s="4">
        <v>12824</v>
      </c>
      <c r="E645" s="5">
        <v>2013</v>
      </c>
      <c r="F645" s="5">
        <v>643</v>
      </c>
      <c r="G645" s="5">
        <v>8902</v>
      </c>
      <c r="H645" s="5" t="s">
        <v>1934</v>
      </c>
      <c r="I645" s="5">
        <v>2.1999999999999999E-2</v>
      </c>
      <c r="K645">
        <f t="shared" ref="K645:M708" si="50">A645</f>
        <v>4820</v>
      </c>
      <c r="L645" t="str">
        <f t="shared" si="50"/>
        <v>Registers, account books, notebooks, order books, receipt books, letter pads, memorandum pads, ...</v>
      </c>
      <c r="M645">
        <f t="shared" si="50"/>
        <v>12824</v>
      </c>
      <c r="N645" t="str">
        <f t="shared" ref="N645:N708" si="51">VLOOKUP(K645,$G$3:$I$1222,2,FALSE)</f>
        <v>Registers, account books, note books, order books, receipt books, letter pads, memorandum pads, diaries and similar articles, exercise books, blotting-pads, binders (loose-leaf or other), folders, file covers, manifold business forms, interleaved carbon s</v>
      </c>
      <c r="O645">
        <f t="shared" ref="O645:O708" si="52">VLOOKUP(K645,$G$3:$I$1222,3,FALSE)</f>
        <v>-0.498</v>
      </c>
      <c r="P645" s="1">
        <f t="shared" ref="P645:P708" si="53">M645/$M$3</f>
        <v>5.6043079017774066E-5</v>
      </c>
      <c r="R645">
        <f t="shared" ref="R645:R708" si="54">O645*P645</f>
        <v>-2.7909453350851485E-5</v>
      </c>
    </row>
    <row r="646" spans="1:18" x14ac:dyDescent="0.25">
      <c r="A646" s="4">
        <v>2615</v>
      </c>
      <c r="B646" s="4" t="s">
        <v>618</v>
      </c>
      <c r="C646" s="4">
        <v>11105</v>
      </c>
      <c r="E646" s="5">
        <v>2013</v>
      </c>
      <c r="F646" s="5">
        <v>644</v>
      </c>
      <c r="G646" s="5">
        <v>2707</v>
      </c>
      <c r="H646" s="5" t="s">
        <v>1898</v>
      </c>
      <c r="I646" s="5">
        <v>2.1000000000000001E-2</v>
      </c>
      <c r="K646">
        <f t="shared" si="50"/>
        <v>2615</v>
      </c>
      <c r="L646" t="str">
        <f t="shared" si="50"/>
        <v>Niobium, tantalum, vanadium or zirconium ores and concentrates</v>
      </c>
      <c r="M646">
        <f t="shared" si="50"/>
        <v>11105</v>
      </c>
      <c r="N646" t="str">
        <f t="shared" si="51"/>
        <v>Niobium, tantalum, vanadium or zirconium ores and concentrates.</v>
      </c>
      <c r="O646">
        <f t="shared" si="52"/>
        <v>-2.5859999999999999</v>
      </c>
      <c r="P646" s="1">
        <f t="shared" si="53"/>
        <v>4.8530754249249921E-5</v>
      </c>
      <c r="R646">
        <f t="shared" si="54"/>
        <v>-1.2550053048856029E-4</v>
      </c>
    </row>
    <row r="647" spans="1:18" x14ac:dyDescent="0.25">
      <c r="A647" s="4">
        <v>3003</v>
      </c>
      <c r="B647" s="4" t="s">
        <v>619</v>
      </c>
      <c r="C647" s="4">
        <v>9891</v>
      </c>
      <c r="E647" s="5">
        <v>2013</v>
      </c>
      <c r="F647" s="5">
        <v>645</v>
      </c>
      <c r="G647" s="5">
        <v>8901</v>
      </c>
      <c r="H647" s="5" t="s">
        <v>1808</v>
      </c>
      <c r="I647" s="5">
        <v>0.02</v>
      </c>
      <c r="K647">
        <f t="shared" si="50"/>
        <v>3003</v>
      </c>
      <c r="L647" t="str">
        <f t="shared" si="50"/>
        <v>Medicaments consisting of two or more constituents mixed together for therapeutic or prophylactic ...</v>
      </c>
      <c r="M647">
        <f t="shared" si="50"/>
        <v>9891</v>
      </c>
      <c r="N647" t="str">
        <f t="shared" si="51"/>
        <v>Medicaments (excluding goods of heading 30.02, 30.05 or 30.06) consisting of two or more constituents which have been mixed together for therapeutic or prophylactic uses, not put up in measured doses or in forms or packings for retail sale.</v>
      </c>
      <c r="O647">
        <f t="shared" si="52"/>
        <v>0.36899999999999999</v>
      </c>
      <c r="P647" s="1">
        <f t="shared" si="53"/>
        <v>4.3225366076481852E-5</v>
      </c>
      <c r="R647">
        <f t="shared" si="54"/>
        <v>1.5950160082221802E-5</v>
      </c>
    </row>
    <row r="648" spans="1:18" x14ac:dyDescent="0.25">
      <c r="A648" s="4">
        <v>712</v>
      </c>
      <c r="B648" s="4" t="s">
        <v>620</v>
      </c>
      <c r="C648" s="4">
        <v>7680</v>
      </c>
      <c r="E648" s="5">
        <v>2013</v>
      </c>
      <c r="F648" s="5">
        <v>646</v>
      </c>
      <c r="G648" s="5">
        <v>1505</v>
      </c>
      <c r="H648" s="5" t="s">
        <v>1823</v>
      </c>
      <c r="I648" s="5">
        <v>1.4999999999999999E-2</v>
      </c>
      <c r="K648">
        <f t="shared" si="50"/>
        <v>712</v>
      </c>
      <c r="L648" t="str">
        <f t="shared" si="50"/>
        <v>Dried vegetables, whole, cut, sliced, broken or in powder, but not further prepared</v>
      </c>
      <c r="M648">
        <f t="shared" si="50"/>
        <v>7680</v>
      </c>
      <c r="N648" t="str">
        <f t="shared" si="51"/>
        <v>Dried vegetables, whole, cut, sliced, broken or in powder, but not further prepared.</v>
      </c>
      <c r="O648">
        <f t="shared" si="52"/>
        <v>-1.004</v>
      </c>
      <c r="P648" s="1">
        <f t="shared" si="53"/>
        <v>3.3562916941399316E-5</v>
      </c>
      <c r="R648">
        <f t="shared" si="54"/>
        <v>-3.3697168609164912E-5</v>
      </c>
    </row>
    <row r="649" spans="1:18" x14ac:dyDescent="0.25">
      <c r="A649" s="4">
        <v>6806</v>
      </c>
      <c r="B649" s="4" t="s">
        <v>621</v>
      </c>
      <c r="C649" s="4">
        <v>10911</v>
      </c>
      <c r="E649" s="5">
        <v>2013</v>
      </c>
      <c r="F649" s="5">
        <v>647</v>
      </c>
      <c r="G649" s="5">
        <v>8478</v>
      </c>
      <c r="H649" s="5" t="s">
        <v>1894</v>
      </c>
      <c r="I649" s="5">
        <v>1.4E-2</v>
      </c>
      <c r="K649">
        <f t="shared" si="50"/>
        <v>6806</v>
      </c>
      <c r="L649" t="str">
        <f t="shared" si="50"/>
        <v>Slag-wool, rock-wool and similar mineral wools; exfoliated vermiculite, expanded clays, foamed ...</v>
      </c>
      <c r="M649">
        <f t="shared" si="50"/>
        <v>10911</v>
      </c>
      <c r="N649" t="str">
        <f t="shared" si="51"/>
        <v>Slag wool, rock wool and similar mineral wools; exfoliated vermiculite, expanded clays, foamed slag and similar expanded mineral materials; mixtures and articles of heat-insulating, sound-insulating or sound-absorbing mineral materials, other than those o</v>
      </c>
      <c r="O649">
        <f t="shared" si="52"/>
        <v>1.01</v>
      </c>
      <c r="P649" s="1">
        <f t="shared" si="53"/>
        <v>4.7682940982761452E-5</v>
      </c>
      <c r="R649">
        <f t="shared" si="54"/>
        <v>4.8159770392589068E-5</v>
      </c>
    </row>
    <row r="650" spans="1:18" x14ac:dyDescent="0.25">
      <c r="A650" s="4">
        <v>1008</v>
      </c>
      <c r="B650" s="4" t="s">
        <v>622</v>
      </c>
      <c r="C650" s="4">
        <v>9621</v>
      </c>
      <c r="E650" s="5">
        <v>2013</v>
      </c>
      <c r="F650" s="5">
        <v>648</v>
      </c>
      <c r="G650" s="5">
        <v>5112</v>
      </c>
      <c r="H650" s="5" t="s">
        <v>1642</v>
      </c>
      <c r="I650" s="5">
        <v>1.0999999999999999E-2</v>
      </c>
      <c r="K650">
        <f t="shared" si="50"/>
        <v>1008</v>
      </c>
      <c r="L650" t="str">
        <f t="shared" si="50"/>
        <v>Buckwheat, millet, canary seed and other cereals (excluding wheat and meslin, rye, barley, ...</v>
      </c>
      <c r="M650">
        <f t="shared" si="50"/>
        <v>9621</v>
      </c>
      <c r="N650" t="str">
        <f t="shared" si="51"/>
        <v>Buckwheat, millet and canary seed; other cereals.</v>
      </c>
      <c r="O650">
        <f t="shared" si="52"/>
        <v>-1.349</v>
      </c>
      <c r="P650" s="1">
        <f t="shared" si="53"/>
        <v>4.2045419777760785E-5</v>
      </c>
      <c r="R650">
        <f t="shared" si="54"/>
        <v>-5.6719271280199297E-5</v>
      </c>
    </row>
    <row r="651" spans="1:18" x14ac:dyDescent="0.25">
      <c r="A651" s="4">
        <v>8441</v>
      </c>
      <c r="B651" s="4" t="s">
        <v>623</v>
      </c>
      <c r="C651" s="4">
        <v>9582</v>
      </c>
      <c r="E651" s="5">
        <v>2013</v>
      </c>
      <c r="F651" s="5">
        <v>649</v>
      </c>
      <c r="G651" s="5">
        <v>7113</v>
      </c>
      <c r="H651" s="5" t="s">
        <v>1940</v>
      </c>
      <c r="I651" s="5">
        <v>1.0999999999999999E-2</v>
      </c>
      <c r="K651">
        <f t="shared" si="50"/>
        <v>8441</v>
      </c>
      <c r="L651" t="str">
        <f t="shared" si="50"/>
        <v>Machinery for making up paper pulp, paper or paperboard, incl. cutting machines of all kinds, ...</v>
      </c>
      <c r="M651">
        <f t="shared" si="50"/>
        <v>9582</v>
      </c>
      <c r="N651" t="str">
        <f t="shared" si="51"/>
        <v>Other machinery for making up paper pulp, paper or paperboard, including cutting machines of all kinds.</v>
      </c>
      <c r="O651">
        <f t="shared" si="52"/>
        <v>1.4790000000000001</v>
      </c>
      <c r="P651" s="1">
        <f t="shared" si="53"/>
        <v>4.1874983090167743E-5</v>
      </c>
      <c r="R651">
        <f t="shared" si="54"/>
        <v>6.1933099990358094E-5</v>
      </c>
    </row>
    <row r="652" spans="1:18" x14ac:dyDescent="0.25">
      <c r="A652" s="4">
        <v>2921</v>
      </c>
      <c r="B652" s="4" t="s">
        <v>624</v>
      </c>
      <c r="C652" s="4">
        <v>3664</v>
      </c>
      <c r="E652" s="5">
        <v>2013</v>
      </c>
      <c r="F652" s="5">
        <v>650</v>
      </c>
      <c r="G652" s="5">
        <v>4817</v>
      </c>
      <c r="H652" s="5" t="s">
        <v>1747</v>
      </c>
      <c r="I652" s="5">
        <v>0.01</v>
      </c>
      <c r="K652">
        <f t="shared" si="50"/>
        <v>2921</v>
      </c>
      <c r="L652" t="str">
        <f t="shared" si="50"/>
        <v>Amine-function compounds</v>
      </c>
      <c r="M652">
        <f t="shared" si="50"/>
        <v>3664</v>
      </c>
      <c r="N652" t="str">
        <f t="shared" si="51"/>
        <v>Amine-function compounds.</v>
      </c>
      <c r="O652">
        <f t="shared" si="52"/>
        <v>1.4339999999999999</v>
      </c>
      <c r="P652" s="1">
        <f t="shared" si="53"/>
        <v>1.6012308290792592E-5</v>
      </c>
      <c r="R652">
        <f t="shared" si="54"/>
        <v>2.2961650088996577E-5</v>
      </c>
    </row>
    <row r="653" spans="1:18" x14ac:dyDescent="0.25">
      <c r="A653" s="4">
        <v>8805</v>
      </c>
      <c r="B653" s="4" t="s">
        <v>625</v>
      </c>
      <c r="C653" s="4">
        <v>2585</v>
      </c>
      <c r="E653" s="5">
        <v>2013</v>
      </c>
      <c r="F653" s="5">
        <v>651</v>
      </c>
      <c r="G653" s="5">
        <v>6005</v>
      </c>
      <c r="H653" s="5" t="s">
        <v>1865</v>
      </c>
      <c r="I653" s="5">
        <v>8.0000000000000002E-3</v>
      </c>
      <c r="K653">
        <f t="shared" si="50"/>
        <v>8805</v>
      </c>
      <c r="L653" t="str">
        <f t="shared" si="50"/>
        <v>Aircraft launching gear (excluding motor winches for launching gliders); deck-arrestor or similar ...</v>
      </c>
      <c r="M653">
        <f t="shared" si="50"/>
        <v>2585</v>
      </c>
      <c r="N653" t="str">
        <f t="shared" si="51"/>
        <v>Aircraft launching gear; deck-arrestor or similar gear; ground flying trainers; parts of the foregoing articles.</v>
      </c>
      <c r="O653">
        <f t="shared" si="52"/>
        <v>0.45200000000000001</v>
      </c>
      <c r="P653" s="1">
        <f t="shared" si="53"/>
        <v>1.1296893267385057E-5</v>
      </c>
      <c r="R653">
        <f t="shared" si="54"/>
        <v>5.1061957568580458E-6</v>
      </c>
    </row>
    <row r="654" spans="1:18" x14ac:dyDescent="0.25">
      <c r="A654" s="4">
        <v>7211</v>
      </c>
      <c r="B654" s="4" t="s">
        <v>626</v>
      </c>
      <c r="C654" s="4">
        <v>16807</v>
      </c>
      <c r="E654" s="5">
        <v>2013</v>
      </c>
      <c r="F654" s="5">
        <v>652</v>
      </c>
      <c r="G654" s="5">
        <v>8452</v>
      </c>
      <c r="H654" s="5" t="s">
        <v>1833</v>
      </c>
      <c r="I654" s="5">
        <v>7.0000000000000001E-3</v>
      </c>
      <c r="K654">
        <f t="shared" si="50"/>
        <v>7211</v>
      </c>
      <c r="L654" t="str">
        <f t="shared" si="50"/>
        <v>Flat-rolled products of iron or non-alloy steel, of a width of &lt; 600 mm, hot-rolled or cold-rolled ...</v>
      </c>
      <c r="M654">
        <f t="shared" si="50"/>
        <v>16807</v>
      </c>
      <c r="N654" t="str">
        <f t="shared" si="51"/>
        <v>Flat-rolled products of iron or non-alloy steel, of a width of less than 600 mm, not clad, plated or coated.</v>
      </c>
      <c r="O654">
        <f t="shared" si="52"/>
        <v>0.98299999999999998</v>
      </c>
      <c r="P654" s="1">
        <f t="shared" si="53"/>
        <v>7.3449472009648226E-5</v>
      </c>
      <c r="R654">
        <f t="shared" si="54"/>
        <v>7.2200830985484206E-5</v>
      </c>
    </row>
    <row r="655" spans="1:18" x14ac:dyDescent="0.25">
      <c r="A655" s="4">
        <v>4812</v>
      </c>
      <c r="B655" s="4" t="s">
        <v>627</v>
      </c>
      <c r="C655" s="4">
        <v>7761</v>
      </c>
      <c r="E655" s="5">
        <v>2013</v>
      </c>
      <c r="F655" s="5">
        <v>653</v>
      </c>
      <c r="G655" s="5">
        <v>2504</v>
      </c>
      <c r="H655" s="5" t="s">
        <v>1985</v>
      </c>
      <c r="I655" s="5">
        <v>6.0000000000000001E-3</v>
      </c>
      <c r="K655">
        <f t="shared" si="50"/>
        <v>4812</v>
      </c>
      <c r="L655" t="str">
        <f t="shared" si="50"/>
        <v>Filter blocks, slabs and plates, of paper pulp</v>
      </c>
      <c r="M655">
        <f t="shared" si="50"/>
        <v>7761</v>
      </c>
      <c r="N655" t="str">
        <f t="shared" si="51"/>
        <v>Filter blocks, slabs and plates, of paper pulp.</v>
      </c>
      <c r="O655">
        <f t="shared" si="52"/>
        <v>0.58899999999999997</v>
      </c>
      <c r="P655" s="1">
        <f t="shared" si="53"/>
        <v>3.3916900831015636E-5</v>
      </c>
      <c r="R655">
        <f t="shared" si="54"/>
        <v>1.9977054589468209E-5</v>
      </c>
    </row>
    <row r="656" spans="1:18" x14ac:dyDescent="0.25">
      <c r="A656" s="4">
        <v>3811</v>
      </c>
      <c r="B656" s="4" t="s">
        <v>628</v>
      </c>
      <c r="C656" s="4">
        <v>5946</v>
      </c>
      <c r="E656" s="5">
        <v>2013</v>
      </c>
      <c r="F656" s="5">
        <v>654</v>
      </c>
      <c r="G656" s="5">
        <v>5512</v>
      </c>
      <c r="H656" s="5" t="s">
        <v>1831</v>
      </c>
      <c r="I656" s="5">
        <v>4.0000000000000001E-3</v>
      </c>
      <c r="K656">
        <f t="shared" si="50"/>
        <v>3811</v>
      </c>
      <c r="L656" t="str">
        <f t="shared" si="50"/>
        <v>Anti-knock preparations, oxidation inhibitors, gum inhibitors, viscosity improvers, anti-corrosive ...</v>
      </c>
      <c r="M656">
        <f t="shared" si="50"/>
        <v>5946</v>
      </c>
      <c r="N656" t="str">
        <f t="shared" si="51"/>
        <v>Anti-knock preparations, oxidation inhibitors, gum inhibitors, viscosity improvers, anti-corrosive preparations and other prepared additives, for mineral oils (including gasoline) or for other liquids used for the same purposes as mineral oils.</v>
      </c>
      <c r="O656">
        <f t="shared" si="52"/>
        <v>0.92100000000000004</v>
      </c>
      <c r="P656" s="1">
        <f t="shared" si="53"/>
        <v>2.5985039600724002E-5</v>
      </c>
      <c r="R656">
        <f t="shared" si="54"/>
        <v>2.3932221472266806E-5</v>
      </c>
    </row>
    <row r="657" spans="1:18" x14ac:dyDescent="0.25">
      <c r="A657" s="4">
        <v>8308</v>
      </c>
      <c r="B657" s="4" t="s">
        <v>629</v>
      </c>
      <c r="C657" s="4">
        <v>4275</v>
      </c>
      <c r="E657" s="5">
        <v>2013</v>
      </c>
      <c r="F657" s="5">
        <v>655</v>
      </c>
      <c r="G657" s="5">
        <v>5107</v>
      </c>
      <c r="H657" s="5" t="s">
        <v>1763</v>
      </c>
      <c r="I657" s="5">
        <v>4.0000000000000001E-3</v>
      </c>
      <c r="K657">
        <f t="shared" si="50"/>
        <v>8308</v>
      </c>
      <c r="L657" t="str">
        <f t="shared" si="50"/>
        <v>Clasps, frames with clasps, buckles, buckle-clasps, hooks, eyes, eyelets and the like, of base ...</v>
      </c>
      <c r="M657">
        <f t="shared" si="50"/>
        <v>4275</v>
      </c>
      <c r="N657" t="str">
        <f t="shared" si="51"/>
        <v xml:space="preserve">Clasps, frames with clasps, buckles, buckle-clasps, hooks, eyes, eyelets and the like, of base metal, of a kind used for clothing, footwear, awnings, handbags, travel goods or other made up articles; tubular or bifurcated rivets, of base metal; beads and </v>
      </c>
      <c r="O657">
        <f t="shared" si="52"/>
        <v>0.23899999999999999</v>
      </c>
      <c r="P657" s="1">
        <f t="shared" si="53"/>
        <v>1.8682483063083605E-5</v>
      </c>
      <c r="R657">
        <f t="shared" si="54"/>
        <v>4.4651134520769817E-6</v>
      </c>
    </row>
    <row r="658" spans="1:18" x14ac:dyDescent="0.25">
      <c r="A658" s="4">
        <v>6214</v>
      </c>
      <c r="B658" s="4" t="s">
        <v>630</v>
      </c>
      <c r="C658" s="4">
        <v>6182</v>
      </c>
      <c r="E658" s="5">
        <v>2013</v>
      </c>
      <c r="F658" s="5">
        <v>656</v>
      </c>
      <c r="G658" s="5">
        <v>9703</v>
      </c>
      <c r="H658" s="5" t="s">
        <v>1848</v>
      </c>
      <c r="I658" s="5">
        <v>2E-3</v>
      </c>
      <c r="K658">
        <f t="shared" si="50"/>
        <v>6214</v>
      </c>
      <c r="L658" t="str">
        <f t="shared" si="50"/>
        <v>Shawls, scarves, mufflers, mantillas, veils and similar articles (excluding knitted or crocheted)</v>
      </c>
      <c r="M658">
        <f t="shared" si="50"/>
        <v>6182</v>
      </c>
      <c r="N658" t="str">
        <f t="shared" si="51"/>
        <v>Shawls, scarves, mufflers, mantillas, veils and the like.</v>
      </c>
      <c r="O658">
        <f t="shared" si="52"/>
        <v>-1.2050000000000001</v>
      </c>
      <c r="P658" s="1">
        <f t="shared" si="53"/>
        <v>2.7016400069235753E-5</v>
      </c>
      <c r="R658">
        <f t="shared" si="54"/>
        <v>-3.2554762083429084E-5</v>
      </c>
    </row>
    <row r="659" spans="1:18" x14ac:dyDescent="0.25">
      <c r="A659" s="4">
        <v>7006</v>
      </c>
      <c r="B659" s="4" t="s">
        <v>631</v>
      </c>
      <c r="C659" s="4">
        <v>6957</v>
      </c>
      <c r="E659" s="5">
        <v>2013</v>
      </c>
      <c r="F659" s="5">
        <v>657</v>
      </c>
      <c r="G659" s="5">
        <v>3406</v>
      </c>
      <c r="H659" s="5" t="s">
        <v>1941</v>
      </c>
      <c r="I659" s="5">
        <v>1E-3</v>
      </c>
      <c r="K659">
        <f t="shared" si="50"/>
        <v>7006</v>
      </c>
      <c r="L659" t="str">
        <f t="shared" si="50"/>
        <v>Sheets or profiles of glass, whether or not having an absorbent, reflecting or non-reflecting ...</v>
      </c>
      <c r="M659">
        <f t="shared" si="50"/>
        <v>6957</v>
      </c>
      <c r="N659" t="str">
        <f t="shared" si="51"/>
        <v>Glass of heading 70.03, 70.04 or 70.05, bent, edge-worked, engraved, drilled, enamelled or otherwise worked, but not framed or fitted with other materials.</v>
      </c>
      <c r="O659">
        <f t="shared" si="52"/>
        <v>0.876</v>
      </c>
      <c r="P659" s="1">
        <f t="shared" si="53"/>
        <v>3.0403282963712896E-5</v>
      </c>
      <c r="R659">
        <f t="shared" si="54"/>
        <v>2.6633275876212497E-5</v>
      </c>
    </row>
    <row r="660" spans="1:18" x14ac:dyDescent="0.25">
      <c r="A660" s="4">
        <v>1518</v>
      </c>
      <c r="B660" s="4" t="s">
        <v>632</v>
      </c>
      <c r="C660" s="4">
        <v>29764</v>
      </c>
      <c r="E660" s="5">
        <v>2013</v>
      </c>
      <c r="F660" s="5">
        <v>658</v>
      </c>
      <c r="G660" s="5">
        <v>9704</v>
      </c>
      <c r="H660" s="5" t="s">
        <v>1753</v>
      </c>
      <c r="I660" s="5">
        <v>-3.0000000000000001E-3</v>
      </c>
      <c r="K660">
        <f t="shared" si="50"/>
        <v>1518</v>
      </c>
      <c r="L660" t="str">
        <f t="shared" si="50"/>
        <v>Animal or vegetable fats and oils and their fractions, boiled, oxidised, dehydrated, sulphurised, ...</v>
      </c>
      <c r="M660">
        <f t="shared" si="50"/>
        <v>29764</v>
      </c>
      <c r="N660" t="str">
        <f t="shared" si="51"/>
        <v>Animal or vegetable fats and oils and their fractions, boiled, oxidised, dehydrated, sulphurised, blown, polymerised by heat in vacuum or in inert gas or otherwise chemically modified, excluding those of heading 15.16; inedible mixtures or preparations of</v>
      </c>
      <c r="O660">
        <f t="shared" si="52"/>
        <v>0.28000000000000003</v>
      </c>
      <c r="P660" s="1">
        <f t="shared" si="53"/>
        <v>1.3007378383382933E-4</v>
      </c>
      <c r="R660">
        <f t="shared" si="54"/>
        <v>3.6420659473472217E-5</v>
      </c>
    </row>
    <row r="661" spans="1:18" x14ac:dyDescent="0.25">
      <c r="A661" s="4">
        <v>703</v>
      </c>
      <c r="B661" s="4" t="s">
        <v>633</v>
      </c>
      <c r="C661" s="4">
        <v>19425</v>
      </c>
      <c r="E661" s="5">
        <v>2013</v>
      </c>
      <c r="F661" s="5">
        <v>659</v>
      </c>
      <c r="G661" s="5">
        <v>1602</v>
      </c>
      <c r="H661" s="5" t="s">
        <v>1915</v>
      </c>
      <c r="I661" s="5">
        <v>-8.0000000000000002E-3</v>
      </c>
      <c r="K661">
        <f t="shared" si="50"/>
        <v>703</v>
      </c>
      <c r="L661" t="str">
        <f t="shared" si="50"/>
        <v>Onions, shallots, garlic, leeks and other alliaceous vegetables, fresh or chilled</v>
      </c>
      <c r="M661">
        <f t="shared" si="50"/>
        <v>19425</v>
      </c>
      <c r="N661" t="str">
        <f t="shared" si="51"/>
        <v>Onions, shallots, garlic, leeks and other alliaceous vegetables, fresh or chilled.</v>
      </c>
      <c r="O661">
        <f t="shared" si="52"/>
        <v>-2.0659999999999998</v>
      </c>
      <c r="P661" s="1">
        <f t="shared" si="53"/>
        <v>8.4890580935765851E-5</v>
      </c>
      <c r="R661">
        <f t="shared" si="54"/>
        <v>-1.7538394021329224E-4</v>
      </c>
    </row>
    <row r="662" spans="1:18" x14ac:dyDescent="0.25">
      <c r="A662" s="4">
        <v>8201</v>
      </c>
      <c r="B662" s="4" t="s">
        <v>634</v>
      </c>
      <c r="C662" s="4">
        <v>9009</v>
      </c>
      <c r="E662" s="5">
        <v>2013</v>
      </c>
      <c r="F662" s="5">
        <v>660</v>
      </c>
      <c r="G662" s="5">
        <v>2809</v>
      </c>
      <c r="H662" s="5" t="s">
        <v>1901</v>
      </c>
      <c r="I662" s="5">
        <v>-1.0999999999999999E-2</v>
      </c>
      <c r="K662">
        <f t="shared" si="50"/>
        <v>8201</v>
      </c>
      <c r="L662" t="str">
        <f t="shared" si="50"/>
        <v>Hand tools, the following: spades, shovels, mattocks, picks, hoes, forks and rakes, of base ...</v>
      </c>
      <c r="M662">
        <f t="shared" si="50"/>
        <v>9009</v>
      </c>
      <c r="N662" t="str">
        <f t="shared" si="51"/>
        <v xml:space="preserve">Hand tools, the following : spades, shovels, mattocks, picks, hoes, forks and rakes; axes, bill hooks and similar hewing tools; secateurs and pruners of any kind; scythes, sickles, hay knives, hedge shears, timber wedges and other tools of a kind used in </v>
      </c>
      <c r="O662">
        <f t="shared" si="52"/>
        <v>-0.23200000000000001</v>
      </c>
      <c r="P662" s="1">
        <f t="shared" si="53"/>
        <v>3.9370874833993026E-5</v>
      </c>
      <c r="R662">
        <f t="shared" si="54"/>
        <v>-9.1340429614863828E-6</v>
      </c>
    </row>
    <row r="663" spans="1:18" x14ac:dyDescent="0.25">
      <c r="A663" s="4">
        <v>6802</v>
      </c>
      <c r="B663" s="4" t="s">
        <v>635</v>
      </c>
      <c r="C663" s="4">
        <v>8834</v>
      </c>
      <c r="E663" s="5">
        <v>2013</v>
      </c>
      <c r="F663" s="5">
        <v>661</v>
      </c>
      <c r="G663" s="5">
        <v>5302</v>
      </c>
      <c r="H663" s="5" t="s">
        <v>2021</v>
      </c>
      <c r="I663" s="5">
        <v>-1.0999999999999999E-2</v>
      </c>
      <c r="K663">
        <f t="shared" si="50"/>
        <v>6802</v>
      </c>
      <c r="L663" t="str">
        <f t="shared" si="50"/>
        <v>Monumental or building stone, natural (excluding slate), worked, and articles; mosaic cubes ...</v>
      </c>
      <c r="M663">
        <f t="shared" si="50"/>
        <v>8834</v>
      </c>
      <c r="N663" t="str">
        <f t="shared" si="51"/>
        <v>Worked monumental or building stone (except slate) and articles thereof, other than goods of heading 68.01; mosaic cubes and the like, of natural stone (including slate), whether or not on a backing; artificially coloured granules, chippings and powder, o</v>
      </c>
      <c r="O663">
        <f t="shared" si="52"/>
        <v>-0.84599999999999997</v>
      </c>
      <c r="P663" s="1">
        <f t="shared" si="53"/>
        <v>3.8606094825562702E-5</v>
      </c>
      <c r="R663">
        <f t="shared" si="54"/>
        <v>-3.2660756222426045E-5</v>
      </c>
    </row>
    <row r="664" spans="1:18" x14ac:dyDescent="0.25">
      <c r="A664" s="4">
        <v>8476</v>
      </c>
      <c r="B664" s="4" t="s">
        <v>636</v>
      </c>
      <c r="C664" s="4">
        <v>17187</v>
      </c>
      <c r="E664" s="5">
        <v>2013</v>
      </c>
      <c r="F664" s="5">
        <v>662</v>
      </c>
      <c r="G664" s="5">
        <v>5811</v>
      </c>
      <c r="H664" s="5" t="s">
        <v>1868</v>
      </c>
      <c r="I664" s="5">
        <v>-1.2E-2</v>
      </c>
      <c r="K664">
        <f t="shared" si="50"/>
        <v>8476</v>
      </c>
      <c r="L664" t="str">
        <f t="shared" si="50"/>
        <v>Automatic goods-vending machines, e.g. postage stamp, cigarette, food or beverage machines, ...</v>
      </c>
      <c r="M664">
        <f t="shared" si="50"/>
        <v>17187</v>
      </c>
      <c r="N664" t="str">
        <f t="shared" si="51"/>
        <v>Automatic goods-vending machines (for example, postage stamp, cigarette, food or beverage machines), including money-changing machines.</v>
      </c>
      <c r="O664">
        <f t="shared" si="52"/>
        <v>0.76900000000000002</v>
      </c>
      <c r="P664" s="1">
        <f t="shared" si="53"/>
        <v>7.5110137170811213E-5</v>
      </c>
      <c r="R664">
        <f t="shared" si="54"/>
        <v>5.7759695484353824E-5</v>
      </c>
    </row>
    <row r="665" spans="1:18" x14ac:dyDescent="0.25">
      <c r="A665" s="4">
        <v>5212</v>
      </c>
      <c r="B665" s="4" t="s">
        <v>637</v>
      </c>
      <c r="C665" s="4">
        <v>7309</v>
      </c>
      <c r="E665" s="5">
        <v>2013</v>
      </c>
      <c r="F665" s="5">
        <v>663</v>
      </c>
      <c r="G665" s="5">
        <v>401</v>
      </c>
      <c r="H665" s="5" t="s">
        <v>1929</v>
      </c>
      <c r="I665" s="5">
        <v>-1.2999999999999999E-2</v>
      </c>
      <c r="K665">
        <f t="shared" si="50"/>
        <v>5212</v>
      </c>
      <c r="L665" t="str">
        <f t="shared" si="50"/>
        <v>Woven fabrics of cotton, containing predominantly, but &lt; 85% cotton by weight, other than those ...</v>
      </c>
      <c r="M665">
        <f t="shared" si="50"/>
        <v>7309</v>
      </c>
      <c r="N665" t="str">
        <f t="shared" si="51"/>
        <v>Other woven fabrics of cotton.</v>
      </c>
      <c r="O665">
        <f t="shared" si="52"/>
        <v>-1.1819999999999999</v>
      </c>
      <c r="P665" s="1">
        <f t="shared" si="53"/>
        <v>3.1941583323527032E-5</v>
      </c>
      <c r="R665">
        <f t="shared" si="54"/>
        <v>-3.7754951488408948E-5</v>
      </c>
    </row>
    <row r="666" spans="1:18" x14ac:dyDescent="0.25">
      <c r="A666" s="4">
        <v>3810</v>
      </c>
      <c r="B666" s="4" t="s">
        <v>638</v>
      </c>
      <c r="C666" s="4">
        <v>7792</v>
      </c>
      <c r="E666" s="5">
        <v>2013</v>
      </c>
      <c r="F666" s="5">
        <v>664</v>
      </c>
      <c r="G666" s="5">
        <v>9603</v>
      </c>
      <c r="H666" s="5" t="s">
        <v>1950</v>
      </c>
      <c r="I666" s="5">
        <v>-1.2999999999999999E-2</v>
      </c>
      <c r="K666">
        <f t="shared" si="50"/>
        <v>3810</v>
      </c>
      <c r="L666" t="str">
        <f t="shared" si="50"/>
        <v>Pickling preparations for metal surfaces; fluxes and other auxiliary preparations for soldering, ...</v>
      </c>
      <c r="M666">
        <f t="shared" si="50"/>
        <v>7792</v>
      </c>
      <c r="N666" t="str">
        <f t="shared" si="51"/>
        <v>Pickling preparations for metal surfaces; fluxes and other auxiliary preparations for soldering, brazing or welding; soldering, brazing or welding powders and pastes consisting of metal and other materials; preparations of a kind used as cores or coatings</v>
      </c>
      <c r="O666">
        <f t="shared" si="52"/>
        <v>1.5429999999999999</v>
      </c>
      <c r="P666" s="1">
        <f t="shared" si="53"/>
        <v>3.4052376146794727E-5</v>
      </c>
      <c r="R666">
        <f t="shared" si="54"/>
        <v>5.2542816394504258E-5</v>
      </c>
    </row>
    <row r="667" spans="1:18" x14ac:dyDescent="0.25">
      <c r="A667" s="4">
        <v>6102</v>
      </c>
      <c r="B667" s="4" t="s">
        <v>1231</v>
      </c>
      <c r="C667" s="4">
        <v>16066</v>
      </c>
      <c r="E667" s="5">
        <v>2013</v>
      </c>
      <c r="F667" s="5">
        <v>665</v>
      </c>
      <c r="G667" s="5">
        <v>4004</v>
      </c>
      <c r="H667" s="5" t="s">
        <v>2073</v>
      </c>
      <c r="I667" s="5">
        <v>-1.4999999999999999E-2</v>
      </c>
      <c r="K667">
        <f t="shared" si="50"/>
        <v>6102</v>
      </c>
      <c r="L667" t="str">
        <f t="shared" si="50"/>
        <v>Womens or girls overcoats, car coats, capes, cloaks, anoraks, incl. ski jackets, windcheaters, ...</v>
      </c>
      <c r="M667">
        <f t="shared" si="50"/>
        <v>16066</v>
      </c>
      <c r="N667" t="str">
        <f t="shared" si="51"/>
        <v>Women's or girls' overcoats, car-coats, capes, cloaks, anoraks (including ski-jackets), wind-cheaters, wind- jackets and similar articles, knitted or crocheted, other than those of heading 61.04.</v>
      </c>
      <c r="O667">
        <f t="shared" si="52"/>
        <v>-1.52</v>
      </c>
      <c r="P667" s="1">
        <f t="shared" si="53"/>
        <v>7.0211174945380389E-5</v>
      </c>
      <c r="R667">
        <f t="shared" si="54"/>
        <v>-1.0672098591697819E-4</v>
      </c>
    </row>
    <row r="668" spans="1:18" x14ac:dyDescent="0.25">
      <c r="A668" s="4">
        <v>206</v>
      </c>
      <c r="B668" s="4" t="s">
        <v>639</v>
      </c>
      <c r="C668" s="4">
        <v>4108</v>
      </c>
      <c r="E668" s="5">
        <v>2013</v>
      </c>
      <c r="F668" s="5">
        <v>666</v>
      </c>
      <c r="G668" s="5">
        <v>4304</v>
      </c>
      <c r="H668" s="5" t="s">
        <v>1927</v>
      </c>
      <c r="I668" s="5">
        <v>-1.7000000000000001E-2</v>
      </c>
      <c r="K668">
        <f t="shared" si="50"/>
        <v>206</v>
      </c>
      <c r="L668" t="str">
        <f t="shared" si="50"/>
        <v>Edible offal of bovine animals, swine, sheep, goats, horses, asses, mules or hinnies, fresh, ...</v>
      </c>
      <c r="M668">
        <f t="shared" si="50"/>
        <v>4108</v>
      </c>
      <c r="N668" t="str">
        <f t="shared" si="51"/>
        <v>Edible offal of bovine animals, swine, sheep, goats, horses, asses, mules or hinnies, fresh, chilled or frozen.</v>
      </c>
      <c r="O668">
        <f t="shared" si="52"/>
        <v>-0.55800000000000005</v>
      </c>
      <c r="P668" s="1">
        <f t="shared" si="53"/>
        <v>1.7952664426467238E-5</v>
      </c>
      <c r="R668">
        <f t="shared" si="54"/>
        <v>-1.001758674996872E-5</v>
      </c>
    </row>
    <row r="669" spans="1:18" x14ac:dyDescent="0.25">
      <c r="A669" s="4">
        <v>8206</v>
      </c>
      <c r="B669" s="4" t="s">
        <v>640</v>
      </c>
      <c r="C669" s="4">
        <v>8662</v>
      </c>
      <c r="E669" s="5">
        <v>2013</v>
      </c>
      <c r="F669" s="5">
        <v>667</v>
      </c>
      <c r="G669" s="5">
        <v>8206</v>
      </c>
      <c r="H669" s="5" t="s">
        <v>1777</v>
      </c>
      <c r="I669" s="5">
        <v>-1.9E-2</v>
      </c>
      <c r="K669">
        <f t="shared" si="50"/>
        <v>8206</v>
      </c>
      <c r="L669" t="str">
        <f t="shared" si="50"/>
        <v>Sets of two or more tools of heading 8202 to 8205, put up in sets for retail sale</v>
      </c>
      <c r="M669">
        <f t="shared" si="50"/>
        <v>8662</v>
      </c>
      <c r="N669" t="str">
        <f t="shared" si="51"/>
        <v>Tools of two or more of the headings 82.02 to 82.05, put up in sets for retail sale.</v>
      </c>
      <c r="O669">
        <f t="shared" si="52"/>
        <v>-1.9E-2</v>
      </c>
      <c r="P669" s="1">
        <f t="shared" si="53"/>
        <v>3.7854425331562614E-5</v>
      </c>
      <c r="R669">
        <f t="shared" si="54"/>
        <v>-7.1923408129968968E-7</v>
      </c>
    </row>
    <row r="670" spans="1:18" x14ac:dyDescent="0.25">
      <c r="A670" s="4">
        <v>5505</v>
      </c>
      <c r="B670" s="4" t="s">
        <v>641</v>
      </c>
      <c r="C670" s="4">
        <v>8420</v>
      </c>
      <c r="E670" s="5">
        <v>2013</v>
      </c>
      <c r="F670" s="5">
        <v>668</v>
      </c>
      <c r="G670" s="5">
        <v>2846</v>
      </c>
      <c r="H670" s="5" t="s">
        <v>2017</v>
      </c>
      <c r="I670" s="5">
        <v>-2.7E-2</v>
      </c>
      <c r="K670">
        <f t="shared" si="50"/>
        <v>5505</v>
      </c>
      <c r="L670" t="str">
        <f t="shared" si="50"/>
        <v>Waste of man-made staple fibres, incl. noils, yarn waste and garnetted stock</v>
      </c>
      <c r="M670">
        <f t="shared" si="50"/>
        <v>8420</v>
      </c>
      <c r="N670" t="str">
        <f t="shared" si="51"/>
        <v>Waste (including noils, yarn waste and garnetted stock) of man-made fibres.</v>
      </c>
      <c r="O670">
        <f t="shared" si="52"/>
        <v>-0.113</v>
      </c>
      <c r="P670" s="1">
        <f t="shared" si="53"/>
        <v>3.67968438341904E-5</v>
      </c>
      <c r="R670">
        <f t="shared" si="54"/>
        <v>-4.1580433532635152E-6</v>
      </c>
    </row>
    <row r="671" spans="1:18" x14ac:dyDescent="0.25">
      <c r="A671" s="4">
        <v>5401</v>
      </c>
      <c r="B671" s="4" t="s">
        <v>642</v>
      </c>
      <c r="C671" s="4">
        <v>7925</v>
      </c>
      <c r="E671" s="5">
        <v>2013</v>
      </c>
      <c r="F671" s="5">
        <v>669</v>
      </c>
      <c r="G671" s="5">
        <v>2827</v>
      </c>
      <c r="H671" s="5" t="s">
        <v>1821</v>
      </c>
      <c r="I671" s="5">
        <v>-2.7E-2</v>
      </c>
      <c r="K671">
        <f t="shared" si="50"/>
        <v>5401</v>
      </c>
      <c r="L671" t="str">
        <f t="shared" si="50"/>
        <v>Sewing thread of man-made filaments, whether or not put up for retail sale</v>
      </c>
      <c r="M671">
        <f t="shared" si="50"/>
        <v>7925</v>
      </c>
      <c r="N671" t="str">
        <f t="shared" si="51"/>
        <v>Sewing thread of man-made filaments, whether or not put up for retail sale.</v>
      </c>
      <c r="O671">
        <f t="shared" si="52"/>
        <v>-0.217</v>
      </c>
      <c r="P671" s="1">
        <f t="shared" si="53"/>
        <v>3.4633608953201766E-5</v>
      </c>
      <c r="R671">
        <f t="shared" si="54"/>
        <v>-7.5154931428447834E-6</v>
      </c>
    </row>
    <row r="672" spans="1:18" x14ac:dyDescent="0.25">
      <c r="A672" s="4">
        <v>4409</v>
      </c>
      <c r="B672" s="4" t="s">
        <v>643</v>
      </c>
      <c r="C672" s="4">
        <v>11689</v>
      </c>
      <c r="E672" s="5">
        <v>2013</v>
      </c>
      <c r="F672" s="5">
        <v>670</v>
      </c>
      <c r="G672" s="5">
        <v>2839</v>
      </c>
      <c r="H672" s="5" t="s">
        <v>1891</v>
      </c>
      <c r="I672" s="5">
        <v>-2.7E-2</v>
      </c>
      <c r="K672">
        <f t="shared" si="50"/>
        <v>4409</v>
      </c>
      <c r="L672" t="str">
        <f t="shared" si="50"/>
        <v>Wood, incl. strips and friezes for parquet flooring, not assembled, continuously shaped "tongued, ...</v>
      </c>
      <c r="M672">
        <f t="shared" si="50"/>
        <v>11689</v>
      </c>
      <c r="N672" t="str">
        <f t="shared" si="51"/>
        <v>Wood (including strips and friezes for parquet flooring, not assembled) continuously shaped (tongued, grooved, rebated, chamfered, V-jointed, beaded, moulded, rounded or the like) along any of its edges, ends or faces, whether or not planed, sanded or end</v>
      </c>
      <c r="O672">
        <f t="shared" si="52"/>
        <v>-0.98899999999999999</v>
      </c>
      <c r="P672" s="1">
        <f t="shared" si="53"/>
        <v>5.1082934391668832E-5</v>
      </c>
      <c r="R672">
        <f t="shared" si="54"/>
        <v>-5.0521022113360472E-5</v>
      </c>
    </row>
    <row r="673" spans="1:18" x14ac:dyDescent="0.25">
      <c r="A673" s="4">
        <v>7212</v>
      </c>
      <c r="B673" s="4" t="s">
        <v>626</v>
      </c>
      <c r="C673" s="4">
        <v>12657</v>
      </c>
      <c r="E673" s="5">
        <v>2013</v>
      </c>
      <c r="F673" s="5">
        <v>671</v>
      </c>
      <c r="G673" s="5">
        <v>2828</v>
      </c>
      <c r="H673" s="5" t="s">
        <v>2022</v>
      </c>
      <c r="I673" s="5">
        <v>-2.8000000000000001E-2</v>
      </c>
      <c r="K673">
        <f t="shared" si="50"/>
        <v>7212</v>
      </c>
      <c r="L673" t="str">
        <f t="shared" si="50"/>
        <v>Flat-rolled products of iron or non-alloy steel, of a width of &lt; 600 mm, hot-rolled or cold-rolled ...</v>
      </c>
      <c r="M673">
        <f t="shared" si="50"/>
        <v>12657</v>
      </c>
      <c r="N673" t="str">
        <f t="shared" si="51"/>
        <v>Flat-rolled products of iron or non-alloy steel, of a width of less than 600 mm, clad, plated or coated.</v>
      </c>
      <c r="O673">
        <f t="shared" si="52"/>
        <v>0.99199999999999999</v>
      </c>
      <c r="P673" s="1">
        <f t="shared" si="53"/>
        <v>5.5313260381157706E-5</v>
      </c>
      <c r="R673">
        <f t="shared" si="54"/>
        <v>5.4870754298108446E-5</v>
      </c>
    </row>
    <row r="674" spans="1:18" x14ac:dyDescent="0.25">
      <c r="A674" s="4">
        <v>8423</v>
      </c>
      <c r="B674" s="4" t="s">
        <v>644</v>
      </c>
      <c r="C674" s="4">
        <v>7511</v>
      </c>
      <c r="E674" s="5">
        <v>2013</v>
      </c>
      <c r="F674" s="5">
        <v>672</v>
      </c>
      <c r="G674" s="5">
        <v>3203</v>
      </c>
      <c r="H674" s="5" t="s">
        <v>1935</v>
      </c>
      <c r="I674" s="5">
        <v>-2.9000000000000001E-2</v>
      </c>
      <c r="K674">
        <f t="shared" si="50"/>
        <v>8423</v>
      </c>
      <c r="L674" t="str">
        <f t="shared" si="50"/>
        <v>Weighing machinery, incl. weight-operated counting or checking machines (excluding balances ...</v>
      </c>
      <c r="M674">
        <f t="shared" si="50"/>
        <v>7511</v>
      </c>
      <c r="N674" t="str">
        <f t="shared" si="51"/>
        <v>Weighing machinery (excluding balances of a sensitivity of 5 cg or better), including weight operated counting or checking machines; weighing machine weights of all kinds.</v>
      </c>
      <c r="O674">
        <f t="shared" si="52"/>
        <v>0.64100000000000001</v>
      </c>
      <c r="P674" s="1">
        <f t="shared" si="53"/>
        <v>3.2824357961829465E-5</v>
      </c>
      <c r="R674">
        <f t="shared" si="54"/>
        <v>2.1040413453532687E-5</v>
      </c>
    </row>
    <row r="675" spans="1:18" x14ac:dyDescent="0.25">
      <c r="A675" s="4">
        <v>9607</v>
      </c>
      <c r="B675" s="4" t="s">
        <v>645</v>
      </c>
      <c r="C675" s="4">
        <v>9565</v>
      </c>
      <c r="E675" s="5">
        <v>2013</v>
      </c>
      <c r="F675" s="5">
        <v>673</v>
      </c>
      <c r="G675" s="5">
        <v>8437</v>
      </c>
      <c r="H675" s="5" t="s">
        <v>1842</v>
      </c>
      <c r="I675" s="5">
        <v>-3.9E-2</v>
      </c>
      <c r="K675">
        <f t="shared" si="50"/>
        <v>9607</v>
      </c>
      <c r="L675" t="str">
        <f t="shared" si="50"/>
        <v>Slide fasteners and parts thereof</v>
      </c>
      <c r="M675">
        <f t="shared" si="50"/>
        <v>9565</v>
      </c>
      <c r="N675" t="str">
        <f t="shared" si="51"/>
        <v>Slide fasteners and parts thereof.</v>
      </c>
      <c r="O675">
        <f t="shared" si="52"/>
        <v>0.114</v>
      </c>
      <c r="P675" s="1">
        <f t="shared" si="53"/>
        <v>4.1800690175063083E-5</v>
      </c>
      <c r="R675">
        <f t="shared" si="54"/>
        <v>4.7652786799571915E-6</v>
      </c>
    </row>
    <row r="676" spans="1:18" x14ac:dyDescent="0.25">
      <c r="A676" s="4">
        <v>2521</v>
      </c>
      <c r="B676" s="4" t="s">
        <v>646</v>
      </c>
      <c r="C676" s="4">
        <v>5870</v>
      </c>
      <c r="E676" s="5">
        <v>2013</v>
      </c>
      <c r="F676" s="5">
        <v>674</v>
      </c>
      <c r="G676" s="5">
        <v>7213</v>
      </c>
      <c r="H676" s="5" t="s">
        <v>1997</v>
      </c>
      <c r="I676" s="5">
        <v>-4.1000000000000002E-2</v>
      </c>
      <c r="K676">
        <f t="shared" si="50"/>
        <v>2521</v>
      </c>
      <c r="L676" t="str">
        <f t="shared" si="50"/>
        <v>Limestone flux; limestone and other calcareous stone, of a kind used for the manufacture of ...</v>
      </c>
      <c r="M676">
        <f t="shared" si="50"/>
        <v>5870</v>
      </c>
      <c r="N676" t="str">
        <f t="shared" si="51"/>
        <v>Limestone flux; limestone and other calcareous stone, of a kind used for the manufacture of lime or cement.</v>
      </c>
      <c r="O676">
        <f t="shared" si="52"/>
        <v>-0.52200000000000002</v>
      </c>
      <c r="P676" s="1">
        <f t="shared" si="53"/>
        <v>2.5652906568491407E-5</v>
      </c>
      <c r="R676">
        <f t="shared" si="54"/>
        <v>-1.3390817228752515E-5</v>
      </c>
    </row>
    <row r="677" spans="1:18" x14ac:dyDescent="0.25">
      <c r="A677" s="4">
        <v>902</v>
      </c>
      <c r="B677" s="4" t="s">
        <v>647</v>
      </c>
      <c r="C677" s="4">
        <v>7154</v>
      </c>
      <c r="E677" s="5">
        <v>2013</v>
      </c>
      <c r="F677" s="5">
        <v>675</v>
      </c>
      <c r="G677" s="5">
        <v>4003</v>
      </c>
      <c r="H677" s="5" t="s">
        <v>2074</v>
      </c>
      <c r="I677" s="5">
        <v>-4.2000000000000003E-2</v>
      </c>
      <c r="K677">
        <f t="shared" si="50"/>
        <v>902</v>
      </c>
      <c r="L677" t="str">
        <f t="shared" si="50"/>
        <v>Tea, whether or not flavoured</v>
      </c>
      <c r="M677">
        <f t="shared" si="50"/>
        <v>7154</v>
      </c>
      <c r="N677" t="str">
        <f t="shared" si="51"/>
        <v>Tea, whether or not flavoured.</v>
      </c>
      <c r="O677">
        <f t="shared" si="52"/>
        <v>-2.16</v>
      </c>
      <c r="P677" s="1">
        <f t="shared" si="53"/>
        <v>3.1264206744631605E-5</v>
      </c>
      <c r="R677">
        <f t="shared" si="54"/>
        <v>-6.7530686568404274E-5</v>
      </c>
    </row>
    <row r="678" spans="1:18" x14ac:dyDescent="0.25">
      <c r="A678" s="4">
        <v>2617</v>
      </c>
      <c r="B678" s="4" t="s">
        <v>648</v>
      </c>
      <c r="C678" s="4">
        <v>7312</v>
      </c>
      <c r="E678" s="5">
        <v>2013</v>
      </c>
      <c r="F678" s="5">
        <v>676</v>
      </c>
      <c r="G678" s="5">
        <v>3503</v>
      </c>
      <c r="H678" s="5" t="s">
        <v>1975</v>
      </c>
      <c r="I678" s="5">
        <v>-4.4999999999999998E-2</v>
      </c>
      <c r="K678">
        <f t="shared" si="50"/>
        <v>2617</v>
      </c>
      <c r="L678" t="str">
        <f t="shared" si="50"/>
        <v>Ores and concentrates (excluding iron, manganese, copper, nickel, cobalt, aluminium, lead, ...</v>
      </c>
      <c r="M678">
        <f t="shared" si="50"/>
        <v>7312</v>
      </c>
      <c r="N678" t="str">
        <f t="shared" si="51"/>
        <v>Other ores and concentrates.</v>
      </c>
      <c r="O678">
        <f t="shared" si="52"/>
        <v>-2.0209999999999999</v>
      </c>
      <c r="P678" s="1">
        <f t="shared" si="53"/>
        <v>3.1954693837957269E-5</v>
      </c>
      <c r="R678">
        <f t="shared" si="54"/>
        <v>-6.4580436246511634E-5</v>
      </c>
    </row>
    <row r="679" spans="1:18" x14ac:dyDescent="0.25">
      <c r="A679" s="4">
        <v>5007</v>
      </c>
      <c r="B679" s="4" t="s">
        <v>649</v>
      </c>
      <c r="C679" s="4">
        <v>9327</v>
      </c>
      <c r="E679" s="5">
        <v>2013</v>
      </c>
      <c r="F679" s="5">
        <v>677</v>
      </c>
      <c r="G679" s="5">
        <v>9503</v>
      </c>
      <c r="H679" s="5" t="s">
        <v>1886</v>
      </c>
      <c r="I679" s="5">
        <v>-0.05</v>
      </c>
      <c r="K679">
        <f t="shared" si="50"/>
        <v>5007</v>
      </c>
      <c r="L679" t="str">
        <f t="shared" si="50"/>
        <v>Woven fabrics of silk or of silk waste</v>
      </c>
      <c r="M679">
        <f t="shared" si="50"/>
        <v>9327</v>
      </c>
      <c r="N679" t="str">
        <f t="shared" si="51"/>
        <v>Woven fabrics of silk or of silk waste.</v>
      </c>
      <c r="O679">
        <f t="shared" si="52"/>
        <v>0.70799999999999996</v>
      </c>
      <c r="P679" s="1">
        <f t="shared" si="53"/>
        <v>4.0760589363597845E-5</v>
      </c>
      <c r="R679">
        <f t="shared" si="54"/>
        <v>2.8858497269427272E-5</v>
      </c>
    </row>
    <row r="680" spans="1:18" x14ac:dyDescent="0.25">
      <c r="A680" s="4">
        <v>1212</v>
      </c>
      <c r="B680" s="4" t="s">
        <v>650</v>
      </c>
      <c r="C680" s="4">
        <v>8370</v>
      </c>
      <c r="E680" s="5">
        <v>2013</v>
      </c>
      <c r="F680" s="5">
        <v>678</v>
      </c>
      <c r="G680" s="5">
        <v>101</v>
      </c>
      <c r="H680" s="5" t="s">
        <v>1887</v>
      </c>
      <c r="I680" s="5">
        <v>-5.8000000000000003E-2</v>
      </c>
      <c r="K680">
        <f t="shared" si="50"/>
        <v>1212</v>
      </c>
      <c r="L680" t="str">
        <f t="shared" si="50"/>
        <v>Locust beans, seaweeds and other algae, sugar beet and sugar cane, fresh, chilled, frozen or ...</v>
      </c>
      <c r="M680">
        <f t="shared" si="50"/>
        <v>8370</v>
      </c>
      <c r="N680" t="str">
        <f t="shared" si="51"/>
        <v>Locust beans, seaweeds and other algae, sugar beet and sugar cane, fresh, chilled, frozen or dried, whether or not ground; fruit stones and kernels and other vegetable products (including unroasted chicory roots of the variety Cichorium intybus sativum) o</v>
      </c>
      <c r="O680">
        <f t="shared" si="52"/>
        <v>-1.772</v>
      </c>
      <c r="P680" s="1">
        <f t="shared" si="53"/>
        <v>3.6578335260353165E-5</v>
      </c>
      <c r="R680">
        <f t="shared" si="54"/>
        <v>-6.4816810081345805E-5</v>
      </c>
    </row>
    <row r="681" spans="1:18" x14ac:dyDescent="0.25">
      <c r="A681" s="4">
        <v>9306</v>
      </c>
      <c r="B681" s="4" t="s">
        <v>651</v>
      </c>
      <c r="C681" s="4">
        <v>3005</v>
      </c>
      <c r="E681" s="5">
        <v>2013</v>
      </c>
      <c r="F681" s="5">
        <v>679</v>
      </c>
      <c r="G681" s="5">
        <v>6911</v>
      </c>
      <c r="H681" s="5" t="s">
        <v>2011</v>
      </c>
      <c r="I681" s="5">
        <v>-5.8999999999999997E-2</v>
      </c>
      <c r="K681">
        <f t="shared" si="50"/>
        <v>9306</v>
      </c>
      <c r="L681" t="str">
        <f t="shared" si="50"/>
        <v>Bombs, grenades, torpedos, mines, missiles, cartridges and other ammunition and projectiles ...</v>
      </c>
      <c r="M681">
        <f t="shared" si="50"/>
        <v>3005</v>
      </c>
      <c r="N681" t="str">
        <f t="shared" si="51"/>
        <v>Bombs, grenades, torpedoes, mines, missiles and similar munitions of war and parts thereof; cartridges and other ammunition and projectiles and parts thereof, including shot and cartridge wads.</v>
      </c>
      <c r="O681">
        <f t="shared" si="52"/>
        <v>0.7</v>
      </c>
      <c r="P681" s="1">
        <f t="shared" si="53"/>
        <v>1.3132365287617832E-5</v>
      </c>
      <c r="R681">
        <f t="shared" si="54"/>
        <v>9.1926557013324818E-6</v>
      </c>
    </row>
    <row r="682" spans="1:18" x14ac:dyDescent="0.25">
      <c r="A682" s="4">
        <v>7114</v>
      </c>
      <c r="B682" s="4" t="s">
        <v>1239</v>
      </c>
      <c r="C682" s="4">
        <v>6688</v>
      </c>
      <c r="E682" s="5">
        <v>2013</v>
      </c>
      <c r="F682" s="5">
        <v>680</v>
      </c>
      <c r="G682" s="5">
        <v>6215</v>
      </c>
      <c r="H682" s="5" t="s">
        <v>2164</v>
      </c>
      <c r="I682" s="5">
        <v>-0.06</v>
      </c>
      <c r="K682">
        <f t="shared" si="50"/>
        <v>7114</v>
      </c>
      <c r="L682" t="str">
        <f t="shared" si="50"/>
        <v>Articles of goldsmiths or silversmiths wares and parts thereof, of precious metal or of metal ...</v>
      </c>
      <c r="M682">
        <f t="shared" si="50"/>
        <v>6688</v>
      </c>
      <c r="N682" t="str">
        <f t="shared" si="51"/>
        <v>Articles of goldsmiths' or silversmiths' wares and parts thereof, of precious metal or of metal clad with precious metal.</v>
      </c>
      <c r="O682">
        <f t="shared" si="52"/>
        <v>-0.23699999999999999</v>
      </c>
      <c r="P682" s="1">
        <f t="shared" si="53"/>
        <v>2.9227706836468574E-5</v>
      </c>
      <c r="R682">
        <f t="shared" si="54"/>
        <v>-6.9269665202430515E-6</v>
      </c>
    </row>
    <row r="683" spans="1:18" x14ac:dyDescent="0.25">
      <c r="A683" s="4">
        <v>6208</v>
      </c>
      <c r="B683" s="4" t="s">
        <v>1240</v>
      </c>
      <c r="C683" s="4">
        <v>7790</v>
      </c>
      <c r="E683" s="5">
        <v>2013</v>
      </c>
      <c r="F683" s="5">
        <v>681</v>
      </c>
      <c r="G683" s="5">
        <v>6912</v>
      </c>
      <c r="H683" s="5" t="s">
        <v>1955</v>
      </c>
      <c r="I683" s="5">
        <v>-6.8000000000000005E-2</v>
      </c>
      <c r="K683">
        <f t="shared" si="50"/>
        <v>6208</v>
      </c>
      <c r="L683" t="str">
        <f t="shared" si="50"/>
        <v>Womens or girls singlets and other vests, slips, petticoats, briefs, panties, nightdresses, ...</v>
      </c>
      <c r="M683">
        <f t="shared" si="50"/>
        <v>7790</v>
      </c>
      <c r="N683" t="str">
        <f t="shared" si="51"/>
        <v>Women's or girls' singlets and other vests, slips, petticoats, briefs, panties, nightdresses, pyjamas, nÃ©gligÃ©s, bathrobes, dressing gowns and similar articles.</v>
      </c>
      <c r="O683">
        <f t="shared" si="52"/>
        <v>-1.2529999999999999</v>
      </c>
      <c r="P683" s="1">
        <f t="shared" si="53"/>
        <v>3.4043635803841236E-5</v>
      </c>
      <c r="R683">
        <f t="shared" si="54"/>
        <v>-4.2656675662213068E-5</v>
      </c>
    </row>
    <row r="684" spans="1:18" x14ac:dyDescent="0.25">
      <c r="A684" s="4">
        <v>9011</v>
      </c>
      <c r="B684" s="4" t="s">
        <v>652</v>
      </c>
      <c r="C684" s="4">
        <v>12108</v>
      </c>
      <c r="E684" s="5">
        <v>2013</v>
      </c>
      <c r="F684" s="5">
        <v>682</v>
      </c>
      <c r="G684" s="5">
        <v>6811</v>
      </c>
      <c r="H684" s="5" t="s">
        <v>1876</v>
      </c>
      <c r="I684" s="5">
        <v>-7.0000000000000007E-2</v>
      </c>
      <c r="K684">
        <f t="shared" si="50"/>
        <v>9011</v>
      </c>
      <c r="L684" t="str">
        <f t="shared" si="50"/>
        <v>Optical microscopes, incl. those for photomicrography, cinephotomicrography or microprojection ...</v>
      </c>
      <c r="M684">
        <f t="shared" si="50"/>
        <v>12108</v>
      </c>
      <c r="N684" t="str">
        <f t="shared" si="51"/>
        <v>Compound optical microscopes, including those for photomicrography, cinephotomicrography or microprojection.</v>
      </c>
      <c r="O684">
        <f t="shared" si="52"/>
        <v>1.0489999999999999</v>
      </c>
      <c r="P684" s="1">
        <f t="shared" si="53"/>
        <v>5.2914036240424861E-5</v>
      </c>
      <c r="R684">
        <f t="shared" si="54"/>
        <v>5.5506824016205672E-5</v>
      </c>
    </row>
    <row r="685" spans="1:18" x14ac:dyDescent="0.25">
      <c r="A685" s="4">
        <v>1520</v>
      </c>
      <c r="B685" s="4" t="s">
        <v>653</v>
      </c>
      <c r="C685" s="4">
        <v>28740</v>
      </c>
      <c r="E685" s="5">
        <v>2013</v>
      </c>
      <c r="F685" s="5">
        <v>683</v>
      </c>
      <c r="G685" s="5">
        <v>2512</v>
      </c>
      <c r="H685" s="5" t="s">
        <v>1873</v>
      </c>
      <c r="I685" s="5">
        <v>-7.0999999999999994E-2</v>
      </c>
      <c r="K685">
        <f t="shared" si="50"/>
        <v>1520</v>
      </c>
      <c r="L685" t="str">
        <f t="shared" si="50"/>
        <v>Glycerol, crude; glycerol waters and glycerol lyes</v>
      </c>
      <c r="M685">
        <f t="shared" si="50"/>
        <v>28740</v>
      </c>
      <c r="N685" t="str">
        <f t="shared" si="51"/>
        <v>Glycerol, crude; glycerol waters and glycerol lyes</v>
      </c>
      <c r="O685">
        <f t="shared" si="52"/>
        <v>0.25700000000000001</v>
      </c>
      <c r="P685" s="1">
        <f t="shared" si="53"/>
        <v>1.2559872824164276E-4</v>
      </c>
      <c r="R685">
        <f t="shared" si="54"/>
        <v>3.2278873158102189E-5</v>
      </c>
    </row>
    <row r="686" spans="1:18" x14ac:dyDescent="0.25">
      <c r="A686" s="4">
        <v>8468</v>
      </c>
      <c r="B686" s="4" t="s">
        <v>654</v>
      </c>
      <c r="C686" s="4">
        <v>31177</v>
      </c>
      <c r="E686" s="5">
        <v>2013</v>
      </c>
      <c r="F686" s="5">
        <v>684</v>
      </c>
      <c r="G686" s="5">
        <v>3303</v>
      </c>
      <c r="H686" s="5" t="s">
        <v>1838</v>
      </c>
      <c r="I686" s="5">
        <v>-7.2999999999999995E-2</v>
      </c>
      <c r="K686">
        <f t="shared" si="50"/>
        <v>8468</v>
      </c>
      <c r="L686" t="str">
        <f t="shared" si="50"/>
        <v>Machinery and apparatus for soldering, brazing or welding, whether or not capable of cutting ...</v>
      </c>
      <c r="M686">
        <f t="shared" si="50"/>
        <v>31177</v>
      </c>
      <c r="N686" t="str">
        <f t="shared" si="51"/>
        <v>Machinery and apparatus for soldering, brazing or welding, whether or not capable of cutting, other than those of heading 85.15; gas-operated surface tempering machines and appliances.</v>
      </c>
      <c r="O686">
        <f t="shared" si="52"/>
        <v>0.877</v>
      </c>
      <c r="P686" s="1">
        <f t="shared" si="53"/>
        <v>1.362488361304696E-4</v>
      </c>
      <c r="R686">
        <f t="shared" si="54"/>
        <v>1.1949022928642185E-4</v>
      </c>
    </row>
    <row r="687" spans="1:18" x14ac:dyDescent="0.25">
      <c r="A687" s="4">
        <v>5906</v>
      </c>
      <c r="B687" s="4" t="s">
        <v>655</v>
      </c>
      <c r="C687" s="4">
        <v>7403</v>
      </c>
      <c r="E687" s="5">
        <v>2013</v>
      </c>
      <c r="F687" s="5">
        <v>685</v>
      </c>
      <c r="G687" s="5">
        <v>4707</v>
      </c>
      <c r="H687" s="5" t="s">
        <v>1966</v>
      </c>
      <c r="I687" s="5">
        <v>-7.4999999999999997E-2</v>
      </c>
      <c r="K687">
        <f t="shared" si="50"/>
        <v>5906</v>
      </c>
      <c r="L687" t="str">
        <f t="shared" si="50"/>
        <v>Rubberised textile fabrics (excluding tyre cord fabric of high-tenacity yarn of nylon or other ...</v>
      </c>
      <c r="M687">
        <f t="shared" si="50"/>
        <v>7403</v>
      </c>
      <c r="N687" t="str">
        <f t="shared" si="51"/>
        <v>Rubberised textile fabrics, other than those of heading 59.02.</v>
      </c>
      <c r="O687">
        <f t="shared" si="52"/>
        <v>0.54100000000000004</v>
      </c>
      <c r="P687" s="1">
        <f t="shared" si="53"/>
        <v>3.2352379442341037E-5</v>
      </c>
      <c r="R687">
        <f t="shared" si="54"/>
        <v>1.7502637278306504E-5</v>
      </c>
    </row>
    <row r="688" spans="1:18" x14ac:dyDescent="0.25">
      <c r="A688" s="4">
        <v>4908</v>
      </c>
      <c r="B688" s="4" t="s">
        <v>656</v>
      </c>
      <c r="C688" s="4">
        <v>5364</v>
      </c>
      <c r="E688" s="5">
        <v>2013</v>
      </c>
      <c r="F688" s="5">
        <v>686</v>
      </c>
      <c r="G688" s="5">
        <v>9208</v>
      </c>
      <c r="H688" s="5" t="s">
        <v>2103</v>
      </c>
      <c r="I688" s="5">
        <v>-7.5999999999999998E-2</v>
      </c>
      <c r="K688">
        <f t="shared" si="50"/>
        <v>4908</v>
      </c>
      <c r="L688" t="str">
        <f t="shared" si="50"/>
        <v>Transfers "decalcomanias"</v>
      </c>
      <c r="M688">
        <f t="shared" si="50"/>
        <v>5364</v>
      </c>
      <c r="N688" t="str">
        <f t="shared" si="51"/>
        <v>Transfers (decalcomanias).</v>
      </c>
      <c r="O688">
        <f t="shared" si="52"/>
        <v>0.69899999999999995</v>
      </c>
      <c r="P688" s="1">
        <f t="shared" si="53"/>
        <v>2.3441599801258585E-5</v>
      </c>
      <c r="R688">
        <f t="shared" si="54"/>
        <v>1.638567826107975E-5</v>
      </c>
    </row>
    <row r="689" spans="1:18" x14ac:dyDescent="0.25">
      <c r="A689" s="4">
        <v>8465</v>
      </c>
      <c r="B689" s="4" t="s">
        <v>657</v>
      </c>
      <c r="C689" s="4">
        <v>12000</v>
      </c>
      <c r="E689" s="5">
        <v>2013</v>
      </c>
      <c r="F689" s="5">
        <v>687</v>
      </c>
      <c r="G689" s="5">
        <v>9614</v>
      </c>
      <c r="H689" s="5" t="s">
        <v>1880</v>
      </c>
      <c r="I689" s="5">
        <v>-7.9000000000000001E-2</v>
      </c>
      <c r="K689">
        <f t="shared" si="50"/>
        <v>8465</v>
      </c>
      <c r="L689" t="str">
        <f t="shared" si="50"/>
        <v>Machine tools, incl. machines for nailing, stapling, glueing or otherwise assembling, for working ...</v>
      </c>
      <c r="M689">
        <f t="shared" si="50"/>
        <v>12000</v>
      </c>
      <c r="N689" t="str">
        <f t="shared" si="51"/>
        <v>Machine-tools (including machines for nailing, stapling, glueing or otherwise assembling) for working wood, cork, bone, hard rubber, hard plastics or similar hard materials.</v>
      </c>
      <c r="O689">
        <f t="shared" si="52"/>
        <v>1.2110000000000001</v>
      </c>
      <c r="P689" s="1">
        <f t="shared" si="53"/>
        <v>5.2442057720936433E-5</v>
      </c>
      <c r="R689">
        <f t="shared" si="54"/>
        <v>6.3507331900054031E-5</v>
      </c>
    </row>
    <row r="690" spans="1:18" x14ac:dyDescent="0.25">
      <c r="A690" s="4">
        <v>8203</v>
      </c>
      <c r="B690" s="4" t="s">
        <v>658</v>
      </c>
      <c r="C690" s="4">
        <v>7312</v>
      </c>
      <c r="E690" s="5">
        <v>2013</v>
      </c>
      <c r="F690" s="5">
        <v>688</v>
      </c>
      <c r="G690" s="5">
        <v>4821</v>
      </c>
      <c r="H690" s="5" t="s">
        <v>2006</v>
      </c>
      <c r="I690" s="5">
        <v>-0.08</v>
      </c>
      <c r="K690">
        <f t="shared" si="50"/>
        <v>8203</v>
      </c>
      <c r="L690" t="str">
        <f t="shared" si="50"/>
        <v>Files, rasps, pliers, incl. cutting pliers, pincers and tweezers for non-medical use, metal-cutting ...</v>
      </c>
      <c r="M690">
        <f t="shared" si="50"/>
        <v>7312</v>
      </c>
      <c r="N690" t="str">
        <f t="shared" si="51"/>
        <v>Files, rasps, pliers (including cutting pliers), pincers, tweezers, metal cutting shears, pipe-cutters, bolt croppers, perforating punches and similar hand tools.</v>
      </c>
      <c r="O690">
        <f t="shared" si="52"/>
        <v>0.67300000000000004</v>
      </c>
      <c r="P690" s="1">
        <f t="shared" si="53"/>
        <v>3.1954693837957269E-5</v>
      </c>
      <c r="R690">
        <f t="shared" si="54"/>
        <v>2.1505508952945243E-5</v>
      </c>
    </row>
    <row r="691" spans="1:18" x14ac:dyDescent="0.25">
      <c r="A691" s="4">
        <v>6812</v>
      </c>
      <c r="B691" s="4" t="s">
        <v>659</v>
      </c>
      <c r="C691" s="4">
        <v>8633</v>
      </c>
      <c r="E691" s="5">
        <v>2013</v>
      </c>
      <c r="F691" s="5">
        <v>689</v>
      </c>
      <c r="G691" s="5">
        <v>1206</v>
      </c>
      <c r="H691" s="5" t="s">
        <v>1914</v>
      </c>
      <c r="I691" s="5">
        <v>-8.1000000000000003E-2</v>
      </c>
      <c r="K691">
        <f t="shared" si="50"/>
        <v>6812</v>
      </c>
      <c r="L691" t="str">
        <f t="shared" si="50"/>
        <v>Fabricated asbestos fibres; mixtures with a basis of asbestos or with a basis of asbestos and ...</v>
      </c>
      <c r="M691">
        <f t="shared" si="50"/>
        <v>8633</v>
      </c>
      <c r="N691" t="str">
        <f t="shared" si="51"/>
        <v>Fabricated asbestos fibres; mixtures with a basis of asbestos or with a basis of asbestos and magnesium carbonate; articles of such mixtures or of asbestos (for example, thread, woven fabric, clothing, headgear, footwear, gaskets), whether or not reinforc</v>
      </c>
      <c r="O691">
        <f t="shared" si="52"/>
        <v>-0.38700000000000001</v>
      </c>
      <c r="P691" s="1">
        <f t="shared" si="53"/>
        <v>3.7727690358737021E-5</v>
      </c>
      <c r="R691">
        <f t="shared" si="54"/>
        <v>-1.4600616168831228E-5</v>
      </c>
    </row>
    <row r="692" spans="1:18" x14ac:dyDescent="0.25">
      <c r="A692" s="4">
        <v>4808</v>
      </c>
      <c r="B692" s="4" t="s">
        <v>660</v>
      </c>
      <c r="C692" s="4">
        <v>6330</v>
      </c>
      <c r="E692" s="5">
        <v>2013</v>
      </c>
      <c r="F692" s="5">
        <v>690</v>
      </c>
      <c r="G692" s="5">
        <v>6910</v>
      </c>
      <c r="H692" s="5" t="s">
        <v>1933</v>
      </c>
      <c r="I692" s="5">
        <v>-8.3000000000000004E-2</v>
      </c>
      <c r="K692">
        <f t="shared" si="50"/>
        <v>4808</v>
      </c>
      <c r="L692" t="str">
        <f t="shared" si="50"/>
        <v>Corrugated paper and paperboard "with or without glued flat surface sheets", creped, crinkled, ...</v>
      </c>
      <c r="M692">
        <f t="shared" si="50"/>
        <v>6330</v>
      </c>
      <c r="N692" t="str">
        <f t="shared" si="51"/>
        <v>Paper and paperboard, corrugated (with or without glued flat surface sheets), creped, crinkled, embossed or perforated, in rolls or sheets, other than paper of the kind described in heading 48.03.</v>
      </c>
      <c r="O692">
        <f t="shared" si="52"/>
        <v>0.53700000000000003</v>
      </c>
      <c r="P692" s="1">
        <f t="shared" si="53"/>
        <v>2.7663185447793968E-5</v>
      </c>
      <c r="R692">
        <f t="shared" si="54"/>
        <v>1.4855130585465361E-5</v>
      </c>
    </row>
    <row r="693" spans="1:18" x14ac:dyDescent="0.25">
      <c r="A693" s="4">
        <v>8310</v>
      </c>
      <c r="B693" s="4" t="s">
        <v>661</v>
      </c>
      <c r="C693" s="4">
        <v>8389</v>
      </c>
      <c r="E693" s="5">
        <v>2013</v>
      </c>
      <c r="F693" s="5">
        <v>691</v>
      </c>
      <c r="G693" s="5">
        <v>5801</v>
      </c>
      <c r="H693" s="5" t="s">
        <v>1908</v>
      </c>
      <c r="I693" s="5">
        <v>-8.4000000000000005E-2</v>
      </c>
      <c r="K693">
        <f t="shared" si="50"/>
        <v>8310</v>
      </c>
      <c r="L693" t="str">
        <f t="shared" si="50"/>
        <v>Sign-plates, nameplates, address-plates and similar plates, numbers, letters and other symbols, ...</v>
      </c>
      <c r="M693">
        <f t="shared" si="50"/>
        <v>8389</v>
      </c>
      <c r="N693" t="str">
        <f t="shared" si="51"/>
        <v>Sign-plates, name-plates, address-plates and similar plates, numbers, letters and other symbols, of base metal, excluding those of heading 94.05.</v>
      </c>
      <c r="O693">
        <f t="shared" si="52"/>
        <v>0.47599999999999998</v>
      </c>
      <c r="P693" s="1">
        <f t="shared" si="53"/>
        <v>3.666136851841131E-5</v>
      </c>
      <c r="R693">
        <f t="shared" si="54"/>
        <v>1.7450811414763783E-5</v>
      </c>
    </row>
    <row r="694" spans="1:18" x14ac:dyDescent="0.25">
      <c r="A694" s="4">
        <v>3103</v>
      </c>
      <c r="B694" s="4" t="s">
        <v>662</v>
      </c>
      <c r="C694" s="4">
        <v>5587</v>
      </c>
      <c r="E694" s="5">
        <v>2013</v>
      </c>
      <c r="F694" s="5">
        <v>692</v>
      </c>
      <c r="G694" s="5">
        <v>7018</v>
      </c>
      <c r="H694" s="5" t="s">
        <v>1770</v>
      </c>
      <c r="I694" s="5">
        <v>-8.5000000000000006E-2</v>
      </c>
      <c r="K694">
        <f t="shared" si="50"/>
        <v>3103</v>
      </c>
      <c r="L694" t="str">
        <f t="shared" si="50"/>
        <v>Mineral or chemical phosphatic fertilisers (excluding those in tablets or similar forms, or ...</v>
      </c>
      <c r="M694">
        <f t="shared" si="50"/>
        <v>5587</v>
      </c>
      <c r="N694" t="str">
        <f t="shared" si="51"/>
        <v>Mineral or chemical fertilisers, phosphatic.</v>
      </c>
      <c r="O694">
        <f t="shared" si="52"/>
        <v>-1.0389999999999999</v>
      </c>
      <c r="P694" s="1">
        <f t="shared" si="53"/>
        <v>2.4416148040572654E-5</v>
      </c>
      <c r="R694">
        <f t="shared" si="54"/>
        <v>-2.5368377814154987E-5</v>
      </c>
    </row>
    <row r="695" spans="1:18" x14ac:dyDescent="0.25">
      <c r="A695" s="4">
        <v>3212</v>
      </c>
      <c r="B695" s="4" t="s">
        <v>663</v>
      </c>
      <c r="C695" s="4">
        <v>3987</v>
      </c>
      <c r="E695" s="5">
        <v>2013</v>
      </c>
      <c r="F695" s="5">
        <v>693</v>
      </c>
      <c r="G695" s="5">
        <v>8453</v>
      </c>
      <c r="H695" s="5" t="s">
        <v>1968</v>
      </c>
      <c r="I695" s="5">
        <v>-8.8999999999999996E-2</v>
      </c>
      <c r="K695">
        <f t="shared" si="50"/>
        <v>3212</v>
      </c>
      <c r="L695" t="str">
        <f t="shared" si="50"/>
        <v>Pigments, incl. metallic powders and flakes, dispersed in non-aqueous media, in liquid or paste ...</v>
      </c>
      <c r="M695">
        <f t="shared" si="50"/>
        <v>3987</v>
      </c>
      <c r="N695" t="str">
        <f t="shared" si="51"/>
        <v>Pigments (including metallic powders and flakes) dispersed in non-aqueous media, in liquid or paste form, of a kind used in the manufacture of paints (including enamels); stamping foils; dyes and other colouring matter put up in forms or packings for reta</v>
      </c>
      <c r="O695">
        <f t="shared" si="52"/>
        <v>1.0109999999999999</v>
      </c>
      <c r="P695" s="1">
        <f t="shared" si="53"/>
        <v>1.7423873677781132E-5</v>
      </c>
      <c r="R695">
        <f t="shared" si="54"/>
        <v>1.7615536288236722E-5</v>
      </c>
    </row>
    <row r="696" spans="1:18" x14ac:dyDescent="0.25">
      <c r="A696" s="4">
        <v>7220</v>
      </c>
      <c r="B696" s="4" t="s">
        <v>664</v>
      </c>
      <c r="C696" s="4">
        <v>17150</v>
      </c>
      <c r="E696" s="5">
        <v>2013</v>
      </c>
      <c r="F696" s="5">
        <v>694</v>
      </c>
      <c r="G696" s="5">
        <v>5306</v>
      </c>
      <c r="H696" s="5" t="s">
        <v>1859</v>
      </c>
      <c r="I696" s="5">
        <v>-0.09</v>
      </c>
      <c r="K696">
        <f t="shared" si="50"/>
        <v>7220</v>
      </c>
      <c r="L696" t="str">
        <f t="shared" si="50"/>
        <v>Flat-rolled products of stainless steel, of a width of &lt; 600 mm, hot-rolled or cold-rolled ...</v>
      </c>
      <c r="M696">
        <f t="shared" si="50"/>
        <v>17150</v>
      </c>
      <c r="N696" t="str">
        <f t="shared" si="51"/>
        <v>Flat-rolled products of stainless steel, of a width of less than 600 mm.</v>
      </c>
      <c r="O696">
        <f t="shared" si="52"/>
        <v>1.323</v>
      </c>
      <c r="P696" s="1">
        <f t="shared" si="53"/>
        <v>7.4948440826171656E-5</v>
      </c>
      <c r="R696">
        <f t="shared" si="54"/>
        <v>9.9156787213025097E-5</v>
      </c>
    </row>
    <row r="697" spans="1:18" x14ac:dyDescent="0.25">
      <c r="A697" s="4">
        <v>3905</v>
      </c>
      <c r="B697" s="4" t="s">
        <v>665</v>
      </c>
      <c r="C697" s="4">
        <v>5477</v>
      </c>
      <c r="E697" s="5">
        <v>2013</v>
      </c>
      <c r="F697" s="5">
        <v>695</v>
      </c>
      <c r="G697" s="5">
        <v>3306</v>
      </c>
      <c r="H697" s="5" t="s">
        <v>1988</v>
      </c>
      <c r="I697" s="5">
        <v>-9.1999999999999998E-2</v>
      </c>
      <c r="K697">
        <f t="shared" si="50"/>
        <v>3905</v>
      </c>
      <c r="L697" t="str">
        <f t="shared" si="50"/>
        <v>Polymers of vinyl acetate or of other vinyl esters, in primary forms; other vinyl polymers, ...</v>
      </c>
      <c r="M697">
        <f t="shared" si="50"/>
        <v>5477</v>
      </c>
      <c r="N697" t="str">
        <f t="shared" si="51"/>
        <v>Polymers of vinyl acetate or of other vinyl esters, in primary forms; other vinyl polymers in primary forms.</v>
      </c>
      <c r="O697">
        <f t="shared" si="52"/>
        <v>0.64700000000000002</v>
      </c>
      <c r="P697" s="1">
        <f t="shared" si="53"/>
        <v>2.3935429178130738E-5</v>
      </c>
      <c r="R697">
        <f t="shared" si="54"/>
        <v>1.5486222678250588E-5</v>
      </c>
    </row>
    <row r="698" spans="1:18" x14ac:dyDescent="0.25">
      <c r="A698" s="4">
        <v>6003</v>
      </c>
      <c r="B698" s="4" t="s">
        <v>666</v>
      </c>
      <c r="C698" s="4">
        <v>11198</v>
      </c>
      <c r="E698" s="5">
        <v>2013</v>
      </c>
      <c r="F698" s="5">
        <v>696</v>
      </c>
      <c r="G698" s="5">
        <v>405</v>
      </c>
      <c r="H698" s="5" t="s">
        <v>2019</v>
      </c>
      <c r="I698" s="5">
        <v>-9.2999999999999999E-2</v>
      </c>
      <c r="K698">
        <f t="shared" si="50"/>
        <v>6003</v>
      </c>
      <c r="L698" t="str">
        <f t="shared" si="50"/>
        <v>Knitted or crocheted fabrics, of a width &lt;= 30 cm (excluding those containing by weight &gt;= ...</v>
      </c>
      <c r="M698">
        <f t="shared" si="50"/>
        <v>11198</v>
      </c>
      <c r="N698" t="str">
        <f t="shared" si="51"/>
        <v>Knitted or crocheted fabrics of a width not exceeding 30 cm, other than those of heading 60.01 or 60.02.</v>
      </c>
      <c r="O698">
        <f t="shared" si="52"/>
        <v>-0.375</v>
      </c>
      <c r="P698" s="1">
        <f t="shared" si="53"/>
        <v>4.893718019658718E-5</v>
      </c>
      <c r="R698">
        <f t="shared" si="54"/>
        <v>-1.8351442573720193E-5</v>
      </c>
    </row>
    <row r="699" spans="1:18" x14ac:dyDescent="0.25">
      <c r="A699" s="4">
        <v>5907</v>
      </c>
      <c r="B699" s="4" t="s">
        <v>667</v>
      </c>
      <c r="C699" s="4">
        <v>8092</v>
      </c>
      <c r="E699" s="5">
        <v>2013</v>
      </c>
      <c r="F699" s="5">
        <v>697</v>
      </c>
      <c r="G699" s="5">
        <v>1108</v>
      </c>
      <c r="H699" s="5" t="s">
        <v>2123</v>
      </c>
      <c r="I699" s="5">
        <v>-9.9000000000000005E-2</v>
      </c>
      <c r="K699">
        <f t="shared" si="50"/>
        <v>5907</v>
      </c>
      <c r="L699" t="str">
        <f t="shared" si="50"/>
        <v>Impregnated, coated or covered textile fabrics; painted canvas being theatrical scenery, studio ...</v>
      </c>
      <c r="M699">
        <f t="shared" si="50"/>
        <v>8092</v>
      </c>
      <c r="N699" t="str">
        <f t="shared" si="51"/>
        <v>Textile fabrics otherwise impregnated, coated or covered; painted canvas being theatrical scenery, studio back-cloths or the like.</v>
      </c>
      <c r="O699">
        <f t="shared" si="52"/>
        <v>0.56599999999999995</v>
      </c>
      <c r="P699" s="1">
        <f t="shared" si="53"/>
        <v>3.5363427589818133E-5</v>
      </c>
      <c r="R699">
        <f t="shared" si="54"/>
        <v>2.0015700015837062E-5</v>
      </c>
    </row>
    <row r="700" spans="1:18" x14ac:dyDescent="0.25">
      <c r="A700" s="4">
        <v>8445</v>
      </c>
      <c r="B700" s="4" t="s">
        <v>668</v>
      </c>
      <c r="C700" s="4">
        <v>9164</v>
      </c>
      <c r="E700" s="5">
        <v>2013</v>
      </c>
      <c r="F700" s="5">
        <v>698</v>
      </c>
      <c r="G700" s="5">
        <v>9301</v>
      </c>
      <c r="H700" s="5" t="s">
        <v>1798</v>
      </c>
      <c r="I700" s="5">
        <v>-9.9000000000000005E-2</v>
      </c>
      <c r="K700">
        <f t="shared" si="50"/>
        <v>8445</v>
      </c>
      <c r="L700" t="str">
        <f t="shared" si="50"/>
        <v>Machines for preparing textile fibres; spinning, doubling or twisting machines and other machinery ...</v>
      </c>
      <c r="M700">
        <f t="shared" si="50"/>
        <v>9164</v>
      </c>
      <c r="N700" t="str">
        <f t="shared" si="51"/>
        <v>Machines for preparing textile fibres; spinning, doubling or twisting machines and other machinery for producing textile yarns; textile reeling or winding (including weft-winding) machines and machines for preparing textile yarns for use on the machines o</v>
      </c>
      <c r="O700">
        <f t="shared" si="52"/>
        <v>1.9810000000000001</v>
      </c>
      <c r="P700" s="1">
        <f t="shared" si="53"/>
        <v>4.0048251412888453E-5</v>
      </c>
      <c r="R700">
        <f t="shared" si="54"/>
        <v>7.9335586048932024E-5</v>
      </c>
    </row>
    <row r="701" spans="1:18" x14ac:dyDescent="0.25">
      <c r="A701" s="4">
        <v>506</v>
      </c>
      <c r="B701" s="4" t="s">
        <v>669</v>
      </c>
      <c r="C701" s="4">
        <v>5805</v>
      </c>
      <c r="E701" s="5">
        <v>2013</v>
      </c>
      <c r="F701" s="5">
        <v>699</v>
      </c>
      <c r="G701" s="5">
        <v>406</v>
      </c>
      <c r="H701" s="5" t="s">
        <v>1916</v>
      </c>
      <c r="I701" s="5">
        <v>-0.108</v>
      </c>
      <c r="K701">
        <f t="shared" si="50"/>
        <v>506</v>
      </c>
      <c r="L701" t="str">
        <f t="shared" si="50"/>
        <v>Bones and horn-cores and their powder and waste, unworked, defatted, simply prepared, treated ...</v>
      </c>
      <c r="M701">
        <f t="shared" si="50"/>
        <v>5805</v>
      </c>
      <c r="N701" t="str">
        <f t="shared" si="51"/>
        <v>Bones and horn-cores, unworked, defatted, simply prepared (but not cut to shape), treated with acid or degelatinised; powder and waste of these products.</v>
      </c>
      <c r="O701">
        <f t="shared" si="52"/>
        <v>-0.41199999999999998</v>
      </c>
      <c r="P701" s="1">
        <f t="shared" si="53"/>
        <v>2.5368845422502999E-5</v>
      </c>
      <c r="R701">
        <f t="shared" si="54"/>
        <v>-1.0451964314071235E-5</v>
      </c>
    </row>
    <row r="702" spans="1:18" x14ac:dyDescent="0.25">
      <c r="A702" s="4">
        <v>2620</v>
      </c>
      <c r="B702" s="4" t="s">
        <v>670</v>
      </c>
      <c r="C702" s="4">
        <v>8520</v>
      </c>
      <c r="E702" s="5">
        <v>2013</v>
      </c>
      <c r="F702" s="5">
        <v>700</v>
      </c>
      <c r="G702" s="5">
        <v>5505</v>
      </c>
      <c r="H702" s="5" t="s">
        <v>1930</v>
      </c>
      <c r="I702" s="5">
        <v>-0.113</v>
      </c>
      <c r="K702">
        <f t="shared" si="50"/>
        <v>2620</v>
      </c>
      <c r="L702" t="str">
        <f t="shared" si="50"/>
        <v>Slag, ash and residues containing metals, arsenic or their compounds (excluding those from ...</v>
      </c>
      <c r="M702">
        <f t="shared" si="50"/>
        <v>8520</v>
      </c>
      <c r="N702" t="str">
        <f t="shared" si="51"/>
        <v>Slag, ash and residues (other than from the manufacture of iron or steel) containing metals, arsenic or their compounds.</v>
      </c>
      <c r="O702">
        <f t="shared" si="52"/>
        <v>-0.33500000000000002</v>
      </c>
      <c r="P702" s="1">
        <f t="shared" si="53"/>
        <v>3.7233860981864865E-5</v>
      </c>
      <c r="R702">
        <f t="shared" si="54"/>
        <v>-1.247334342892473E-5</v>
      </c>
    </row>
    <row r="703" spans="1:18" x14ac:dyDescent="0.25">
      <c r="A703" s="4">
        <v>1302</v>
      </c>
      <c r="B703" s="4" t="s">
        <v>671</v>
      </c>
      <c r="C703" s="4">
        <v>7047</v>
      </c>
      <c r="E703" s="5">
        <v>2013</v>
      </c>
      <c r="F703" s="5">
        <v>701</v>
      </c>
      <c r="G703" s="5">
        <v>5109</v>
      </c>
      <c r="H703" s="5" t="s">
        <v>1675</v>
      </c>
      <c r="I703" s="5">
        <v>-0.115</v>
      </c>
      <c r="K703">
        <f t="shared" si="50"/>
        <v>1302</v>
      </c>
      <c r="L703" t="str">
        <f t="shared" si="50"/>
        <v>Vegetable saps and extracts; pectic substances, pectinates and pectates; agar-agar and other ...</v>
      </c>
      <c r="M703">
        <f t="shared" si="50"/>
        <v>7047</v>
      </c>
      <c r="N703" t="str">
        <f t="shared" si="51"/>
        <v>Vegetable saps and extracts; pectic substances, pectinates and pectates; agar-agar and other mucilages and thickeners, whether or not modified, derived from vegetable products.</v>
      </c>
      <c r="O703">
        <f t="shared" si="52"/>
        <v>-1.635</v>
      </c>
      <c r="P703" s="1">
        <f t="shared" si="53"/>
        <v>3.0796598396619922E-5</v>
      </c>
      <c r="R703">
        <f t="shared" si="54"/>
        <v>-5.0352438378473572E-5</v>
      </c>
    </row>
    <row r="704" spans="1:18" x14ac:dyDescent="0.25">
      <c r="A704" s="4">
        <v>2602</v>
      </c>
      <c r="B704" s="4" t="s">
        <v>672</v>
      </c>
      <c r="C704" s="4">
        <v>1049</v>
      </c>
      <c r="E704" s="5">
        <v>2013</v>
      </c>
      <c r="F704" s="5">
        <v>702</v>
      </c>
      <c r="G704" s="5">
        <v>4503</v>
      </c>
      <c r="H704" s="5" t="s">
        <v>1993</v>
      </c>
      <c r="I704" s="5">
        <v>-0.121</v>
      </c>
      <c r="K704">
        <f t="shared" si="50"/>
        <v>2602</v>
      </c>
      <c r="L704" t="str">
        <f t="shared" si="50"/>
        <v>Manganese ores and concentrates, incl. ferruginous manganese ores and concentrates, with a ...</v>
      </c>
      <c r="M704">
        <f t="shared" si="50"/>
        <v>1049</v>
      </c>
      <c r="N704" t="str">
        <f t="shared" si="51"/>
        <v>Manganese ores and concentrates, including ferruginous manganese ores and concentrates with a manganese content of 20 % or more, calculated on the dry weight.</v>
      </c>
      <c r="O704">
        <f t="shared" si="52"/>
        <v>-2.14</v>
      </c>
      <c r="P704" s="1">
        <f t="shared" si="53"/>
        <v>4.5843098791051933E-6</v>
      </c>
      <c r="R704">
        <f t="shared" si="54"/>
        <v>-9.8104231412851139E-6</v>
      </c>
    </row>
    <row r="705" spans="1:18" x14ac:dyDescent="0.25">
      <c r="A705" s="4">
        <v>3707</v>
      </c>
      <c r="B705" s="4" t="s">
        <v>673</v>
      </c>
      <c r="C705" s="4">
        <v>6856</v>
      </c>
      <c r="E705" s="5">
        <v>2013</v>
      </c>
      <c r="F705" s="5">
        <v>703</v>
      </c>
      <c r="G705" s="5">
        <v>407</v>
      </c>
      <c r="H705" s="5" t="s">
        <v>2014</v>
      </c>
      <c r="I705" s="5">
        <v>-0.129</v>
      </c>
      <c r="K705">
        <f t="shared" si="50"/>
        <v>3707</v>
      </c>
      <c r="L705" t="str">
        <f t="shared" si="50"/>
        <v>Chemical preparations for photographic uses (excluding varnishes, glues, adhesives and similar ...</v>
      </c>
      <c r="M705">
        <f t="shared" si="50"/>
        <v>6856</v>
      </c>
      <c r="N705" t="str">
        <f t="shared" si="51"/>
        <v>Chemical preparations for photographic uses (other than varnishes, glues, adhesives and similar preparations); unmixed products for photographic uses, put up in measured portions or put up for retail sale in a form ready for use.</v>
      </c>
      <c r="O705">
        <f t="shared" si="52"/>
        <v>2.0619999999999998</v>
      </c>
      <c r="P705" s="1">
        <f t="shared" si="53"/>
        <v>2.9961895644561683E-5</v>
      </c>
      <c r="R705">
        <f t="shared" si="54"/>
        <v>6.178142881908618E-5</v>
      </c>
    </row>
    <row r="706" spans="1:18" x14ac:dyDescent="0.25">
      <c r="A706" s="4">
        <v>6207</v>
      </c>
      <c r="B706" s="4" t="s">
        <v>1241</v>
      </c>
      <c r="C706" s="4">
        <v>14687</v>
      </c>
      <c r="E706" s="5">
        <v>2013</v>
      </c>
      <c r="F706" s="5">
        <v>704</v>
      </c>
      <c r="G706" s="5">
        <v>3823</v>
      </c>
      <c r="H706" s="5" t="s">
        <v>1900</v>
      </c>
      <c r="I706" s="5">
        <v>-0.129</v>
      </c>
      <c r="K706">
        <f t="shared" si="50"/>
        <v>6207</v>
      </c>
      <c r="L706" t="str">
        <f t="shared" si="50"/>
        <v>Mens or boys singlets and other vests, underpants, briefs, nightshirts, pyjamas, bathrobes, ...</v>
      </c>
      <c r="M706">
        <f t="shared" si="50"/>
        <v>14687</v>
      </c>
      <c r="N706" t="str">
        <f t="shared" si="51"/>
        <v>Men's or boys' singlets and other vests, underpants, briefs, nightshirts, pyjamas, bathrobes, dressing gowns and similar articles.</v>
      </c>
      <c r="O706">
        <f t="shared" si="52"/>
        <v>-1.7070000000000001</v>
      </c>
      <c r="P706" s="1">
        <f t="shared" si="53"/>
        <v>6.4184708478949451E-5</v>
      </c>
      <c r="R706">
        <f t="shared" si="54"/>
        <v>-1.0956329737356672E-4</v>
      </c>
    </row>
    <row r="707" spans="1:18" x14ac:dyDescent="0.25">
      <c r="A707" s="4">
        <v>3104</v>
      </c>
      <c r="B707" s="4" t="s">
        <v>674</v>
      </c>
      <c r="C707" s="4">
        <v>4783</v>
      </c>
      <c r="E707" s="5">
        <v>2013</v>
      </c>
      <c r="F707" s="5">
        <v>705</v>
      </c>
      <c r="G707" s="5">
        <v>4803</v>
      </c>
      <c r="H707" s="5" t="s">
        <v>1974</v>
      </c>
      <c r="I707" s="5">
        <v>-0.13100000000000001</v>
      </c>
      <c r="K707">
        <f t="shared" si="50"/>
        <v>3104</v>
      </c>
      <c r="L707" t="str">
        <f t="shared" si="50"/>
        <v>Mineral or chemical potassic fertilisers (excluding those in tablets or similar forms, or in ...</v>
      </c>
      <c r="M707">
        <f t="shared" si="50"/>
        <v>4783</v>
      </c>
      <c r="N707" t="str">
        <f t="shared" si="51"/>
        <v>Mineral or chemical fertilisers, potassic.</v>
      </c>
      <c r="O707">
        <f t="shared" si="52"/>
        <v>-0.51400000000000001</v>
      </c>
      <c r="P707" s="1">
        <f t="shared" si="53"/>
        <v>2.0902530173269914E-5</v>
      </c>
      <c r="R707">
        <f t="shared" si="54"/>
        <v>-1.0743900509060735E-5</v>
      </c>
    </row>
    <row r="708" spans="1:18" x14ac:dyDescent="0.25">
      <c r="A708" s="4">
        <v>2827</v>
      </c>
      <c r="B708" s="4" t="s">
        <v>675</v>
      </c>
      <c r="C708" s="4">
        <v>2833</v>
      </c>
      <c r="E708" s="5">
        <v>2013</v>
      </c>
      <c r="F708" s="5">
        <v>706</v>
      </c>
      <c r="G708" s="5">
        <v>4504</v>
      </c>
      <c r="H708" s="5" t="s">
        <v>1824</v>
      </c>
      <c r="I708" s="5">
        <v>-0.13200000000000001</v>
      </c>
      <c r="K708">
        <f t="shared" si="50"/>
        <v>2827</v>
      </c>
      <c r="L708" t="str">
        <f t="shared" si="50"/>
        <v>Chlorides, chloride oxides and chloride hydroxides; bromides and bromide oxides; iodides and ...</v>
      </c>
      <c r="M708">
        <f t="shared" si="50"/>
        <v>2833</v>
      </c>
      <c r="N708" t="str">
        <f t="shared" si="51"/>
        <v>Chlorides, chloride oxides and chloride hydroxides; bromides and bromide oxides; iodides and iodide oxides.</v>
      </c>
      <c r="O708">
        <f t="shared" si="52"/>
        <v>-2.7E-2</v>
      </c>
      <c r="P708" s="1">
        <f t="shared" si="53"/>
        <v>1.2380695793617743E-5</v>
      </c>
      <c r="R708">
        <f t="shared" si="54"/>
        <v>-3.3427878642767905E-7</v>
      </c>
    </row>
    <row r="709" spans="1:18" x14ac:dyDescent="0.25">
      <c r="A709" s="4">
        <v>203</v>
      </c>
      <c r="B709" s="4" t="s">
        <v>676</v>
      </c>
      <c r="C709" s="4">
        <v>7440</v>
      </c>
      <c r="E709" s="5">
        <v>2013</v>
      </c>
      <c r="F709" s="5">
        <v>707</v>
      </c>
      <c r="G709" s="5">
        <v>6001</v>
      </c>
      <c r="H709" s="5" t="s">
        <v>1920</v>
      </c>
      <c r="I709" s="5">
        <v>-0.13400000000000001</v>
      </c>
      <c r="K709">
        <f t="shared" ref="K709:M772" si="55">A709</f>
        <v>203</v>
      </c>
      <c r="L709" t="str">
        <f t="shared" si="55"/>
        <v>Meat of swine, fresh, chilled or frozen</v>
      </c>
      <c r="M709">
        <f t="shared" si="55"/>
        <v>7440</v>
      </c>
      <c r="N709" t="str">
        <f t="shared" ref="N709:N772" si="56">VLOOKUP(K709,$G$3:$I$1222,2,FALSE)</f>
        <v>Meat of swine, fresh, chilled or frozen.</v>
      </c>
      <c r="O709">
        <f t="shared" ref="O709:O772" si="57">VLOOKUP(K709,$G$3:$I$1222,3,FALSE)</f>
        <v>0.89800000000000002</v>
      </c>
      <c r="P709" s="1">
        <f t="shared" ref="P709:P772" si="58">M709/$M$3</f>
        <v>3.2514075786980587E-5</v>
      </c>
      <c r="R709">
        <f t="shared" ref="R709:R772" si="59">O709*P709</f>
        <v>2.9197640056708567E-5</v>
      </c>
    </row>
    <row r="710" spans="1:18" x14ac:dyDescent="0.25">
      <c r="A710" s="4">
        <v>2206</v>
      </c>
      <c r="B710" s="4" t="s">
        <v>677</v>
      </c>
      <c r="C710" s="4">
        <v>3394</v>
      </c>
      <c r="E710" s="5">
        <v>2013</v>
      </c>
      <c r="F710" s="5">
        <v>708</v>
      </c>
      <c r="G710" s="5">
        <v>8112</v>
      </c>
      <c r="H710" s="5" t="s">
        <v>2037</v>
      </c>
      <c r="I710" s="5">
        <v>-0.13500000000000001</v>
      </c>
      <c r="K710">
        <f t="shared" si="55"/>
        <v>2206</v>
      </c>
      <c r="L710" t="str">
        <f t="shared" si="55"/>
        <v>Cider, perry, mead and other fermented beverages and mixtures of fermented beverages and non-alcoholic ...</v>
      </c>
      <c r="M710">
        <f t="shared" si="55"/>
        <v>3394</v>
      </c>
      <c r="N710" t="str">
        <f t="shared" si="56"/>
        <v>Other fermented beverages (for example, cider, perry, mead); mixtures of fermented beverages and mixtures of fermented beverages and non-alcoholic beverages, not elsewhere specified or included.</v>
      </c>
      <c r="O710">
        <f t="shared" si="57"/>
        <v>0.51900000000000002</v>
      </c>
      <c r="P710" s="1">
        <f t="shared" si="58"/>
        <v>1.4832361992071521E-5</v>
      </c>
      <c r="R710">
        <f t="shared" si="59"/>
        <v>7.6979958738851193E-6</v>
      </c>
    </row>
    <row r="711" spans="1:18" x14ac:dyDescent="0.25">
      <c r="A711" s="4">
        <v>1203</v>
      </c>
      <c r="B711" s="4" t="s">
        <v>678</v>
      </c>
      <c r="C711" s="4">
        <v>200</v>
      </c>
      <c r="E711" s="5">
        <v>2013</v>
      </c>
      <c r="F711" s="5">
        <v>709</v>
      </c>
      <c r="G711" s="5">
        <v>8007</v>
      </c>
      <c r="H711" s="5" t="s">
        <v>1829</v>
      </c>
      <c r="I711" s="5">
        <v>-0.13800000000000001</v>
      </c>
      <c r="K711">
        <f t="shared" si="55"/>
        <v>1203</v>
      </c>
      <c r="L711" t="str">
        <f t="shared" si="55"/>
        <v>Copra</v>
      </c>
      <c r="M711">
        <f t="shared" si="55"/>
        <v>200</v>
      </c>
      <c r="N711" t="str">
        <f t="shared" si="56"/>
        <v>Copra</v>
      </c>
      <c r="O711">
        <f t="shared" si="57"/>
        <v>-2.117</v>
      </c>
      <c r="P711" s="1">
        <f t="shared" si="58"/>
        <v>8.7403429534894053E-7</v>
      </c>
      <c r="R711">
        <f t="shared" si="59"/>
        <v>-1.8503306032537072E-6</v>
      </c>
    </row>
    <row r="712" spans="1:18" x14ac:dyDescent="0.25">
      <c r="A712" s="4">
        <v>7208</v>
      </c>
      <c r="B712" s="4" t="s">
        <v>679</v>
      </c>
      <c r="C712" s="4">
        <v>26685</v>
      </c>
      <c r="E712" s="5">
        <v>2013</v>
      </c>
      <c r="F712" s="5">
        <v>710</v>
      </c>
      <c r="G712" s="5">
        <v>7209</v>
      </c>
      <c r="H712" s="5" t="s">
        <v>1907</v>
      </c>
      <c r="I712" s="5">
        <v>-0.14000000000000001</v>
      </c>
      <c r="K712">
        <f t="shared" si="55"/>
        <v>7208</v>
      </c>
      <c r="L712" t="str">
        <f t="shared" si="55"/>
        <v>Flat-rolled products of iron or non-alloy steel, of a width &gt;= 600 mm, hot-rolled, not clad, ...</v>
      </c>
      <c r="M712">
        <f t="shared" si="55"/>
        <v>26685</v>
      </c>
      <c r="N712" t="str">
        <f t="shared" si="56"/>
        <v>Flat-rolled products of iron or non-alloy steel, of a width of 600 mm or more, hot-rolled, not clad, plated or coated.</v>
      </c>
      <c r="O712">
        <f t="shared" si="57"/>
        <v>0.25800000000000001</v>
      </c>
      <c r="P712" s="1">
        <f t="shared" si="58"/>
        <v>1.166180258569324E-4</v>
      </c>
      <c r="R712">
        <f t="shared" si="59"/>
        <v>3.008745067108856E-5</v>
      </c>
    </row>
    <row r="713" spans="1:18" x14ac:dyDescent="0.25">
      <c r="A713" s="4">
        <v>812</v>
      </c>
      <c r="B713" s="4" t="s">
        <v>680</v>
      </c>
      <c r="C713" s="4">
        <v>4113</v>
      </c>
      <c r="E713" s="5">
        <v>2013</v>
      </c>
      <c r="F713" s="5">
        <v>711</v>
      </c>
      <c r="G713" s="5">
        <v>2806</v>
      </c>
      <c r="H713" s="5" t="s">
        <v>1964</v>
      </c>
      <c r="I713" s="5">
        <v>-0.14399999999999999</v>
      </c>
      <c r="K713">
        <f t="shared" si="55"/>
        <v>812</v>
      </c>
      <c r="L713" t="str">
        <f t="shared" si="55"/>
        <v>Fruit and nuts, provisionally preserved, e.g. by sulphur dioxide gas, in brine, in sulphur ...</v>
      </c>
      <c r="M713">
        <f t="shared" si="55"/>
        <v>4113</v>
      </c>
      <c r="N713" t="str">
        <f t="shared" si="56"/>
        <v>Fruit and nuts, provisionally preserved (for example, by sulphur dioxide gas, in brine, in sulphur water or in other preservative solutions), but unsuitable in that state for immediate consumption.</v>
      </c>
      <c r="O713">
        <f t="shared" si="57"/>
        <v>-1.0429999999999999</v>
      </c>
      <c r="P713" s="1">
        <f t="shared" si="58"/>
        <v>1.7974515283850962E-5</v>
      </c>
      <c r="R713">
        <f t="shared" si="59"/>
        <v>-1.8747419441056552E-5</v>
      </c>
    </row>
    <row r="714" spans="1:18" x14ac:dyDescent="0.25">
      <c r="A714" s="4">
        <v>3503</v>
      </c>
      <c r="B714" s="4" t="s">
        <v>681</v>
      </c>
      <c r="C714" s="4">
        <v>6402</v>
      </c>
      <c r="E714" s="5">
        <v>2013</v>
      </c>
      <c r="F714" s="5">
        <v>712</v>
      </c>
      <c r="G714" s="5">
        <v>3805</v>
      </c>
      <c r="H714" s="5" t="s">
        <v>1972</v>
      </c>
      <c r="I714" s="5">
        <v>-0.151</v>
      </c>
      <c r="K714">
        <f t="shared" si="55"/>
        <v>3503</v>
      </c>
      <c r="L714" t="str">
        <f t="shared" si="55"/>
        <v>Gelatin, whether or not in square or rectangular sheets, whether or not surface-worked or coloured, ...</v>
      </c>
      <c r="M714">
        <f t="shared" si="55"/>
        <v>6402</v>
      </c>
      <c r="N714" t="str">
        <f t="shared" si="56"/>
        <v>Gelatin (including gelatin in rectangular (including square) sheets, whether or not surface-worked or coloured) and gelatin derivatives; isinglass; other glues of animal origin, excluding casein glues of heading 35.01.</v>
      </c>
      <c r="O714">
        <f t="shared" si="57"/>
        <v>-4.4999999999999998E-2</v>
      </c>
      <c r="P714" s="1">
        <f t="shared" si="58"/>
        <v>2.7977837794119588E-5</v>
      </c>
      <c r="R714">
        <f t="shared" si="59"/>
        <v>-1.2590027007353815E-6</v>
      </c>
    </row>
    <row r="715" spans="1:18" x14ac:dyDescent="0.25">
      <c r="A715" s="4">
        <v>9014</v>
      </c>
      <c r="B715" s="4" t="s">
        <v>682</v>
      </c>
      <c r="C715" s="4">
        <v>8480</v>
      </c>
      <c r="E715" s="5">
        <v>2013</v>
      </c>
      <c r="F715" s="5">
        <v>713</v>
      </c>
      <c r="G715" s="5">
        <v>1502</v>
      </c>
      <c r="H715" s="5" t="s">
        <v>1846</v>
      </c>
      <c r="I715" s="5">
        <v>-0.152</v>
      </c>
      <c r="K715">
        <f t="shared" si="55"/>
        <v>9014</v>
      </c>
      <c r="L715" t="str">
        <f t="shared" si="55"/>
        <v>Direction finding compasses; other navigational instruments and appliances (excluding radio ...</v>
      </c>
      <c r="M715">
        <f t="shared" si="55"/>
        <v>8480</v>
      </c>
      <c r="N715" t="str">
        <f t="shared" si="56"/>
        <v>Direction finding compasses; other navigational instruments and appliances.</v>
      </c>
      <c r="O715">
        <f t="shared" si="57"/>
        <v>0.88900000000000001</v>
      </c>
      <c r="P715" s="1">
        <f t="shared" si="58"/>
        <v>3.7059054122795078E-5</v>
      </c>
      <c r="R715">
        <f t="shared" si="59"/>
        <v>3.2945499115164824E-5</v>
      </c>
    </row>
    <row r="716" spans="1:18" x14ac:dyDescent="0.25">
      <c r="A716" s="4">
        <v>9301</v>
      </c>
      <c r="B716" s="4" t="s">
        <v>683</v>
      </c>
      <c r="C716" s="4">
        <v>2943</v>
      </c>
      <c r="E716" s="5">
        <v>2013</v>
      </c>
      <c r="F716" s="5">
        <v>714</v>
      </c>
      <c r="G716" s="5">
        <v>4816</v>
      </c>
      <c r="H716" s="5" t="s">
        <v>1938</v>
      </c>
      <c r="I716" s="5">
        <v>-0.153</v>
      </c>
      <c r="K716">
        <f t="shared" si="55"/>
        <v>9301</v>
      </c>
      <c r="L716" t="str">
        <f t="shared" si="55"/>
        <v>Military weapons, incl. sub-machine guns (excluding revolvers and pistols of heading 9302 and ...</v>
      </c>
      <c r="M716">
        <f t="shared" si="55"/>
        <v>2943</v>
      </c>
      <c r="N716" t="str">
        <f t="shared" si="56"/>
        <v>Military weapons, other than revolvers, pistols and the arms of heading 93.07</v>
      </c>
      <c r="O716">
        <f t="shared" si="57"/>
        <v>-9.9000000000000005E-2</v>
      </c>
      <c r="P716" s="1">
        <f t="shared" si="58"/>
        <v>1.2861414656059661E-5</v>
      </c>
      <c r="R716">
        <f t="shared" si="59"/>
        <v>-1.2732800509499066E-6</v>
      </c>
    </row>
    <row r="717" spans="1:18" x14ac:dyDescent="0.25">
      <c r="A717" s="4">
        <v>8439</v>
      </c>
      <c r="B717" s="4" t="s">
        <v>684</v>
      </c>
      <c r="C717" s="4">
        <v>7588</v>
      </c>
      <c r="E717" s="5">
        <v>2013</v>
      </c>
      <c r="F717" s="5">
        <v>715</v>
      </c>
      <c r="G717" s="5">
        <v>4013</v>
      </c>
      <c r="H717" s="5" t="s">
        <v>2148</v>
      </c>
      <c r="I717" s="5">
        <v>-0.161</v>
      </c>
      <c r="K717">
        <f t="shared" si="55"/>
        <v>8439</v>
      </c>
      <c r="L717" t="str">
        <f t="shared" si="55"/>
        <v>Machinery for making pulp of fibrous cellulosic material or for making or finishing paper or ...</v>
      </c>
      <c r="M717">
        <f t="shared" si="55"/>
        <v>7588</v>
      </c>
      <c r="N717" t="str">
        <f t="shared" si="56"/>
        <v>Machinery for making pulp of fibrous cellulosic material or for making or finishing paper or paperboard.</v>
      </c>
      <c r="O717">
        <f t="shared" si="57"/>
        <v>1.73</v>
      </c>
      <c r="P717" s="1">
        <f t="shared" si="58"/>
        <v>3.3160861165538803E-5</v>
      </c>
      <c r="R717">
        <f t="shared" si="59"/>
        <v>5.7368289816382126E-5</v>
      </c>
    </row>
    <row r="718" spans="1:18" x14ac:dyDescent="0.25">
      <c r="A718" s="4">
        <v>6507</v>
      </c>
      <c r="B718" s="4" t="s">
        <v>685</v>
      </c>
      <c r="C718" s="4">
        <v>5528</v>
      </c>
      <c r="E718" s="5">
        <v>2013</v>
      </c>
      <c r="F718" s="5">
        <v>716</v>
      </c>
      <c r="G718" s="5">
        <v>2309</v>
      </c>
      <c r="H718" s="5" t="s">
        <v>1909</v>
      </c>
      <c r="I718" s="5">
        <v>-0.16200000000000001</v>
      </c>
      <c r="K718">
        <f t="shared" si="55"/>
        <v>6507</v>
      </c>
      <c r="L718" t="str">
        <f t="shared" si="55"/>
        <v>Headbands, linings, covers, hat foundations, hat frames, peaks and chinstraps, for headgear ...</v>
      </c>
      <c r="M718">
        <f t="shared" si="55"/>
        <v>5528</v>
      </c>
      <c r="N718" t="str">
        <f t="shared" si="56"/>
        <v>Head-bands, linings, covers, hat foundations, hat frames, peaks and chinstraps, for headgear.</v>
      </c>
      <c r="O718">
        <f t="shared" si="57"/>
        <v>-0.72399999999999998</v>
      </c>
      <c r="P718" s="1">
        <f t="shared" si="58"/>
        <v>2.4158307923444716E-5</v>
      </c>
      <c r="R718">
        <f t="shared" si="59"/>
        <v>-1.7490614936573972E-5</v>
      </c>
    </row>
    <row r="719" spans="1:18" x14ac:dyDescent="0.25">
      <c r="A719" s="4">
        <v>3303</v>
      </c>
      <c r="B719" s="4" t="s">
        <v>686</v>
      </c>
      <c r="C719" s="4">
        <v>5817</v>
      </c>
      <c r="E719" s="5">
        <v>2013</v>
      </c>
      <c r="F719" s="5">
        <v>717</v>
      </c>
      <c r="G719" s="5">
        <v>7305</v>
      </c>
      <c r="H719" s="5" t="s">
        <v>1945</v>
      </c>
      <c r="I719" s="5">
        <v>-0.16500000000000001</v>
      </c>
      <c r="K719">
        <f t="shared" si="55"/>
        <v>3303</v>
      </c>
      <c r="L719" t="str">
        <f t="shared" si="55"/>
        <v>Perfumes and toilet waters (excluding aftershave lotions, personal deodorants and hair lotions)</v>
      </c>
      <c r="M719">
        <f t="shared" si="55"/>
        <v>5817</v>
      </c>
      <c r="N719" t="str">
        <f t="shared" si="56"/>
        <v>Perfumes and toilet waters.</v>
      </c>
      <c r="O719">
        <f t="shared" si="57"/>
        <v>-7.2999999999999995E-2</v>
      </c>
      <c r="P719" s="1">
        <f t="shared" si="58"/>
        <v>2.5421287480223935E-5</v>
      </c>
      <c r="R719">
        <f t="shared" si="59"/>
        <v>-1.8557539860563472E-6</v>
      </c>
    </row>
    <row r="720" spans="1:18" x14ac:dyDescent="0.25">
      <c r="A720" s="4">
        <v>6303</v>
      </c>
      <c r="B720" s="4" t="s">
        <v>687</v>
      </c>
      <c r="C720" s="4">
        <v>5269</v>
      </c>
      <c r="E720" s="5">
        <v>2013</v>
      </c>
      <c r="F720" s="5">
        <v>718</v>
      </c>
      <c r="G720" s="5">
        <v>2841</v>
      </c>
      <c r="H720" s="5" t="s">
        <v>1836</v>
      </c>
      <c r="I720" s="5">
        <v>-0.16600000000000001</v>
      </c>
      <c r="K720">
        <f t="shared" si="55"/>
        <v>6303</v>
      </c>
      <c r="L720" t="str">
        <f t="shared" si="55"/>
        <v>Curtains, incl. drapes, and interior blinds; curtain or bed valances of all types of textile ...</v>
      </c>
      <c r="M720">
        <f t="shared" si="55"/>
        <v>5269</v>
      </c>
      <c r="N720" t="str">
        <f t="shared" si="56"/>
        <v>Curtains (including drapes) and interior blinds; curtain or bed valances.</v>
      </c>
      <c r="O720">
        <f t="shared" si="57"/>
        <v>-0.29599999999999999</v>
      </c>
      <c r="P720" s="1">
        <f t="shared" si="58"/>
        <v>2.3026433510967839E-5</v>
      </c>
      <c r="R720">
        <f t="shared" si="59"/>
        <v>-6.8158243192464797E-6</v>
      </c>
    </row>
    <row r="721" spans="1:18" x14ac:dyDescent="0.25">
      <c r="A721" s="4">
        <v>3819</v>
      </c>
      <c r="B721" s="4" t="s">
        <v>688</v>
      </c>
      <c r="C721" s="4">
        <v>3071</v>
      </c>
      <c r="E721" s="5">
        <v>2013</v>
      </c>
      <c r="F721" s="5">
        <v>719</v>
      </c>
      <c r="G721" s="5">
        <v>8470</v>
      </c>
      <c r="H721" s="5" t="s">
        <v>1854</v>
      </c>
      <c r="I721" s="5">
        <v>-0.16800000000000001</v>
      </c>
      <c r="K721">
        <f t="shared" si="55"/>
        <v>3819</v>
      </c>
      <c r="L721" t="str">
        <f t="shared" si="55"/>
        <v>Hydraulic brake fluids and other prepared liquids for hydraulic transmission not containing ...</v>
      </c>
      <c r="M721">
        <f t="shared" si="55"/>
        <v>3071</v>
      </c>
      <c r="N721" t="str">
        <f t="shared" si="56"/>
        <v>Hydraulic brake fluids and other prepared liquids for hydraulic transmission, not containing or containing less than 70 % by weight of petroleum oils or oils obtained from bituminous minerals.</v>
      </c>
      <c r="O721">
        <f t="shared" si="57"/>
        <v>1.206</v>
      </c>
      <c r="P721" s="1">
        <f t="shared" si="58"/>
        <v>1.3420796605082983E-5</v>
      </c>
      <c r="R721">
        <f t="shared" si="59"/>
        <v>1.6185480705730076E-5</v>
      </c>
    </row>
    <row r="722" spans="1:18" x14ac:dyDescent="0.25">
      <c r="A722" s="4">
        <v>5202</v>
      </c>
      <c r="B722" s="4" t="s">
        <v>689</v>
      </c>
      <c r="C722" s="4">
        <v>7810</v>
      </c>
      <c r="E722" s="5">
        <v>2013</v>
      </c>
      <c r="F722" s="5">
        <v>720</v>
      </c>
      <c r="G722" s="5">
        <v>2507</v>
      </c>
      <c r="H722" s="5" t="s">
        <v>1896</v>
      </c>
      <c r="I722" s="5">
        <v>-0.16900000000000001</v>
      </c>
      <c r="K722">
        <f t="shared" si="55"/>
        <v>5202</v>
      </c>
      <c r="L722" t="str">
        <f t="shared" si="55"/>
        <v>Cotton waste, incl. yarn waste and garnetted stock</v>
      </c>
      <c r="M722">
        <f t="shared" si="55"/>
        <v>7810</v>
      </c>
      <c r="N722" t="str">
        <f t="shared" si="56"/>
        <v>Cotton waste (including yarn waste and garnetted stock).</v>
      </c>
      <c r="O722">
        <f t="shared" si="57"/>
        <v>-2.0510000000000002</v>
      </c>
      <c r="P722" s="1">
        <f t="shared" si="58"/>
        <v>3.4131039233376126E-5</v>
      </c>
      <c r="R722">
        <f t="shared" si="59"/>
        <v>-7.0002761467654446E-5</v>
      </c>
    </row>
    <row r="723" spans="1:18" x14ac:dyDescent="0.25">
      <c r="A723" s="4">
        <v>6213</v>
      </c>
      <c r="B723" s="4" t="s">
        <v>690</v>
      </c>
      <c r="C723" s="4">
        <v>4644</v>
      </c>
      <c r="E723" s="5">
        <v>2013</v>
      </c>
      <c r="F723" s="5">
        <v>721</v>
      </c>
      <c r="G723" s="5">
        <v>8714</v>
      </c>
      <c r="H723" s="5" t="s">
        <v>1680</v>
      </c>
      <c r="I723" s="5">
        <v>-0.16900000000000001</v>
      </c>
      <c r="K723">
        <f t="shared" si="55"/>
        <v>6213</v>
      </c>
      <c r="L723" t="str">
        <f t="shared" si="55"/>
        <v>Handkerchiefs, of which no side exceeds 60 cm (excluding knitted or crocheted)</v>
      </c>
      <c r="M723">
        <f t="shared" si="55"/>
        <v>4644</v>
      </c>
      <c r="N723" t="str">
        <f t="shared" si="56"/>
        <v>Handkerchiefs.</v>
      </c>
      <c r="O723">
        <f t="shared" si="57"/>
        <v>-1.0329999999999999</v>
      </c>
      <c r="P723" s="1">
        <f t="shared" si="58"/>
        <v>2.0295076338002398E-5</v>
      </c>
      <c r="R723">
        <f t="shared" si="59"/>
        <v>-2.0964813857156477E-5</v>
      </c>
    </row>
    <row r="724" spans="1:18" x14ac:dyDescent="0.25">
      <c r="A724" s="4">
        <v>711</v>
      </c>
      <c r="B724" s="4" t="s">
        <v>691</v>
      </c>
      <c r="C724" s="4">
        <v>6651</v>
      </c>
      <c r="E724" s="5">
        <v>2013</v>
      </c>
      <c r="F724" s="5">
        <v>722</v>
      </c>
      <c r="G724" s="5">
        <v>2509</v>
      </c>
      <c r="H724" s="5" t="s">
        <v>1889</v>
      </c>
      <c r="I724" s="5">
        <v>-0.16900000000000001</v>
      </c>
      <c r="K724">
        <f t="shared" si="55"/>
        <v>711</v>
      </c>
      <c r="L724" t="str">
        <f t="shared" si="55"/>
        <v>Vegetables provisionally preserved, e.g. by sulphur dioxide gas, in brine, in sulphur water ...</v>
      </c>
      <c r="M724">
        <f t="shared" si="55"/>
        <v>6651</v>
      </c>
      <c r="N724" t="str">
        <f t="shared" si="56"/>
        <v>Vegetables provisionally preserved (for example, by sulphur dioxide gas, in brine, in sulphur water or in other preservative solutions), but unsuitable in that state for immediate consumption.</v>
      </c>
      <c r="O724">
        <f t="shared" si="57"/>
        <v>-0.99399999999999999</v>
      </c>
      <c r="P724" s="1">
        <f t="shared" si="58"/>
        <v>2.9066010491829017E-5</v>
      </c>
      <c r="R724">
        <f t="shared" si="59"/>
        <v>-2.8891614428878041E-5</v>
      </c>
    </row>
    <row r="725" spans="1:18" x14ac:dyDescent="0.25">
      <c r="A725" s="4">
        <v>1104</v>
      </c>
      <c r="B725" s="4" t="s">
        <v>692</v>
      </c>
      <c r="C725" s="4">
        <v>5965</v>
      </c>
      <c r="E725" s="5">
        <v>2013</v>
      </c>
      <c r="F725" s="5">
        <v>723</v>
      </c>
      <c r="G725" s="5">
        <v>7314</v>
      </c>
      <c r="H725" s="5" t="s">
        <v>1942</v>
      </c>
      <c r="I725" s="5">
        <v>-0.17</v>
      </c>
      <c r="K725">
        <f t="shared" si="55"/>
        <v>1104</v>
      </c>
      <c r="L725" t="str">
        <f t="shared" si="55"/>
        <v>Cereal grains otherwise worked, e.g. hulled, rolled, flaked, pearled, sliced or kibbled; germ ...</v>
      </c>
      <c r="M725">
        <f t="shared" si="55"/>
        <v>5965</v>
      </c>
      <c r="N725" t="str">
        <f t="shared" si="56"/>
        <v>Cereal grains otherwise worked (for example, hulled, rolled, flaked, pearled, sliced or kibbled), except rice of heading 10.06; germ of cereals, whole, rolled, flaked or ground.</v>
      </c>
      <c r="O725">
        <f t="shared" si="57"/>
        <v>-0.73499999999999999</v>
      </c>
      <c r="P725" s="1">
        <f t="shared" si="58"/>
        <v>2.6068072858782154E-5</v>
      </c>
      <c r="R725">
        <f t="shared" si="59"/>
        <v>-1.9160033551204881E-5</v>
      </c>
    </row>
    <row r="726" spans="1:18" x14ac:dyDescent="0.25">
      <c r="A726" s="4">
        <v>4803</v>
      </c>
      <c r="B726" s="4" t="s">
        <v>693</v>
      </c>
      <c r="C726" s="4">
        <v>4390</v>
      </c>
      <c r="E726" s="5">
        <v>2013</v>
      </c>
      <c r="F726" s="5">
        <v>724</v>
      </c>
      <c r="G726" s="5">
        <v>8405</v>
      </c>
      <c r="H726" s="5" t="s">
        <v>1636</v>
      </c>
      <c r="I726" s="5">
        <v>-0.17299999999999999</v>
      </c>
      <c r="K726">
        <f t="shared" si="55"/>
        <v>4803</v>
      </c>
      <c r="L726" t="str">
        <f t="shared" si="55"/>
        <v>Toilet or facial tissue stock, towel or napkin stock and similar paper for household or sanitary ...</v>
      </c>
      <c r="M726">
        <f t="shared" si="55"/>
        <v>4390</v>
      </c>
      <c r="N726" t="str">
        <f t="shared" si="56"/>
        <v>Toilet or facial tissue stock, towel or napkin stock and similar paper of a kind used for household or sanitary purposes, cellulose wadding and webs of cellulose fibres, whether or not creped, crinkled, embossed, perforated, surface-coloured, surface-deco</v>
      </c>
      <c r="O726">
        <f t="shared" si="57"/>
        <v>-0.13100000000000001</v>
      </c>
      <c r="P726" s="1">
        <f t="shared" si="58"/>
        <v>1.9185052782909245E-5</v>
      </c>
      <c r="R726">
        <f t="shared" si="59"/>
        <v>-2.5132419145611112E-6</v>
      </c>
    </row>
    <row r="727" spans="1:18" x14ac:dyDescent="0.25">
      <c r="A727" s="4">
        <v>410</v>
      </c>
      <c r="B727" s="4" t="s">
        <v>1242</v>
      </c>
      <c r="C727" s="4">
        <v>6058</v>
      </c>
      <c r="E727" s="5">
        <v>2013</v>
      </c>
      <c r="F727" s="5">
        <v>725</v>
      </c>
      <c r="G727" s="5">
        <v>2830</v>
      </c>
      <c r="H727" s="5" t="s">
        <v>2024</v>
      </c>
      <c r="I727" s="5">
        <v>-0.17299999999999999</v>
      </c>
      <c r="K727">
        <f t="shared" si="55"/>
        <v>410</v>
      </c>
      <c r="L727" t="str">
        <f t="shared" si="55"/>
        <v>Turtles eggs, birds nests and other edible products of animal origin, n.e.s.</v>
      </c>
      <c r="M727">
        <f t="shared" si="55"/>
        <v>6058</v>
      </c>
      <c r="N727" t="str">
        <f t="shared" si="56"/>
        <v>Edible products of animal origin, not elsewhere specified or included.</v>
      </c>
      <c r="O727">
        <f t="shared" si="57"/>
        <v>-0.84599999999999997</v>
      </c>
      <c r="P727" s="1">
        <f t="shared" si="58"/>
        <v>2.6474498806119409E-5</v>
      </c>
      <c r="R727">
        <f t="shared" si="59"/>
        <v>-2.239742598997702E-5</v>
      </c>
    </row>
    <row r="728" spans="1:18" x14ac:dyDescent="0.25">
      <c r="A728" s="4">
        <v>105</v>
      </c>
      <c r="B728" s="4" t="s">
        <v>694</v>
      </c>
      <c r="C728" s="4">
        <v>1571</v>
      </c>
      <c r="E728" s="5">
        <v>2013</v>
      </c>
      <c r="F728" s="5">
        <v>726</v>
      </c>
      <c r="G728" s="5">
        <v>2909</v>
      </c>
      <c r="H728" s="5" t="s">
        <v>1847</v>
      </c>
      <c r="I728" s="5">
        <v>-0.17499999999999999</v>
      </c>
      <c r="K728">
        <f t="shared" si="55"/>
        <v>105</v>
      </c>
      <c r="L728" t="str">
        <f t="shared" si="55"/>
        <v>Live poultry, "fowls of the species Gallus domesticus, ducks, geese, turkeys and guinea fowls"</v>
      </c>
      <c r="M728">
        <f t="shared" si="55"/>
        <v>1571</v>
      </c>
      <c r="N728" t="str">
        <f t="shared" si="56"/>
        <v>Live poultry, that is to say, fowls of the species Gallus domesticus, ducks, geese, turkeys and guinea fowls.</v>
      </c>
      <c r="O728">
        <f t="shared" si="57"/>
        <v>0.4</v>
      </c>
      <c r="P728" s="1">
        <f t="shared" si="58"/>
        <v>6.8655393899659278E-6</v>
      </c>
      <c r="R728">
        <f t="shared" si="59"/>
        <v>2.7462157559863713E-6</v>
      </c>
    </row>
    <row r="729" spans="1:18" x14ac:dyDescent="0.25">
      <c r="A729" s="4">
        <v>4817</v>
      </c>
      <c r="B729" s="4" t="s">
        <v>695</v>
      </c>
      <c r="C729" s="4">
        <v>6461</v>
      </c>
      <c r="E729" s="5">
        <v>2013</v>
      </c>
      <c r="F729" s="5">
        <v>727</v>
      </c>
      <c r="G729" s="5">
        <v>2209</v>
      </c>
      <c r="H729" s="5" t="s">
        <v>1978</v>
      </c>
      <c r="I729" s="5">
        <v>-0.17499999999999999</v>
      </c>
      <c r="K729">
        <f t="shared" si="55"/>
        <v>4817</v>
      </c>
      <c r="L729" t="str">
        <f t="shared" si="55"/>
        <v>Envelopes, letter cards, plain postcards and correspondence cards, of paper or paperboard; ...</v>
      </c>
      <c r="M729">
        <f t="shared" si="55"/>
        <v>6461</v>
      </c>
      <c r="N729" t="str">
        <f t="shared" si="56"/>
        <v>Envelopes, letter cards, plain postcards and correspondence cards, of paper or paperboard; boxes, pouches, wallets and writing compendiums, of paper or paperboard, containing an assortment of paper stationery.</v>
      </c>
      <c r="O729">
        <f t="shared" si="57"/>
        <v>0.01</v>
      </c>
      <c r="P729" s="1">
        <f t="shared" si="58"/>
        <v>2.8235677911247523E-5</v>
      </c>
      <c r="R729">
        <f t="shared" si="59"/>
        <v>2.8235677911247524E-7</v>
      </c>
    </row>
    <row r="730" spans="1:18" x14ac:dyDescent="0.25">
      <c r="A730" s="4">
        <v>6401</v>
      </c>
      <c r="B730" s="4" t="s">
        <v>696</v>
      </c>
      <c r="C730" s="4">
        <v>7090</v>
      </c>
      <c r="E730" s="5">
        <v>2013</v>
      </c>
      <c r="F730" s="5">
        <v>728</v>
      </c>
      <c r="G730" s="5">
        <v>2836</v>
      </c>
      <c r="H730" s="5" t="s">
        <v>1994</v>
      </c>
      <c r="I730" s="5">
        <v>-0.17699999999999999</v>
      </c>
      <c r="K730">
        <f t="shared" si="55"/>
        <v>6401</v>
      </c>
      <c r="L730" t="str">
        <f t="shared" si="55"/>
        <v>Waterproof footwear with outer soles and uppers of rubber or of plastics, the uppers of which ...</v>
      </c>
      <c r="M730">
        <f t="shared" si="55"/>
        <v>7090</v>
      </c>
      <c r="N730" t="str">
        <f t="shared" si="56"/>
        <v>Waterproof footwear with outer soles and uppers of rubber or of plastics, the uppers of which are neither fixed to the sole nor assembled by stitching, riveting, nailing, screwing, plugging or similar processes.</v>
      </c>
      <c r="O730">
        <f t="shared" si="57"/>
        <v>-1.0640000000000001</v>
      </c>
      <c r="P730" s="1">
        <f t="shared" si="58"/>
        <v>3.0984515770119946E-5</v>
      </c>
      <c r="R730">
        <f t="shared" si="59"/>
        <v>-3.2967524779407624E-5</v>
      </c>
    </row>
    <row r="731" spans="1:18" x14ac:dyDescent="0.25">
      <c r="A731" s="4">
        <v>2824</v>
      </c>
      <c r="B731" s="4" t="s">
        <v>697</v>
      </c>
      <c r="C731" s="4">
        <v>6160</v>
      </c>
      <c r="E731" s="5">
        <v>2013</v>
      </c>
      <c r="F731" s="5">
        <v>729</v>
      </c>
      <c r="G731" s="5">
        <v>5408</v>
      </c>
      <c r="H731" s="5" t="s">
        <v>1939</v>
      </c>
      <c r="I731" s="5">
        <v>-0.17699999999999999</v>
      </c>
      <c r="K731">
        <f t="shared" si="55"/>
        <v>2824</v>
      </c>
      <c r="L731" t="str">
        <f t="shared" si="55"/>
        <v>Lead oxides; red lead and orange lead</v>
      </c>
      <c r="M731">
        <f t="shared" si="55"/>
        <v>6160</v>
      </c>
      <c r="N731" t="str">
        <f t="shared" si="56"/>
        <v>Lead oxides; red lead and orange lead.</v>
      </c>
      <c r="O731">
        <f t="shared" si="57"/>
        <v>-0.58599999999999997</v>
      </c>
      <c r="P731" s="1">
        <f t="shared" si="58"/>
        <v>2.6920256296747368E-5</v>
      </c>
      <c r="R731">
        <f t="shared" si="59"/>
        <v>-1.5775270189893957E-5</v>
      </c>
    </row>
    <row r="732" spans="1:18" x14ac:dyDescent="0.25">
      <c r="A732" s="4">
        <v>7218</v>
      </c>
      <c r="B732" s="4" t="s">
        <v>698</v>
      </c>
      <c r="C732" s="4">
        <v>388</v>
      </c>
      <c r="E732" s="5">
        <v>2013</v>
      </c>
      <c r="F732" s="5">
        <v>730</v>
      </c>
      <c r="G732" s="5">
        <v>6308</v>
      </c>
      <c r="H732" s="5" t="s">
        <v>1882</v>
      </c>
      <c r="I732" s="5">
        <v>-0.17899999999999999</v>
      </c>
      <c r="K732">
        <f t="shared" si="55"/>
        <v>7218</v>
      </c>
      <c r="L732" t="str">
        <f t="shared" si="55"/>
        <v>Stainless steel in ingots or other primary forms (excluding remelting scrap ingots and products ...</v>
      </c>
      <c r="M732">
        <f t="shared" si="55"/>
        <v>388</v>
      </c>
      <c r="N732" t="str">
        <f t="shared" si="56"/>
        <v>Stainless steel in ingots or other primary forms; semi-finished products of stainless steel.</v>
      </c>
      <c r="O732">
        <f t="shared" si="57"/>
        <v>0.93200000000000005</v>
      </c>
      <c r="P732" s="1">
        <f t="shared" si="58"/>
        <v>1.6956265329769447E-6</v>
      </c>
      <c r="R732">
        <f t="shared" si="59"/>
        <v>1.5803239287345126E-6</v>
      </c>
    </row>
    <row r="733" spans="1:18" x14ac:dyDescent="0.25">
      <c r="A733" s="4">
        <v>8513</v>
      </c>
      <c r="B733" s="4" t="s">
        <v>699</v>
      </c>
      <c r="C733" s="4">
        <v>6358</v>
      </c>
      <c r="E733" s="5">
        <v>2013</v>
      </c>
      <c r="F733" s="5">
        <v>731</v>
      </c>
      <c r="G733" s="5">
        <v>4303</v>
      </c>
      <c r="H733" s="5" t="s">
        <v>2050</v>
      </c>
      <c r="I733" s="5">
        <v>-0.18099999999999999</v>
      </c>
      <c r="K733">
        <f t="shared" si="55"/>
        <v>8513</v>
      </c>
      <c r="L733" t="str">
        <f t="shared" si="55"/>
        <v>Portable electric lamps designed to function by their own source of energy, e.g. dry batteries, ...</v>
      </c>
      <c r="M733">
        <f t="shared" si="55"/>
        <v>6358</v>
      </c>
      <c r="N733" t="str">
        <f t="shared" si="56"/>
        <v>Portable electric lamps designed to function by their own source of energy (for example, dry batteries, accumulators, magnetos), other than lighting equipment of heading 85.12.</v>
      </c>
      <c r="O733">
        <f t="shared" si="57"/>
        <v>-0.59599999999999997</v>
      </c>
      <c r="P733" s="1">
        <f t="shared" si="58"/>
        <v>2.7785550249142819E-5</v>
      </c>
      <c r="R733">
        <f t="shared" si="59"/>
        <v>-1.6560187948489119E-5</v>
      </c>
    </row>
    <row r="734" spans="1:18" x14ac:dyDescent="0.25">
      <c r="A734" s="4">
        <v>8002</v>
      </c>
      <c r="B734" s="4" t="s">
        <v>700</v>
      </c>
      <c r="C734" s="4">
        <v>1608</v>
      </c>
      <c r="E734" s="5">
        <v>2013</v>
      </c>
      <c r="F734" s="5">
        <v>732</v>
      </c>
      <c r="G734" s="5">
        <v>2525</v>
      </c>
      <c r="H734" s="5" t="s">
        <v>1883</v>
      </c>
      <c r="I734" s="5">
        <v>-0.182</v>
      </c>
      <c r="K734">
        <f t="shared" si="55"/>
        <v>8002</v>
      </c>
      <c r="L734" t="str">
        <f t="shared" si="55"/>
        <v>Tin waste and scrap (excluding ash and residues from the manufacture of tin of heading 2620, ...</v>
      </c>
      <c r="M734">
        <f t="shared" si="55"/>
        <v>1608</v>
      </c>
      <c r="N734" t="str">
        <f t="shared" si="56"/>
        <v>Tin waste and scrap</v>
      </c>
      <c r="O734">
        <f t="shared" si="57"/>
        <v>0.502</v>
      </c>
      <c r="P734" s="1">
        <f t="shared" si="58"/>
        <v>7.0272357346054825E-6</v>
      </c>
      <c r="R734">
        <f t="shared" si="59"/>
        <v>3.5276723387719523E-6</v>
      </c>
    </row>
    <row r="735" spans="1:18" x14ac:dyDescent="0.25">
      <c r="A735" s="4">
        <v>8101</v>
      </c>
      <c r="B735" s="4" t="s">
        <v>701</v>
      </c>
      <c r="C735" s="4">
        <v>2287</v>
      </c>
      <c r="E735" s="5">
        <v>2013</v>
      </c>
      <c r="F735" s="5">
        <v>733</v>
      </c>
      <c r="G735" s="5">
        <v>4419</v>
      </c>
      <c r="H735" s="5" t="s">
        <v>1957</v>
      </c>
      <c r="I735" s="5">
        <v>-0.19</v>
      </c>
      <c r="K735">
        <f t="shared" si="55"/>
        <v>8101</v>
      </c>
      <c r="L735" t="str">
        <f t="shared" si="55"/>
        <v>Tungsten "wolfram" and articles thereof, n.e.s.; tungsten waste and scrap (excluding ash and ...</v>
      </c>
      <c r="M735">
        <f t="shared" si="55"/>
        <v>2287</v>
      </c>
      <c r="N735" t="str">
        <f t="shared" si="56"/>
        <v>Tungsten (wolfram) and articles thereof, including waste and scrap.</v>
      </c>
      <c r="O735">
        <f t="shared" si="57"/>
        <v>1.018</v>
      </c>
      <c r="P735" s="1">
        <f t="shared" si="58"/>
        <v>9.9945821673151346E-6</v>
      </c>
      <c r="R735">
        <f t="shared" si="59"/>
        <v>1.0174484646326807E-5</v>
      </c>
    </row>
    <row r="736" spans="1:18" x14ac:dyDescent="0.25">
      <c r="A736" s="4">
        <v>2927</v>
      </c>
      <c r="B736" s="4" t="s">
        <v>702</v>
      </c>
      <c r="C736" s="4">
        <v>9305</v>
      </c>
      <c r="E736" s="5">
        <v>2013</v>
      </c>
      <c r="F736" s="5">
        <v>734</v>
      </c>
      <c r="G736" s="5">
        <v>8111</v>
      </c>
      <c r="H736" s="5" t="s">
        <v>1971</v>
      </c>
      <c r="I736" s="5">
        <v>-0.192</v>
      </c>
      <c r="K736">
        <f t="shared" si="55"/>
        <v>2927</v>
      </c>
      <c r="L736" t="str">
        <f t="shared" si="55"/>
        <v>Diazo-, azo- or azoxy-compounds</v>
      </c>
      <c r="M736">
        <f t="shared" si="55"/>
        <v>9305</v>
      </c>
      <c r="N736" t="str">
        <f t="shared" si="56"/>
        <v>Diazo-, azo- or azoxy-compounds.</v>
      </c>
      <c r="O736">
        <f t="shared" si="57"/>
        <v>0.64300000000000002</v>
      </c>
      <c r="P736" s="1">
        <f t="shared" si="58"/>
        <v>4.0664445591109457E-5</v>
      </c>
      <c r="R736">
        <f t="shared" si="59"/>
        <v>2.6147238515083381E-5</v>
      </c>
    </row>
    <row r="737" spans="1:18" x14ac:dyDescent="0.25">
      <c r="A737" s="4">
        <v>1201</v>
      </c>
      <c r="B737" s="4" t="s">
        <v>703</v>
      </c>
      <c r="C737" s="4">
        <v>2372</v>
      </c>
      <c r="E737" s="5">
        <v>2013</v>
      </c>
      <c r="F737" s="5">
        <v>735</v>
      </c>
      <c r="G737" s="5">
        <v>2526</v>
      </c>
      <c r="H737" s="5" t="s">
        <v>2047</v>
      </c>
      <c r="I737" s="5">
        <v>-0.193</v>
      </c>
      <c r="K737">
        <f t="shared" si="55"/>
        <v>1201</v>
      </c>
      <c r="L737" t="str">
        <f t="shared" si="55"/>
        <v>Soya beans, whether or not broken</v>
      </c>
      <c r="M737">
        <f t="shared" si="55"/>
        <v>2372</v>
      </c>
      <c r="N737" t="str">
        <f t="shared" si="56"/>
        <v>Soya beans, whether or not broken.</v>
      </c>
      <c r="O737">
        <f t="shared" si="57"/>
        <v>-1.2370000000000001</v>
      </c>
      <c r="P737" s="1">
        <f t="shared" si="58"/>
        <v>1.0366046742838435E-5</v>
      </c>
      <c r="R737">
        <f t="shared" si="59"/>
        <v>-1.2822799820891145E-5</v>
      </c>
    </row>
    <row r="738" spans="1:18" x14ac:dyDescent="0.25">
      <c r="A738" s="4">
        <v>2924</v>
      </c>
      <c r="B738" s="4" t="s">
        <v>704</v>
      </c>
      <c r="C738" s="4">
        <v>5245</v>
      </c>
      <c r="E738" s="5">
        <v>2013</v>
      </c>
      <c r="F738" s="5">
        <v>736</v>
      </c>
      <c r="G738" s="5">
        <v>201</v>
      </c>
      <c r="H738" s="5" t="s">
        <v>1937</v>
      </c>
      <c r="I738" s="5">
        <v>-0.19700000000000001</v>
      </c>
      <c r="K738">
        <f t="shared" si="55"/>
        <v>2924</v>
      </c>
      <c r="L738" t="str">
        <f t="shared" si="55"/>
        <v>Carboxyamide-function compounds; amide-function compounds of carbonic acid</v>
      </c>
      <c r="M738">
        <f t="shared" si="55"/>
        <v>5245</v>
      </c>
      <c r="N738" t="str">
        <f t="shared" si="56"/>
        <v>Carboxyamide-function compounds; amide-function compounds of carbonic acid.</v>
      </c>
      <c r="O738">
        <f t="shared" si="57"/>
        <v>0.747</v>
      </c>
      <c r="P738" s="1">
        <f t="shared" si="58"/>
        <v>2.2921549395525966E-5</v>
      </c>
      <c r="R738">
        <f t="shared" si="59"/>
        <v>1.7122397398457897E-5</v>
      </c>
    </row>
    <row r="739" spans="1:18" x14ac:dyDescent="0.25">
      <c r="A739" s="4">
        <v>7213</v>
      </c>
      <c r="B739" s="4" t="s">
        <v>705</v>
      </c>
      <c r="C739" s="4">
        <v>12841</v>
      </c>
      <c r="E739" s="5">
        <v>2013</v>
      </c>
      <c r="F739" s="5">
        <v>737</v>
      </c>
      <c r="G739" s="5">
        <v>205</v>
      </c>
      <c r="H739" s="5" t="s">
        <v>1977</v>
      </c>
      <c r="I739" s="5">
        <v>-0.19700000000000001</v>
      </c>
      <c r="K739">
        <f t="shared" si="55"/>
        <v>7213</v>
      </c>
      <c r="L739" t="str">
        <f t="shared" si="55"/>
        <v>Bars and rods of iron or non-alloy steel, hot-rolled, in irregularly wound coils</v>
      </c>
      <c r="M739">
        <f t="shared" si="55"/>
        <v>12841</v>
      </c>
      <c r="N739" t="str">
        <f t="shared" si="56"/>
        <v>Bars and rods, hot-rolled, in irregularly wound coils, of iron or non-alloy steel.</v>
      </c>
      <c r="O739">
        <f t="shared" si="57"/>
        <v>-4.1000000000000002E-2</v>
      </c>
      <c r="P739" s="1">
        <f t="shared" si="58"/>
        <v>5.6117371932878727E-5</v>
      </c>
      <c r="R739">
        <f t="shared" si="59"/>
        <v>-2.3008122492480277E-6</v>
      </c>
    </row>
    <row r="740" spans="1:18" x14ac:dyDescent="0.25">
      <c r="A740" s="4">
        <v>7018</v>
      </c>
      <c r="B740" s="4" t="s">
        <v>706</v>
      </c>
      <c r="C740" s="4">
        <v>10163</v>
      </c>
      <c r="E740" s="5">
        <v>2013</v>
      </c>
      <c r="F740" s="5">
        <v>738</v>
      </c>
      <c r="G740" s="5">
        <v>7210</v>
      </c>
      <c r="H740" s="5" t="s">
        <v>1999</v>
      </c>
      <c r="I740" s="5">
        <v>-0.20699999999999999</v>
      </c>
      <c r="K740">
        <f t="shared" si="55"/>
        <v>7018</v>
      </c>
      <c r="L740" t="str">
        <f t="shared" si="55"/>
        <v>Glass beads, imitation pearls, imitation precious or semi-precious stones and similar glass ...</v>
      </c>
      <c r="M740">
        <f t="shared" si="55"/>
        <v>10163</v>
      </c>
      <c r="N740" t="str">
        <f t="shared" si="56"/>
        <v>Glass beads, imitation pearls, imitation precious or semi-precious stones and similar glass smallwares, and articles thereof other than imitation jewellery; glass eyes other than prosthetic articles; statuettes and other ornaments of lamp-worked glass, ot</v>
      </c>
      <c r="O740">
        <f t="shared" si="57"/>
        <v>-8.5000000000000006E-2</v>
      </c>
      <c r="P740" s="1">
        <f t="shared" si="58"/>
        <v>4.4414052718156418E-5</v>
      </c>
      <c r="R740">
        <f t="shared" si="59"/>
        <v>-3.7751944810432957E-6</v>
      </c>
    </row>
    <row r="741" spans="1:18" x14ac:dyDescent="0.25">
      <c r="A741" s="4">
        <v>8446</v>
      </c>
      <c r="B741" s="4" t="s">
        <v>707</v>
      </c>
      <c r="C741" s="4">
        <v>4291</v>
      </c>
      <c r="E741" s="5">
        <v>2013</v>
      </c>
      <c r="F741" s="5">
        <v>739</v>
      </c>
      <c r="G741" s="5">
        <v>7903</v>
      </c>
      <c r="H741" s="5" t="s">
        <v>1922</v>
      </c>
      <c r="I741" s="5">
        <v>-0.20899999999999999</v>
      </c>
      <c r="K741">
        <f t="shared" si="55"/>
        <v>8446</v>
      </c>
      <c r="L741" t="str">
        <f t="shared" si="55"/>
        <v>Weaving machines "looms"</v>
      </c>
      <c r="M741">
        <f t="shared" si="55"/>
        <v>4291</v>
      </c>
      <c r="N741" t="str">
        <f t="shared" si="56"/>
        <v>Weaving machines (looms).</v>
      </c>
      <c r="O741">
        <f t="shared" si="57"/>
        <v>0.67200000000000004</v>
      </c>
      <c r="P741" s="1">
        <f t="shared" si="58"/>
        <v>1.875240580671152E-5</v>
      </c>
      <c r="R741">
        <f t="shared" si="59"/>
        <v>1.2601616702110142E-5</v>
      </c>
    </row>
    <row r="742" spans="1:18" x14ac:dyDescent="0.25">
      <c r="A742" s="4">
        <v>2306</v>
      </c>
      <c r="B742" s="4" t="s">
        <v>708</v>
      </c>
      <c r="C742" s="4">
        <v>14155</v>
      </c>
      <c r="E742" s="5">
        <v>2013</v>
      </c>
      <c r="F742" s="5">
        <v>740</v>
      </c>
      <c r="G742" s="5">
        <v>2715</v>
      </c>
      <c r="H742" s="5" t="s">
        <v>2275</v>
      </c>
      <c r="I742" s="5">
        <v>-0.20899999999999999</v>
      </c>
      <c r="K742">
        <f t="shared" si="55"/>
        <v>2306</v>
      </c>
      <c r="L742" t="str">
        <f t="shared" si="55"/>
        <v>Oilcake and other solid residues, whether or not ground or in the form of pellets, resulting ...</v>
      </c>
      <c r="M742">
        <f t="shared" si="55"/>
        <v>14155</v>
      </c>
      <c r="N742" t="str">
        <f t="shared" si="56"/>
        <v>Oil-cake and other solid residues, whether or not ground or in the form of pellets, resulting from the extraction of vegetable fats or oils, other than those of heading 23.04 or 23.05.</v>
      </c>
      <c r="O742">
        <f t="shared" si="57"/>
        <v>-1.04</v>
      </c>
      <c r="P742" s="1">
        <f t="shared" si="58"/>
        <v>6.1859777253321267E-5</v>
      </c>
      <c r="R742">
        <f t="shared" si="59"/>
        <v>-6.4334168343454124E-5</v>
      </c>
    </row>
    <row r="743" spans="1:18" x14ac:dyDescent="0.25">
      <c r="A743" s="4">
        <v>2621</v>
      </c>
      <c r="B743" s="4" t="s">
        <v>709</v>
      </c>
      <c r="C743" s="4">
        <v>6859</v>
      </c>
      <c r="E743" s="5">
        <v>2013</v>
      </c>
      <c r="F743" s="5">
        <v>741</v>
      </c>
      <c r="G743" s="5">
        <v>2804</v>
      </c>
      <c r="H743" s="5" t="s">
        <v>1979</v>
      </c>
      <c r="I743" s="5">
        <v>-0.21</v>
      </c>
      <c r="K743">
        <f t="shared" si="55"/>
        <v>2621</v>
      </c>
      <c r="L743" t="str">
        <f t="shared" si="55"/>
        <v>Slag and ash, incl. seaweed ash "kelp"; ash and residues from the incineration of municipal ...</v>
      </c>
      <c r="M743">
        <f t="shared" si="55"/>
        <v>6859</v>
      </c>
      <c r="N743" t="str">
        <f t="shared" si="56"/>
        <v>Other slag and ash, including seaweed ash (kelp); ash and residues from the incineration of municipal waste.</v>
      </c>
      <c r="O743">
        <f t="shared" si="57"/>
        <v>0.6</v>
      </c>
      <c r="P743" s="1">
        <f t="shared" si="58"/>
        <v>2.9975006158991916E-5</v>
      </c>
      <c r="R743">
        <f t="shared" si="59"/>
        <v>1.798500369539515E-5</v>
      </c>
    </row>
    <row r="744" spans="1:18" x14ac:dyDescent="0.25">
      <c r="A744" s="4">
        <v>604</v>
      </c>
      <c r="B744" s="4" t="s">
        <v>710</v>
      </c>
      <c r="C744" s="4">
        <v>7124</v>
      </c>
      <c r="E744" s="5">
        <v>2013</v>
      </c>
      <c r="F744" s="5">
        <v>742</v>
      </c>
      <c r="G744" s="5">
        <v>7615</v>
      </c>
      <c r="H744" s="5" t="s">
        <v>2027</v>
      </c>
      <c r="I744" s="5">
        <v>-0.215</v>
      </c>
      <c r="K744">
        <f t="shared" si="55"/>
        <v>604</v>
      </c>
      <c r="L744" t="str">
        <f t="shared" si="55"/>
        <v>Foliage, branches and other parts of plants, without flowers or flower buds, and grasses, mosses ...</v>
      </c>
      <c r="M744">
        <f t="shared" si="55"/>
        <v>7124</v>
      </c>
      <c r="N744" t="str">
        <f t="shared" si="56"/>
        <v>Foliage, branches and other parts of plants, without flowers or flower buds, and grasses, mosses and lichens, being goods of a kind suitable for bouquets or for ornamental purposes, fresh, dried, dyed, bleached, impregnated or otherwise prepared.</v>
      </c>
      <c r="O744">
        <f t="shared" si="57"/>
        <v>-0.86399999999999999</v>
      </c>
      <c r="P744" s="1">
        <f t="shared" si="58"/>
        <v>3.1133101600329259E-5</v>
      </c>
      <c r="R744">
        <f t="shared" si="59"/>
        <v>-2.6898999782684479E-5</v>
      </c>
    </row>
    <row r="745" spans="1:18" x14ac:dyDescent="0.25">
      <c r="A745" s="4">
        <v>2842</v>
      </c>
      <c r="B745" s="4" t="s">
        <v>711</v>
      </c>
      <c r="C745" s="4">
        <v>5519</v>
      </c>
      <c r="E745" s="5">
        <v>2013</v>
      </c>
      <c r="F745" s="5">
        <v>743</v>
      </c>
      <c r="G745" s="5">
        <v>9609</v>
      </c>
      <c r="H745" s="5" t="s">
        <v>1843</v>
      </c>
      <c r="I745" s="5">
        <v>-0.216</v>
      </c>
      <c r="K745">
        <f t="shared" si="55"/>
        <v>2842</v>
      </c>
      <c r="L745" t="str">
        <f t="shared" si="55"/>
        <v>Salts of inorganic acids or peroxoacids, incl. aluminosilicates whether or not chemically defined ...</v>
      </c>
      <c r="M745">
        <f t="shared" si="55"/>
        <v>5519</v>
      </c>
      <c r="N745" t="str">
        <f t="shared" si="56"/>
        <v>Other salts of inorganic acids or peroxoacids (including aluminosilicates whether or not chemically defined), other than azides.</v>
      </c>
      <c r="O745">
        <f t="shared" si="57"/>
        <v>1.349</v>
      </c>
      <c r="P745" s="1">
        <f t="shared" si="58"/>
        <v>2.4118976380154016E-5</v>
      </c>
      <c r="R745">
        <f t="shared" si="59"/>
        <v>3.2536499136827764E-5</v>
      </c>
    </row>
    <row r="746" spans="1:18" x14ac:dyDescent="0.25">
      <c r="A746" s="4">
        <v>3806</v>
      </c>
      <c r="B746" s="4" t="s">
        <v>712</v>
      </c>
      <c r="C746" s="4">
        <v>6814</v>
      </c>
      <c r="E746" s="5">
        <v>2013</v>
      </c>
      <c r="F746" s="5">
        <v>744</v>
      </c>
      <c r="G746" s="5">
        <v>5503</v>
      </c>
      <c r="H746" s="5" t="s">
        <v>1904</v>
      </c>
      <c r="I746" s="5">
        <v>-0.216</v>
      </c>
      <c r="K746">
        <f t="shared" si="55"/>
        <v>3806</v>
      </c>
      <c r="L746" t="str">
        <f t="shared" si="55"/>
        <v>Rosin, resin acids and derivatives thereof; rosin spirit and rosin oils; run gums</v>
      </c>
      <c r="M746">
        <f t="shared" si="55"/>
        <v>6814</v>
      </c>
      <c r="N746" t="str">
        <f t="shared" si="56"/>
        <v>Rosin and resin acids, and derivatives thereof; rosin spirit and rosin oils; run gums.</v>
      </c>
      <c r="O746">
        <f t="shared" si="57"/>
        <v>0.122</v>
      </c>
      <c r="P746" s="1">
        <f t="shared" si="58"/>
        <v>2.9778348442538405E-5</v>
      </c>
      <c r="R746">
        <f t="shared" si="59"/>
        <v>3.6329585099896855E-6</v>
      </c>
    </row>
    <row r="747" spans="1:18" x14ac:dyDescent="0.25">
      <c r="A747" s="4">
        <v>6217</v>
      </c>
      <c r="B747" s="4" t="s">
        <v>713</v>
      </c>
      <c r="C747" s="4">
        <v>3782</v>
      </c>
      <c r="E747" s="5">
        <v>2013</v>
      </c>
      <c r="F747" s="5">
        <v>745</v>
      </c>
      <c r="G747" s="5">
        <v>5401</v>
      </c>
      <c r="H747" s="5" t="s">
        <v>1928</v>
      </c>
      <c r="I747" s="5">
        <v>-0.217</v>
      </c>
      <c r="K747">
        <f t="shared" si="55"/>
        <v>6217</v>
      </c>
      <c r="L747" t="str">
        <f t="shared" si="55"/>
        <v>Made-up clothing accessories and parts of garments or clothing accessories, of all types of ...</v>
      </c>
      <c r="M747">
        <f t="shared" si="55"/>
        <v>3782</v>
      </c>
      <c r="N747" t="str">
        <f t="shared" si="56"/>
        <v>Other made up clothing accessories; parts of garments or of clothing accessories, other than those of heading 62.12.</v>
      </c>
      <c r="O747">
        <f t="shared" si="57"/>
        <v>-0.72099999999999997</v>
      </c>
      <c r="P747" s="1">
        <f t="shared" si="58"/>
        <v>1.6527988525048465E-5</v>
      </c>
      <c r="R747">
        <f t="shared" si="59"/>
        <v>-1.1916679726559942E-5</v>
      </c>
    </row>
    <row r="748" spans="1:18" x14ac:dyDescent="0.25">
      <c r="A748" s="4">
        <v>8713</v>
      </c>
      <c r="B748" s="4" t="s">
        <v>714</v>
      </c>
      <c r="C748" s="4">
        <v>4740</v>
      </c>
      <c r="E748" s="5">
        <v>2013</v>
      </c>
      <c r="F748" s="5">
        <v>746</v>
      </c>
      <c r="G748" s="5">
        <v>8712</v>
      </c>
      <c r="H748" s="5" t="s">
        <v>2082</v>
      </c>
      <c r="I748" s="5">
        <v>-0.222</v>
      </c>
      <c r="K748">
        <f t="shared" si="55"/>
        <v>8713</v>
      </c>
      <c r="L748" t="str">
        <f t="shared" si="55"/>
        <v>Carriages for disabled persons, whether or not motorised or otherwise mechanically propelled ...</v>
      </c>
      <c r="M748">
        <f t="shared" si="55"/>
        <v>4740</v>
      </c>
      <c r="N748" t="str">
        <f t="shared" si="56"/>
        <v>Carriages for disabled persons, whether or not motorised or otherwise mechanically propelled.</v>
      </c>
      <c r="O748">
        <f t="shared" si="57"/>
        <v>0.755</v>
      </c>
      <c r="P748" s="1">
        <f t="shared" si="58"/>
        <v>2.071461279976989E-5</v>
      </c>
      <c r="R748">
        <f t="shared" si="59"/>
        <v>1.5639532663826266E-5</v>
      </c>
    </row>
    <row r="749" spans="1:18" x14ac:dyDescent="0.25">
      <c r="A749" s="4">
        <v>6504</v>
      </c>
      <c r="B749" s="4" t="s">
        <v>715</v>
      </c>
      <c r="C749" s="4">
        <v>2419</v>
      </c>
      <c r="E749" s="5">
        <v>2013</v>
      </c>
      <c r="F749" s="5">
        <v>747</v>
      </c>
      <c r="G749" s="5">
        <v>7405</v>
      </c>
      <c r="H749" s="5" t="s">
        <v>1943</v>
      </c>
      <c r="I749" s="5">
        <v>-0.22900000000000001</v>
      </c>
      <c r="K749">
        <f t="shared" si="55"/>
        <v>6504</v>
      </c>
      <c r="L749" t="str">
        <f t="shared" si="55"/>
        <v>Hats and other headgear, plaited or made by assembling strips of any material, whether or not ...</v>
      </c>
      <c r="M749">
        <f t="shared" si="55"/>
        <v>2419</v>
      </c>
      <c r="N749" t="str">
        <f t="shared" si="56"/>
        <v>Hats and other headgear, plaited or made by assembling strips of any material, whether or not lined or trimmed.</v>
      </c>
      <c r="O749">
        <f t="shared" si="57"/>
        <v>-1.31</v>
      </c>
      <c r="P749" s="1">
        <f t="shared" si="58"/>
        <v>1.0571444802245435E-5</v>
      </c>
      <c r="R749">
        <f t="shared" si="59"/>
        <v>-1.3848592690941521E-5</v>
      </c>
    </row>
    <row r="750" spans="1:18" x14ac:dyDescent="0.25">
      <c r="A750" s="4">
        <v>8463</v>
      </c>
      <c r="B750" s="4" t="s">
        <v>716</v>
      </c>
      <c r="C750" s="4">
        <v>2947</v>
      </c>
      <c r="E750" s="5">
        <v>2013</v>
      </c>
      <c r="F750" s="5">
        <v>748</v>
      </c>
      <c r="G750" s="5">
        <v>2834</v>
      </c>
      <c r="H750" s="5" t="s">
        <v>2041</v>
      </c>
      <c r="I750" s="5">
        <v>-0.23</v>
      </c>
      <c r="K750">
        <f t="shared" si="55"/>
        <v>8463</v>
      </c>
      <c r="L750" t="str">
        <f t="shared" si="55"/>
        <v>Machine tools for working metal, sintered metal carbides or cermets, without removing material ...</v>
      </c>
      <c r="M750">
        <f t="shared" si="55"/>
        <v>2947</v>
      </c>
      <c r="N750" t="str">
        <f t="shared" si="56"/>
        <v>Other machine-tools for working metal or cermets, without removing material.</v>
      </c>
      <c r="O750">
        <f t="shared" si="57"/>
        <v>1.3460000000000001</v>
      </c>
      <c r="P750" s="1">
        <f t="shared" si="58"/>
        <v>1.2878895341966639E-5</v>
      </c>
      <c r="R750">
        <f t="shared" si="59"/>
        <v>1.7334993130287098E-5</v>
      </c>
    </row>
    <row r="751" spans="1:18" x14ac:dyDescent="0.25">
      <c r="A751" s="4">
        <v>5604</v>
      </c>
      <c r="B751" s="4" t="s">
        <v>717</v>
      </c>
      <c r="C751" s="4">
        <v>4210</v>
      </c>
      <c r="E751" s="5">
        <v>2013</v>
      </c>
      <c r="F751" s="5">
        <v>749</v>
      </c>
      <c r="G751" s="5">
        <v>8201</v>
      </c>
      <c r="H751" s="5" t="s">
        <v>2043</v>
      </c>
      <c r="I751" s="5">
        <v>-0.23200000000000001</v>
      </c>
      <c r="K751">
        <f t="shared" si="55"/>
        <v>5604</v>
      </c>
      <c r="L751" t="str">
        <f t="shared" si="55"/>
        <v>Textile-covered rubber thread and cord; textile yarn, strip and the like of heading 5404 and ...</v>
      </c>
      <c r="M751">
        <f t="shared" si="55"/>
        <v>4210</v>
      </c>
      <c r="N751" t="str">
        <f t="shared" si="56"/>
        <v>Rubber thread and cord, textile covered; textile yarn, and strip and the like of heading 54.04 or 54.05, impregnated, coated, covered or sheathed with rubber or plastics.</v>
      </c>
      <c r="O751">
        <f t="shared" si="57"/>
        <v>0.224</v>
      </c>
      <c r="P751" s="1">
        <f t="shared" si="58"/>
        <v>1.83984219170952E-5</v>
      </c>
      <c r="R751">
        <f t="shared" si="59"/>
        <v>4.1212465094293251E-6</v>
      </c>
    </row>
    <row r="752" spans="1:18" x14ac:dyDescent="0.25">
      <c r="A752" s="4">
        <v>3916</v>
      </c>
      <c r="B752" s="4" t="s">
        <v>718</v>
      </c>
      <c r="C752" s="4">
        <v>9061</v>
      </c>
      <c r="E752" s="5">
        <v>2013</v>
      </c>
      <c r="F752" s="5">
        <v>750</v>
      </c>
      <c r="G752" s="5">
        <v>4401</v>
      </c>
      <c r="H752" s="5" t="s">
        <v>2013</v>
      </c>
      <c r="I752" s="5">
        <v>-0.23200000000000001</v>
      </c>
      <c r="K752">
        <f t="shared" si="55"/>
        <v>3916</v>
      </c>
      <c r="L752" t="str">
        <f t="shared" si="55"/>
        <v>Monofilament of which any cross-sectional dimension &gt; 1 mm, rods, sticks and profile shapes, ...</v>
      </c>
      <c r="M752">
        <f t="shared" si="55"/>
        <v>9061</v>
      </c>
      <c r="N752" t="str">
        <f t="shared" si="56"/>
        <v>Monofilament of which any cross-sectional dimension exceeds 1 mm, rods, sticks and profile shapes, whether or not surface-worked but not otherwise worked, of plastics.</v>
      </c>
      <c r="O752">
        <f t="shared" si="57"/>
        <v>0.26200000000000001</v>
      </c>
      <c r="P752" s="1">
        <f t="shared" si="58"/>
        <v>3.9598123750783752E-5</v>
      </c>
      <c r="R752">
        <f t="shared" si="59"/>
        <v>1.0374708422705344E-5</v>
      </c>
    </row>
    <row r="753" spans="1:18" x14ac:dyDescent="0.25">
      <c r="A753" s="4">
        <v>6216</v>
      </c>
      <c r="B753" s="4" t="s">
        <v>719</v>
      </c>
      <c r="C753" s="4">
        <v>3267</v>
      </c>
      <c r="E753" s="5">
        <v>2013</v>
      </c>
      <c r="F753" s="5">
        <v>751</v>
      </c>
      <c r="G753" s="5">
        <v>3814</v>
      </c>
      <c r="H753" s="5" t="s">
        <v>1911</v>
      </c>
      <c r="I753" s="5">
        <v>-0.23300000000000001</v>
      </c>
      <c r="K753">
        <f t="shared" si="55"/>
        <v>6216</v>
      </c>
      <c r="L753" t="str">
        <f t="shared" si="55"/>
        <v>Gloves, mittens and mitts, of all types of textile materials (excluding knitted or crocheted ...</v>
      </c>
      <c r="M753">
        <f t="shared" si="55"/>
        <v>3267</v>
      </c>
      <c r="N753" t="str">
        <f t="shared" si="56"/>
        <v>Gloves, mittens and mitts.</v>
      </c>
      <c r="O753">
        <f t="shared" si="57"/>
        <v>-1.3979999999999999</v>
      </c>
      <c r="P753" s="1">
        <f t="shared" si="58"/>
        <v>1.4277350214524944E-5</v>
      </c>
      <c r="R753">
        <f t="shared" si="59"/>
        <v>-1.9959735599905871E-5</v>
      </c>
    </row>
    <row r="754" spans="1:18" x14ac:dyDescent="0.25">
      <c r="A754" s="4">
        <v>7401</v>
      </c>
      <c r="B754" s="4" t="s">
        <v>720</v>
      </c>
      <c r="C754" s="4">
        <v>895</v>
      </c>
      <c r="E754" s="5">
        <v>2013</v>
      </c>
      <c r="F754" s="5">
        <v>752</v>
      </c>
      <c r="G754" s="5">
        <v>1001</v>
      </c>
      <c r="H754" s="5" t="s">
        <v>1973</v>
      </c>
      <c r="I754" s="5">
        <v>-0.23499999999999999</v>
      </c>
      <c r="K754">
        <f t="shared" si="55"/>
        <v>7401</v>
      </c>
      <c r="L754" t="str">
        <f t="shared" si="55"/>
        <v>Copper mattes; cement copper "precipitated copper"</v>
      </c>
      <c r="M754">
        <f t="shared" si="55"/>
        <v>895</v>
      </c>
      <c r="N754" t="str">
        <f t="shared" si="56"/>
        <v>Copper mattes; cement copper (precipitated copper)</v>
      </c>
      <c r="O754">
        <f t="shared" si="57"/>
        <v>-1.268</v>
      </c>
      <c r="P754" s="1">
        <f t="shared" si="58"/>
        <v>3.9113034716865089E-6</v>
      </c>
      <c r="R754">
        <f t="shared" si="59"/>
        <v>-4.9595328020984937E-6</v>
      </c>
    </row>
    <row r="755" spans="1:18" x14ac:dyDescent="0.25">
      <c r="A755" s="4">
        <v>1404</v>
      </c>
      <c r="B755" s="4" t="s">
        <v>721</v>
      </c>
      <c r="C755" s="4">
        <v>3948</v>
      </c>
      <c r="E755" s="5">
        <v>2013</v>
      </c>
      <c r="F755" s="5">
        <v>753</v>
      </c>
      <c r="G755" s="5">
        <v>7114</v>
      </c>
      <c r="H755" s="5" t="s">
        <v>1946</v>
      </c>
      <c r="I755" s="5">
        <v>-0.23699999999999999</v>
      </c>
      <c r="K755">
        <f t="shared" si="55"/>
        <v>1404</v>
      </c>
      <c r="L755" t="str">
        <f t="shared" si="55"/>
        <v>Vegetable products, n.e.s.</v>
      </c>
      <c r="M755">
        <f t="shared" si="55"/>
        <v>3948</v>
      </c>
      <c r="N755" t="str">
        <f t="shared" si="56"/>
        <v>Vegetable products not elsewhere specified or included.</v>
      </c>
      <c r="O755">
        <f t="shared" si="57"/>
        <v>-2.17</v>
      </c>
      <c r="P755" s="1">
        <f t="shared" si="58"/>
        <v>1.7253436990188087E-5</v>
      </c>
      <c r="R755">
        <f t="shared" si="59"/>
        <v>-3.7439958268708144E-5</v>
      </c>
    </row>
    <row r="756" spans="1:18" x14ac:dyDescent="0.25">
      <c r="A756" s="4">
        <v>3606</v>
      </c>
      <c r="B756" s="4" t="s">
        <v>722</v>
      </c>
      <c r="C756" s="4">
        <v>6359</v>
      </c>
      <c r="E756" s="5">
        <v>2013</v>
      </c>
      <c r="F756" s="5">
        <v>754</v>
      </c>
      <c r="G756" s="5">
        <v>5104</v>
      </c>
      <c r="H756" s="5" t="s">
        <v>1959</v>
      </c>
      <c r="I756" s="5">
        <v>-0.24099999999999999</v>
      </c>
      <c r="K756">
        <f t="shared" si="55"/>
        <v>3606</v>
      </c>
      <c r="L756" t="str">
        <f t="shared" si="55"/>
        <v>Ferro-cerium and other pyrophoric alloys in all forms; metaldehyde, hexamethylenetetramine ...</v>
      </c>
      <c r="M756">
        <f t="shared" si="55"/>
        <v>6359</v>
      </c>
      <c r="N756" t="str">
        <f t="shared" si="56"/>
        <v>Ferro-cerium and other pyrophoric alloys in all forms; articles of combustible materials as specified in Note 2 to this Chapter.</v>
      </c>
      <c r="O756">
        <f t="shared" si="57"/>
        <v>0.70599999999999996</v>
      </c>
      <c r="P756" s="1">
        <f t="shared" si="58"/>
        <v>2.7789920420619564E-5</v>
      </c>
      <c r="R756">
        <f t="shared" si="59"/>
        <v>1.9619683816957411E-5</v>
      </c>
    </row>
    <row r="757" spans="1:18" x14ac:dyDescent="0.25">
      <c r="A757" s="4">
        <v>7115</v>
      </c>
      <c r="B757" s="4" t="s">
        <v>723</v>
      </c>
      <c r="C757" s="4">
        <v>5730</v>
      </c>
      <c r="E757" s="5">
        <v>2013</v>
      </c>
      <c r="F757" s="5">
        <v>755</v>
      </c>
      <c r="G757" s="5">
        <v>3604</v>
      </c>
      <c r="H757" s="5" t="s">
        <v>2026</v>
      </c>
      <c r="I757" s="5">
        <v>-0.24099999999999999</v>
      </c>
      <c r="K757">
        <f t="shared" si="55"/>
        <v>7115</v>
      </c>
      <c r="L757" t="str">
        <f t="shared" si="55"/>
        <v>Articles of precious metal or of metal clad with precious metal, n.e.s.</v>
      </c>
      <c r="M757">
        <f t="shared" si="55"/>
        <v>5730</v>
      </c>
      <c r="N757" t="str">
        <f t="shared" si="56"/>
        <v>Other articles of precious metal or of metal clad with precious metal.</v>
      </c>
      <c r="O757">
        <f t="shared" si="57"/>
        <v>1.0249999999999999</v>
      </c>
      <c r="P757" s="1">
        <f t="shared" si="58"/>
        <v>2.5041082561747145E-5</v>
      </c>
      <c r="R757">
        <f t="shared" si="59"/>
        <v>2.5667109625790823E-5</v>
      </c>
    </row>
    <row r="758" spans="1:18" x14ac:dyDescent="0.25">
      <c r="A758" s="4">
        <v>7614</v>
      </c>
      <c r="B758" s="4" t="s">
        <v>724</v>
      </c>
      <c r="C758" s="4">
        <v>1831</v>
      </c>
      <c r="E758" s="5">
        <v>2013</v>
      </c>
      <c r="F758" s="5">
        <v>756</v>
      </c>
      <c r="G758" s="5">
        <v>8602</v>
      </c>
      <c r="H758" s="5" t="s">
        <v>2028</v>
      </c>
      <c r="I758" s="5">
        <v>-0.249</v>
      </c>
      <c r="K758">
        <f t="shared" si="55"/>
        <v>7614</v>
      </c>
      <c r="L758" t="str">
        <f t="shared" si="55"/>
        <v>Stranded wire, cables, plaited bands and the like, of aluminium (excluding such products electrically ...</v>
      </c>
      <c r="M758">
        <f t="shared" si="55"/>
        <v>1831</v>
      </c>
      <c r="N758" t="str">
        <f t="shared" si="56"/>
        <v>Stranded wire, cables, plaited bands and the like, of aluminium, not electrically insulated.</v>
      </c>
      <c r="O758">
        <f t="shared" si="57"/>
        <v>-0.63900000000000001</v>
      </c>
      <c r="P758" s="1">
        <f t="shared" si="58"/>
        <v>8.0017839739195504E-6</v>
      </c>
      <c r="R758">
        <f t="shared" si="59"/>
        <v>-5.1131399593345924E-6</v>
      </c>
    </row>
    <row r="759" spans="1:18" x14ac:dyDescent="0.25">
      <c r="A759" s="4">
        <v>7508</v>
      </c>
      <c r="B759" s="4" t="s">
        <v>725</v>
      </c>
      <c r="C759" s="4">
        <v>3843</v>
      </c>
      <c r="E759" s="5">
        <v>2013</v>
      </c>
      <c r="F759" s="5">
        <v>757</v>
      </c>
      <c r="G759" s="5">
        <v>2307</v>
      </c>
      <c r="H759" s="5" t="s">
        <v>1154</v>
      </c>
      <c r="I759" s="5">
        <v>-0.253</v>
      </c>
      <c r="K759">
        <f t="shared" si="55"/>
        <v>7508</v>
      </c>
      <c r="L759" t="str">
        <f t="shared" si="55"/>
        <v>Articles of nickel, n.e.s. (excluding powder, flakes, bars, profiles, wire, plates, sheets, ...</v>
      </c>
      <c r="M759">
        <f t="shared" si="55"/>
        <v>3843</v>
      </c>
      <c r="N759" t="str">
        <f t="shared" si="56"/>
        <v>Other articles of nickel.</v>
      </c>
      <c r="O759">
        <f t="shared" si="57"/>
        <v>0.47399999999999998</v>
      </c>
      <c r="P759" s="1">
        <f t="shared" si="58"/>
        <v>1.6794568985129891E-5</v>
      </c>
      <c r="R759">
        <f t="shared" si="59"/>
        <v>7.9606256989515673E-6</v>
      </c>
    </row>
    <row r="760" spans="1:18" x14ac:dyDescent="0.25">
      <c r="A760" s="4">
        <v>8420</v>
      </c>
      <c r="B760" s="4" t="s">
        <v>726</v>
      </c>
      <c r="C760" s="4">
        <v>5587</v>
      </c>
      <c r="E760" s="5">
        <v>2013</v>
      </c>
      <c r="F760" s="5">
        <v>758</v>
      </c>
      <c r="G760" s="5">
        <v>5407</v>
      </c>
      <c r="H760" s="5" t="s">
        <v>2071</v>
      </c>
      <c r="I760" s="5">
        <v>-0.26100000000000001</v>
      </c>
      <c r="K760">
        <f t="shared" si="55"/>
        <v>8420</v>
      </c>
      <c r="L760" t="str">
        <f t="shared" si="55"/>
        <v>Calendering or other rolling machines (other than for metals or glass) and cylinders therefor; ...</v>
      </c>
      <c r="M760">
        <f t="shared" si="55"/>
        <v>5587</v>
      </c>
      <c r="N760" t="str">
        <f t="shared" si="56"/>
        <v>Calendering or other rolling machines, other than for metals or glass, and cylinders therefor.</v>
      </c>
      <c r="O760">
        <f t="shared" si="57"/>
        <v>1.569</v>
      </c>
      <c r="P760" s="1">
        <f t="shared" si="58"/>
        <v>2.4416148040572654E-5</v>
      </c>
      <c r="R760">
        <f t="shared" si="59"/>
        <v>3.8308936275658491E-5</v>
      </c>
    </row>
    <row r="761" spans="1:18" x14ac:dyDescent="0.25">
      <c r="A761" s="4">
        <v>2701</v>
      </c>
      <c r="B761" s="4" t="s">
        <v>727</v>
      </c>
      <c r="C761" s="4">
        <v>1015</v>
      </c>
      <c r="E761" s="5">
        <v>2013</v>
      </c>
      <c r="F761" s="5">
        <v>759</v>
      </c>
      <c r="G761" s="5">
        <v>4302</v>
      </c>
      <c r="H761" s="5" t="s">
        <v>1949</v>
      </c>
      <c r="I761" s="5">
        <v>-0.26400000000000001</v>
      </c>
      <c r="K761">
        <f t="shared" si="55"/>
        <v>2701</v>
      </c>
      <c r="L761" t="str">
        <f t="shared" si="55"/>
        <v>Coal; briquettes, ovoids and similar solid fuels manufactured from coal</v>
      </c>
      <c r="M761">
        <f t="shared" si="55"/>
        <v>1015</v>
      </c>
      <c r="N761" t="str">
        <f t="shared" si="56"/>
        <v>Coal; briquettes, ovoids and similar solid fuels manufactured from coal.</v>
      </c>
      <c r="O761">
        <f t="shared" si="57"/>
        <v>-1.1839999999999999</v>
      </c>
      <c r="P761" s="1">
        <f t="shared" si="58"/>
        <v>4.4357240488958734E-6</v>
      </c>
      <c r="R761">
        <f t="shared" si="59"/>
        <v>-5.2518972738927137E-6</v>
      </c>
    </row>
    <row r="762" spans="1:18" x14ac:dyDescent="0.25">
      <c r="A762" s="4">
        <v>9007</v>
      </c>
      <c r="B762" s="4" t="s">
        <v>728</v>
      </c>
      <c r="C762" s="4">
        <v>3893</v>
      </c>
      <c r="E762" s="5">
        <v>2013</v>
      </c>
      <c r="F762" s="5">
        <v>760</v>
      </c>
      <c r="G762" s="5">
        <v>2522</v>
      </c>
      <c r="H762" s="5" t="s">
        <v>2118</v>
      </c>
      <c r="I762" s="5">
        <v>-0.26500000000000001</v>
      </c>
      <c r="K762">
        <f t="shared" si="55"/>
        <v>9007</v>
      </c>
      <c r="L762" t="str">
        <f t="shared" si="55"/>
        <v>Cinematographic cameras and projectors, whether or not incorporating sound recording or reproducing ...</v>
      </c>
      <c r="M762">
        <f t="shared" si="55"/>
        <v>3893</v>
      </c>
      <c r="N762" t="str">
        <f t="shared" si="56"/>
        <v>Cinematographic cameras and projectors, whether or not incorporating sound recording or reproducing apparatus.</v>
      </c>
      <c r="O762">
        <f t="shared" si="57"/>
        <v>0.42399999999999999</v>
      </c>
      <c r="P762" s="1">
        <f t="shared" si="58"/>
        <v>1.7013077558967127E-5</v>
      </c>
      <c r="R762">
        <f t="shared" si="59"/>
        <v>7.2135448850020614E-6</v>
      </c>
    </row>
    <row r="763" spans="1:18" x14ac:dyDescent="0.25">
      <c r="A763" s="4">
        <v>2530</v>
      </c>
      <c r="B763" s="4" t="s">
        <v>729</v>
      </c>
      <c r="C763" s="4">
        <v>3217</v>
      </c>
      <c r="E763" s="5">
        <v>2013</v>
      </c>
      <c r="F763" s="5">
        <v>761</v>
      </c>
      <c r="G763" s="5">
        <v>7408</v>
      </c>
      <c r="H763" s="5" t="s">
        <v>2031</v>
      </c>
      <c r="I763" s="5">
        <v>-0.26600000000000001</v>
      </c>
      <c r="K763">
        <f t="shared" si="55"/>
        <v>2530</v>
      </c>
      <c r="L763" t="str">
        <f t="shared" si="55"/>
        <v>Vermiculite, perlite and other mineral substances, n.e.s.</v>
      </c>
      <c r="M763">
        <f t="shared" si="55"/>
        <v>3217</v>
      </c>
      <c r="N763" t="str">
        <f t="shared" si="56"/>
        <v>Mineral substances not elsewhere specified or included.</v>
      </c>
      <c r="O763">
        <f t="shared" si="57"/>
        <v>-0.94299999999999995</v>
      </c>
      <c r="P763" s="1">
        <f t="shared" si="58"/>
        <v>1.4058841640687709E-5</v>
      </c>
      <c r="R763">
        <f t="shared" si="59"/>
        <v>-1.3257487667168509E-5</v>
      </c>
    </row>
    <row r="764" spans="1:18" x14ac:dyDescent="0.25">
      <c r="A764" s="4">
        <v>8442</v>
      </c>
      <c r="B764" s="4" t="s">
        <v>730</v>
      </c>
      <c r="C764" s="4">
        <v>6210</v>
      </c>
      <c r="E764" s="5">
        <v>2013</v>
      </c>
      <c r="F764" s="5">
        <v>762</v>
      </c>
      <c r="G764" s="5">
        <v>1905</v>
      </c>
      <c r="H764" s="5" t="s">
        <v>1992</v>
      </c>
      <c r="I764" s="5">
        <v>-0.26600000000000001</v>
      </c>
      <c r="K764">
        <f t="shared" si="55"/>
        <v>8442</v>
      </c>
      <c r="L764" t="str">
        <f t="shared" si="55"/>
        <v>Machinery, apparatus and equipment (other than the machine-tools of headings 8456 to 8465) ...</v>
      </c>
      <c r="M764">
        <f t="shared" si="55"/>
        <v>6210</v>
      </c>
      <c r="N764" t="str">
        <f t="shared" si="56"/>
        <v>Machinery, apparatus and equipment (other than the machine-tools of headings 84.56 to 84.65) for preparing or making plates, cylinders or other printing components; plates, cylinders and other printing components; plates, cylinders and lithographic stones</v>
      </c>
      <c r="O764">
        <f t="shared" si="57"/>
        <v>1.401</v>
      </c>
      <c r="P764" s="1">
        <f t="shared" si="58"/>
        <v>2.7138764870584603E-5</v>
      </c>
      <c r="R764">
        <f t="shared" si="59"/>
        <v>3.8021409583689028E-5</v>
      </c>
    </row>
    <row r="765" spans="1:18" x14ac:dyDescent="0.25">
      <c r="A765" s="4">
        <v>7903</v>
      </c>
      <c r="B765" s="4" t="s">
        <v>731</v>
      </c>
      <c r="C765" s="4">
        <v>2823</v>
      </c>
      <c r="E765" s="5">
        <v>2013</v>
      </c>
      <c r="F765" s="5">
        <v>763</v>
      </c>
      <c r="G765" s="5">
        <v>2837</v>
      </c>
      <c r="H765" s="5" t="s">
        <v>1879</v>
      </c>
      <c r="I765" s="5">
        <v>-0.26600000000000001</v>
      </c>
      <c r="K765">
        <f t="shared" si="55"/>
        <v>7903</v>
      </c>
      <c r="L765" t="str">
        <f t="shared" si="55"/>
        <v>Zinc dust, powders and flakes (excluding grains of zinc, and spangles of heading 8308)</v>
      </c>
      <c r="M765">
        <f t="shared" si="55"/>
        <v>2823</v>
      </c>
      <c r="N765" t="str">
        <f t="shared" si="56"/>
        <v>Zinc dust, powders and flakes.</v>
      </c>
      <c r="O765">
        <f t="shared" si="57"/>
        <v>-0.20899999999999999</v>
      </c>
      <c r="P765" s="1">
        <f t="shared" si="58"/>
        <v>1.2336994078850296E-5</v>
      </c>
      <c r="R765">
        <f t="shared" si="59"/>
        <v>-2.578431762479712E-6</v>
      </c>
    </row>
    <row r="766" spans="1:18" x14ac:dyDescent="0.25">
      <c r="A766" s="4">
        <v>901</v>
      </c>
      <c r="B766" s="4" t="s">
        <v>732</v>
      </c>
      <c r="C766" s="4">
        <v>2953</v>
      </c>
      <c r="E766" s="5">
        <v>2013</v>
      </c>
      <c r="F766" s="5">
        <v>764</v>
      </c>
      <c r="G766" s="5">
        <v>2817</v>
      </c>
      <c r="H766" s="5" t="s">
        <v>2010</v>
      </c>
      <c r="I766" s="5">
        <v>-0.27</v>
      </c>
      <c r="K766">
        <f t="shared" si="55"/>
        <v>901</v>
      </c>
      <c r="L766" t="str">
        <f t="shared" si="55"/>
        <v>Coffee, whether or not roasted or decaffeinated; coffee husks and skins; coffee substitutes ...</v>
      </c>
      <c r="M766">
        <f t="shared" si="55"/>
        <v>2953</v>
      </c>
      <c r="N766" t="str">
        <f t="shared" si="56"/>
        <v>Coffee, whether or not roasted or decaffeinated; coffee husks and skins; coffee substitutes containing coffee in any proportion.</v>
      </c>
      <c r="O766">
        <f t="shared" si="57"/>
        <v>-2.254</v>
      </c>
      <c r="P766" s="1">
        <f t="shared" si="58"/>
        <v>1.2905116370827108E-5</v>
      </c>
      <c r="R766">
        <f t="shared" si="59"/>
        <v>-2.9088132299844301E-5</v>
      </c>
    </row>
    <row r="767" spans="1:18" x14ac:dyDescent="0.25">
      <c r="A767" s="4">
        <v>2846</v>
      </c>
      <c r="B767" s="4" t="s">
        <v>733</v>
      </c>
      <c r="C767" s="4">
        <v>73</v>
      </c>
      <c r="E767" s="5">
        <v>2013</v>
      </c>
      <c r="F767" s="5">
        <v>765</v>
      </c>
      <c r="G767" s="5">
        <v>4405</v>
      </c>
      <c r="H767" s="5" t="s">
        <v>1954</v>
      </c>
      <c r="I767" s="5">
        <v>-0.27200000000000002</v>
      </c>
      <c r="K767">
        <f t="shared" si="55"/>
        <v>2846</v>
      </c>
      <c r="L767" t="str">
        <f t="shared" si="55"/>
        <v>Compounds, inorganic or organic, of rare-earth metals, of yttrium or of scandium or of mixtures ...</v>
      </c>
      <c r="M767">
        <f t="shared" si="55"/>
        <v>73</v>
      </c>
      <c r="N767" t="str">
        <f t="shared" si="56"/>
        <v>Compounds, inorganic or organic, of rare-earth metals, of yttrium or of scandium or of mixtures of these metals.</v>
      </c>
      <c r="O767">
        <f t="shared" si="57"/>
        <v>-2.7E-2</v>
      </c>
      <c r="P767" s="1">
        <f t="shared" si="58"/>
        <v>3.1902251780236332E-7</v>
      </c>
      <c r="R767">
        <f t="shared" si="59"/>
        <v>-8.6136079806638088E-9</v>
      </c>
    </row>
    <row r="768" spans="1:18" x14ac:dyDescent="0.25">
      <c r="A768" s="4">
        <v>7001</v>
      </c>
      <c r="B768" s="4" t="s">
        <v>734</v>
      </c>
      <c r="C768" s="4">
        <v>4031</v>
      </c>
      <c r="E768" s="5">
        <v>2013</v>
      </c>
      <c r="F768" s="5">
        <v>766</v>
      </c>
      <c r="G768" s="5">
        <v>2942</v>
      </c>
      <c r="H768" s="5" t="s">
        <v>1803</v>
      </c>
      <c r="I768" s="5">
        <v>-0.27200000000000002</v>
      </c>
      <c r="K768">
        <f t="shared" si="55"/>
        <v>7001</v>
      </c>
      <c r="L768" t="str">
        <f t="shared" si="55"/>
        <v>Cullet and other waste and scrap of glass; glass in the mass (excluding glass in the form of ...</v>
      </c>
      <c r="M768">
        <f t="shared" si="55"/>
        <v>4031</v>
      </c>
      <c r="N768" t="str">
        <f t="shared" si="56"/>
        <v>Cullet and other waste and scrap of glass; glass in the mass.</v>
      </c>
      <c r="O768">
        <f t="shared" si="57"/>
        <v>-0.37</v>
      </c>
      <c r="P768" s="1">
        <f t="shared" si="58"/>
        <v>1.7616161222757897E-5</v>
      </c>
      <c r="R768">
        <f t="shared" si="59"/>
        <v>-6.5179796524204218E-6</v>
      </c>
    </row>
    <row r="769" spans="1:18" x14ac:dyDescent="0.25">
      <c r="A769" s="4">
        <v>9106</v>
      </c>
      <c r="B769" s="4" t="s">
        <v>735</v>
      </c>
      <c r="C769" s="4">
        <v>4497</v>
      </c>
      <c r="E769" s="5">
        <v>2013</v>
      </c>
      <c r="F769" s="5">
        <v>767</v>
      </c>
      <c r="G769" s="5">
        <v>1210</v>
      </c>
      <c r="H769" s="5" t="s">
        <v>2044</v>
      </c>
      <c r="I769" s="5">
        <v>-0.27900000000000003</v>
      </c>
      <c r="K769">
        <f t="shared" si="55"/>
        <v>9106</v>
      </c>
      <c r="L769" t="str">
        <f t="shared" si="55"/>
        <v>Time of day recording apparatus and apparatus for measuring, recording or otherwise indicating ...</v>
      </c>
      <c r="M769">
        <f t="shared" si="55"/>
        <v>4497</v>
      </c>
      <c r="N769" t="str">
        <f t="shared" si="56"/>
        <v>Time of day recording apparatus and apparatus for measuring, recording or otherwise indicating intervals of time, with clock or watch movement or with synchronous motor (for example, time-registers, time-recorders).</v>
      </c>
      <c r="O769">
        <f t="shared" si="57"/>
        <v>0.70599999999999996</v>
      </c>
      <c r="P769" s="1">
        <f t="shared" si="58"/>
        <v>1.9652661130920928E-5</v>
      </c>
      <c r="R769">
        <f t="shared" si="59"/>
        <v>1.3874778758430175E-5</v>
      </c>
    </row>
    <row r="770" spans="1:18" x14ac:dyDescent="0.25">
      <c r="A770" s="4">
        <v>7004</v>
      </c>
      <c r="B770" s="4" t="s">
        <v>736</v>
      </c>
      <c r="C770" s="4">
        <v>8055</v>
      </c>
      <c r="E770" s="5">
        <v>2013</v>
      </c>
      <c r="F770" s="5">
        <v>768</v>
      </c>
      <c r="G770" s="5">
        <v>2833</v>
      </c>
      <c r="H770" s="5" t="s">
        <v>2007</v>
      </c>
      <c r="I770" s="5">
        <v>-0.27900000000000003</v>
      </c>
      <c r="K770">
        <f t="shared" si="55"/>
        <v>7004</v>
      </c>
      <c r="L770" t="str">
        <f t="shared" si="55"/>
        <v>Sheets of glass, drawn or blown, whether or not having an absorbent, reflecting or non-reflecting ...</v>
      </c>
      <c r="M770">
        <f t="shared" si="55"/>
        <v>8055</v>
      </c>
      <c r="N770" t="str">
        <f t="shared" si="56"/>
        <v>Drawn glass and blown glass, in sheets, whether or not having an absorbent, reflecting or non-reflecting layer, but not otherwise worked.</v>
      </c>
      <c r="O770">
        <f t="shared" si="57"/>
        <v>0.626</v>
      </c>
      <c r="P770" s="1">
        <f t="shared" si="58"/>
        <v>3.5201731245178583E-5</v>
      </c>
      <c r="R770">
        <f t="shared" si="59"/>
        <v>2.2036283759481793E-5</v>
      </c>
    </row>
    <row r="771" spans="1:18" x14ac:dyDescent="0.25">
      <c r="A771" s="4">
        <v>3604</v>
      </c>
      <c r="B771" s="4" t="s">
        <v>737</v>
      </c>
      <c r="C771" s="4">
        <v>3007</v>
      </c>
      <c r="E771" s="5">
        <v>2013</v>
      </c>
      <c r="F771" s="5">
        <v>769</v>
      </c>
      <c r="G771" s="5">
        <v>6501</v>
      </c>
      <c r="H771" s="5" t="s">
        <v>2097</v>
      </c>
      <c r="I771" s="5">
        <v>-0.28899999999999998</v>
      </c>
      <c r="K771">
        <f t="shared" si="55"/>
        <v>3604</v>
      </c>
      <c r="L771" t="str">
        <f t="shared" si="55"/>
        <v>Fireworks, signalling flares, rain rockets, fog signals and other pyrotechnic articles (excluding ...</v>
      </c>
      <c r="M771">
        <f t="shared" si="55"/>
        <v>3007</v>
      </c>
      <c r="N771" t="str">
        <f t="shared" si="56"/>
        <v>Fireworks, signalling flares, rain rockets, fog signals and other pyrotechnic articles.</v>
      </c>
      <c r="O771">
        <f t="shared" si="57"/>
        <v>-0.24099999999999999</v>
      </c>
      <c r="P771" s="1">
        <f t="shared" si="58"/>
        <v>1.3141105630571322E-5</v>
      </c>
      <c r="R771">
        <f t="shared" si="59"/>
        <v>-3.1670064569676886E-6</v>
      </c>
    </row>
    <row r="772" spans="1:18" x14ac:dyDescent="0.25">
      <c r="A772" s="4">
        <v>5408</v>
      </c>
      <c r="B772" s="4" t="s">
        <v>738</v>
      </c>
      <c r="C772" s="4">
        <v>2474</v>
      </c>
      <c r="E772" s="5">
        <v>2013</v>
      </c>
      <c r="F772" s="5">
        <v>770</v>
      </c>
      <c r="G772" s="5">
        <v>6904</v>
      </c>
      <c r="H772" s="5" t="s">
        <v>2106</v>
      </c>
      <c r="I772" s="5">
        <v>-0.28999999999999998</v>
      </c>
      <c r="K772">
        <f t="shared" si="55"/>
        <v>5408</v>
      </c>
      <c r="L772" t="str">
        <f t="shared" si="55"/>
        <v>Woven fabrics of artificial filament yarn, incl. monofilament of &gt;= 67 decitex and a maximum ...</v>
      </c>
      <c r="M772">
        <f t="shared" si="55"/>
        <v>2474</v>
      </c>
      <c r="N772" t="str">
        <f t="shared" si="56"/>
        <v>Woven fabrics of artificial filament yarn, including woven fabrics obtained from materials of heading 54.05.</v>
      </c>
      <c r="O772">
        <f t="shared" si="57"/>
        <v>-0.17699999999999999</v>
      </c>
      <c r="P772" s="1">
        <f t="shared" si="58"/>
        <v>1.0811804233466395E-5</v>
      </c>
      <c r="R772">
        <f t="shared" si="59"/>
        <v>-1.913689349323552E-6</v>
      </c>
    </row>
    <row r="773" spans="1:18" x14ac:dyDescent="0.25">
      <c r="A773" s="4">
        <v>8709</v>
      </c>
      <c r="B773" s="4" t="s">
        <v>739</v>
      </c>
      <c r="C773" s="4">
        <v>5818</v>
      </c>
      <c r="E773" s="5">
        <v>2013</v>
      </c>
      <c r="F773" s="5">
        <v>771</v>
      </c>
      <c r="G773" s="5">
        <v>5106</v>
      </c>
      <c r="H773" s="5" t="s">
        <v>1769</v>
      </c>
      <c r="I773" s="5">
        <v>-0.29299999999999998</v>
      </c>
      <c r="K773">
        <f t="shared" ref="K773:M836" si="60">A773</f>
        <v>8709</v>
      </c>
      <c r="L773" t="str">
        <f t="shared" si="60"/>
        <v>Works trucks, self-propelled, not fitted with lifting or handling equipment, of the type used ...</v>
      </c>
      <c r="M773">
        <f t="shared" si="60"/>
        <v>5818</v>
      </c>
      <c r="N773" t="str">
        <f t="shared" ref="N773:N836" si="61">VLOOKUP(K773,$G$3:$I$1222,2,FALSE)</f>
        <v>Works trucks, self-propelled, not fitted with lifting or handling equipment, of the type used in factories, warehouses, dock areas or airports for short distance transport of goods; tractors of the type used on railway station platforms; parts of the fore</v>
      </c>
      <c r="O773">
        <f t="shared" ref="O773:O836" si="62">VLOOKUP(K773,$G$3:$I$1222,3,FALSE)</f>
        <v>0.48699999999999999</v>
      </c>
      <c r="P773" s="1">
        <f t="shared" ref="P773:P836" si="63">M773/$M$3</f>
        <v>2.542565765170068E-5</v>
      </c>
      <c r="R773">
        <f t="shared" ref="R773:R836" si="64">O773*P773</f>
        <v>1.2382295276378231E-5</v>
      </c>
    </row>
    <row r="774" spans="1:18" x14ac:dyDescent="0.25">
      <c r="A774" s="4">
        <v>9703</v>
      </c>
      <c r="B774" s="4" t="s">
        <v>740</v>
      </c>
      <c r="C774" s="4">
        <v>3187</v>
      </c>
      <c r="E774" s="5">
        <v>2013</v>
      </c>
      <c r="F774" s="5">
        <v>772</v>
      </c>
      <c r="G774" s="5">
        <v>6303</v>
      </c>
      <c r="H774" s="5" t="s">
        <v>2078</v>
      </c>
      <c r="I774" s="5">
        <v>-0.29599999999999999</v>
      </c>
      <c r="K774">
        <f t="shared" si="60"/>
        <v>9703</v>
      </c>
      <c r="L774" t="str">
        <f t="shared" si="60"/>
        <v>Original sculptures and statuary, in any material</v>
      </c>
      <c r="M774">
        <f t="shared" si="60"/>
        <v>3187</v>
      </c>
      <c r="N774" t="str">
        <f t="shared" si="61"/>
        <v>Original sculptures and statuary, in any material.</v>
      </c>
      <c r="O774">
        <f t="shared" si="62"/>
        <v>2E-3</v>
      </c>
      <c r="P774" s="1">
        <f t="shared" si="63"/>
        <v>1.3927736496385369E-5</v>
      </c>
      <c r="R774">
        <f t="shared" si="64"/>
        <v>2.7855472992770738E-8</v>
      </c>
    </row>
    <row r="775" spans="1:18" x14ac:dyDescent="0.25">
      <c r="A775" s="4">
        <v>6904</v>
      </c>
      <c r="B775" s="4" t="s">
        <v>741</v>
      </c>
      <c r="C775" s="4">
        <v>2606</v>
      </c>
      <c r="E775" s="5">
        <v>2013</v>
      </c>
      <c r="F775" s="5">
        <v>773</v>
      </c>
      <c r="G775" s="5">
        <v>2831</v>
      </c>
      <c r="H775" s="5" t="s">
        <v>1799</v>
      </c>
      <c r="I775" s="5">
        <v>-0.29699999999999999</v>
      </c>
      <c r="K775">
        <f t="shared" si="60"/>
        <v>6904</v>
      </c>
      <c r="L775" t="str">
        <f t="shared" si="60"/>
        <v>Ceramic building bricks, flooring blocks, support or filler tiles and the like (excluding those ...</v>
      </c>
      <c r="M775">
        <f t="shared" si="60"/>
        <v>2606</v>
      </c>
      <c r="N775" t="str">
        <f t="shared" si="61"/>
        <v>Ceramic building bricks, flooring blocks, support or filler tiles and the like.</v>
      </c>
      <c r="O775">
        <f t="shared" si="62"/>
        <v>-0.28999999999999998</v>
      </c>
      <c r="P775" s="1">
        <f t="shared" si="63"/>
        <v>1.1388666868396696E-5</v>
      </c>
      <c r="R775">
        <f t="shared" si="64"/>
        <v>-3.3027133918350416E-6</v>
      </c>
    </row>
    <row r="776" spans="1:18" x14ac:dyDescent="0.25">
      <c r="A776" s="4">
        <v>9024</v>
      </c>
      <c r="B776" s="4" t="s">
        <v>742</v>
      </c>
      <c r="C776" s="4">
        <v>6579</v>
      </c>
      <c r="E776" s="5">
        <v>2013</v>
      </c>
      <c r="F776" s="5">
        <v>774</v>
      </c>
      <c r="G776" s="5">
        <v>7215</v>
      </c>
      <c r="H776" s="5" t="s">
        <v>1884</v>
      </c>
      <c r="I776" s="5">
        <v>-0.29899999999999999</v>
      </c>
      <c r="K776">
        <f t="shared" si="60"/>
        <v>9024</v>
      </c>
      <c r="L776" t="str">
        <f t="shared" si="60"/>
        <v>Machines and appliances for testing the hardness, strength, compressibility, elasticity or ...</v>
      </c>
      <c r="M776">
        <f t="shared" si="60"/>
        <v>6579</v>
      </c>
      <c r="N776" t="str">
        <f t="shared" si="61"/>
        <v>Machines and appliances for testing the hardness, strength, compressibility, elasticity or other mechanical properties of materials (for example, metals, wood, textiles, paper, plastics).</v>
      </c>
      <c r="O776">
        <f t="shared" si="62"/>
        <v>1.661</v>
      </c>
      <c r="P776" s="1">
        <f t="shared" si="63"/>
        <v>2.87513581455034E-5</v>
      </c>
      <c r="R776">
        <f t="shared" si="64"/>
        <v>4.775600587968115E-5</v>
      </c>
    </row>
    <row r="777" spans="1:18" x14ac:dyDescent="0.25">
      <c r="A777" s="4">
        <v>5309</v>
      </c>
      <c r="B777" s="4" t="s">
        <v>743</v>
      </c>
      <c r="C777" s="4">
        <v>3352</v>
      </c>
      <c r="E777" s="5">
        <v>2013</v>
      </c>
      <c r="F777" s="5">
        <v>775</v>
      </c>
      <c r="G777" s="5">
        <v>6601</v>
      </c>
      <c r="H777" s="5" t="s">
        <v>2099</v>
      </c>
      <c r="I777" s="5">
        <v>-0.29899999999999999</v>
      </c>
      <c r="K777">
        <f t="shared" si="60"/>
        <v>5309</v>
      </c>
      <c r="L777" t="str">
        <f t="shared" si="60"/>
        <v>Woven fabrics of flax</v>
      </c>
      <c r="M777">
        <f t="shared" si="60"/>
        <v>3352</v>
      </c>
      <c r="N777" t="str">
        <f t="shared" si="61"/>
        <v>Woven fabrics of flax.</v>
      </c>
      <c r="O777">
        <f t="shared" si="62"/>
        <v>0.60599999999999998</v>
      </c>
      <c r="P777" s="1">
        <f t="shared" si="63"/>
        <v>1.4648814790048244E-5</v>
      </c>
      <c r="R777">
        <f t="shared" si="64"/>
        <v>8.8771817627692355E-6</v>
      </c>
    </row>
    <row r="778" spans="1:18" x14ac:dyDescent="0.25">
      <c r="A778" s="4">
        <v>6601</v>
      </c>
      <c r="B778" s="4" t="s">
        <v>744</v>
      </c>
      <c r="C778" s="4">
        <v>2390</v>
      </c>
      <c r="E778" s="5">
        <v>2013</v>
      </c>
      <c r="F778" s="5">
        <v>776</v>
      </c>
      <c r="G778" s="5">
        <v>2805</v>
      </c>
      <c r="H778" s="5" t="s">
        <v>2320</v>
      </c>
      <c r="I778" s="5">
        <v>-0.3</v>
      </c>
      <c r="K778">
        <f t="shared" si="60"/>
        <v>6601</v>
      </c>
      <c r="L778" t="str">
        <f t="shared" si="60"/>
        <v>Umbrellas and sun umbrellas, incl. walking-stick umbrellas, garden umbrellas and similar umbrellas ...</v>
      </c>
      <c r="M778">
        <f t="shared" si="60"/>
        <v>2390</v>
      </c>
      <c r="N778" t="str">
        <f t="shared" si="61"/>
        <v>Umbrellas and sun umbrellas (including walking-stick umbrellas, garden umbrellas and similar umbrellas).</v>
      </c>
      <c r="O778">
        <f t="shared" si="62"/>
        <v>-0.29899999999999999</v>
      </c>
      <c r="P778" s="1">
        <f t="shared" si="63"/>
        <v>1.044470982941984E-5</v>
      </c>
      <c r="R778">
        <f t="shared" si="64"/>
        <v>-3.1229682389965323E-6</v>
      </c>
    </row>
    <row r="779" spans="1:18" x14ac:dyDescent="0.25">
      <c r="A779" s="4">
        <v>5909</v>
      </c>
      <c r="B779" s="4" t="s">
        <v>745</v>
      </c>
      <c r="C779" s="4">
        <v>901</v>
      </c>
      <c r="E779" s="5">
        <v>2013</v>
      </c>
      <c r="F779" s="5">
        <v>777</v>
      </c>
      <c r="G779" s="5">
        <v>2818</v>
      </c>
      <c r="H779" s="5" t="s">
        <v>2040</v>
      </c>
      <c r="I779" s="5">
        <v>-0.30099999999999999</v>
      </c>
      <c r="K779">
        <f t="shared" si="60"/>
        <v>5909</v>
      </c>
      <c r="L779" t="str">
        <f t="shared" si="60"/>
        <v>Textile hosepiping and similar textile tubing, whether or not impregnated or coated, with or ...</v>
      </c>
      <c r="M779">
        <f t="shared" si="60"/>
        <v>901</v>
      </c>
      <c r="N779" t="str">
        <f t="shared" si="61"/>
        <v>Textile hosepiping and similar textile tubing, with or without lining, armour or accessories of other materials.</v>
      </c>
      <c r="O779">
        <f t="shared" si="62"/>
        <v>0.92400000000000004</v>
      </c>
      <c r="P779" s="1">
        <f t="shared" si="63"/>
        <v>3.937524500546977E-6</v>
      </c>
      <c r="R779">
        <f t="shared" si="64"/>
        <v>3.6382726385054068E-6</v>
      </c>
    </row>
    <row r="780" spans="1:18" x14ac:dyDescent="0.25">
      <c r="A780" s="4">
        <v>8307</v>
      </c>
      <c r="B780" s="4" t="s">
        <v>746</v>
      </c>
      <c r="C780" s="4">
        <v>3594</v>
      </c>
      <c r="E780" s="5">
        <v>2013</v>
      </c>
      <c r="F780" s="5">
        <v>778</v>
      </c>
      <c r="G780" s="5">
        <v>1904</v>
      </c>
      <c r="H780" s="5" t="s">
        <v>1976</v>
      </c>
      <c r="I780" s="5">
        <v>-0.30099999999999999</v>
      </c>
      <c r="K780">
        <f t="shared" si="60"/>
        <v>8307</v>
      </c>
      <c r="L780" t="str">
        <f t="shared" si="60"/>
        <v>Flexible tubing of base metal, with or without fittings</v>
      </c>
      <c r="M780">
        <f t="shared" si="60"/>
        <v>3594</v>
      </c>
      <c r="N780" t="str">
        <f t="shared" si="61"/>
        <v>Flexible tubing of base metal, with or without fittings.</v>
      </c>
      <c r="O780">
        <f t="shared" si="62"/>
        <v>0.75600000000000001</v>
      </c>
      <c r="P780" s="1">
        <f t="shared" si="63"/>
        <v>1.5706396287420463E-5</v>
      </c>
      <c r="R780">
        <f t="shared" si="64"/>
        <v>1.187403559328987E-5</v>
      </c>
    </row>
    <row r="781" spans="1:18" x14ac:dyDescent="0.25">
      <c r="A781" s="4">
        <v>9020</v>
      </c>
      <c r="B781" s="4" t="s">
        <v>747</v>
      </c>
      <c r="C781" s="4">
        <v>1766</v>
      </c>
      <c r="E781" s="5">
        <v>2013</v>
      </c>
      <c r="F781" s="5">
        <v>779</v>
      </c>
      <c r="G781" s="5">
        <v>2905</v>
      </c>
      <c r="H781" s="5" t="s">
        <v>2131</v>
      </c>
      <c r="I781" s="5">
        <v>-0.30499999999999999</v>
      </c>
      <c r="K781">
        <f t="shared" si="60"/>
        <v>9020</v>
      </c>
      <c r="L781" t="str">
        <f t="shared" si="60"/>
        <v>Breathing appliances and gas masks (excluding protective masks having neither mechanical parts ...</v>
      </c>
      <c r="M781">
        <f t="shared" si="60"/>
        <v>1766</v>
      </c>
      <c r="N781" t="str">
        <f t="shared" si="61"/>
        <v>Other breathing appliances and gas masks, excluding protective masks having neither mechanical parts nor replaceable filters.</v>
      </c>
      <c r="O781">
        <f t="shared" si="62"/>
        <v>1.141</v>
      </c>
      <c r="P781" s="1">
        <f t="shared" si="63"/>
        <v>7.7177228279311456E-6</v>
      </c>
      <c r="R781">
        <f t="shared" si="64"/>
        <v>8.805921746669437E-6</v>
      </c>
    </row>
    <row r="782" spans="1:18" x14ac:dyDescent="0.25">
      <c r="A782" s="4">
        <v>2614</v>
      </c>
      <c r="B782" s="4" t="s">
        <v>748</v>
      </c>
      <c r="C782" s="4">
        <v>3626</v>
      </c>
      <c r="E782" s="5">
        <v>2013</v>
      </c>
      <c r="F782" s="5">
        <v>780</v>
      </c>
      <c r="G782" s="5">
        <v>811</v>
      </c>
      <c r="H782" s="5" t="s">
        <v>2034</v>
      </c>
      <c r="I782" s="5">
        <v>-0.307</v>
      </c>
      <c r="K782">
        <f t="shared" si="60"/>
        <v>2614</v>
      </c>
      <c r="L782" t="str">
        <f t="shared" si="60"/>
        <v>Titanium ores and concentrates</v>
      </c>
      <c r="M782">
        <f t="shared" si="60"/>
        <v>3626</v>
      </c>
      <c r="N782" t="str">
        <f t="shared" si="61"/>
        <v>Titanium ores and concentrates.</v>
      </c>
      <c r="O782">
        <f t="shared" si="62"/>
        <v>-1.56</v>
      </c>
      <c r="P782" s="1">
        <f t="shared" si="63"/>
        <v>1.5846241774676292E-5</v>
      </c>
      <c r="R782">
        <f t="shared" si="64"/>
        <v>-2.4720137168495018E-5</v>
      </c>
    </row>
    <row r="783" spans="1:18" x14ac:dyDescent="0.25">
      <c r="A783" s="4">
        <v>3822</v>
      </c>
      <c r="B783" s="4" t="s">
        <v>749</v>
      </c>
      <c r="C783" s="4">
        <v>4017</v>
      </c>
      <c r="E783" s="5">
        <v>2013</v>
      </c>
      <c r="F783" s="5">
        <v>781</v>
      </c>
      <c r="G783" s="5">
        <v>7217</v>
      </c>
      <c r="H783" s="5" t="s">
        <v>1981</v>
      </c>
      <c r="I783" s="5">
        <v>-0.314</v>
      </c>
      <c r="K783">
        <f t="shared" si="60"/>
        <v>3822</v>
      </c>
      <c r="L783" t="str">
        <f t="shared" si="60"/>
        <v>Diagnostic or laboratory reagents on a backing, prepared diagnostic or laboratory reagents ...</v>
      </c>
      <c r="M783">
        <f t="shared" si="60"/>
        <v>4017</v>
      </c>
      <c r="N783" t="str">
        <f t="shared" si="61"/>
        <v>Diagnostic or laboratory reagents on a backing, prepared diagnostic or laboratory reagents whether or not on a backing, other than those of heading 30.02 or 30.06; certified reference materials.</v>
      </c>
      <c r="O783">
        <f t="shared" si="62"/>
        <v>1.5329999999999999</v>
      </c>
      <c r="P783" s="1">
        <f t="shared" si="63"/>
        <v>1.755497882208347E-5</v>
      </c>
      <c r="R783">
        <f t="shared" si="64"/>
        <v>2.6911782534253959E-5</v>
      </c>
    </row>
    <row r="784" spans="1:18" x14ac:dyDescent="0.25">
      <c r="A784" s="4">
        <v>5506</v>
      </c>
      <c r="B784" s="4" t="s">
        <v>750</v>
      </c>
      <c r="C784" s="4">
        <v>2522</v>
      </c>
      <c r="E784" s="5">
        <v>2013</v>
      </c>
      <c r="F784" s="5">
        <v>782</v>
      </c>
      <c r="G784" s="5">
        <v>2208</v>
      </c>
      <c r="H784" s="5" t="s">
        <v>2122</v>
      </c>
      <c r="I784" s="5">
        <v>-0.317</v>
      </c>
      <c r="K784">
        <f t="shared" si="60"/>
        <v>5506</v>
      </c>
      <c r="L784" t="str">
        <f t="shared" si="60"/>
        <v>Synthetic staple fibres, carded, combed or otherwise processed for spinning</v>
      </c>
      <c r="M784">
        <f t="shared" si="60"/>
        <v>2522</v>
      </c>
      <c r="N784" t="str">
        <f t="shared" si="61"/>
        <v>Synthetic staple fibres, carded, combed or otherwise processed for spinning.</v>
      </c>
      <c r="O784">
        <f t="shared" si="62"/>
        <v>0.22800000000000001</v>
      </c>
      <c r="P784" s="1">
        <f t="shared" si="63"/>
        <v>1.1021572464350141E-5</v>
      </c>
      <c r="R784">
        <f t="shared" si="64"/>
        <v>2.5129185218718322E-6</v>
      </c>
    </row>
    <row r="785" spans="1:18" x14ac:dyDescent="0.25">
      <c r="A785" s="4">
        <v>8710</v>
      </c>
      <c r="B785" s="4" t="s">
        <v>751</v>
      </c>
      <c r="C785" s="4">
        <v>2687</v>
      </c>
      <c r="E785" s="5">
        <v>2013</v>
      </c>
      <c r="F785" s="5">
        <v>783</v>
      </c>
      <c r="G785" s="5">
        <v>5006</v>
      </c>
      <c r="H785" s="5" t="s">
        <v>2023</v>
      </c>
      <c r="I785" s="5">
        <v>-0.31900000000000001</v>
      </c>
      <c r="K785">
        <f t="shared" si="60"/>
        <v>8710</v>
      </c>
      <c r="L785" t="str">
        <f t="shared" si="60"/>
        <v>Tanks and other armoured fighting vehicles, motorised, whether or not fitted with weapons, ...</v>
      </c>
      <c r="M785">
        <f t="shared" si="60"/>
        <v>2687</v>
      </c>
      <c r="N785" t="str">
        <f t="shared" si="61"/>
        <v>Tanks and other armoured fighting vehicles, motorised, whether or not fitted with weapons, and parts of such vehicles</v>
      </c>
      <c r="O785">
        <f t="shared" si="62"/>
        <v>0.47399999999999998</v>
      </c>
      <c r="P785" s="1">
        <f t="shared" si="63"/>
        <v>1.1742650758013017E-5</v>
      </c>
      <c r="R785">
        <f t="shared" si="64"/>
        <v>5.5660164592981694E-6</v>
      </c>
    </row>
    <row r="786" spans="1:18" x14ac:dyDescent="0.25">
      <c r="A786" s="4">
        <v>2517</v>
      </c>
      <c r="B786" s="4" t="s">
        <v>752</v>
      </c>
      <c r="C786" s="4">
        <v>702</v>
      </c>
      <c r="E786" s="5">
        <v>2013</v>
      </c>
      <c r="F786" s="5">
        <v>784</v>
      </c>
      <c r="G786" s="5">
        <v>6901</v>
      </c>
      <c r="H786" s="5" t="s">
        <v>2173</v>
      </c>
      <c r="I786" s="5">
        <v>-0.32</v>
      </c>
      <c r="K786">
        <f t="shared" si="60"/>
        <v>2517</v>
      </c>
      <c r="L786" t="str">
        <f t="shared" si="60"/>
        <v>Pebbles, gravel, broken or crushed stone, for concrete aggregates, for road metalling or for ...</v>
      </c>
      <c r="M786">
        <f t="shared" si="60"/>
        <v>702</v>
      </c>
      <c r="N786" t="str">
        <f t="shared" si="61"/>
        <v>Pebbles, gravel, broken or crushed stone, of a kind commonly used for concrete aggregates, for road metalling or for railway or other ballast, shingle and flint, whether or not heat-treated; macadam of slag, dross or similar industrial waste, whether or n</v>
      </c>
      <c r="O786">
        <f t="shared" si="62"/>
        <v>-0.39800000000000002</v>
      </c>
      <c r="P786" s="1">
        <f t="shared" si="63"/>
        <v>3.0678603766747813E-6</v>
      </c>
      <c r="R786">
        <f t="shared" si="64"/>
        <v>-1.2210084299165629E-6</v>
      </c>
    </row>
    <row r="787" spans="1:18" x14ac:dyDescent="0.25">
      <c r="A787" s="4">
        <v>7904</v>
      </c>
      <c r="B787" s="4" t="s">
        <v>753</v>
      </c>
      <c r="C787" s="4">
        <v>3641</v>
      </c>
      <c r="E787" s="5">
        <v>2013</v>
      </c>
      <c r="F787" s="5">
        <v>785</v>
      </c>
      <c r="G787" s="5">
        <v>7216</v>
      </c>
      <c r="H787" s="5" t="s">
        <v>2000</v>
      </c>
      <c r="I787" s="5">
        <v>-0.32</v>
      </c>
      <c r="K787">
        <f t="shared" si="60"/>
        <v>7904</v>
      </c>
      <c r="L787" t="str">
        <f t="shared" si="60"/>
        <v>Zinc bars, rods, profiles and wire, n.e.s.</v>
      </c>
      <c r="M787">
        <f t="shared" si="60"/>
        <v>3641</v>
      </c>
      <c r="N787" t="str">
        <f t="shared" si="61"/>
        <v>Zinc bars, rods, profiles and wire.</v>
      </c>
      <c r="O787">
        <f t="shared" si="62"/>
        <v>1.1000000000000001</v>
      </c>
      <c r="P787" s="1">
        <f t="shared" si="63"/>
        <v>1.5911794346827462E-5</v>
      </c>
      <c r="R787">
        <f t="shared" si="64"/>
        <v>1.750297378151021E-5</v>
      </c>
    </row>
    <row r="788" spans="1:18" x14ac:dyDescent="0.25">
      <c r="A788" s="4">
        <v>4822</v>
      </c>
      <c r="B788" s="4" t="s">
        <v>754</v>
      </c>
      <c r="C788" s="4">
        <v>1652</v>
      </c>
      <c r="E788" s="5">
        <v>2013</v>
      </c>
      <c r="F788" s="5">
        <v>786</v>
      </c>
      <c r="G788" s="5">
        <v>5908</v>
      </c>
      <c r="H788" s="5" t="s">
        <v>2150</v>
      </c>
      <c r="I788" s="5">
        <v>-0.32100000000000001</v>
      </c>
      <c r="K788">
        <f t="shared" si="60"/>
        <v>4822</v>
      </c>
      <c r="L788" t="str">
        <f t="shared" si="60"/>
        <v>Bobbins, spools, cops and similar supports of paper pulp, paper or paperboard, whether or not ...</v>
      </c>
      <c r="M788">
        <f t="shared" si="60"/>
        <v>1652</v>
      </c>
      <c r="N788" t="str">
        <f t="shared" si="61"/>
        <v>Bobbins, spools, cops and similar supports of paper pulp, paper or paperboard (whether or not perforated or hardened).</v>
      </c>
      <c r="O788">
        <f t="shared" si="62"/>
        <v>0.214</v>
      </c>
      <c r="P788" s="1">
        <f t="shared" si="63"/>
        <v>7.2195232795822491E-6</v>
      </c>
      <c r="R788">
        <f t="shared" si="64"/>
        <v>1.5449779818306012E-6</v>
      </c>
    </row>
    <row r="789" spans="1:18" x14ac:dyDescent="0.25">
      <c r="A789" s="4">
        <v>9705</v>
      </c>
      <c r="B789" s="4" t="s">
        <v>1243</v>
      </c>
      <c r="C789" s="4">
        <v>48</v>
      </c>
      <c r="E789" s="5">
        <v>2013</v>
      </c>
      <c r="F789" s="5">
        <v>787</v>
      </c>
      <c r="G789" s="5">
        <v>5601</v>
      </c>
      <c r="H789" s="5" t="s">
        <v>2004</v>
      </c>
      <c r="I789" s="5">
        <v>-0.32200000000000001</v>
      </c>
      <c r="K789">
        <f t="shared" si="60"/>
        <v>9705</v>
      </c>
      <c r="L789" t="str">
        <f t="shared" si="60"/>
        <v>Collections and collectors pieces of zoological, botanical, mineralogical, anatomical, historical, ...</v>
      </c>
      <c r="M789">
        <f t="shared" si="60"/>
        <v>48</v>
      </c>
      <c r="N789" t="str">
        <f t="shared" si="61"/>
        <v>Collections and collectors' pieces of zoological, botanical, mineralogical, anatomical, historical, archaeological, palaeontological, ethnographic or numismatic interest.</v>
      </c>
      <c r="O789">
        <f t="shared" si="62"/>
        <v>-1.5609999999999999</v>
      </c>
      <c r="P789" s="1">
        <f t="shared" si="63"/>
        <v>2.0976823088374573E-7</v>
      </c>
      <c r="R789">
        <f t="shared" si="64"/>
        <v>-3.2744820840952708E-7</v>
      </c>
    </row>
    <row r="790" spans="1:18" x14ac:dyDescent="0.25">
      <c r="A790" s="4">
        <v>6907</v>
      </c>
      <c r="B790" s="4" t="s">
        <v>755</v>
      </c>
      <c r="C790" s="4">
        <v>4409</v>
      </c>
      <c r="E790" s="5">
        <v>2013</v>
      </c>
      <c r="F790" s="5">
        <v>788</v>
      </c>
      <c r="G790" s="5">
        <v>4201</v>
      </c>
      <c r="H790" s="5" t="s">
        <v>2057</v>
      </c>
      <c r="I790" s="5">
        <v>-0.32500000000000001</v>
      </c>
      <c r="K790">
        <f t="shared" si="60"/>
        <v>6907</v>
      </c>
      <c r="L790" t="str">
        <f t="shared" si="60"/>
        <v>Unglazed ceramic flags and paving, hearth or wall tiles; unglazed ceramic mosaic cubes and ...</v>
      </c>
      <c r="M790">
        <f t="shared" si="60"/>
        <v>4409</v>
      </c>
      <c r="N790" t="str">
        <f t="shared" si="61"/>
        <v>Unglazed ceramic flags and paving, hearth or wall tiles; unglazed ceramic mosaic cubes and the like, whether or not on a backing.</v>
      </c>
      <c r="O790">
        <f t="shared" si="62"/>
        <v>0.13600000000000001</v>
      </c>
      <c r="P790" s="1">
        <f t="shared" si="63"/>
        <v>1.9268086040967393E-5</v>
      </c>
      <c r="R790">
        <f t="shared" si="64"/>
        <v>2.6204597015715655E-6</v>
      </c>
    </row>
    <row r="791" spans="1:18" x14ac:dyDescent="0.25">
      <c r="A791" s="4">
        <v>4601</v>
      </c>
      <c r="B791" s="4" t="s">
        <v>756</v>
      </c>
      <c r="C791" s="4">
        <v>5927</v>
      </c>
      <c r="E791" s="5">
        <v>2013</v>
      </c>
      <c r="F791" s="5">
        <v>789</v>
      </c>
      <c r="G791" s="5">
        <v>2102</v>
      </c>
      <c r="H791" s="5" t="s">
        <v>2042</v>
      </c>
      <c r="I791" s="5">
        <v>-0.32600000000000001</v>
      </c>
      <c r="K791">
        <f t="shared" si="60"/>
        <v>4601</v>
      </c>
      <c r="L791" t="str">
        <f t="shared" si="60"/>
        <v>Plaits and similar products of plaiting materials, whether or not assembled into strips; plaiting ...</v>
      </c>
      <c r="M791">
        <f t="shared" si="60"/>
        <v>5927</v>
      </c>
      <c r="N791" t="str">
        <f t="shared" si="61"/>
        <v>Plaits and similar products of plaiting materials, whether or not assembled into strips; plaiting materials, plaits and similar products of plaiting materials, bound together in parallel strands or woven, in sheet form, whether or not being finished artic</v>
      </c>
      <c r="O791">
        <f t="shared" si="62"/>
        <v>-1.851</v>
      </c>
      <c r="P791" s="1">
        <f t="shared" si="63"/>
        <v>2.5902006342665854E-5</v>
      </c>
      <c r="R791">
        <f t="shared" si="64"/>
        <v>-4.7944613740274497E-5</v>
      </c>
    </row>
    <row r="792" spans="1:18" x14ac:dyDescent="0.25">
      <c r="A792" s="4">
        <v>8448</v>
      </c>
      <c r="B792" s="4" t="s">
        <v>757</v>
      </c>
      <c r="C792" s="4">
        <v>3542</v>
      </c>
      <c r="E792" s="5">
        <v>2013</v>
      </c>
      <c r="F792" s="5">
        <v>790</v>
      </c>
      <c r="G792" s="5">
        <v>2620</v>
      </c>
      <c r="H792" s="5" t="s">
        <v>2009</v>
      </c>
      <c r="I792" s="5">
        <v>-0.33500000000000002</v>
      </c>
      <c r="K792">
        <f t="shared" si="60"/>
        <v>8448</v>
      </c>
      <c r="L792" t="str">
        <f t="shared" si="60"/>
        <v>Auxiliary machinery for use with machines of heading 8444, 8445, 8446 or 8447, e.g. dobbies, ...</v>
      </c>
      <c r="M792">
        <f t="shared" si="60"/>
        <v>3542</v>
      </c>
      <c r="N792" t="str">
        <f t="shared" si="61"/>
        <v>Auxiliary machinery for use with machines of heading 84.44, 84.45, 84.46 or 84.47 (for example, dobbies, Jacquards, automatic stop motions, shuttle changing mechanisms); parts and accessories suitable for use solely or principally with the machines of thi</v>
      </c>
      <c r="O792">
        <f t="shared" si="62"/>
        <v>1.3089999999999999</v>
      </c>
      <c r="P792" s="1">
        <f t="shared" si="63"/>
        <v>1.5479147370629736E-5</v>
      </c>
      <c r="R792">
        <f t="shared" si="64"/>
        <v>2.0262203908154325E-5</v>
      </c>
    </row>
    <row r="793" spans="1:18" x14ac:dyDescent="0.25">
      <c r="A793" s="4">
        <v>4003</v>
      </c>
      <c r="B793" s="4" t="s">
        <v>758</v>
      </c>
      <c r="C793" s="4">
        <v>3221</v>
      </c>
      <c r="E793" s="5">
        <v>2013</v>
      </c>
      <c r="F793" s="5">
        <v>791</v>
      </c>
      <c r="G793" s="5">
        <v>1522</v>
      </c>
      <c r="H793" s="5" t="s">
        <v>2045</v>
      </c>
      <c r="I793" s="5">
        <v>-0.34100000000000003</v>
      </c>
      <c r="K793">
        <f t="shared" si="60"/>
        <v>4003</v>
      </c>
      <c r="L793" t="str">
        <f t="shared" si="60"/>
        <v>Reclaimed rubber in primary forms or in plates, sheets or strip</v>
      </c>
      <c r="M793">
        <f t="shared" si="60"/>
        <v>3221</v>
      </c>
      <c r="N793" t="str">
        <f t="shared" si="61"/>
        <v>Reclaimed rubber in primary forms or in plates, sheets or strip.</v>
      </c>
      <c r="O793">
        <f t="shared" si="62"/>
        <v>-4.2000000000000003E-2</v>
      </c>
      <c r="P793" s="1">
        <f t="shared" si="63"/>
        <v>1.4076322326594688E-5</v>
      </c>
      <c r="R793">
        <f t="shared" si="64"/>
        <v>-5.9120553771697688E-7</v>
      </c>
    </row>
    <row r="794" spans="1:18" x14ac:dyDescent="0.25">
      <c r="A794" s="4">
        <v>6002</v>
      </c>
      <c r="B794" s="4" t="s">
        <v>759</v>
      </c>
      <c r="C794" s="4">
        <v>3158</v>
      </c>
      <c r="E794" s="5">
        <v>2013</v>
      </c>
      <c r="F794" s="5">
        <v>792</v>
      </c>
      <c r="G794" s="5">
        <v>4205</v>
      </c>
      <c r="H794" s="5" t="s">
        <v>2008</v>
      </c>
      <c r="I794" s="5">
        <v>-0.34300000000000003</v>
      </c>
      <c r="K794">
        <f t="shared" si="60"/>
        <v>6002</v>
      </c>
      <c r="L794" t="str">
        <f t="shared" si="60"/>
        <v>Knitted or crocheted fabrics, of a width &lt;= 30 cm, containing by weight &gt;= 5% of elastomeric ...</v>
      </c>
      <c r="M794">
        <f t="shared" si="60"/>
        <v>3158</v>
      </c>
      <c r="N794" t="str">
        <f t="shared" si="61"/>
        <v>Knitted or crocheted fabrics of a width not exceeding 30 cm, containing by weight 5 % or more of elastomeric yarn or rubber thread, other than those of heading 60.01.</v>
      </c>
      <c r="O794">
        <f t="shared" si="62"/>
        <v>-0.70399999999999996</v>
      </c>
      <c r="P794" s="1">
        <f t="shared" si="63"/>
        <v>1.3801001523559772E-5</v>
      </c>
      <c r="R794">
        <f t="shared" si="64"/>
        <v>-9.7159050725860784E-6</v>
      </c>
    </row>
    <row r="795" spans="1:18" x14ac:dyDescent="0.25">
      <c r="A795" s="4">
        <v>3603</v>
      </c>
      <c r="B795" s="4" t="s">
        <v>760</v>
      </c>
      <c r="C795" s="4">
        <v>1124</v>
      </c>
      <c r="E795" s="5">
        <v>2013</v>
      </c>
      <c r="F795" s="5">
        <v>793</v>
      </c>
      <c r="G795" s="5">
        <v>2203</v>
      </c>
      <c r="H795" s="5" t="s">
        <v>2055</v>
      </c>
      <c r="I795" s="5">
        <v>-0.34699999999999998</v>
      </c>
      <c r="K795">
        <f t="shared" si="60"/>
        <v>3603</v>
      </c>
      <c r="L795" t="str">
        <f t="shared" si="60"/>
        <v>Safety fuses; detonating fuses; percussion or detonating caps; igniters; electric detonators ...</v>
      </c>
      <c r="M795">
        <f t="shared" si="60"/>
        <v>1124</v>
      </c>
      <c r="N795" t="str">
        <f t="shared" si="61"/>
        <v>Safety fuses; detonating fuses; percussion or detonating caps; igniters; electric detonators.</v>
      </c>
      <c r="O795">
        <f t="shared" si="62"/>
        <v>-0.54300000000000004</v>
      </c>
      <c r="P795" s="1">
        <f t="shared" si="63"/>
        <v>4.9120727398610457E-6</v>
      </c>
      <c r="R795">
        <f t="shared" si="64"/>
        <v>-2.667255497744548E-6</v>
      </c>
    </row>
    <row r="796" spans="1:18" x14ac:dyDescent="0.25">
      <c r="A796" s="4">
        <v>4006</v>
      </c>
      <c r="B796" s="4" t="s">
        <v>761</v>
      </c>
      <c r="C796" s="4">
        <v>3762</v>
      </c>
      <c r="E796" s="5">
        <v>2013</v>
      </c>
      <c r="F796" s="5">
        <v>794</v>
      </c>
      <c r="G796" s="5">
        <v>7323</v>
      </c>
      <c r="H796" s="5" t="s">
        <v>1980</v>
      </c>
      <c r="I796" s="5">
        <v>-0.35</v>
      </c>
      <c r="K796">
        <f t="shared" si="60"/>
        <v>4006</v>
      </c>
      <c r="L796" t="str">
        <f t="shared" si="60"/>
        <v>Rods, bars, tubes, profiles and other forms of unvulcanised rubber, incl. mixed rubber, and ...</v>
      </c>
      <c r="M796">
        <f t="shared" si="60"/>
        <v>3762</v>
      </c>
      <c r="N796" t="str">
        <f t="shared" si="61"/>
        <v>Other forms (for example, rods, tubes and profile shapes) and articles (for example, discs and rings), of unvulcanised rubber.</v>
      </c>
      <c r="O796">
        <f t="shared" si="62"/>
        <v>0.55600000000000005</v>
      </c>
      <c r="P796" s="1">
        <f t="shared" si="63"/>
        <v>1.6440585095513572E-5</v>
      </c>
      <c r="R796">
        <f t="shared" si="64"/>
        <v>9.1409653131055463E-6</v>
      </c>
    </row>
    <row r="797" spans="1:18" x14ac:dyDescent="0.25">
      <c r="A797" s="4">
        <v>2801</v>
      </c>
      <c r="B797" s="4" t="s">
        <v>762</v>
      </c>
      <c r="C797" s="4">
        <v>2284</v>
      </c>
      <c r="E797" s="5">
        <v>2013</v>
      </c>
      <c r="F797" s="5">
        <v>795</v>
      </c>
      <c r="G797" s="5">
        <v>7207</v>
      </c>
      <c r="H797" s="5" t="s">
        <v>1932</v>
      </c>
      <c r="I797" s="5">
        <v>-0.35499999999999998</v>
      </c>
      <c r="K797">
        <f t="shared" si="60"/>
        <v>2801</v>
      </c>
      <c r="L797" t="str">
        <f t="shared" si="60"/>
        <v>Fluorine, chlorine, bromine and iodine</v>
      </c>
      <c r="M797">
        <f t="shared" si="60"/>
        <v>2284</v>
      </c>
      <c r="N797" t="str">
        <f t="shared" si="61"/>
        <v>Fluorine, chlorine, bromine and iodine.</v>
      </c>
      <c r="O797">
        <f t="shared" si="62"/>
        <v>-0.878</v>
      </c>
      <c r="P797" s="1">
        <f t="shared" si="63"/>
        <v>9.9814716528849014E-6</v>
      </c>
      <c r="R797">
        <f t="shared" si="64"/>
        <v>-8.763732111232944E-6</v>
      </c>
    </row>
    <row r="798" spans="1:18" x14ac:dyDescent="0.25">
      <c r="A798" s="4">
        <v>9701</v>
      </c>
      <c r="B798" s="4" t="s">
        <v>763</v>
      </c>
      <c r="C798" s="4">
        <v>2030</v>
      </c>
      <c r="E798" s="5">
        <v>2013</v>
      </c>
      <c r="F798" s="5">
        <v>796</v>
      </c>
      <c r="G798" s="5">
        <v>7112</v>
      </c>
      <c r="H798" s="5" t="s">
        <v>2049</v>
      </c>
      <c r="I798" s="5">
        <v>-0.35599999999999998</v>
      </c>
      <c r="K798">
        <f t="shared" si="60"/>
        <v>9701</v>
      </c>
      <c r="L798" t="str">
        <f t="shared" si="60"/>
        <v>Paintings, e.g. oil paintings, watercolours and pastels, and drawings executed entirely by ...</v>
      </c>
      <c r="M798">
        <f t="shared" si="60"/>
        <v>2030</v>
      </c>
      <c r="N798" t="str">
        <f t="shared" si="61"/>
        <v>Paintings, drawings and pastels, executed entirely by hand, other than drawings of heading 49.06 and other than hand-painted or hand-decorated manufactured articles; collages and similar decorative plaques.</v>
      </c>
      <c r="O798">
        <f t="shared" si="62"/>
        <v>0.28199999999999997</v>
      </c>
      <c r="P798" s="1">
        <f t="shared" si="63"/>
        <v>8.8714480977917469E-6</v>
      </c>
      <c r="R798">
        <f t="shared" si="64"/>
        <v>2.5017483635772723E-6</v>
      </c>
    </row>
    <row r="799" spans="1:18" x14ac:dyDescent="0.25">
      <c r="A799" s="4">
        <v>4806</v>
      </c>
      <c r="B799" s="4" t="s">
        <v>764</v>
      </c>
      <c r="C799" s="4">
        <v>2780</v>
      </c>
      <c r="E799" s="5">
        <v>2013</v>
      </c>
      <c r="F799" s="5">
        <v>797</v>
      </c>
      <c r="G799" s="5">
        <v>4706</v>
      </c>
      <c r="H799" s="5" t="s">
        <v>1931</v>
      </c>
      <c r="I799" s="5">
        <v>-0.35599999999999998</v>
      </c>
      <c r="K799">
        <f t="shared" si="60"/>
        <v>4806</v>
      </c>
      <c r="L799" t="str">
        <f t="shared" si="60"/>
        <v>Vegetable parchment, greaseproof papers, tracing papers and glassine and other glazed transparent ...</v>
      </c>
      <c r="M799">
        <f t="shared" si="60"/>
        <v>2780</v>
      </c>
      <c r="N799" t="str">
        <f t="shared" si="61"/>
        <v>Vegetable parchment, greaseproof papers, tracing papers and glassine and other glazed transparent or translucent papers, in rolls or sheets.</v>
      </c>
      <c r="O799">
        <f t="shared" si="62"/>
        <v>1.7330000000000001</v>
      </c>
      <c r="P799" s="1">
        <f t="shared" si="63"/>
        <v>1.2149076705350274E-5</v>
      </c>
      <c r="R799">
        <f t="shared" si="64"/>
        <v>2.1054349930372028E-5</v>
      </c>
    </row>
    <row r="800" spans="1:18" x14ac:dyDescent="0.25">
      <c r="A800" s="4">
        <v>2526</v>
      </c>
      <c r="B800" s="4" t="s">
        <v>765</v>
      </c>
      <c r="C800" s="4">
        <v>3925</v>
      </c>
      <c r="E800" s="5">
        <v>2013</v>
      </c>
      <c r="F800" s="5">
        <v>798</v>
      </c>
      <c r="G800" s="5">
        <v>7317</v>
      </c>
      <c r="H800" s="5" t="s">
        <v>1991</v>
      </c>
      <c r="I800" s="5">
        <v>-0.35699999999999998</v>
      </c>
      <c r="K800">
        <f t="shared" si="60"/>
        <v>2526</v>
      </c>
      <c r="L800" t="str">
        <f t="shared" si="60"/>
        <v>Natural steatite, whether or not roughly trimmed or merely cut, by sawing or otherwise, into ...</v>
      </c>
      <c r="M800">
        <f t="shared" si="60"/>
        <v>3925</v>
      </c>
      <c r="N800" t="str">
        <f t="shared" si="61"/>
        <v>Natural steatite, whether or not roughly trimmed or merely cut, by sawing or otherwise, into blocks or slabs of a rectangular (including square) shape; talc.</v>
      </c>
      <c r="O800">
        <f t="shared" si="62"/>
        <v>-0.193</v>
      </c>
      <c r="P800" s="1">
        <f t="shared" si="63"/>
        <v>1.715292304622296E-5</v>
      </c>
      <c r="R800">
        <f t="shared" si="64"/>
        <v>-3.3105141479210315E-6</v>
      </c>
    </row>
    <row r="801" spans="1:18" x14ac:dyDescent="0.25">
      <c r="A801" s="4">
        <v>4602</v>
      </c>
      <c r="B801" s="4" t="s">
        <v>766</v>
      </c>
      <c r="C801" s="4">
        <v>4160</v>
      </c>
      <c r="E801" s="5">
        <v>2013</v>
      </c>
      <c r="F801" s="5">
        <v>799</v>
      </c>
      <c r="G801" s="5">
        <v>8106</v>
      </c>
      <c r="H801" s="5" t="s">
        <v>1958</v>
      </c>
      <c r="I801" s="5">
        <v>-0.36</v>
      </c>
      <c r="K801">
        <f t="shared" si="60"/>
        <v>4602</v>
      </c>
      <c r="L801" t="str">
        <f t="shared" si="60"/>
        <v>Basketwork, wickerwork and other articles, made directly to shape from plaiting materials or ...</v>
      </c>
      <c r="M801">
        <f t="shared" si="60"/>
        <v>4160</v>
      </c>
      <c r="N801" t="str">
        <f t="shared" si="61"/>
        <v>Basketwork, wickerwork and other articles, made directly to shape from plaiting materials or made up from goods of heading 46.01; articles of loofah.</v>
      </c>
      <c r="O801">
        <f t="shared" si="62"/>
        <v>-1.524</v>
      </c>
      <c r="P801" s="1">
        <f t="shared" si="63"/>
        <v>1.8179913343257965E-5</v>
      </c>
      <c r="R801">
        <f t="shared" si="64"/>
        <v>-2.770618793512514E-5</v>
      </c>
    </row>
    <row r="802" spans="1:18" x14ac:dyDescent="0.25">
      <c r="A802" s="4">
        <v>2515</v>
      </c>
      <c r="B802" s="4" t="s">
        <v>767</v>
      </c>
      <c r="C802" s="4">
        <v>570</v>
      </c>
      <c r="E802" s="5">
        <v>2013</v>
      </c>
      <c r="F802" s="5">
        <v>800</v>
      </c>
      <c r="G802" s="5">
        <v>2103</v>
      </c>
      <c r="H802" s="5" t="s">
        <v>2079</v>
      </c>
      <c r="I802" s="5">
        <v>-0.36199999999999999</v>
      </c>
      <c r="K802">
        <f t="shared" si="60"/>
        <v>2515</v>
      </c>
      <c r="L802" t="str">
        <f t="shared" si="60"/>
        <v>Marble, travertine, ecaussine and other calcareous monumental or building stone of an apparent ...</v>
      </c>
      <c r="M802">
        <f t="shared" si="60"/>
        <v>570</v>
      </c>
      <c r="N802" t="str">
        <f t="shared" si="61"/>
        <v>Marble, travertine, ecaussine and other calcareous monumental or building stone of an apparent specific gravity of 2.5 or more, and alabaster, whether or not roughly trimmed or merely cut, by sawing or otherwise, into blocks or slabs of a rectangular (inc</v>
      </c>
      <c r="O802">
        <f t="shared" si="62"/>
        <v>-1.425</v>
      </c>
      <c r="P802" s="1">
        <f t="shared" si="63"/>
        <v>2.4909977417444807E-6</v>
      </c>
      <c r="R802">
        <f t="shared" si="64"/>
        <v>-3.549671781985885E-6</v>
      </c>
    </row>
    <row r="803" spans="1:18" x14ac:dyDescent="0.25">
      <c r="A803" s="4">
        <v>9209</v>
      </c>
      <c r="B803" s="4" t="s">
        <v>768</v>
      </c>
      <c r="C803" s="4">
        <v>2364</v>
      </c>
      <c r="E803" s="5">
        <v>2013</v>
      </c>
      <c r="F803" s="5">
        <v>801</v>
      </c>
      <c r="G803" s="5">
        <v>7001</v>
      </c>
      <c r="H803" s="5" t="s">
        <v>1996</v>
      </c>
      <c r="I803" s="5">
        <v>-0.37</v>
      </c>
      <c r="K803">
        <f t="shared" si="60"/>
        <v>9209</v>
      </c>
      <c r="L803" t="str">
        <f t="shared" si="60"/>
        <v>Parts and accessories for musical instruments, e.g. mechanisms for musical boxes, cards, discs ...</v>
      </c>
      <c r="M803">
        <f t="shared" si="60"/>
        <v>2364</v>
      </c>
      <c r="N803" t="str">
        <f t="shared" si="61"/>
        <v>Parts (for example, mechanisms for musical boxes) and accessories (for example, cards, discs and rolls for mechanical instruments) of musical instruments; metronomes, tuning forks and pitch pipes of all kinds.</v>
      </c>
      <c r="O803">
        <f t="shared" si="62"/>
        <v>0.96399999999999997</v>
      </c>
      <c r="P803" s="1">
        <f t="shared" si="63"/>
        <v>1.0331085371024477E-5</v>
      </c>
      <c r="R803">
        <f t="shared" si="64"/>
        <v>9.9591662976675961E-6</v>
      </c>
    </row>
    <row r="804" spans="1:18" x14ac:dyDescent="0.25">
      <c r="A804" s="4">
        <v>2503</v>
      </c>
      <c r="B804" s="4" t="s">
        <v>769</v>
      </c>
      <c r="C804" s="4">
        <v>4531</v>
      </c>
      <c r="E804" s="5">
        <v>2013</v>
      </c>
      <c r="F804" s="5">
        <v>802</v>
      </c>
      <c r="G804" s="5">
        <v>2822</v>
      </c>
      <c r="H804" s="5" t="s">
        <v>1844</v>
      </c>
      <c r="I804" s="5">
        <v>-0.373</v>
      </c>
      <c r="K804">
        <f t="shared" si="60"/>
        <v>2503</v>
      </c>
      <c r="L804" t="str">
        <f t="shared" si="60"/>
        <v>Sulphur of all kinds (excluding sublimed sulphur, precipitated sulphur and colloidal sulphur)</v>
      </c>
      <c r="M804">
        <f t="shared" si="60"/>
        <v>4531</v>
      </c>
      <c r="N804" t="str">
        <f t="shared" si="61"/>
        <v>Sulphur of all kinds, other than sublimed sulphur, precipitated sulphur and colloidal sulphur.</v>
      </c>
      <c r="O804">
        <f t="shared" si="62"/>
        <v>-0.84799999999999998</v>
      </c>
      <c r="P804" s="1">
        <f t="shared" si="63"/>
        <v>1.9801246961130249E-5</v>
      </c>
      <c r="R804">
        <f t="shared" si="64"/>
        <v>-1.6791457423038451E-5</v>
      </c>
    </row>
    <row r="805" spans="1:18" x14ac:dyDescent="0.25">
      <c r="A805" s="4">
        <v>2619</v>
      </c>
      <c r="B805" s="4" t="s">
        <v>770</v>
      </c>
      <c r="C805" s="4">
        <v>12610</v>
      </c>
      <c r="E805" s="5">
        <v>2013</v>
      </c>
      <c r="F805" s="5">
        <v>803</v>
      </c>
      <c r="G805" s="5">
        <v>6003</v>
      </c>
      <c r="H805" s="5" t="s">
        <v>2046</v>
      </c>
      <c r="I805" s="5">
        <v>-0.375</v>
      </c>
      <c r="K805">
        <f t="shared" si="60"/>
        <v>2619</v>
      </c>
      <c r="L805" t="str">
        <f t="shared" si="60"/>
        <v>Slag, dross, scalings and other waste from the manufacture of iron or steel (excluding granulated ...</v>
      </c>
      <c r="M805">
        <f t="shared" si="60"/>
        <v>12610</v>
      </c>
      <c r="N805" t="str">
        <f t="shared" si="61"/>
        <v>Slag, dross (other than granulated slag), scalings and other waste from the manufacture of iron or steel.</v>
      </c>
      <c r="O805">
        <f t="shared" si="62"/>
        <v>-0.996</v>
      </c>
      <c r="P805" s="1">
        <f t="shared" si="63"/>
        <v>5.51078623217507E-5</v>
      </c>
      <c r="R805">
        <f t="shared" si="64"/>
        <v>-5.4887430872463696E-5</v>
      </c>
    </row>
    <row r="806" spans="1:18" x14ac:dyDescent="0.25">
      <c r="A806" s="4">
        <v>2302</v>
      </c>
      <c r="B806" s="4" t="s">
        <v>771</v>
      </c>
      <c r="C806" s="4">
        <v>3215</v>
      </c>
      <c r="E806" s="5">
        <v>2013</v>
      </c>
      <c r="F806" s="5">
        <v>804</v>
      </c>
      <c r="G806" s="5">
        <v>4903</v>
      </c>
      <c r="H806" s="5" t="s">
        <v>1983</v>
      </c>
      <c r="I806" s="5">
        <v>-0.378</v>
      </c>
      <c r="K806">
        <f t="shared" si="60"/>
        <v>2302</v>
      </c>
      <c r="L806" t="str">
        <f t="shared" si="60"/>
        <v>Bran, sharps and other residues, whether or not in the form of pellets, derived from the sifting, ...</v>
      </c>
      <c r="M806">
        <f t="shared" si="60"/>
        <v>3215</v>
      </c>
      <c r="N806" t="str">
        <f t="shared" si="61"/>
        <v>Bran, sharps and other residues, whether or not in the form of pellets, derived from the sifting, milling or other working of cereals or of leguminous plants.</v>
      </c>
      <c r="O806">
        <f t="shared" si="62"/>
        <v>-1.53</v>
      </c>
      <c r="P806" s="1">
        <f t="shared" si="63"/>
        <v>1.4050101297734219E-5</v>
      </c>
      <c r="R806">
        <f t="shared" si="64"/>
        <v>-2.1496654985533355E-5</v>
      </c>
    </row>
    <row r="807" spans="1:18" x14ac:dyDescent="0.25">
      <c r="A807" s="4">
        <v>2403</v>
      </c>
      <c r="B807" s="4" t="s">
        <v>772</v>
      </c>
      <c r="C807" s="4">
        <v>376</v>
      </c>
      <c r="E807" s="5">
        <v>2013</v>
      </c>
      <c r="F807" s="5">
        <v>805</v>
      </c>
      <c r="G807" s="5">
        <v>1510</v>
      </c>
      <c r="H807" s="5" t="s">
        <v>2197</v>
      </c>
      <c r="I807" s="5">
        <v>-0.38100000000000001</v>
      </c>
      <c r="K807">
        <f t="shared" si="60"/>
        <v>2403</v>
      </c>
      <c r="L807" t="str">
        <f t="shared" si="60"/>
        <v>Manufactured tobacco and manufactured tobacco substitutes and "homogenised" or "reconstituted" ...</v>
      </c>
      <c r="M807">
        <f t="shared" si="60"/>
        <v>376</v>
      </c>
      <c r="N807" t="str">
        <f t="shared" si="61"/>
        <v>Other manufactured tobacco and manufactured tobacco substitutes; "homogenised" or "reconstituted" tobacco; tobacco extracts and essences.</v>
      </c>
      <c r="O807">
        <f t="shared" si="62"/>
        <v>-0.65600000000000003</v>
      </c>
      <c r="P807" s="1">
        <f t="shared" si="63"/>
        <v>1.6431844752560082E-6</v>
      </c>
      <c r="R807">
        <f t="shared" si="64"/>
        <v>-1.0779290157679414E-6</v>
      </c>
    </row>
    <row r="808" spans="1:18" x14ac:dyDescent="0.25">
      <c r="A808" s="4">
        <v>8304</v>
      </c>
      <c r="B808" s="4" t="s">
        <v>773</v>
      </c>
      <c r="C808" s="4">
        <v>4141</v>
      </c>
      <c r="E808" s="5">
        <v>2013</v>
      </c>
      <c r="F808" s="5">
        <v>806</v>
      </c>
      <c r="G808" s="5">
        <v>2832</v>
      </c>
      <c r="H808" s="5" t="s">
        <v>2140</v>
      </c>
      <c r="I808" s="5">
        <v>-0.38100000000000001</v>
      </c>
      <c r="K808">
        <f t="shared" si="60"/>
        <v>8304</v>
      </c>
      <c r="L808" t="str">
        <f t="shared" si="60"/>
        <v>Filing cabinets, card-index cabinets, paper trays, paper rests, pen trays, office-stamp stands ...</v>
      </c>
      <c r="M808">
        <f t="shared" si="60"/>
        <v>4141</v>
      </c>
      <c r="N808" t="str">
        <f t="shared" si="61"/>
        <v>Filing cabinets, card-index cabinets, paper trays, paper rests, pen trays, office-stamp stands and similar office or desk equipment, of base metal, other than office furniture of heading 94.03.</v>
      </c>
      <c r="O808">
        <f t="shared" si="62"/>
        <v>0.379</v>
      </c>
      <c r="P808" s="1">
        <f t="shared" si="63"/>
        <v>1.8096880085199813E-5</v>
      </c>
      <c r="R808">
        <f t="shared" si="64"/>
        <v>6.858717552290729E-6</v>
      </c>
    </row>
    <row r="809" spans="1:18" x14ac:dyDescent="0.25">
      <c r="A809" s="4">
        <v>601</v>
      </c>
      <c r="B809" s="4" t="s">
        <v>774</v>
      </c>
      <c r="C809" s="4">
        <v>1661</v>
      </c>
      <c r="E809" s="5">
        <v>2013</v>
      </c>
      <c r="F809" s="5">
        <v>807</v>
      </c>
      <c r="G809" s="5">
        <v>9615</v>
      </c>
      <c r="H809" s="5" t="s">
        <v>2036</v>
      </c>
      <c r="I809" s="5">
        <v>-0.38600000000000001</v>
      </c>
      <c r="K809">
        <f t="shared" si="60"/>
        <v>601</v>
      </c>
      <c r="L809" t="str">
        <f t="shared" si="60"/>
        <v>Bulbs, tubers, tuberous roots, corms, crowns and rhizomes, dormant, in growth or in flower, ...</v>
      </c>
      <c r="M809">
        <f t="shared" si="60"/>
        <v>1661</v>
      </c>
      <c r="N809" t="str">
        <f t="shared" si="61"/>
        <v>Bulbs, tubers, tuberous roots, corms, crowns and rhizomes, dormant, in growth or in flower; chicory plants and roots other than roots of heading 12.12.</v>
      </c>
      <c r="O809">
        <f t="shared" si="62"/>
        <v>-0.63400000000000001</v>
      </c>
      <c r="P809" s="1">
        <f t="shared" si="63"/>
        <v>7.2588548228729512E-6</v>
      </c>
      <c r="R809">
        <f t="shared" si="64"/>
        <v>-4.6021139577014509E-6</v>
      </c>
    </row>
    <row r="810" spans="1:18" x14ac:dyDescent="0.25">
      <c r="A810" s="4">
        <v>7902</v>
      </c>
      <c r="B810" s="4" t="s">
        <v>775</v>
      </c>
      <c r="C810" s="4">
        <v>2505</v>
      </c>
      <c r="E810" s="5">
        <v>2013</v>
      </c>
      <c r="F810" s="5">
        <v>808</v>
      </c>
      <c r="G810" s="5">
        <v>6812</v>
      </c>
      <c r="H810" s="5" t="s">
        <v>2204</v>
      </c>
      <c r="I810" s="5">
        <v>-0.38700000000000001</v>
      </c>
      <c r="K810">
        <f t="shared" si="60"/>
        <v>7902</v>
      </c>
      <c r="L810" t="str">
        <f t="shared" si="60"/>
        <v>Zinc waste and scrap (excluding ash and residues from zinc production "heading 2620", ingots ...</v>
      </c>
      <c r="M810">
        <f t="shared" si="60"/>
        <v>2505</v>
      </c>
      <c r="N810" t="str">
        <f t="shared" si="61"/>
        <v>Zinc waste and scrap.</v>
      </c>
      <c r="O810">
        <f t="shared" si="62"/>
        <v>-0.72599999999999998</v>
      </c>
      <c r="P810" s="1">
        <f t="shared" si="63"/>
        <v>1.0947279549245481E-5</v>
      </c>
      <c r="R810">
        <f t="shared" si="64"/>
        <v>-7.9477249527522195E-6</v>
      </c>
    </row>
    <row r="811" spans="1:18" x14ac:dyDescent="0.25">
      <c r="A811" s="4">
        <v>7207</v>
      </c>
      <c r="B811" s="4" t="s">
        <v>776</v>
      </c>
      <c r="C811" s="4">
        <v>6135</v>
      </c>
      <c r="E811" s="5">
        <v>2013</v>
      </c>
      <c r="F811" s="5">
        <v>809</v>
      </c>
      <c r="G811" s="5">
        <v>2704</v>
      </c>
      <c r="H811" s="5" t="s">
        <v>2102</v>
      </c>
      <c r="I811" s="5">
        <v>-0.38700000000000001</v>
      </c>
      <c r="K811">
        <f t="shared" si="60"/>
        <v>7207</v>
      </c>
      <c r="L811" t="str">
        <f t="shared" si="60"/>
        <v>Semi-finished products of iron or non-alloy steel</v>
      </c>
      <c r="M811">
        <f t="shared" si="60"/>
        <v>6135</v>
      </c>
      <c r="N811" t="str">
        <f t="shared" si="61"/>
        <v>Semi-finished products of iron or non-alloy steel.</v>
      </c>
      <c r="O811">
        <f t="shared" si="62"/>
        <v>-0.35499999999999998</v>
      </c>
      <c r="P811" s="1">
        <f t="shared" si="63"/>
        <v>2.681100200982875E-5</v>
      </c>
      <c r="R811">
        <f t="shared" si="64"/>
        <v>-9.5179057134892054E-6</v>
      </c>
    </row>
    <row r="812" spans="1:18" x14ac:dyDescent="0.25">
      <c r="A812" s="4">
        <v>2826</v>
      </c>
      <c r="B812" s="4" t="s">
        <v>777</v>
      </c>
      <c r="C812" s="4">
        <v>21840</v>
      </c>
      <c r="E812" s="5">
        <v>2013</v>
      </c>
      <c r="F812" s="5">
        <v>810</v>
      </c>
      <c r="G812" s="5">
        <v>5514</v>
      </c>
      <c r="H812" s="5" t="s">
        <v>2072</v>
      </c>
      <c r="I812" s="5">
        <v>-0.38800000000000001</v>
      </c>
      <c r="K812">
        <f t="shared" si="60"/>
        <v>2826</v>
      </c>
      <c r="L812" t="str">
        <f t="shared" si="60"/>
        <v>Fluorides; fluorosilicates, fluoroaluminates and other complex fluorine salts (excluding inorganic ...</v>
      </c>
      <c r="M812">
        <f t="shared" si="60"/>
        <v>21840</v>
      </c>
      <c r="N812" t="str">
        <f t="shared" si="61"/>
        <v>Fluorides; fluorosilicates, fluoroaluminates and other complex fluorine salts.</v>
      </c>
      <c r="O812">
        <f t="shared" si="62"/>
        <v>0.41399999999999998</v>
      </c>
      <c r="P812" s="1">
        <f t="shared" si="63"/>
        <v>9.5444545052104311E-5</v>
      </c>
      <c r="R812">
        <f t="shared" si="64"/>
        <v>3.9514041651571184E-5</v>
      </c>
    </row>
    <row r="813" spans="1:18" x14ac:dyDescent="0.25">
      <c r="A813" s="4">
        <v>9612</v>
      </c>
      <c r="B813" s="4" t="s">
        <v>778</v>
      </c>
      <c r="C813" s="4">
        <v>15545</v>
      </c>
      <c r="E813" s="5">
        <v>2013</v>
      </c>
      <c r="F813" s="5">
        <v>811</v>
      </c>
      <c r="G813" s="5">
        <v>5501</v>
      </c>
      <c r="H813" s="5" t="s">
        <v>2003</v>
      </c>
      <c r="I813" s="5">
        <v>-0.39100000000000001</v>
      </c>
      <c r="K813">
        <f t="shared" si="60"/>
        <v>9612</v>
      </c>
      <c r="L813" t="str">
        <f t="shared" si="60"/>
        <v>Typewriter or similar ribbons, inked or otherwise prepared for giving impressions, whether ...</v>
      </c>
      <c r="M813">
        <f t="shared" si="60"/>
        <v>15545</v>
      </c>
      <c r="N813" t="str">
        <f t="shared" si="61"/>
        <v>Typewriter or similar ribbons, inked or otherwise prepared for giving impressions, whether or not on spools or in cartridges; ink-pads, whether or not inked, with or without boxes.</v>
      </c>
      <c r="O813">
        <f t="shared" si="62"/>
        <v>0.47299999999999998</v>
      </c>
      <c r="P813" s="1">
        <f t="shared" si="63"/>
        <v>6.7934315605996406E-5</v>
      </c>
      <c r="R813">
        <f t="shared" si="64"/>
        <v>3.2132931281636297E-5</v>
      </c>
    </row>
    <row r="814" spans="1:18" x14ac:dyDescent="0.25">
      <c r="A814" s="4">
        <v>5508</v>
      </c>
      <c r="B814" s="4" t="s">
        <v>779</v>
      </c>
      <c r="C814" s="4">
        <v>3162</v>
      </c>
      <c r="E814" s="5">
        <v>2013</v>
      </c>
      <c r="F814" s="5">
        <v>812</v>
      </c>
      <c r="G814" s="5">
        <v>4202</v>
      </c>
      <c r="H814" s="5" t="s">
        <v>2191</v>
      </c>
      <c r="I814" s="5">
        <v>-0.39400000000000002</v>
      </c>
      <c r="K814">
        <f t="shared" si="60"/>
        <v>5508</v>
      </c>
      <c r="L814" t="str">
        <f t="shared" si="60"/>
        <v>Sewing thread of man-made staple fibres, whether or not put up for retail sale</v>
      </c>
      <c r="M814">
        <f t="shared" si="60"/>
        <v>3162</v>
      </c>
      <c r="N814" t="str">
        <f t="shared" si="61"/>
        <v>Sewing thread of man-made staple fibres, whether or not put up for retail sale.</v>
      </c>
      <c r="O814">
        <f t="shared" si="62"/>
        <v>-0.55900000000000005</v>
      </c>
      <c r="P814" s="1">
        <f t="shared" si="63"/>
        <v>1.3818482209466751E-5</v>
      </c>
      <c r="R814">
        <f t="shared" si="64"/>
        <v>-7.7245315550919138E-6</v>
      </c>
    </row>
    <row r="815" spans="1:18" x14ac:dyDescent="0.25">
      <c r="A815" s="4">
        <v>4902</v>
      </c>
      <c r="B815" s="4" t="s">
        <v>780</v>
      </c>
      <c r="C815" s="4">
        <v>2576</v>
      </c>
      <c r="E815" s="5">
        <v>2013</v>
      </c>
      <c r="F815" s="5">
        <v>813</v>
      </c>
      <c r="G815" s="5">
        <v>2517</v>
      </c>
      <c r="H815" s="5" t="s">
        <v>2149</v>
      </c>
      <c r="I815" s="5">
        <v>-0.39800000000000002</v>
      </c>
      <c r="K815">
        <f t="shared" si="60"/>
        <v>4902</v>
      </c>
      <c r="L815" t="str">
        <f t="shared" si="60"/>
        <v>Newspapers, journals and periodicals, whether or not illustrated or containing advertising ...</v>
      </c>
      <c r="M815">
        <f t="shared" si="60"/>
        <v>2576</v>
      </c>
      <c r="N815" t="str">
        <f t="shared" si="61"/>
        <v>Newspapers, journals and periodicals, whether or not illustrated or containing advertising material.</v>
      </c>
      <c r="O815">
        <f t="shared" si="62"/>
        <v>0.79100000000000004</v>
      </c>
      <c r="P815" s="1">
        <f t="shared" si="63"/>
        <v>1.1257561724094354E-5</v>
      </c>
      <c r="R815">
        <f t="shared" si="64"/>
        <v>8.9047313237586348E-6</v>
      </c>
    </row>
    <row r="816" spans="1:18" x14ac:dyDescent="0.25">
      <c r="A816" s="4">
        <v>2853</v>
      </c>
      <c r="B816" s="4" t="s">
        <v>781</v>
      </c>
      <c r="C816" s="4">
        <v>2615</v>
      </c>
      <c r="E816" s="5">
        <v>2013</v>
      </c>
      <c r="F816" s="5">
        <v>814</v>
      </c>
      <c r="G816" s="5">
        <v>808</v>
      </c>
      <c r="H816" s="5" t="s">
        <v>2142</v>
      </c>
      <c r="I816" s="5">
        <v>-0.39900000000000002</v>
      </c>
      <c r="K816">
        <f t="shared" si="60"/>
        <v>2853</v>
      </c>
      <c r="L816" t="str">
        <f t="shared" si="60"/>
        <v>Inorganic compounds, incl. distilled or conductivity water and water of similar purity, n.e.s.; ...</v>
      </c>
      <c r="M816">
        <f t="shared" si="60"/>
        <v>2615</v>
      </c>
      <c r="N816" t="str">
        <f t="shared" si="61"/>
        <v>Other inorganic compounds (including distilled or conductivity water and water of similar purity); liquid air (whether or not rare gases have been removed); compressed air; amalgams, other than amalgams of precious metals.</v>
      </c>
      <c r="O816">
        <f t="shared" si="62"/>
        <v>1.2689999999999999</v>
      </c>
      <c r="P816" s="1">
        <f t="shared" si="63"/>
        <v>1.1427998411687399E-5</v>
      </c>
      <c r="R816">
        <f t="shared" si="64"/>
        <v>1.4502129984431307E-5</v>
      </c>
    </row>
    <row r="817" spans="1:18" x14ac:dyDescent="0.25">
      <c r="A817" s="4">
        <v>3213</v>
      </c>
      <c r="B817" s="4" t="s">
        <v>1244</v>
      </c>
      <c r="C817" s="4">
        <v>2926</v>
      </c>
      <c r="E817" s="5">
        <v>2013</v>
      </c>
      <c r="F817" s="5">
        <v>815</v>
      </c>
      <c r="G817" s="5">
        <v>5004</v>
      </c>
      <c r="H817" s="5" t="s">
        <v>2133</v>
      </c>
      <c r="I817" s="5">
        <v>-0.40200000000000002</v>
      </c>
      <c r="K817">
        <f t="shared" si="60"/>
        <v>3213</v>
      </c>
      <c r="L817" t="str">
        <f t="shared" si="60"/>
        <v>Artists, students or signboard painters colours, modifying tints, amusement colours and ...</v>
      </c>
      <c r="M817">
        <f t="shared" si="60"/>
        <v>2926</v>
      </c>
      <c r="N817" t="str">
        <f t="shared" si="61"/>
        <v>Artists', students' or signboard painters' colours, modifying tints, amusement colours and the like, in tablets, tubes, jars, bottles, pans or in similar forms or packings.</v>
      </c>
      <c r="O817">
        <f t="shared" si="62"/>
        <v>0.54400000000000004</v>
      </c>
      <c r="P817" s="1">
        <f t="shared" si="63"/>
        <v>1.2787121740955E-5</v>
      </c>
      <c r="R817">
        <f t="shared" si="64"/>
        <v>6.9561942270795211E-6</v>
      </c>
    </row>
    <row r="818" spans="1:18" x14ac:dyDescent="0.25">
      <c r="A818" s="4">
        <v>1512</v>
      </c>
      <c r="B818" s="4" t="s">
        <v>782</v>
      </c>
      <c r="C818" s="4">
        <v>866</v>
      </c>
      <c r="E818" s="5">
        <v>2013</v>
      </c>
      <c r="F818" s="5">
        <v>816</v>
      </c>
      <c r="G818" s="5">
        <v>4417</v>
      </c>
      <c r="H818" s="5" t="s">
        <v>2088</v>
      </c>
      <c r="I818" s="5">
        <v>-0.40300000000000002</v>
      </c>
      <c r="K818">
        <f t="shared" si="60"/>
        <v>1512</v>
      </c>
      <c r="L818" t="str">
        <f t="shared" si="60"/>
        <v>Sunflower-seed, safflower or cotton-seed oil and fractions thereof, whether or not refined, ...</v>
      </c>
      <c r="M818">
        <f t="shared" si="60"/>
        <v>866</v>
      </c>
      <c r="N818" t="str">
        <f t="shared" si="61"/>
        <v>Sunflower-seed, safflower or cotton-seed oil and fractions thereof, whether or not refined, but not chemically modified.</v>
      </c>
      <c r="O818">
        <f t="shared" si="62"/>
        <v>-1.0860000000000001</v>
      </c>
      <c r="P818" s="1">
        <f t="shared" si="63"/>
        <v>3.7845684988609124E-6</v>
      </c>
      <c r="R818">
        <f t="shared" si="64"/>
        <v>-4.1100413897629511E-6</v>
      </c>
    </row>
    <row r="819" spans="1:18" x14ac:dyDescent="0.25">
      <c r="A819" s="4">
        <v>8305</v>
      </c>
      <c r="B819" s="4" t="s">
        <v>783</v>
      </c>
      <c r="C819" s="4">
        <v>3375</v>
      </c>
      <c r="E819" s="5">
        <v>2013</v>
      </c>
      <c r="F819" s="5">
        <v>817</v>
      </c>
      <c r="G819" s="5">
        <v>511</v>
      </c>
      <c r="H819" s="5" t="s">
        <v>1998</v>
      </c>
      <c r="I819" s="5">
        <v>-0.40400000000000003</v>
      </c>
      <c r="K819">
        <f t="shared" si="60"/>
        <v>8305</v>
      </c>
      <c r="L819" t="str">
        <f t="shared" si="60"/>
        <v>Fittings for loose-leaf binders or files, letter clips, letter corners, paper clips, indexing ...</v>
      </c>
      <c r="M819">
        <f t="shared" si="60"/>
        <v>3375</v>
      </c>
      <c r="N819" t="str">
        <f t="shared" si="61"/>
        <v>Fittings for loose-leaf binders or files, letter clips, letter corners, paper clips, indexing tags and similar office articles, of base metal; staples in strips (for example, for offices, upholstery, packaging), of base metal.</v>
      </c>
      <c r="O819">
        <f t="shared" si="62"/>
        <v>0.78100000000000003</v>
      </c>
      <c r="P819" s="1">
        <f t="shared" si="63"/>
        <v>1.4749328734013373E-5</v>
      </c>
      <c r="R819">
        <f t="shared" si="64"/>
        <v>1.1519225741264444E-5</v>
      </c>
    </row>
    <row r="820" spans="1:18" x14ac:dyDescent="0.25">
      <c r="A820" s="4">
        <v>9604</v>
      </c>
      <c r="B820" s="4" t="s">
        <v>784</v>
      </c>
      <c r="C820" s="4">
        <v>4600</v>
      </c>
      <c r="E820" s="5">
        <v>2013</v>
      </c>
      <c r="F820" s="5">
        <v>818</v>
      </c>
      <c r="G820" s="5">
        <v>4206</v>
      </c>
      <c r="H820" s="5" t="s">
        <v>2069</v>
      </c>
      <c r="I820" s="5">
        <v>-0.40500000000000003</v>
      </c>
      <c r="K820">
        <f t="shared" si="60"/>
        <v>9604</v>
      </c>
      <c r="L820" t="str">
        <f t="shared" si="60"/>
        <v>Hand sieves and hand riddles (excluding colanders)</v>
      </c>
      <c r="M820">
        <f t="shared" si="60"/>
        <v>4600</v>
      </c>
      <c r="N820" t="str">
        <f t="shared" si="61"/>
        <v>Hand sieves and hand riddles.</v>
      </c>
      <c r="O820">
        <f t="shared" si="62"/>
        <v>0.16800000000000001</v>
      </c>
      <c r="P820" s="1">
        <f t="shared" si="63"/>
        <v>2.0102788793025632E-5</v>
      </c>
      <c r="R820">
        <f t="shared" si="64"/>
        <v>3.3772685172283066E-6</v>
      </c>
    </row>
    <row r="821" spans="1:18" x14ac:dyDescent="0.25">
      <c r="A821" s="4">
        <v>4304</v>
      </c>
      <c r="B821" s="4" t="s">
        <v>785</v>
      </c>
      <c r="C821" s="4">
        <v>1282</v>
      </c>
      <c r="E821" s="5">
        <v>2013</v>
      </c>
      <c r="F821" s="5">
        <v>819</v>
      </c>
      <c r="G821" s="5">
        <v>8544</v>
      </c>
      <c r="H821" s="5" t="s">
        <v>2068</v>
      </c>
      <c r="I821" s="5">
        <v>-0.40500000000000003</v>
      </c>
      <c r="K821">
        <f t="shared" si="60"/>
        <v>4304</v>
      </c>
      <c r="L821" t="str">
        <f t="shared" si="60"/>
        <v>Artificial fur and articles thereof (excluding gloves made of leather and artificial fur, footware ...</v>
      </c>
      <c r="M821">
        <f t="shared" si="60"/>
        <v>1282</v>
      </c>
      <c r="N821" t="str">
        <f t="shared" si="61"/>
        <v>Artificial fur and articles thereof.</v>
      </c>
      <c r="O821">
        <f t="shared" si="62"/>
        <v>-1.7000000000000001E-2</v>
      </c>
      <c r="P821" s="1">
        <f t="shared" si="63"/>
        <v>5.6025598331867088E-6</v>
      </c>
      <c r="R821">
        <f t="shared" si="64"/>
        <v>-9.5243517164174054E-8</v>
      </c>
    </row>
    <row r="822" spans="1:18" x14ac:dyDescent="0.25">
      <c r="A822" s="4">
        <v>7806</v>
      </c>
      <c r="B822" s="4" t="s">
        <v>786</v>
      </c>
      <c r="C822" s="4">
        <v>3482</v>
      </c>
      <c r="E822" s="5">
        <v>2013</v>
      </c>
      <c r="F822" s="5">
        <v>820</v>
      </c>
      <c r="G822" s="5">
        <v>4115</v>
      </c>
      <c r="H822" s="5" t="s">
        <v>1926</v>
      </c>
      <c r="I822" s="5">
        <v>-0.40600000000000003</v>
      </c>
      <c r="K822">
        <f t="shared" si="60"/>
        <v>7806</v>
      </c>
      <c r="L822" t="str">
        <f t="shared" si="60"/>
        <v>Articles of lead, n.e.s.</v>
      </c>
      <c r="M822">
        <f t="shared" si="60"/>
        <v>3482</v>
      </c>
      <c r="N822" t="str">
        <f t="shared" si="61"/>
        <v>Other articles of lead.</v>
      </c>
      <c r="O822">
        <f t="shared" si="62"/>
        <v>3.9E-2</v>
      </c>
      <c r="P822" s="1">
        <f t="shared" si="63"/>
        <v>1.5216937082025056E-5</v>
      </c>
      <c r="R822">
        <f t="shared" si="64"/>
        <v>5.9346054619897719E-7</v>
      </c>
    </row>
    <row r="823" spans="1:18" x14ac:dyDescent="0.25">
      <c r="A823" s="4">
        <v>504</v>
      </c>
      <c r="B823" s="4" t="s">
        <v>787</v>
      </c>
      <c r="C823" s="4">
        <v>1697</v>
      </c>
      <c r="E823" s="5">
        <v>2013</v>
      </c>
      <c r="F823" s="5">
        <v>821</v>
      </c>
      <c r="G823" s="5">
        <v>506</v>
      </c>
      <c r="H823" s="5" t="s">
        <v>2015</v>
      </c>
      <c r="I823" s="5">
        <v>-0.41199999999999998</v>
      </c>
      <c r="K823">
        <f t="shared" si="60"/>
        <v>504</v>
      </c>
      <c r="L823" t="str">
        <f t="shared" si="60"/>
        <v>Guts, bladders and stomachs of animals (other than fish), whole and pieces thereof, fresh, ...</v>
      </c>
      <c r="M823">
        <f t="shared" si="60"/>
        <v>1697</v>
      </c>
      <c r="N823" t="str">
        <f t="shared" si="61"/>
        <v>Guts, bladders and stomachs of animals (other than fish), whole and pieces thereof, fresh, chilled, frozen, salted, in brine, dried or smoked.</v>
      </c>
      <c r="O823">
        <f t="shared" si="62"/>
        <v>-0.97699999999999998</v>
      </c>
      <c r="P823" s="1">
        <f t="shared" si="63"/>
        <v>7.4161809960357604E-6</v>
      </c>
      <c r="R823">
        <f t="shared" si="64"/>
        <v>-7.2456088331269379E-6</v>
      </c>
    </row>
    <row r="824" spans="1:18" x14ac:dyDescent="0.25">
      <c r="A824" s="4">
        <v>9504</v>
      </c>
      <c r="B824" s="4" t="s">
        <v>788</v>
      </c>
      <c r="C824" s="4">
        <v>5046</v>
      </c>
      <c r="E824" s="5">
        <v>2013</v>
      </c>
      <c r="F824" s="5">
        <v>822</v>
      </c>
      <c r="G824" s="5">
        <v>7306</v>
      </c>
      <c r="H824" s="5" t="s">
        <v>2070</v>
      </c>
      <c r="I824" s="5">
        <v>-0.41599999999999998</v>
      </c>
      <c r="K824">
        <f t="shared" si="60"/>
        <v>9504</v>
      </c>
      <c r="L824" t="str">
        <f t="shared" si="60"/>
        <v>Video game consoles and machines, articles for funfair, table or parlour games, incl. pintables, ...</v>
      </c>
      <c r="M824">
        <f t="shared" si="60"/>
        <v>5046</v>
      </c>
      <c r="N824" t="str">
        <f t="shared" si="61"/>
        <v>Articles for funfair, table or parlour games, including pintables, billiards, special tables for casino games and automatic bowling alley equipment.</v>
      </c>
      <c r="O824">
        <f t="shared" si="62"/>
        <v>1.429</v>
      </c>
      <c r="P824" s="1">
        <f t="shared" si="63"/>
        <v>2.205188527165377E-5</v>
      </c>
      <c r="R824">
        <f t="shared" si="64"/>
        <v>3.1512144053193235E-5</v>
      </c>
    </row>
    <row r="825" spans="1:18" x14ac:dyDescent="0.25">
      <c r="A825" s="4">
        <v>7415</v>
      </c>
      <c r="B825" s="4" t="s">
        <v>789</v>
      </c>
      <c r="C825" s="4">
        <v>3319</v>
      </c>
      <c r="E825" s="5">
        <v>2013</v>
      </c>
      <c r="F825" s="5">
        <v>823</v>
      </c>
      <c r="G825" s="5">
        <v>2204</v>
      </c>
      <c r="H825" s="5" t="s">
        <v>2121</v>
      </c>
      <c r="I825" s="5">
        <v>-0.41799999999999998</v>
      </c>
      <c r="K825">
        <f t="shared" si="60"/>
        <v>7415</v>
      </c>
      <c r="L825" t="str">
        <f t="shared" si="60"/>
        <v>Nails, tacks, drawing pins, staples and similar articles, of copper or with shafts of iron ...</v>
      </c>
      <c r="M825">
        <f t="shared" si="60"/>
        <v>3319</v>
      </c>
      <c r="N825" t="str">
        <f t="shared" si="61"/>
        <v>Nails, tacks, drawing pins, staples (other than those of heading 83.05) and similar articles, of copper or of iron or steel with heads of copper; screws, bolts, nuts, screw hooks, rivets, cotters, cotter-pins, washers (including spring washers) and simila</v>
      </c>
      <c r="O825">
        <f t="shared" si="62"/>
        <v>1.3879999999999999</v>
      </c>
      <c r="P825" s="1">
        <f t="shared" si="63"/>
        <v>1.4504599131315669E-5</v>
      </c>
      <c r="R825">
        <f t="shared" si="64"/>
        <v>2.0132383594266146E-5</v>
      </c>
    </row>
    <row r="826" spans="1:18" x14ac:dyDescent="0.25">
      <c r="A826" s="4">
        <v>106</v>
      </c>
      <c r="B826" s="4" t="s">
        <v>790</v>
      </c>
      <c r="C826" s="4">
        <v>5000</v>
      </c>
      <c r="E826" s="5">
        <v>2013</v>
      </c>
      <c r="F826" s="5">
        <v>824</v>
      </c>
      <c r="G826" s="5">
        <v>5509</v>
      </c>
      <c r="H826" s="5" t="s">
        <v>2104</v>
      </c>
      <c r="I826" s="5">
        <v>-0.41899999999999998</v>
      </c>
      <c r="K826">
        <f t="shared" si="60"/>
        <v>106</v>
      </c>
      <c r="L826" t="str">
        <f t="shared" si="60"/>
        <v>Live animals (excluding horses, asses, mules, hinnies, bovine animals, swine, sheep, goats, ...</v>
      </c>
      <c r="M826">
        <f t="shared" si="60"/>
        <v>5000</v>
      </c>
      <c r="N826" t="str">
        <f t="shared" si="61"/>
        <v>Other live animals.</v>
      </c>
      <c r="O826">
        <f t="shared" si="62"/>
        <v>-1.4279999999999999</v>
      </c>
      <c r="P826" s="1">
        <f t="shared" si="63"/>
        <v>2.1850857383723513E-5</v>
      </c>
      <c r="R826">
        <f t="shared" si="64"/>
        <v>-3.1203024343957174E-5</v>
      </c>
    </row>
    <row r="827" spans="1:18" x14ac:dyDescent="0.25">
      <c r="A827" s="4">
        <v>9611</v>
      </c>
      <c r="B827" s="4" t="s">
        <v>791</v>
      </c>
      <c r="C827" s="4">
        <v>5663</v>
      </c>
      <c r="E827" s="5">
        <v>2013</v>
      </c>
      <c r="F827" s="5">
        <v>825</v>
      </c>
      <c r="G827" s="5">
        <v>2514</v>
      </c>
      <c r="H827" s="5" t="s">
        <v>2064</v>
      </c>
      <c r="I827" s="5">
        <v>-0.42199999999999999</v>
      </c>
      <c r="K827">
        <f t="shared" si="60"/>
        <v>9611</v>
      </c>
      <c r="L827" t="str">
        <f t="shared" si="60"/>
        <v>Hand-operated date, sealing or numbering stamps, and the like; hand-operated composing sticks ...</v>
      </c>
      <c r="M827">
        <f t="shared" si="60"/>
        <v>5663</v>
      </c>
      <c r="N827" t="str">
        <f t="shared" si="61"/>
        <v>Date, sealing or numbering stamps, and the like (including devices for printing or embossing labels), designed for operating in the hand; hand-operated composing sticks and hand printing sets incorporating such composing sticks.</v>
      </c>
      <c r="O827">
        <f t="shared" si="62"/>
        <v>1.1679999999999999</v>
      </c>
      <c r="P827" s="1">
        <f t="shared" si="63"/>
        <v>2.4748281072805253E-5</v>
      </c>
      <c r="R827">
        <f t="shared" si="64"/>
        <v>2.8905992293036532E-5</v>
      </c>
    </row>
    <row r="828" spans="1:18" x14ac:dyDescent="0.25">
      <c r="A828" s="4">
        <v>8416</v>
      </c>
      <c r="B828" s="4" t="s">
        <v>792</v>
      </c>
      <c r="C828" s="4">
        <v>15080</v>
      </c>
      <c r="E828" s="5">
        <v>2013</v>
      </c>
      <c r="F828" s="5">
        <v>826</v>
      </c>
      <c r="G828" s="5">
        <v>3101</v>
      </c>
      <c r="H828" s="5" t="s">
        <v>2039</v>
      </c>
      <c r="I828" s="5">
        <v>-0.42699999999999999</v>
      </c>
      <c r="K828">
        <f t="shared" si="60"/>
        <v>8416</v>
      </c>
      <c r="L828" t="str">
        <f t="shared" si="60"/>
        <v>Furnace burners for liquid fuel, for pulverised solid fuel or for gas; mechanical stokers, ...</v>
      </c>
      <c r="M828">
        <f t="shared" si="60"/>
        <v>15080</v>
      </c>
      <c r="N828" t="str">
        <f t="shared" si="61"/>
        <v>Furnace burners for liquid fuel, for pulverised solid fuel or for gas; mechanical stokers, including their mechanical grates, mechanical ash dischargers and similar appliances.</v>
      </c>
      <c r="O828">
        <f t="shared" si="62"/>
        <v>1.3169999999999999</v>
      </c>
      <c r="P828" s="1">
        <f t="shared" si="63"/>
        <v>6.5902185869310117E-5</v>
      </c>
      <c r="R828">
        <f t="shared" si="64"/>
        <v>8.6793178789881426E-5</v>
      </c>
    </row>
    <row r="829" spans="1:18" x14ac:dyDescent="0.25">
      <c r="A829" s="4">
        <v>3202</v>
      </c>
      <c r="B829" s="4" t="s">
        <v>793</v>
      </c>
      <c r="C829" s="4">
        <v>2665</v>
      </c>
      <c r="E829" s="5">
        <v>2013</v>
      </c>
      <c r="F829" s="5">
        <v>827</v>
      </c>
      <c r="G829" s="5">
        <v>705</v>
      </c>
      <c r="H829" s="5" t="s">
        <v>2090</v>
      </c>
      <c r="I829" s="5">
        <v>-0.42699999999999999</v>
      </c>
      <c r="K829">
        <f t="shared" si="60"/>
        <v>3202</v>
      </c>
      <c r="L829" t="str">
        <f t="shared" si="60"/>
        <v>Synthetic organic tanning substances; inorganic tanning substances; tanning preparations, whether ...</v>
      </c>
      <c r="M829">
        <f t="shared" si="60"/>
        <v>2665</v>
      </c>
      <c r="N829" t="str">
        <f t="shared" si="61"/>
        <v>Synthetic organic tanning substances; inorganic tanning substances; tanning preparations, whether or not containing natural tanning substances; enzymatic preparations for pre-tanning.</v>
      </c>
      <c r="O829">
        <f t="shared" si="62"/>
        <v>0.123</v>
      </c>
      <c r="P829" s="1">
        <f t="shared" si="63"/>
        <v>1.1646506985524632E-5</v>
      </c>
      <c r="R829">
        <f t="shared" si="64"/>
        <v>1.4325203592195297E-6</v>
      </c>
    </row>
    <row r="830" spans="1:18" x14ac:dyDescent="0.25">
      <c r="A830" s="4">
        <v>2923</v>
      </c>
      <c r="B830" s="4" t="s">
        <v>794</v>
      </c>
      <c r="C830" s="4">
        <v>1719</v>
      </c>
      <c r="E830" s="5">
        <v>2013</v>
      </c>
      <c r="F830" s="5">
        <v>828</v>
      </c>
      <c r="G830" s="5">
        <v>2205</v>
      </c>
      <c r="H830" s="5" t="s">
        <v>2111</v>
      </c>
      <c r="I830" s="5">
        <v>-0.432</v>
      </c>
      <c r="K830">
        <f t="shared" si="60"/>
        <v>2923</v>
      </c>
      <c r="L830" t="str">
        <f t="shared" si="60"/>
        <v>Quaternary ammonium salts and hydroxides; lecithins and other phosphoaminolipids, whether or ...</v>
      </c>
      <c r="M830">
        <f t="shared" si="60"/>
        <v>1719</v>
      </c>
      <c r="N830" t="str">
        <f t="shared" si="61"/>
        <v>Quaternary ammonium salts and hydroxides; lecithins and other phosphoaminolipids, whether or not chemically defined.</v>
      </c>
      <c r="O830">
        <f t="shared" si="62"/>
        <v>0.49099999999999999</v>
      </c>
      <c r="P830" s="1">
        <f t="shared" si="63"/>
        <v>7.5123247685241441E-6</v>
      </c>
      <c r="R830">
        <f t="shared" si="64"/>
        <v>3.6885514613453545E-6</v>
      </c>
    </row>
    <row r="831" spans="1:18" x14ac:dyDescent="0.25">
      <c r="A831" s="4">
        <v>2507</v>
      </c>
      <c r="B831" s="4" t="s">
        <v>795</v>
      </c>
      <c r="C831" s="4">
        <v>3519</v>
      </c>
      <c r="E831" s="5">
        <v>2013</v>
      </c>
      <c r="F831" s="5">
        <v>829</v>
      </c>
      <c r="G831" s="5">
        <v>8110</v>
      </c>
      <c r="H831" s="5" t="s">
        <v>2196</v>
      </c>
      <c r="I831" s="5">
        <v>-0.435</v>
      </c>
      <c r="K831">
        <f t="shared" si="60"/>
        <v>2507</v>
      </c>
      <c r="L831" t="str">
        <f t="shared" si="60"/>
        <v>Kaolin and other kaolinic clays, whether or not calcined</v>
      </c>
      <c r="M831">
        <f t="shared" si="60"/>
        <v>3519</v>
      </c>
      <c r="N831" t="str">
        <f t="shared" si="61"/>
        <v>Kaolin and other kaolinic clays, whether or not calcined.</v>
      </c>
      <c r="O831">
        <f t="shared" si="62"/>
        <v>-0.16900000000000001</v>
      </c>
      <c r="P831" s="1">
        <f t="shared" si="63"/>
        <v>1.537863342666461E-5</v>
      </c>
      <c r="R831">
        <f t="shared" si="64"/>
        <v>-2.5989890491063192E-6</v>
      </c>
    </row>
    <row r="832" spans="1:18" x14ac:dyDescent="0.25">
      <c r="A832" s="4">
        <v>508</v>
      </c>
      <c r="B832" s="4" t="s">
        <v>796</v>
      </c>
      <c r="C832" s="4">
        <v>3922</v>
      </c>
      <c r="E832" s="5">
        <v>2013</v>
      </c>
      <c r="F832" s="5">
        <v>830</v>
      </c>
      <c r="G832" s="5">
        <v>7605</v>
      </c>
      <c r="H832" s="5" t="s">
        <v>2093</v>
      </c>
      <c r="I832" s="5">
        <v>-0.435</v>
      </c>
      <c r="K832">
        <f t="shared" si="60"/>
        <v>508</v>
      </c>
      <c r="L832" t="str">
        <f t="shared" si="60"/>
        <v>Coral and similar materials, shells of molluscs, crustaceans or echinoderms, cuttle-bone, powder ...</v>
      </c>
      <c r="M832">
        <f t="shared" si="60"/>
        <v>3922</v>
      </c>
      <c r="N832" t="str">
        <f t="shared" si="61"/>
        <v>Coral and similar materials, unworked or simply prepared but not otherwise worked; shells of molluscs, crustaceans or echinoderms and cuttle-bone, unworked or simply prepared but not cut to shape, powder and waste thereof.</v>
      </c>
      <c r="O832">
        <f t="shared" si="62"/>
        <v>-1.6619999999999999</v>
      </c>
      <c r="P832" s="1">
        <f t="shared" si="63"/>
        <v>1.7139812531792723E-5</v>
      </c>
      <c r="R832">
        <f t="shared" si="64"/>
        <v>-2.8486368427839504E-5</v>
      </c>
    </row>
    <row r="833" spans="1:18" x14ac:dyDescent="0.25">
      <c r="A833" s="4">
        <v>2601</v>
      </c>
      <c r="B833" s="4" t="s">
        <v>797</v>
      </c>
      <c r="C833" s="4">
        <v>15002</v>
      </c>
      <c r="E833" s="5">
        <v>2013</v>
      </c>
      <c r="F833" s="5">
        <v>831</v>
      </c>
      <c r="G833" s="5">
        <v>4421</v>
      </c>
      <c r="H833" s="5" t="s">
        <v>2051</v>
      </c>
      <c r="I833" s="5">
        <v>-0.44500000000000001</v>
      </c>
      <c r="K833">
        <f t="shared" si="60"/>
        <v>2601</v>
      </c>
      <c r="L833" t="str">
        <f t="shared" si="60"/>
        <v>Iron ores and concentrates, incl. roasted iron pyrites</v>
      </c>
      <c r="M833">
        <f t="shared" si="60"/>
        <v>15002</v>
      </c>
      <c r="N833" t="str">
        <f t="shared" si="61"/>
        <v>Iron ores and concentrates, including roasted iron pyrites.</v>
      </c>
      <c r="O833">
        <f t="shared" si="62"/>
        <v>-2.113</v>
      </c>
      <c r="P833" s="1">
        <f t="shared" si="63"/>
        <v>6.5561312494124034E-5</v>
      </c>
      <c r="R833">
        <f t="shared" si="64"/>
        <v>-1.3853105330008408E-4</v>
      </c>
    </row>
    <row r="834" spans="1:18" x14ac:dyDescent="0.25">
      <c r="A834" s="4">
        <v>5005</v>
      </c>
      <c r="B834" s="4" t="s">
        <v>798</v>
      </c>
      <c r="C834" s="4">
        <v>3062</v>
      </c>
      <c r="E834" s="5">
        <v>2013</v>
      </c>
      <c r="F834" s="5">
        <v>832</v>
      </c>
      <c r="G834" s="5">
        <v>5705</v>
      </c>
      <c r="H834" s="5" t="s">
        <v>1970</v>
      </c>
      <c r="I834" s="5">
        <v>-0.44800000000000001</v>
      </c>
      <c r="K834">
        <f t="shared" si="60"/>
        <v>5005</v>
      </c>
      <c r="L834" t="str">
        <f t="shared" si="60"/>
        <v>Yarn spun from silk waste (excluding that put up for retail sale)</v>
      </c>
      <c r="M834">
        <f t="shared" si="60"/>
        <v>3062</v>
      </c>
      <c r="N834" t="str">
        <f t="shared" si="61"/>
        <v>Yarn spun from silk waste, not put up for retail sale.</v>
      </c>
      <c r="O834">
        <f t="shared" si="62"/>
        <v>0.53700000000000003</v>
      </c>
      <c r="P834" s="1">
        <f t="shared" si="63"/>
        <v>1.338146506179228E-5</v>
      </c>
      <c r="R834">
        <f t="shared" si="64"/>
        <v>7.1858467381824549E-6</v>
      </c>
    </row>
    <row r="835" spans="1:18" x14ac:dyDescent="0.25">
      <c r="A835" s="4">
        <v>4408</v>
      </c>
      <c r="B835" s="4" t="s">
        <v>799</v>
      </c>
      <c r="C835" s="4">
        <v>3288</v>
      </c>
      <c r="E835" s="5">
        <v>2013</v>
      </c>
      <c r="F835" s="5">
        <v>833</v>
      </c>
      <c r="G835" s="5">
        <v>2101</v>
      </c>
      <c r="H835" s="5" t="s">
        <v>2105</v>
      </c>
      <c r="I835" s="5">
        <v>-0.45500000000000002</v>
      </c>
      <c r="K835">
        <f t="shared" si="60"/>
        <v>4408</v>
      </c>
      <c r="L835" t="str">
        <f t="shared" si="60"/>
        <v>Sheets for veneering, incl. those obtained by slicing laminated wood, for plywood or for other ...</v>
      </c>
      <c r="M835">
        <f t="shared" si="60"/>
        <v>3288</v>
      </c>
      <c r="N835" t="str">
        <f t="shared" si="61"/>
        <v>Sheets for veneering (including those obtained by slicing laminated wood), for plywood or for similar laminated wood and other wood, sawn lengthwise, sliced or peeled, whether or not planed, sanded, spliced or end-jointed, of a thickness not exceeding 6 m</v>
      </c>
      <c r="O835">
        <f t="shared" si="62"/>
        <v>-0.66300000000000003</v>
      </c>
      <c r="P835" s="1">
        <f t="shared" si="63"/>
        <v>1.4369123815536583E-5</v>
      </c>
      <c r="R835">
        <f t="shared" si="64"/>
        <v>-9.526729089700756E-6</v>
      </c>
    </row>
    <row r="836" spans="1:18" x14ac:dyDescent="0.25">
      <c r="A836" s="4">
        <v>8478</v>
      </c>
      <c r="B836" s="4" t="s">
        <v>800</v>
      </c>
      <c r="C836" s="4">
        <v>8632</v>
      </c>
      <c r="E836" s="5">
        <v>2013</v>
      </c>
      <c r="F836" s="5">
        <v>834</v>
      </c>
      <c r="G836" s="5">
        <v>1213</v>
      </c>
      <c r="H836" s="5" t="s">
        <v>2243</v>
      </c>
      <c r="I836" s="5">
        <v>-0.45600000000000002</v>
      </c>
      <c r="K836">
        <f t="shared" si="60"/>
        <v>8478</v>
      </c>
      <c r="L836" t="str">
        <f t="shared" si="60"/>
        <v>Machinery for preparing or making up tobacco, not specified or included elsewhere in this chapter; ...</v>
      </c>
      <c r="M836">
        <f t="shared" si="60"/>
        <v>8632</v>
      </c>
      <c r="N836" t="str">
        <f t="shared" si="61"/>
        <v>Machinery for preparing or making up tobacco, not specified or included elsewhere in this Chapter.</v>
      </c>
      <c r="O836">
        <f t="shared" si="62"/>
        <v>1.4E-2</v>
      </c>
      <c r="P836" s="1">
        <f t="shared" si="63"/>
        <v>3.7723320187260275E-5</v>
      </c>
      <c r="R836">
        <f t="shared" si="64"/>
        <v>5.2812648262164383E-7</v>
      </c>
    </row>
    <row r="837" spans="1:18" x14ac:dyDescent="0.25">
      <c r="A837" s="4">
        <v>4903</v>
      </c>
      <c r="B837" s="4" t="s">
        <v>1245</v>
      </c>
      <c r="C837" s="4">
        <v>3807</v>
      </c>
      <c r="E837" s="5">
        <v>2013</v>
      </c>
      <c r="F837" s="5">
        <v>835</v>
      </c>
      <c r="G837" s="5">
        <v>2825</v>
      </c>
      <c r="H837" s="5" t="s">
        <v>2128</v>
      </c>
      <c r="I837" s="5">
        <v>-0.45700000000000002</v>
      </c>
      <c r="K837">
        <f t="shared" ref="K837:M900" si="65">A837</f>
        <v>4903</v>
      </c>
      <c r="L837" t="str">
        <f t="shared" si="65"/>
        <v>Childrens picture, drawing or colouring books</v>
      </c>
      <c r="M837">
        <f t="shared" si="65"/>
        <v>3807</v>
      </c>
      <c r="N837" t="str">
        <f t="shared" ref="N837:N900" si="66">VLOOKUP(K837,$G$3:$I$1222,2,FALSE)</f>
        <v>Children's picture, drawing or colouring books.</v>
      </c>
      <c r="O837">
        <f t="shared" ref="O837:O900" si="67">VLOOKUP(K837,$G$3:$I$1222,3,FALSE)</f>
        <v>-0.378</v>
      </c>
      <c r="P837" s="1">
        <f t="shared" ref="P837:P900" si="68">M837/$M$3</f>
        <v>1.6637242811967083E-5</v>
      </c>
      <c r="R837">
        <f t="shared" ref="R837:R900" si="69">O837*P837</f>
        <v>-6.2888777829235574E-6</v>
      </c>
    </row>
    <row r="838" spans="1:18" x14ac:dyDescent="0.25">
      <c r="A838" s="4">
        <v>7402</v>
      </c>
      <c r="B838" s="4" t="s">
        <v>801</v>
      </c>
      <c r="C838" s="4">
        <v>17</v>
      </c>
      <c r="E838" s="5">
        <v>2013</v>
      </c>
      <c r="F838" s="5">
        <v>836</v>
      </c>
      <c r="G838" s="5">
        <v>7116</v>
      </c>
      <c r="H838" s="5" t="s">
        <v>2174</v>
      </c>
      <c r="I838" s="5">
        <v>-0.45700000000000002</v>
      </c>
      <c r="K838">
        <f t="shared" si="65"/>
        <v>7402</v>
      </c>
      <c r="L838" t="str">
        <f t="shared" si="65"/>
        <v>Copper, unrefined; copper anodes for electrolytic refining</v>
      </c>
      <c r="M838">
        <f t="shared" si="65"/>
        <v>17</v>
      </c>
      <c r="N838" t="str">
        <f t="shared" si="66"/>
        <v>Unrefined copper; copper anodes for electrolytic refining.</v>
      </c>
      <c r="O838">
        <f t="shared" si="67"/>
        <v>-1.6020000000000001</v>
      </c>
      <c r="P838" s="1">
        <f t="shared" si="68"/>
        <v>7.4292915104659945E-8</v>
      </c>
      <c r="R838">
        <f t="shared" si="69"/>
        <v>-1.1901724999766524E-7</v>
      </c>
    </row>
    <row r="839" spans="1:18" x14ac:dyDescent="0.25">
      <c r="A839" s="4">
        <v>2834</v>
      </c>
      <c r="B839" s="4" t="s">
        <v>802</v>
      </c>
      <c r="C839" s="4">
        <v>1904</v>
      </c>
      <c r="E839" s="5">
        <v>2013</v>
      </c>
      <c r="F839" s="5">
        <v>837</v>
      </c>
      <c r="G839" s="5">
        <v>1704</v>
      </c>
      <c r="H839" s="5" t="s">
        <v>2066</v>
      </c>
      <c r="I839" s="5">
        <v>-0.46100000000000002</v>
      </c>
      <c r="K839">
        <f t="shared" si="65"/>
        <v>2834</v>
      </c>
      <c r="L839" t="str">
        <f t="shared" si="65"/>
        <v>Nitrites; nitrates</v>
      </c>
      <c r="M839">
        <f t="shared" si="65"/>
        <v>1904</v>
      </c>
      <c r="N839" t="str">
        <f t="shared" si="66"/>
        <v>Nitrites; nitrates.</v>
      </c>
      <c r="O839">
        <f t="shared" si="67"/>
        <v>-0.23</v>
      </c>
      <c r="P839" s="1">
        <f t="shared" si="68"/>
        <v>8.3208064917219143E-6</v>
      </c>
      <c r="R839">
        <f t="shared" si="69"/>
        <v>-1.9137854930960404E-6</v>
      </c>
    </row>
    <row r="840" spans="1:18" x14ac:dyDescent="0.25">
      <c r="A840" s="4">
        <v>9605</v>
      </c>
      <c r="B840" s="4" t="s">
        <v>803</v>
      </c>
      <c r="C840" s="4">
        <v>3939</v>
      </c>
      <c r="E840" s="5">
        <v>2013</v>
      </c>
      <c r="F840" s="5">
        <v>838</v>
      </c>
      <c r="G840" s="5">
        <v>4114</v>
      </c>
      <c r="H840" s="5" t="s">
        <v>2086</v>
      </c>
      <c r="I840" s="5">
        <v>-0.46100000000000002</v>
      </c>
      <c r="K840">
        <f t="shared" si="65"/>
        <v>9605</v>
      </c>
      <c r="L840" t="str">
        <f t="shared" si="65"/>
        <v>Travel sets for personal toilet, sewing or shoe or clothes cleaning (excluding manicure sets)</v>
      </c>
      <c r="M840">
        <f t="shared" si="65"/>
        <v>3939</v>
      </c>
      <c r="N840" t="str">
        <f t="shared" si="66"/>
        <v>Travel sets for personal toilet, sewing or shoe or clothes cleaning.</v>
      </c>
      <c r="O840">
        <f t="shared" si="67"/>
        <v>-2.0979999999999999</v>
      </c>
      <c r="P840" s="1">
        <f t="shared" si="68"/>
        <v>1.7214105446897384E-5</v>
      </c>
      <c r="R840">
        <f t="shared" si="69"/>
        <v>-3.6115193227590709E-5</v>
      </c>
    </row>
    <row r="841" spans="1:18" x14ac:dyDescent="0.25">
      <c r="A841" s="4">
        <v>8804</v>
      </c>
      <c r="B841" s="4" t="s">
        <v>804</v>
      </c>
      <c r="C841" s="4">
        <v>900</v>
      </c>
      <c r="E841" s="5">
        <v>2013</v>
      </c>
      <c r="F841" s="5">
        <v>839</v>
      </c>
      <c r="G841" s="5">
        <v>3923</v>
      </c>
      <c r="H841" s="5" t="s">
        <v>2062</v>
      </c>
      <c r="I841" s="5">
        <v>-0.46100000000000002</v>
      </c>
      <c r="K841">
        <f t="shared" si="65"/>
        <v>8804</v>
      </c>
      <c r="L841" t="str">
        <f t="shared" si="65"/>
        <v>Parachutes, incl. dirigible parachutes and paragliders, and rotochutes; parts thereof and accessories ...</v>
      </c>
      <c r="M841">
        <f t="shared" si="65"/>
        <v>900</v>
      </c>
      <c r="N841" t="str">
        <f t="shared" si="66"/>
        <v>Parachutes (including dirigible parachutes and paragliders) and rotochutes; parts thereof and accessories thereto.</v>
      </c>
      <c r="O841">
        <f t="shared" si="67"/>
        <v>0.34200000000000003</v>
      </c>
      <c r="P841" s="1">
        <f t="shared" si="68"/>
        <v>3.9331543290702323E-6</v>
      </c>
      <c r="R841">
        <f t="shared" si="69"/>
        <v>1.3451387805420195E-6</v>
      </c>
    </row>
    <row r="842" spans="1:18" x14ac:dyDescent="0.25">
      <c r="A842" s="4">
        <v>7503</v>
      </c>
      <c r="B842" s="4" t="s">
        <v>805</v>
      </c>
      <c r="C842" s="4">
        <v>1647</v>
      </c>
      <c r="E842" s="5">
        <v>2013</v>
      </c>
      <c r="F842" s="5">
        <v>840</v>
      </c>
      <c r="G842" s="5">
        <v>2007</v>
      </c>
      <c r="H842" s="5" t="s">
        <v>2109</v>
      </c>
      <c r="I842" s="5">
        <v>-0.46600000000000003</v>
      </c>
      <c r="K842">
        <f t="shared" si="65"/>
        <v>7503</v>
      </c>
      <c r="L842" t="str">
        <f t="shared" si="65"/>
        <v>Waste and scrap, of nickel (excluding ingots or other similar unwrought shapes, of remelted ...</v>
      </c>
      <c r="M842">
        <f t="shared" si="65"/>
        <v>1647</v>
      </c>
      <c r="N842" t="str">
        <f t="shared" si="66"/>
        <v>Nickel waste and scrap.</v>
      </c>
      <c r="O842">
        <f t="shared" si="67"/>
        <v>1.0149999999999999</v>
      </c>
      <c r="P842" s="1">
        <f t="shared" si="68"/>
        <v>7.1976724221985257E-6</v>
      </c>
      <c r="R842">
        <f t="shared" si="69"/>
        <v>7.3056375085315031E-6</v>
      </c>
    </row>
    <row r="843" spans="1:18" x14ac:dyDescent="0.25">
      <c r="A843" s="4">
        <v>5207</v>
      </c>
      <c r="B843" s="4" t="s">
        <v>806</v>
      </c>
      <c r="C843" s="4">
        <v>5305</v>
      </c>
      <c r="E843" s="5">
        <v>2013</v>
      </c>
      <c r="F843" s="5">
        <v>841</v>
      </c>
      <c r="G843" s="5">
        <v>6803</v>
      </c>
      <c r="H843" s="5" t="s">
        <v>1912</v>
      </c>
      <c r="I843" s="5">
        <v>-0.47199999999999998</v>
      </c>
      <c r="K843">
        <f t="shared" si="65"/>
        <v>5207</v>
      </c>
      <c r="L843" t="str">
        <f t="shared" si="65"/>
        <v>Cotton yarn put up for retail sale (excluding sewing thread)</v>
      </c>
      <c r="M843">
        <f t="shared" si="65"/>
        <v>5305</v>
      </c>
      <c r="N843" t="str">
        <f t="shared" si="66"/>
        <v>Cotton yarn (other than sewing thread) put up for retail sale.</v>
      </c>
      <c r="O843">
        <f t="shared" si="67"/>
        <v>-0.73</v>
      </c>
      <c r="P843" s="1">
        <f t="shared" si="68"/>
        <v>2.3183759684130647E-5</v>
      </c>
      <c r="R843">
        <f t="shared" si="69"/>
        <v>-1.6924144569415371E-5</v>
      </c>
    </row>
    <row r="844" spans="1:18" x14ac:dyDescent="0.25">
      <c r="A844" s="4">
        <v>8209</v>
      </c>
      <c r="B844" s="4" t="s">
        <v>807</v>
      </c>
      <c r="C844" s="4">
        <v>1661</v>
      </c>
      <c r="E844" s="5">
        <v>2013</v>
      </c>
      <c r="F844" s="5">
        <v>842</v>
      </c>
      <c r="G844" s="5">
        <v>8711</v>
      </c>
      <c r="H844" s="5" t="s">
        <v>1877</v>
      </c>
      <c r="I844" s="5">
        <v>-0.47599999999999998</v>
      </c>
      <c r="K844">
        <f t="shared" si="65"/>
        <v>8209</v>
      </c>
      <c r="L844" t="str">
        <f t="shared" si="65"/>
        <v>Plates, sticks, tips and the like for tools, unmounted, of sintered metal carbides or cermets</v>
      </c>
      <c r="M844">
        <f t="shared" si="65"/>
        <v>1661</v>
      </c>
      <c r="N844" t="str">
        <f t="shared" si="66"/>
        <v>Plates, sticks, tips and the like for tools, unmounted, of cermets.</v>
      </c>
      <c r="O844">
        <f t="shared" si="67"/>
        <v>1.966</v>
      </c>
      <c r="P844" s="1">
        <f t="shared" si="68"/>
        <v>7.2588548228729512E-6</v>
      </c>
      <c r="R844">
        <f t="shared" si="69"/>
        <v>1.4270908581768221E-5</v>
      </c>
    </row>
    <row r="845" spans="1:18" x14ac:dyDescent="0.25">
      <c r="A845" s="4">
        <v>406</v>
      </c>
      <c r="B845" s="4" t="s">
        <v>808</v>
      </c>
      <c r="C845" s="4">
        <v>1035</v>
      </c>
      <c r="E845" s="5">
        <v>2013</v>
      </c>
      <c r="F845" s="5">
        <v>843</v>
      </c>
      <c r="G845" s="5">
        <v>6702</v>
      </c>
      <c r="H845" s="5" t="s">
        <v>2032</v>
      </c>
      <c r="I845" s="5">
        <v>-0.47699999999999998</v>
      </c>
      <c r="K845">
        <f t="shared" si="65"/>
        <v>406</v>
      </c>
      <c r="L845" t="str">
        <f t="shared" si="65"/>
        <v>Cheese and curd</v>
      </c>
      <c r="M845">
        <f t="shared" si="65"/>
        <v>1035</v>
      </c>
      <c r="N845" t="str">
        <f t="shared" si="66"/>
        <v>Cheese and curd.</v>
      </c>
      <c r="O845">
        <f t="shared" si="67"/>
        <v>-0.108</v>
      </c>
      <c r="P845" s="1">
        <f t="shared" si="68"/>
        <v>4.5231274784307678E-6</v>
      </c>
      <c r="R845">
        <f t="shared" si="69"/>
        <v>-4.8849776767052294E-7</v>
      </c>
    </row>
    <row r="846" spans="1:18" x14ac:dyDescent="0.25">
      <c r="A846" s="4">
        <v>9010</v>
      </c>
      <c r="B846" s="4" t="s">
        <v>809</v>
      </c>
      <c r="C846" s="4">
        <v>2928</v>
      </c>
      <c r="E846" s="5">
        <v>2013</v>
      </c>
      <c r="F846" s="5">
        <v>844</v>
      </c>
      <c r="G846" s="5">
        <v>2201</v>
      </c>
      <c r="H846" s="5" t="s">
        <v>2058</v>
      </c>
      <c r="I846" s="5">
        <v>-0.47799999999999998</v>
      </c>
      <c r="K846">
        <f t="shared" si="65"/>
        <v>9010</v>
      </c>
      <c r="L846" t="str">
        <f t="shared" si="65"/>
        <v>Apparatus and equipment for photographic or cinematographic laboratories, not elsewhere specified ...</v>
      </c>
      <c r="M846">
        <f t="shared" si="65"/>
        <v>2928</v>
      </c>
      <c r="N846" t="str">
        <f t="shared" si="66"/>
        <v>Apparatus and equipment for photographic (including cinematographic) laboratories, not specified or included elsewhere in this Chapter; negatoscopes; projection screens.</v>
      </c>
      <c r="O846">
        <f t="shared" si="67"/>
        <v>0.97099999999999997</v>
      </c>
      <c r="P846" s="1">
        <f t="shared" si="68"/>
        <v>1.279586208390849E-5</v>
      </c>
      <c r="R846">
        <f t="shared" si="69"/>
        <v>1.2424782083475143E-5</v>
      </c>
    </row>
    <row r="847" spans="1:18" x14ac:dyDescent="0.25">
      <c r="A847" s="4">
        <v>8204</v>
      </c>
      <c r="B847" s="4" t="s">
        <v>810</v>
      </c>
      <c r="C847" s="4">
        <v>2764</v>
      </c>
      <c r="E847" s="5">
        <v>2013</v>
      </c>
      <c r="F847" s="5">
        <v>845</v>
      </c>
      <c r="G847" s="5">
        <v>7106</v>
      </c>
      <c r="H847" s="5" t="s">
        <v>2130</v>
      </c>
      <c r="I847" s="5">
        <v>-0.48499999999999999</v>
      </c>
      <c r="K847">
        <f t="shared" si="65"/>
        <v>8204</v>
      </c>
      <c r="L847" t="str">
        <f t="shared" si="65"/>
        <v>Hand-operated spanners and wrenches, incl. torque meter wrenches (excluding tap wrenches), ...</v>
      </c>
      <c r="M847">
        <f t="shared" si="65"/>
        <v>2764</v>
      </c>
      <c r="N847" t="str">
        <f t="shared" si="66"/>
        <v>Hand-operated spanners and wrenches (including torque meter wrenches but not including tap wrenches); interchangeable spanner sockets, with or without handles.</v>
      </c>
      <c r="O847">
        <f t="shared" si="67"/>
        <v>1.2</v>
      </c>
      <c r="P847" s="1">
        <f t="shared" si="68"/>
        <v>1.2079153961722358E-5</v>
      </c>
      <c r="R847">
        <f t="shared" si="69"/>
        <v>1.4494984754066828E-5</v>
      </c>
    </row>
    <row r="848" spans="1:18" x14ac:dyDescent="0.25">
      <c r="A848" s="4">
        <v>8403</v>
      </c>
      <c r="B848" s="4" t="s">
        <v>811</v>
      </c>
      <c r="C848" s="4">
        <v>864</v>
      </c>
      <c r="E848" s="5">
        <v>2013</v>
      </c>
      <c r="F848" s="5">
        <v>846</v>
      </c>
      <c r="G848" s="5">
        <v>4819</v>
      </c>
      <c r="H848" s="5" t="s">
        <v>2075</v>
      </c>
      <c r="I848" s="5">
        <v>-0.48799999999999999</v>
      </c>
      <c r="K848">
        <f t="shared" si="65"/>
        <v>8403</v>
      </c>
      <c r="L848" t="str">
        <f t="shared" si="65"/>
        <v>Central heating boilers, non-electric; parts thereof (excluding vapour generating boilers and ...</v>
      </c>
      <c r="M848">
        <f t="shared" si="65"/>
        <v>864</v>
      </c>
      <c r="N848" t="str">
        <f t="shared" si="66"/>
        <v>Central heating boilers other than those of heading 84.02.</v>
      </c>
      <c r="O848">
        <f t="shared" si="67"/>
        <v>0.84799999999999998</v>
      </c>
      <c r="P848" s="1">
        <f t="shared" si="68"/>
        <v>3.7758281559074231E-6</v>
      </c>
      <c r="R848">
        <f t="shared" si="69"/>
        <v>3.2019022762094945E-6</v>
      </c>
    </row>
    <row r="849" spans="1:18" x14ac:dyDescent="0.25">
      <c r="A849" s="4">
        <v>7802</v>
      </c>
      <c r="B849" s="4" t="s">
        <v>812</v>
      </c>
      <c r="C849" s="4">
        <v>3460</v>
      </c>
      <c r="E849" s="5">
        <v>2013</v>
      </c>
      <c r="F849" s="5">
        <v>847</v>
      </c>
      <c r="G849" s="5">
        <v>7804</v>
      </c>
      <c r="H849" s="5" t="s">
        <v>1910</v>
      </c>
      <c r="I849" s="5">
        <v>-0.48899999999999999</v>
      </c>
      <c r="K849">
        <f t="shared" si="65"/>
        <v>7802</v>
      </c>
      <c r="L849" t="str">
        <f t="shared" si="65"/>
        <v>Lead waste and scrap (excluding ashes and residues from lead production "heading No 2620", ...</v>
      </c>
      <c r="M849">
        <f t="shared" si="65"/>
        <v>3460</v>
      </c>
      <c r="N849" t="str">
        <f t="shared" si="66"/>
        <v>Lead waste and scrap</v>
      </c>
      <c r="O849">
        <f t="shared" si="67"/>
        <v>-1.113</v>
      </c>
      <c r="P849" s="1">
        <f t="shared" si="68"/>
        <v>1.5120793309536671E-5</v>
      </c>
      <c r="R849">
        <f t="shared" si="69"/>
        <v>-1.6829442953514316E-5</v>
      </c>
    </row>
    <row r="850" spans="1:18" x14ac:dyDescent="0.25">
      <c r="A850" s="4">
        <v>7303</v>
      </c>
      <c r="B850" s="4" t="s">
        <v>813</v>
      </c>
      <c r="C850" s="4">
        <v>2574</v>
      </c>
      <c r="E850" s="5">
        <v>2013</v>
      </c>
      <c r="F850" s="5">
        <v>848</v>
      </c>
      <c r="G850" s="5">
        <v>2104</v>
      </c>
      <c r="H850" s="5" t="s">
        <v>2083</v>
      </c>
      <c r="I850" s="5">
        <v>-0.49199999999999999</v>
      </c>
      <c r="K850">
        <f t="shared" si="65"/>
        <v>7303</v>
      </c>
      <c r="L850" t="str">
        <f t="shared" si="65"/>
        <v>Tubes, pipes and hollow profiles, of cast iron</v>
      </c>
      <c r="M850">
        <f t="shared" si="65"/>
        <v>2574</v>
      </c>
      <c r="N850" t="str">
        <f t="shared" si="66"/>
        <v>Tubes, pipes and hollow profiles, of cast iron.</v>
      </c>
      <c r="O850">
        <f t="shared" si="67"/>
        <v>0.221</v>
      </c>
      <c r="P850" s="1">
        <f t="shared" si="68"/>
        <v>1.1248821381140864E-5</v>
      </c>
      <c r="R850">
        <f t="shared" si="69"/>
        <v>2.4859895252321311E-6</v>
      </c>
    </row>
    <row r="851" spans="1:18" x14ac:dyDescent="0.25">
      <c r="A851" s="4">
        <v>1401</v>
      </c>
      <c r="B851" s="4" t="s">
        <v>814</v>
      </c>
      <c r="C851" s="4">
        <v>1472</v>
      </c>
      <c r="E851" s="5">
        <v>2013</v>
      </c>
      <c r="F851" s="5">
        <v>849</v>
      </c>
      <c r="G851" s="5">
        <v>5809</v>
      </c>
      <c r="H851" s="5" t="s">
        <v>1913</v>
      </c>
      <c r="I851" s="5">
        <v>-0.495</v>
      </c>
      <c r="K851">
        <f t="shared" si="65"/>
        <v>1401</v>
      </c>
      <c r="L851" t="str">
        <f t="shared" si="65"/>
        <v>Vegetable materials of a kind used primarily for plaiting, e.g. bamboos, rattans, reeds, rushes, ...</v>
      </c>
      <c r="M851">
        <f t="shared" si="65"/>
        <v>1472</v>
      </c>
      <c r="N851" t="str">
        <f t="shared" si="66"/>
        <v>Vegetable materials of a kind used primarily for plaiting (for example, bamboos, rattans, reeds, rushes, osier, raffia, cleaned, bleached or dyed cereal straw, and lime bark).</v>
      </c>
      <c r="O851">
        <f t="shared" si="67"/>
        <v>-1.1779999999999999</v>
      </c>
      <c r="P851" s="1">
        <f t="shared" si="68"/>
        <v>6.4328924137682023E-6</v>
      </c>
      <c r="R851">
        <f t="shared" si="69"/>
        <v>-7.5779472634189416E-6</v>
      </c>
    </row>
    <row r="852" spans="1:18" x14ac:dyDescent="0.25">
      <c r="A852" s="4">
        <v>5609</v>
      </c>
      <c r="B852" s="4" t="s">
        <v>815</v>
      </c>
      <c r="C852" s="4">
        <v>1732</v>
      </c>
      <c r="E852" s="5">
        <v>2013</v>
      </c>
      <c r="F852" s="5">
        <v>850</v>
      </c>
      <c r="G852" s="5">
        <v>4404</v>
      </c>
      <c r="H852" s="5" t="s">
        <v>2033</v>
      </c>
      <c r="I852" s="5">
        <v>-0.496</v>
      </c>
      <c r="K852">
        <f t="shared" si="65"/>
        <v>5609</v>
      </c>
      <c r="L852" t="str">
        <f t="shared" si="65"/>
        <v>Articles of yarn, strip or the like of heading 5404 or 5405, or of twine, cordage, ropes or ...</v>
      </c>
      <c r="M852">
        <f t="shared" si="65"/>
        <v>1732</v>
      </c>
      <c r="N852" t="str">
        <f t="shared" si="66"/>
        <v>Articles of yarn, strip or the like of heading 54.04 or 54.05, twine, cordage, rope or cables, not elsewhere specified or included.</v>
      </c>
      <c r="O852">
        <f t="shared" si="67"/>
        <v>-0.50700000000000001</v>
      </c>
      <c r="P852" s="1">
        <f t="shared" si="68"/>
        <v>7.5691369977218249E-6</v>
      </c>
      <c r="R852">
        <f t="shared" si="69"/>
        <v>-3.8375524578449655E-6</v>
      </c>
    </row>
    <row r="853" spans="1:18" x14ac:dyDescent="0.25">
      <c r="A853" s="4">
        <v>4115</v>
      </c>
      <c r="B853" s="4" t="s">
        <v>816</v>
      </c>
      <c r="C853" s="4">
        <v>839</v>
      </c>
      <c r="E853" s="5">
        <v>2013</v>
      </c>
      <c r="F853" s="5">
        <v>851</v>
      </c>
      <c r="G853" s="5">
        <v>6801</v>
      </c>
      <c r="H853" s="5" t="s">
        <v>2143</v>
      </c>
      <c r="I853" s="5">
        <v>-0.497</v>
      </c>
      <c r="K853">
        <f t="shared" si="65"/>
        <v>4115</v>
      </c>
      <c r="L853" t="str">
        <f t="shared" si="65"/>
        <v>Composition leather with a basis of leather or leather fibre, in slabs, sheets or strip, whether ...</v>
      </c>
      <c r="M853">
        <f t="shared" si="65"/>
        <v>839</v>
      </c>
      <c r="N853" t="str">
        <f t="shared" si="66"/>
        <v xml:space="preserve">Composition leather with a basis of leather or leather fibre, in slabs, sheets or strip, whether or not in rolls; parings and other waste of leather or of composition leather, not suitable for the manufacture of leather articles; leather dust, powder and </v>
      </c>
      <c r="O853">
        <f t="shared" si="67"/>
        <v>-0.40600000000000003</v>
      </c>
      <c r="P853" s="1">
        <f t="shared" si="68"/>
        <v>3.6665738689888058E-6</v>
      </c>
      <c r="R853">
        <f t="shared" si="69"/>
        <v>-1.4886289908094553E-6</v>
      </c>
    </row>
    <row r="854" spans="1:18" x14ac:dyDescent="0.25">
      <c r="A854" s="4">
        <v>7313</v>
      </c>
      <c r="B854" s="4" t="s">
        <v>817</v>
      </c>
      <c r="C854" s="4">
        <v>2484</v>
      </c>
      <c r="E854" s="5">
        <v>2013</v>
      </c>
      <c r="F854" s="5">
        <v>852</v>
      </c>
      <c r="G854" s="5">
        <v>4820</v>
      </c>
      <c r="H854" s="5" t="s">
        <v>2132</v>
      </c>
      <c r="I854" s="5">
        <v>-0.498</v>
      </c>
      <c r="K854">
        <f t="shared" si="65"/>
        <v>7313</v>
      </c>
      <c r="L854" t="str">
        <f t="shared" si="65"/>
        <v>Barbed wire of iron or steel; twisted hoop or single flat wire, barbed or not, and loosely ...</v>
      </c>
      <c r="M854">
        <f t="shared" si="65"/>
        <v>2484</v>
      </c>
      <c r="N854" t="str">
        <f t="shared" si="66"/>
        <v>Barbed wire of iron or steel; twisted hoop or single flat wire, barbed or not, and loosely twisted double wire, of a kind used for fencing, of iron or steel.</v>
      </c>
      <c r="O854">
        <f t="shared" si="67"/>
        <v>-1.022</v>
      </c>
      <c r="P854" s="1">
        <f t="shared" si="68"/>
        <v>1.0855505948233842E-5</v>
      </c>
      <c r="R854">
        <f t="shared" si="69"/>
        <v>-1.1094327079094987E-5</v>
      </c>
    </row>
    <row r="855" spans="1:18" x14ac:dyDescent="0.25">
      <c r="A855" s="4">
        <v>7611</v>
      </c>
      <c r="B855" s="4" t="s">
        <v>818</v>
      </c>
      <c r="C855" s="4">
        <v>2117</v>
      </c>
      <c r="E855" s="5">
        <v>2013</v>
      </c>
      <c r="F855" s="5">
        <v>853</v>
      </c>
      <c r="G855" s="5">
        <v>7117</v>
      </c>
      <c r="H855" s="5" t="s">
        <v>1984</v>
      </c>
      <c r="I855" s="5">
        <v>-0.504</v>
      </c>
      <c r="K855">
        <f t="shared" si="65"/>
        <v>7611</v>
      </c>
      <c r="L855" t="str">
        <f t="shared" si="65"/>
        <v>Reservoirs, tanks, vats and similar containers, of aluminium, for any material (other than ...</v>
      </c>
      <c r="M855">
        <f t="shared" si="65"/>
        <v>2117</v>
      </c>
      <c r="N855" t="str">
        <f t="shared" si="66"/>
        <v>Aluminium reservoirs, tanks, vats and similar containers, for any material (other than compressed or liquefied gas), of a capacity exceeding 300 l, whether or not lined or heat-insulated, but not fitted with mechanical or thermal equipment.</v>
      </c>
      <c r="O855">
        <f t="shared" si="67"/>
        <v>0.185</v>
      </c>
      <c r="P855" s="1">
        <f t="shared" si="68"/>
        <v>9.2516530162685362E-6</v>
      </c>
      <c r="R855">
        <f t="shared" si="69"/>
        <v>1.7115558080096791E-6</v>
      </c>
    </row>
    <row r="856" spans="1:18" x14ac:dyDescent="0.25">
      <c r="A856" s="4">
        <v>9005</v>
      </c>
      <c r="B856" s="4" t="s">
        <v>819</v>
      </c>
      <c r="C856" s="4">
        <v>1779</v>
      </c>
      <c r="E856" s="5">
        <v>2013</v>
      </c>
      <c r="F856" s="5">
        <v>854</v>
      </c>
      <c r="G856" s="5">
        <v>2202</v>
      </c>
      <c r="H856" s="5" t="s">
        <v>2108</v>
      </c>
      <c r="I856" s="5">
        <v>-0.50600000000000001</v>
      </c>
      <c r="K856">
        <f t="shared" si="65"/>
        <v>9005</v>
      </c>
      <c r="L856" t="str">
        <f t="shared" si="65"/>
        <v>Binoculars, monoculars, astronomical and other optical telescopes, and mountings therefor; ...</v>
      </c>
      <c r="M856">
        <f t="shared" si="65"/>
        <v>1779</v>
      </c>
      <c r="N856" t="str">
        <f t="shared" si="66"/>
        <v>Binoculars, monoculars, other optical telescopes, and mountings therefor; other astronomical instruments and mountings therefor, but not including instruments for radio-astronomy.</v>
      </c>
      <c r="O856">
        <f t="shared" si="67"/>
        <v>1.2789999999999999</v>
      </c>
      <c r="P856" s="1">
        <f t="shared" si="68"/>
        <v>7.7745350571288255E-6</v>
      </c>
      <c r="R856">
        <f t="shared" si="69"/>
        <v>9.9436303380677674E-6</v>
      </c>
    </row>
    <row r="857" spans="1:18" x14ac:dyDescent="0.25">
      <c r="A857" s="4">
        <v>7319</v>
      </c>
      <c r="B857" s="4" t="s">
        <v>820</v>
      </c>
      <c r="C857" s="4">
        <v>1537</v>
      </c>
      <c r="E857" s="5">
        <v>2013</v>
      </c>
      <c r="F857" s="5">
        <v>855</v>
      </c>
      <c r="G857" s="5">
        <v>5609</v>
      </c>
      <c r="H857" s="5" t="s">
        <v>2054</v>
      </c>
      <c r="I857" s="5">
        <v>-0.50700000000000001</v>
      </c>
      <c r="K857">
        <f t="shared" si="65"/>
        <v>7319</v>
      </c>
      <c r="L857" t="str">
        <f t="shared" si="65"/>
        <v>Sewing needles, knitting needles, bodkins, crochet hoods, embroidery stilettos and similar ...</v>
      </c>
      <c r="M857">
        <f t="shared" si="65"/>
        <v>1537</v>
      </c>
      <c r="N857" t="str">
        <f t="shared" si="66"/>
        <v>Sewing needles, knitting needles, bodkins, crochet hooks, embroidery stilettos and similar articles, for use in the hand, of iron or steel; safety pins and other pins of iron or steel, not elsewhere specified or included.</v>
      </c>
      <c r="O857">
        <f t="shared" si="67"/>
        <v>0.56499999999999995</v>
      </c>
      <c r="P857" s="1">
        <f t="shared" si="68"/>
        <v>6.716953559756608E-6</v>
      </c>
      <c r="R857">
        <f t="shared" si="69"/>
        <v>3.795078761262483E-6</v>
      </c>
    </row>
    <row r="858" spans="1:18" x14ac:dyDescent="0.25">
      <c r="A858" s="4">
        <v>8405</v>
      </c>
      <c r="B858" s="4" t="s">
        <v>821</v>
      </c>
      <c r="C858" s="4">
        <v>3686</v>
      </c>
      <c r="E858" s="5">
        <v>2013</v>
      </c>
      <c r="F858" s="5">
        <v>856</v>
      </c>
      <c r="G858" s="5">
        <v>5608</v>
      </c>
      <c r="H858" s="5" t="s">
        <v>2183</v>
      </c>
      <c r="I858" s="5">
        <v>-0.51200000000000001</v>
      </c>
      <c r="K858">
        <f t="shared" si="65"/>
        <v>8405</v>
      </c>
      <c r="L858" t="str">
        <f t="shared" si="65"/>
        <v>Producer gas or water gas generators, with or without their purifiers; acetylene gas generators ...</v>
      </c>
      <c r="M858">
        <f t="shared" si="65"/>
        <v>3686</v>
      </c>
      <c r="N858" t="str">
        <f t="shared" si="66"/>
        <v>Producer gas or water gas generators, with or without their purifiers; acetylene gas generators and similar water process gas generators, with or without their purifiers.</v>
      </c>
      <c r="O858">
        <f t="shared" si="67"/>
        <v>-0.17299999999999999</v>
      </c>
      <c r="P858" s="1">
        <f t="shared" si="68"/>
        <v>1.6108452063280973E-5</v>
      </c>
      <c r="R858">
        <f t="shared" si="69"/>
        <v>-2.786762206947608E-6</v>
      </c>
    </row>
    <row r="859" spans="1:18" x14ac:dyDescent="0.25">
      <c r="A859" s="4">
        <v>3825</v>
      </c>
      <c r="B859" s="4" t="s">
        <v>822</v>
      </c>
      <c r="C859" s="4">
        <v>462</v>
      </c>
      <c r="E859" s="5">
        <v>2013</v>
      </c>
      <c r="F859" s="5">
        <v>857</v>
      </c>
      <c r="G859" s="5">
        <v>2502</v>
      </c>
      <c r="H859" s="5" t="s">
        <v>1903</v>
      </c>
      <c r="I859" s="5">
        <v>-0.51400000000000001</v>
      </c>
      <c r="K859">
        <f t="shared" si="65"/>
        <v>3825</v>
      </c>
      <c r="L859" t="str">
        <f t="shared" si="65"/>
        <v>Residual products of the chemical or allied industries, n.e.s.; municipal waste; sewage sludge; ...</v>
      </c>
      <c r="M859">
        <f t="shared" si="65"/>
        <v>462</v>
      </c>
      <c r="N859" t="str">
        <f t="shared" si="66"/>
        <v>Residual products of the chemical or allied industries, not elsewhere specified or included; municipal waste; sewage sludge; other wastes specified in Note 6 to this Chapter.</v>
      </c>
      <c r="O859">
        <f t="shared" si="67"/>
        <v>0.23699999999999999</v>
      </c>
      <c r="P859" s="1">
        <f t="shared" si="68"/>
        <v>2.0190192222560527E-6</v>
      </c>
      <c r="R859">
        <f t="shared" si="69"/>
        <v>4.7850755567468444E-7</v>
      </c>
    </row>
    <row r="860" spans="1:18" x14ac:dyDescent="0.25">
      <c r="A860" s="4">
        <v>8214</v>
      </c>
      <c r="B860" s="4" t="s">
        <v>1246</v>
      </c>
      <c r="C860" s="4">
        <v>2051</v>
      </c>
      <c r="E860" s="5">
        <v>2013</v>
      </c>
      <c r="F860" s="5">
        <v>858</v>
      </c>
      <c r="G860" s="5">
        <v>3104</v>
      </c>
      <c r="H860" s="5" t="s">
        <v>2016</v>
      </c>
      <c r="I860" s="5">
        <v>-0.51400000000000001</v>
      </c>
      <c r="K860">
        <f t="shared" si="65"/>
        <v>8214</v>
      </c>
      <c r="L860" t="str">
        <f t="shared" si="65"/>
        <v>Articles of cutlery, n.e.s., e.g. hair clippers, butchers or kitchen cleavers, choppers and ...</v>
      </c>
      <c r="M860">
        <f t="shared" si="65"/>
        <v>2051</v>
      </c>
      <c r="N860" t="str">
        <f t="shared" si="66"/>
        <v>Other articles of cutlery (for example, hair clippers, butchers' or kitchen cleavers, choppers and mincing knives, paper knives); manicure or pedicure sets and instruments (including nail files).</v>
      </c>
      <c r="O860">
        <f t="shared" si="67"/>
        <v>0.29599999999999999</v>
      </c>
      <c r="P860" s="1">
        <f t="shared" si="68"/>
        <v>8.9632216988033859E-6</v>
      </c>
      <c r="R860">
        <f t="shared" si="69"/>
        <v>2.6531136228458019E-6</v>
      </c>
    </row>
    <row r="861" spans="1:18" x14ac:dyDescent="0.25">
      <c r="A861" s="4">
        <v>405</v>
      </c>
      <c r="B861" s="4" t="s">
        <v>823</v>
      </c>
      <c r="C861" s="4">
        <v>1972</v>
      </c>
      <c r="E861" s="5">
        <v>2013</v>
      </c>
      <c r="F861" s="5">
        <v>859</v>
      </c>
      <c r="G861" s="5">
        <v>7502</v>
      </c>
      <c r="H861" s="5" t="s">
        <v>1969</v>
      </c>
      <c r="I861" s="5">
        <v>-0.51500000000000001</v>
      </c>
      <c r="K861">
        <f t="shared" si="65"/>
        <v>405</v>
      </c>
      <c r="L861" t="str">
        <f t="shared" si="65"/>
        <v>Butter, incl. dehydrated butter and ghee, and other fats and oils derived from milk; dairy ...</v>
      </c>
      <c r="M861">
        <f t="shared" si="65"/>
        <v>1972</v>
      </c>
      <c r="N861" t="str">
        <f t="shared" si="66"/>
        <v>Butter and other fats and oils derived from milk; dairy spreads.</v>
      </c>
      <c r="O861">
        <f t="shared" si="67"/>
        <v>-9.2999999999999999E-2</v>
      </c>
      <c r="P861" s="1">
        <f t="shared" si="68"/>
        <v>8.617978152140554E-6</v>
      </c>
      <c r="R861">
        <f t="shared" si="69"/>
        <v>-8.0147196814907148E-7</v>
      </c>
    </row>
    <row r="862" spans="1:18" x14ac:dyDescent="0.25">
      <c r="A862" s="4">
        <v>8453</v>
      </c>
      <c r="B862" s="4" t="s">
        <v>824</v>
      </c>
      <c r="C862" s="4">
        <v>2024</v>
      </c>
      <c r="E862" s="5">
        <v>2013</v>
      </c>
      <c r="F862" s="5">
        <v>860</v>
      </c>
      <c r="G862" s="5">
        <v>9507</v>
      </c>
      <c r="H862" s="5" t="s">
        <v>2141</v>
      </c>
      <c r="I862" s="5">
        <v>-0.51900000000000002</v>
      </c>
      <c r="K862">
        <f t="shared" si="65"/>
        <v>8453</v>
      </c>
      <c r="L862" t="str">
        <f t="shared" si="65"/>
        <v>Machinery for preparing, tanning or working hides, skins or leather or for making or repairing ...</v>
      </c>
      <c r="M862">
        <f t="shared" si="65"/>
        <v>2024</v>
      </c>
      <c r="N862" t="str">
        <f t="shared" si="66"/>
        <v>Machinery for preparing, tanning or working hides, skins or leather or for making or repairing footwear or other articles of hides, skins or leather, other than sewing machines.</v>
      </c>
      <c r="O862">
        <f t="shared" si="67"/>
        <v>-8.8999999999999996E-2</v>
      </c>
      <c r="P862" s="1">
        <f t="shared" si="68"/>
        <v>8.8452270689312788E-6</v>
      </c>
      <c r="R862">
        <f t="shared" si="69"/>
        <v>-7.8722520913488378E-7</v>
      </c>
    </row>
    <row r="863" spans="1:18" x14ac:dyDescent="0.25">
      <c r="A863" s="4">
        <v>4906</v>
      </c>
      <c r="B863" s="4" t="s">
        <v>825</v>
      </c>
      <c r="C863" s="4">
        <v>1832</v>
      </c>
      <c r="E863" s="5">
        <v>2013</v>
      </c>
      <c r="F863" s="5">
        <v>861</v>
      </c>
      <c r="G863" s="5">
        <v>4502</v>
      </c>
      <c r="H863" s="5" t="s">
        <v>2107</v>
      </c>
      <c r="I863" s="5">
        <v>-0.52</v>
      </c>
      <c r="K863">
        <f t="shared" si="65"/>
        <v>4906</v>
      </c>
      <c r="L863" t="str">
        <f t="shared" si="65"/>
        <v>Plans and drawings for architectural, engineering, industrial, commercial, topographical or ...</v>
      </c>
      <c r="M863">
        <f t="shared" si="65"/>
        <v>1832</v>
      </c>
      <c r="N863" t="str">
        <f t="shared" si="66"/>
        <v>Plans and drawings for architectural, engineering, industrial, commercial, topographical or similar purposes, being originals drawn by hand; hand-written texts; photographic reproductions on sensitised paper and carbon copies of the foregoing.</v>
      </c>
      <c r="O863">
        <f t="shared" si="67"/>
        <v>0.91200000000000003</v>
      </c>
      <c r="P863" s="1">
        <f t="shared" si="68"/>
        <v>8.0061541453962959E-6</v>
      </c>
      <c r="R863">
        <f t="shared" si="69"/>
        <v>7.3016125806014222E-6</v>
      </c>
    </row>
    <row r="864" spans="1:18" x14ac:dyDescent="0.25">
      <c r="A864" s="4">
        <v>2808</v>
      </c>
      <c r="B864" s="4" t="s">
        <v>826</v>
      </c>
      <c r="C864" s="4">
        <v>1538</v>
      </c>
      <c r="E864" s="5">
        <v>2013</v>
      </c>
      <c r="F864" s="5">
        <v>862</v>
      </c>
      <c r="G864" s="5">
        <v>7901</v>
      </c>
      <c r="H864" s="5" t="s">
        <v>2081</v>
      </c>
      <c r="I864" s="5">
        <v>-0.52</v>
      </c>
      <c r="K864">
        <f t="shared" si="65"/>
        <v>2808</v>
      </c>
      <c r="L864" t="str">
        <f t="shared" si="65"/>
        <v>Nitric acid; sulphonitric acids</v>
      </c>
      <c r="M864">
        <f t="shared" si="65"/>
        <v>1538</v>
      </c>
      <c r="N864" t="str">
        <f t="shared" si="66"/>
        <v>Nitric acid; sulphonitric acids.</v>
      </c>
      <c r="O864">
        <f t="shared" si="67"/>
        <v>0.29299999999999998</v>
      </c>
      <c r="P864" s="1">
        <f t="shared" si="68"/>
        <v>6.7213237312333526E-6</v>
      </c>
      <c r="R864">
        <f t="shared" si="69"/>
        <v>1.969347853251372E-6</v>
      </c>
    </row>
    <row r="865" spans="1:18" x14ac:dyDescent="0.25">
      <c r="A865" s="4">
        <v>4201</v>
      </c>
      <c r="B865" s="4" t="s">
        <v>827</v>
      </c>
      <c r="C865" s="4">
        <v>2434</v>
      </c>
      <c r="E865" s="5">
        <v>2013</v>
      </c>
      <c r="F865" s="5">
        <v>863</v>
      </c>
      <c r="G865" s="5">
        <v>2521</v>
      </c>
      <c r="H865" s="5" t="s">
        <v>2095</v>
      </c>
      <c r="I865" s="5">
        <v>-0.52200000000000002</v>
      </c>
      <c r="K865">
        <f t="shared" si="65"/>
        <v>4201</v>
      </c>
      <c r="L865" t="str">
        <f t="shared" si="65"/>
        <v>Saddlery and harness for any animal, incl. traces, leads, knee pads, muzzles, saddle cloths, ...</v>
      </c>
      <c r="M865">
        <f t="shared" si="65"/>
        <v>2434</v>
      </c>
      <c r="N865" t="str">
        <f t="shared" si="66"/>
        <v>Saddlery and harness for any animal (including traces, leads, knee pads, muzzles, saddle cloths, saddle bags, dog coats and the like), of any material.</v>
      </c>
      <c r="O865">
        <f t="shared" si="67"/>
        <v>-0.32500000000000001</v>
      </c>
      <c r="P865" s="1">
        <f t="shared" si="68"/>
        <v>1.0636997374396606E-5</v>
      </c>
      <c r="R865">
        <f t="shared" si="69"/>
        <v>-3.4570241466788971E-6</v>
      </c>
    </row>
    <row r="866" spans="1:18" x14ac:dyDescent="0.25">
      <c r="A866" s="4">
        <v>3913</v>
      </c>
      <c r="B866" s="4" t="s">
        <v>828</v>
      </c>
      <c r="C866" s="4">
        <v>1720</v>
      </c>
      <c r="E866" s="5">
        <v>2013</v>
      </c>
      <c r="F866" s="5">
        <v>864</v>
      </c>
      <c r="G866" s="5">
        <v>3706</v>
      </c>
      <c r="H866" s="5" t="s">
        <v>1738</v>
      </c>
      <c r="I866" s="5">
        <v>-0.52300000000000002</v>
      </c>
      <c r="K866">
        <f t="shared" si="65"/>
        <v>3913</v>
      </c>
      <c r="L866" t="str">
        <f t="shared" si="65"/>
        <v>Natural polymers, e.g. alginic acid, and modified natural polymers, e.g. hardened proteins, ...</v>
      </c>
      <c r="M866">
        <f t="shared" si="65"/>
        <v>1720</v>
      </c>
      <c r="N866" t="str">
        <f t="shared" si="66"/>
        <v>Natural polymers (for example, alginic acid) and modified natural polymers (for example, hardened proteins, chemical derivatives of natural rubber), not elsewhere specified or included, in primary forms.</v>
      </c>
      <c r="O866">
        <f t="shared" si="67"/>
        <v>1.1319999999999999</v>
      </c>
      <c r="P866" s="1">
        <f t="shared" si="68"/>
        <v>7.5166949400008888E-6</v>
      </c>
      <c r="R866">
        <f t="shared" si="69"/>
        <v>8.5088986720810045E-6</v>
      </c>
    </row>
    <row r="867" spans="1:18" x14ac:dyDescent="0.25">
      <c r="A867" s="4">
        <v>7110</v>
      </c>
      <c r="B867" s="4" t="s">
        <v>829</v>
      </c>
      <c r="C867" s="4">
        <v>2550</v>
      </c>
      <c r="E867" s="5">
        <v>2013</v>
      </c>
      <c r="F867" s="5">
        <v>865</v>
      </c>
      <c r="G867" s="5">
        <v>6406</v>
      </c>
      <c r="H867" s="5" t="s">
        <v>2181</v>
      </c>
      <c r="I867" s="5">
        <v>-0.53100000000000003</v>
      </c>
      <c r="K867">
        <f t="shared" si="65"/>
        <v>7110</v>
      </c>
      <c r="L867" t="str">
        <f t="shared" si="65"/>
        <v>Platinum, incl. palladium, rhodium, iridium, osmium and ruthenium, unwrought or in semi-manufactured ...</v>
      </c>
      <c r="M867">
        <f t="shared" si="65"/>
        <v>2550</v>
      </c>
      <c r="N867" t="str">
        <f t="shared" si="66"/>
        <v>Platinum, unwrought or in semi-manufactured forms, or in powder form.</v>
      </c>
      <c r="O867">
        <f t="shared" si="67"/>
        <v>0.749</v>
      </c>
      <c r="P867" s="1">
        <f t="shared" si="68"/>
        <v>1.1143937265698992E-5</v>
      </c>
      <c r="R867">
        <f t="shared" si="69"/>
        <v>8.3468090120085444E-6</v>
      </c>
    </row>
    <row r="868" spans="1:18" x14ac:dyDescent="0.25">
      <c r="A868" s="4">
        <v>7905</v>
      </c>
      <c r="B868" s="4" t="s">
        <v>830</v>
      </c>
      <c r="C868" s="4">
        <v>2224</v>
      </c>
      <c r="E868" s="5">
        <v>2013</v>
      </c>
      <c r="F868" s="5">
        <v>866</v>
      </c>
      <c r="G868" s="5">
        <v>6908</v>
      </c>
      <c r="H868" s="5" t="s">
        <v>2048</v>
      </c>
      <c r="I868" s="5">
        <v>-0.53800000000000003</v>
      </c>
      <c r="K868">
        <f t="shared" si="65"/>
        <v>7905</v>
      </c>
      <c r="L868" t="str">
        <f t="shared" si="65"/>
        <v>Zinc plates, sheets, strip and foil</v>
      </c>
      <c r="M868">
        <f t="shared" si="65"/>
        <v>2224</v>
      </c>
      <c r="N868" t="str">
        <f t="shared" si="66"/>
        <v>Zinc plates, sheets, strip and foil.</v>
      </c>
      <c r="O868">
        <f t="shared" si="67"/>
        <v>0.46200000000000002</v>
      </c>
      <c r="P868" s="1">
        <f t="shared" si="68"/>
        <v>9.7192613642802191E-6</v>
      </c>
      <c r="R868">
        <f t="shared" si="69"/>
        <v>4.4902987502974618E-6</v>
      </c>
    </row>
    <row r="869" spans="1:18" x14ac:dyDescent="0.25">
      <c r="A869" s="4">
        <v>2942</v>
      </c>
      <c r="B869" s="4" t="s">
        <v>831</v>
      </c>
      <c r="C869" s="4">
        <v>1201</v>
      </c>
      <c r="E869" s="5">
        <v>2013</v>
      </c>
      <c r="F869" s="5">
        <v>867</v>
      </c>
      <c r="G869" s="5">
        <v>1805</v>
      </c>
      <c r="H869" s="5" t="s">
        <v>2110</v>
      </c>
      <c r="I869" s="5">
        <v>-0.53800000000000003</v>
      </c>
      <c r="K869">
        <f t="shared" si="65"/>
        <v>2942</v>
      </c>
      <c r="L869" t="str">
        <f t="shared" si="65"/>
        <v>Separate chemically defined organic compounds, n.e.s.</v>
      </c>
      <c r="M869">
        <f t="shared" si="65"/>
        <v>1201</v>
      </c>
      <c r="N869" t="str">
        <f t="shared" si="66"/>
        <v>Other organic compounds.</v>
      </c>
      <c r="O869">
        <f t="shared" si="67"/>
        <v>-0.27200000000000002</v>
      </c>
      <c r="P869" s="1">
        <f t="shared" si="68"/>
        <v>5.2485759435703883E-6</v>
      </c>
      <c r="R869">
        <f t="shared" si="69"/>
        <v>-1.4276126566511456E-6</v>
      </c>
    </row>
    <row r="870" spans="1:18" x14ac:dyDescent="0.25">
      <c r="A870" s="4">
        <v>2616</v>
      </c>
      <c r="B870" s="4" t="s">
        <v>832</v>
      </c>
      <c r="C870" s="4">
        <v>4600</v>
      </c>
      <c r="E870" s="5">
        <v>2013</v>
      </c>
      <c r="F870" s="5">
        <v>868</v>
      </c>
      <c r="G870" s="5">
        <v>2508</v>
      </c>
      <c r="H870" s="5" t="s">
        <v>2098</v>
      </c>
      <c r="I870" s="5">
        <v>-0.54</v>
      </c>
      <c r="K870">
        <f t="shared" si="65"/>
        <v>2616</v>
      </c>
      <c r="L870" t="str">
        <f t="shared" si="65"/>
        <v>Precious-metal ores and concentrates</v>
      </c>
      <c r="M870">
        <f t="shared" si="65"/>
        <v>4600</v>
      </c>
      <c r="N870" t="str">
        <f t="shared" si="66"/>
        <v>Precious metal ores and concentrates.</v>
      </c>
      <c r="O870">
        <f t="shared" si="67"/>
        <v>-1.7170000000000001</v>
      </c>
      <c r="P870" s="1">
        <f t="shared" si="68"/>
        <v>2.0102788793025632E-5</v>
      </c>
      <c r="R870">
        <f t="shared" si="69"/>
        <v>-3.4516488357625009E-5</v>
      </c>
    </row>
    <row r="871" spans="1:18" x14ac:dyDescent="0.25">
      <c r="A871" s="4">
        <v>7226</v>
      </c>
      <c r="B871" s="4" t="s">
        <v>833</v>
      </c>
      <c r="C871" s="4">
        <v>3569</v>
      </c>
      <c r="E871" s="5">
        <v>2013</v>
      </c>
      <c r="F871" s="5">
        <v>869</v>
      </c>
      <c r="G871" s="5">
        <v>8904</v>
      </c>
      <c r="H871" s="5" t="s">
        <v>2166</v>
      </c>
      <c r="I871" s="5">
        <v>-0.54100000000000004</v>
      </c>
      <c r="K871">
        <f t="shared" si="65"/>
        <v>7226</v>
      </c>
      <c r="L871" t="str">
        <f t="shared" si="65"/>
        <v>Flat-rolled products of alloy steel other than stainless, of a width of &lt; 600 mm, hot-rolled ...</v>
      </c>
      <c r="M871">
        <f t="shared" si="65"/>
        <v>3569</v>
      </c>
      <c r="N871" t="str">
        <f t="shared" si="66"/>
        <v>Flat-rolled products of other alloy steel, of a width of less than 600 mm.</v>
      </c>
      <c r="O871">
        <f t="shared" si="67"/>
        <v>1.4910000000000001</v>
      </c>
      <c r="P871" s="1">
        <f t="shared" si="68"/>
        <v>1.5597142000501845E-5</v>
      </c>
      <c r="R871">
        <f t="shared" si="69"/>
        <v>2.3255338722748252E-5</v>
      </c>
    </row>
    <row r="872" spans="1:18" x14ac:dyDescent="0.25">
      <c r="A872" s="4">
        <v>5910</v>
      </c>
      <c r="B872" s="4" t="s">
        <v>834</v>
      </c>
      <c r="C872" s="4">
        <v>2297</v>
      </c>
      <c r="E872" s="5">
        <v>2013</v>
      </c>
      <c r="F872" s="5">
        <v>870</v>
      </c>
      <c r="G872" s="5">
        <v>2712</v>
      </c>
      <c r="H872" s="5" t="s">
        <v>2059</v>
      </c>
      <c r="I872" s="5">
        <v>-0.54100000000000004</v>
      </c>
      <c r="K872">
        <f t="shared" si="65"/>
        <v>5910</v>
      </c>
      <c r="L872" t="str">
        <f t="shared" si="65"/>
        <v>Transmission or conveyor belts or belting, of textile material, whether or not impregnated, ...</v>
      </c>
      <c r="M872">
        <f t="shared" si="65"/>
        <v>2297</v>
      </c>
      <c r="N872" t="str">
        <f t="shared" si="66"/>
        <v>Transmission or conveyor belts or belting, of textile material, whether or not impregnated, coated, covered or laminated with plastics, or reinforced with metal or other material.</v>
      </c>
      <c r="O872">
        <f t="shared" si="67"/>
        <v>0.79600000000000004</v>
      </c>
      <c r="P872" s="1">
        <f t="shared" si="68"/>
        <v>1.0038283882082583E-5</v>
      </c>
      <c r="R872">
        <f t="shared" si="69"/>
        <v>7.9904739701377362E-6</v>
      </c>
    </row>
    <row r="873" spans="1:18" x14ac:dyDescent="0.25">
      <c r="A873" s="4">
        <v>6703</v>
      </c>
      <c r="B873" s="4" t="s">
        <v>835</v>
      </c>
      <c r="C873" s="4">
        <v>374</v>
      </c>
      <c r="E873" s="5">
        <v>2013</v>
      </c>
      <c r="F873" s="5">
        <v>871</v>
      </c>
      <c r="G873" s="5">
        <v>3603</v>
      </c>
      <c r="H873" s="5" t="s">
        <v>2053</v>
      </c>
      <c r="I873" s="5">
        <v>-0.54300000000000004</v>
      </c>
      <c r="K873">
        <f t="shared" si="65"/>
        <v>6703</v>
      </c>
      <c r="L873" t="str">
        <f t="shared" si="65"/>
        <v>Human hair, dressed, thinned, bleached or otherwise worked; wool, other animal hair or other ...</v>
      </c>
      <c r="M873">
        <f t="shared" si="65"/>
        <v>374</v>
      </c>
      <c r="N873" t="str">
        <f t="shared" si="66"/>
        <v>Human hair, dressed, thinned, bleached or otherwise worked; wool or other animal hair or other textile materials, prepared for use in making wigs or the like.</v>
      </c>
      <c r="O873">
        <f t="shared" si="67"/>
        <v>-0.78500000000000003</v>
      </c>
      <c r="P873" s="1">
        <f t="shared" si="68"/>
        <v>1.6344441323025188E-6</v>
      </c>
      <c r="R873">
        <f t="shared" si="69"/>
        <v>-1.2830386438574774E-6</v>
      </c>
    </row>
    <row r="874" spans="1:18" x14ac:dyDescent="0.25">
      <c r="A874" s="4">
        <v>5901</v>
      </c>
      <c r="B874" s="4" t="s">
        <v>836</v>
      </c>
      <c r="C874" s="4">
        <v>1374</v>
      </c>
      <c r="E874" s="5">
        <v>2013</v>
      </c>
      <c r="F874" s="5">
        <v>872</v>
      </c>
      <c r="G874" s="5">
        <v>2529</v>
      </c>
      <c r="H874" s="5" t="s">
        <v>2178</v>
      </c>
      <c r="I874" s="5">
        <v>-0.54700000000000004</v>
      </c>
      <c r="K874">
        <f t="shared" si="65"/>
        <v>5901</v>
      </c>
      <c r="L874" t="str">
        <f t="shared" si="65"/>
        <v>Textile fabrics coated with gum or amylaceous substances, of a kind used for the outer covers ...</v>
      </c>
      <c r="M874">
        <f t="shared" si="65"/>
        <v>1374</v>
      </c>
      <c r="N874" t="str">
        <f t="shared" si="66"/>
        <v>Textile fabrics coated with gum or amylaceous substances, of a kind used for the outer covers of books or the like; tracing cloth; prepared painting canvas; buckram and similar stiffened textile fabrics of a kind used for hat foundations.</v>
      </c>
      <c r="O874">
        <f t="shared" si="67"/>
        <v>-0.72599999999999998</v>
      </c>
      <c r="P874" s="1">
        <f t="shared" si="68"/>
        <v>6.0046156090472215E-6</v>
      </c>
      <c r="R874">
        <f t="shared" si="69"/>
        <v>-4.359350932168283E-6</v>
      </c>
    </row>
    <row r="875" spans="1:18" x14ac:dyDescent="0.25">
      <c r="A875" s="4">
        <v>5701</v>
      </c>
      <c r="B875" s="4" t="s">
        <v>837</v>
      </c>
      <c r="C875" s="4">
        <v>2664</v>
      </c>
      <c r="E875" s="5">
        <v>2013</v>
      </c>
      <c r="F875" s="5">
        <v>873</v>
      </c>
      <c r="G875" s="5">
        <v>7202</v>
      </c>
      <c r="H875" s="5" t="s">
        <v>2236</v>
      </c>
      <c r="I875" s="5">
        <v>-0.55500000000000005</v>
      </c>
      <c r="K875">
        <f t="shared" si="65"/>
        <v>5701</v>
      </c>
      <c r="L875" t="str">
        <f t="shared" si="65"/>
        <v>Carpets and other textile floor coverings, of textile materials, knotted, whether or not made ...</v>
      </c>
      <c r="M875">
        <f t="shared" si="65"/>
        <v>2664</v>
      </c>
      <c r="N875" t="str">
        <f t="shared" si="66"/>
        <v>Carpets and other textile floor coverings, knotted, whether or not made up.</v>
      </c>
      <c r="O875">
        <f t="shared" si="67"/>
        <v>-1.5609999999999999</v>
      </c>
      <c r="P875" s="1">
        <f t="shared" si="68"/>
        <v>1.1642136814047889E-5</v>
      </c>
      <c r="R875">
        <f t="shared" si="69"/>
        <v>-1.8173375566728755E-5</v>
      </c>
    </row>
    <row r="876" spans="1:18" x14ac:dyDescent="0.25">
      <c r="A876" s="4">
        <v>8212</v>
      </c>
      <c r="B876" s="4" t="s">
        <v>838</v>
      </c>
      <c r="C876" s="4">
        <v>2367</v>
      </c>
      <c r="E876" s="5">
        <v>2013</v>
      </c>
      <c r="F876" s="5">
        <v>874</v>
      </c>
      <c r="G876" s="5">
        <v>206</v>
      </c>
      <c r="H876" s="5" t="s">
        <v>1986</v>
      </c>
      <c r="I876" s="5">
        <v>-0.55800000000000005</v>
      </c>
      <c r="K876">
        <f t="shared" si="65"/>
        <v>8212</v>
      </c>
      <c r="L876" t="str">
        <f t="shared" si="65"/>
        <v>Non-electric razors and razor blades of base metal, incl. razor blade blanks in strips</v>
      </c>
      <c r="M876">
        <f t="shared" si="65"/>
        <v>2367</v>
      </c>
      <c r="N876" t="str">
        <f t="shared" si="66"/>
        <v>Razors and razor blades (including razor blade blanks in strips).</v>
      </c>
      <c r="O876">
        <f t="shared" si="67"/>
        <v>0.217</v>
      </c>
      <c r="P876" s="1">
        <f t="shared" si="68"/>
        <v>1.0344195885454712E-5</v>
      </c>
      <c r="R876">
        <f t="shared" si="69"/>
        <v>2.2446905071436723E-6</v>
      </c>
    </row>
    <row r="877" spans="1:18" x14ac:dyDescent="0.25">
      <c r="A877" s="4">
        <v>3813</v>
      </c>
      <c r="B877" s="4" t="s">
        <v>839</v>
      </c>
      <c r="C877" s="4">
        <v>1976</v>
      </c>
      <c r="E877" s="5">
        <v>2013</v>
      </c>
      <c r="F877" s="5">
        <v>875</v>
      </c>
      <c r="G877" s="5">
        <v>5508</v>
      </c>
      <c r="H877" s="5" t="s">
        <v>2115</v>
      </c>
      <c r="I877" s="5">
        <v>-0.55900000000000005</v>
      </c>
      <c r="K877">
        <f t="shared" si="65"/>
        <v>3813</v>
      </c>
      <c r="L877" t="str">
        <f t="shared" si="65"/>
        <v>Preparations and charges for fire-extinguishers; charged fire-extinguishing grenades (excluding ...</v>
      </c>
      <c r="M877">
        <f t="shared" si="65"/>
        <v>1976</v>
      </c>
      <c r="N877" t="str">
        <f t="shared" si="66"/>
        <v>Preparations and charges for fire-extinguishers; charged fire-extinguishing grenades.</v>
      </c>
      <c r="O877">
        <f t="shared" si="67"/>
        <v>0.876</v>
      </c>
      <c r="P877" s="1">
        <f t="shared" si="68"/>
        <v>8.6354588380475327E-6</v>
      </c>
      <c r="R877">
        <f t="shared" si="69"/>
        <v>7.5646619421296384E-6</v>
      </c>
    </row>
    <row r="878" spans="1:18" x14ac:dyDescent="0.25">
      <c r="A878" s="4">
        <v>4907</v>
      </c>
      <c r="B878" s="4" t="s">
        <v>840</v>
      </c>
      <c r="C878" s="4">
        <v>8020</v>
      </c>
      <c r="E878" s="5">
        <v>2013</v>
      </c>
      <c r="F878" s="5">
        <v>876</v>
      </c>
      <c r="G878" s="5">
        <v>5511</v>
      </c>
      <c r="H878" s="5" t="s">
        <v>2189</v>
      </c>
      <c r="I878" s="5">
        <v>-0.56499999999999995</v>
      </c>
      <c r="K878">
        <f t="shared" si="65"/>
        <v>4907</v>
      </c>
      <c r="L878" t="str">
        <f t="shared" si="65"/>
        <v>Unused postage, revenue or similar stamps of current or new issue in the country in which they ...</v>
      </c>
      <c r="M878">
        <f t="shared" si="65"/>
        <v>8020</v>
      </c>
      <c r="N878" t="str">
        <f t="shared" si="66"/>
        <v>Unused postage, revenue or similar stamps of current or new issue in the country in which they have, or will have, a recognised face value; stamp-impressed paper; banknotes; cheque forms; stock, share or bond certificates and similar documents of title.</v>
      </c>
      <c r="O878">
        <f t="shared" si="67"/>
        <v>-1.1180000000000001</v>
      </c>
      <c r="P878" s="1">
        <f t="shared" si="68"/>
        <v>3.5048775243492516E-5</v>
      </c>
      <c r="R878">
        <f t="shared" si="69"/>
        <v>-3.9184530722224634E-5</v>
      </c>
    </row>
    <row r="879" spans="1:18" x14ac:dyDescent="0.25">
      <c r="A879" s="4">
        <v>5103</v>
      </c>
      <c r="B879" s="4" t="s">
        <v>841</v>
      </c>
      <c r="C879" s="4">
        <v>678</v>
      </c>
      <c r="E879" s="5">
        <v>2013</v>
      </c>
      <c r="F879" s="5">
        <v>877</v>
      </c>
      <c r="G879" s="5">
        <v>5204</v>
      </c>
      <c r="H879" s="5" t="s">
        <v>2229</v>
      </c>
      <c r="I879" s="5">
        <v>-0.57799999999999996</v>
      </c>
      <c r="K879">
        <f t="shared" si="65"/>
        <v>5103</v>
      </c>
      <c r="L879" t="str">
        <f t="shared" si="65"/>
        <v>Waste of wool or of fine or coarse animal hair, incl. yarn waste (excluding garnetted stock, ...</v>
      </c>
      <c r="M879">
        <f t="shared" si="65"/>
        <v>678</v>
      </c>
      <c r="N879" t="str">
        <f t="shared" si="66"/>
        <v>Waste of wool or of fine or coarse animal hair, including yarn waste but excluding garnetted stock.</v>
      </c>
      <c r="O879">
        <f t="shared" si="67"/>
        <v>-0.64200000000000002</v>
      </c>
      <c r="P879" s="1">
        <f t="shared" si="68"/>
        <v>2.9629762612329087E-6</v>
      </c>
      <c r="R879">
        <f t="shared" si="69"/>
        <v>-1.9022307597115274E-6</v>
      </c>
    </row>
    <row r="880" spans="1:18" x14ac:dyDescent="0.25">
      <c r="A880" s="4">
        <v>2003</v>
      </c>
      <c r="B880" s="4" t="s">
        <v>842</v>
      </c>
      <c r="C880" s="4">
        <v>1265</v>
      </c>
      <c r="E880" s="5">
        <v>2013</v>
      </c>
      <c r="F880" s="5">
        <v>878</v>
      </c>
      <c r="G880" s="5">
        <v>2308</v>
      </c>
      <c r="H880" s="5" t="s">
        <v>2020</v>
      </c>
      <c r="I880" s="5">
        <v>-0.58199999999999996</v>
      </c>
      <c r="K880">
        <f t="shared" si="65"/>
        <v>2003</v>
      </c>
      <c r="L880" t="str">
        <f t="shared" si="65"/>
        <v>Mushrooms and truffles, prepared or preserved otherwise than by vinegar or acetic acid</v>
      </c>
      <c r="M880">
        <f t="shared" si="65"/>
        <v>1265</v>
      </c>
      <c r="N880" t="str">
        <f t="shared" si="66"/>
        <v>Mushrooms and truffles, prepared or preserved otherwise than by vinegar or acetic acid.</v>
      </c>
      <c r="O880">
        <f t="shared" si="67"/>
        <v>0.68</v>
      </c>
      <c r="P880" s="1">
        <f t="shared" si="68"/>
        <v>5.5282669180820493E-6</v>
      </c>
      <c r="R880">
        <f t="shared" si="69"/>
        <v>3.7592215042957937E-6</v>
      </c>
    </row>
    <row r="881" spans="1:18" x14ac:dyDescent="0.25">
      <c r="A881" s="4">
        <v>8464</v>
      </c>
      <c r="B881" s="4" t="s">
        <v>843</v>
      </c>
      <c r="C881" s="4">
        <v>1314</v>
      </c>
      <c r="E881" s="5">
        <v>2013</v>
      </c>
      <c r="F881" s="5">
        <v>879</v>
      </c>
      <c r="G881" s="5">
        <v>9606</v>
      </c>
      <c r="H881" s="5" t="s">
        <v>2061</v>
      </c>
      <c r="I881" s="5">
        <v>-0.58199999999999996</v>
      </c>
      <c r="K881">
        <f t="shared" si="65"/>
        <v>8464</v>
      </c>
      <c r="L881" t="str">
        <f t="shared" si="65"/>
        <v>Machine tools for working stone, ceramics, concrete, asbestos-cement or like mineral materials ...</v>
      </c>
      <c r="M881">
        <f t="shared" si="65"/>
        <v>1314</v>
      </c>
      <c r="N881" t="str">
        <f t="shared" si="66"/>
        <v>Machine-tools for working stone, ceramics, concrete, asbestos-cement or like mineral materials or for cold working glass.</v>
      </c>
      <c r="O881">
        <f t="shared" si="67"/>
        <v>1.042</v>
      </c>
      <c r="P881" s="1">
        <f t="shared" si="68"/>
        <v>5.7424053204425392E-6</v>
      </c>
      <c r="R881">
        <f t="shared" si="69"/>
        <v>5.983586343901126E-6</v>
      </c>
    </row>
    <row r="882" spans="1:18" x14ac:dyDescent="0.25">
      <c r="A882" s="4">
        <v>2837</v>
      </c>
      <c r="B882" s="4" t="s">
        <v>844</v>
      </c>
      <c r="C882" s="4">
        <v>481</v>
      </c>
      <c r="E882" s="5">
        <v>2013</v>
      </c>
      <c r="F882" s="5">
        <v>880</v>
      </c>
      <c r="G882" s="5">
        <v>2824</v>
      </c>
      <c r="H882" s="5" t="s">
        <v>2112</v>
      </c>
      <c r="I882" s="5">
        <v>-0.58599999999999997</v>
      </c>
      <c r="K882">
        <f t="shared" si="65"/>
        <v>2837</v>
      </c>
      <c r="L882" t="str">
        <f t="shared" si="65"/>
        <v>Cyanides, cyanide oxides and complex cyanides</v>
      </c>
      <c r="M882">
        <f t="shared" si="65"/>
        <v>481</v>
      </c>
      <c r="N882" t="str">
        <f t="shared" si="66"/>
        <v>Cyanides, cyanide oxides and complex cyanides.</v>
      </c>
      <c r="O882">
        <f t="shared" si="67"/>
        <v>-0.26600000000000001</v>
      </c>
      <c r="P882" s="1">
        <f t="shared" si="68"/>
        <v>2.102052480314202E-6</v>
      </c>
      <c r="R882">
        <f t="shared" si="69"/>
        <v>-5.5914595976357779E-7</v>
      </c>
    </row>
    <row r="883" spans="1:18" x14ac:dyDescent="0.25">
      <c r="A883" s="4">
        <v>1522</v>
      </c>
      <c r="B883" s="4" t="s">
        <v>845</v>
      </c>
      <c r="C883" s="4">
        <v>2923</v>
      </c>
      <c r="E883" s="5">
        <v>2013</v>
      </c>
      <c r="F883" s="5">
        <v>881</v>
      </c>
      <c r="G883" s="5">
        <v>102</v>
      </c>
      <c r="H883" s="5" t="s">
        <v>2157</v>
      </c>
      <c r="I883" s="5">
        <v>-0.59099999999999997</v>
      </c>
      <c r="K883">
        <f t="shared" si="65"/>
        <v>1522</v>
      </c>
      <c r="L883" t="str">
        <f t="shared" si="65"/>
        <v>Degras; residues resulting from the treatment of fatty substances or animal or vegetable waxes</v>
      </c>
      <c r="M883">
        <f t="shared" si="65"/>
        <v>2923</v>
      </c>
      <c r="N883" t="str">
        <f t="shared" si="66"/>
        <v>Degras; residues resulting from the treatment of fatty substances or animal or vegetable waxes.</v>
      </c>
      <c r="O883">
        <f t="shared" si="67"/>
        <v>-0.34100000000000003</v>
      </c>
      <c r="P883" s="1">
        <f t="shared" si="68"/>
        <v>1.2774011226524766E-5</v>
      </c>
      <c r="R883">
        <f t="shared" si="69"/>
        <v>-4.3559378282449455E-6</v>
      </c>
    </row>
    <row r="884" spans="1:18" x14ac:dyDescent="0.25">
      <c r="A884" s="4">
        <v>2209</v>
      </c>
      <c r="B884" s="4" t="s">
        <v>846</v>
      </c>
      <c r="C884" s="4">
        <v>1394</v>
      </c>
      <c r="E884" s="5">
        <v>2013</v>
      </c>
      <c r="F884" s="5">
        <v>882</v>
      </c>
      <c r="G884" s="5">
        <v>2518</v>
      </c>
      <c r="H884" s="5" t="s">
        <v>2076</v>
      </c>
      <c r="I884" s="5">
        <v>-0.59299999999999997</v>
      </c>
      <c r="K884">
        <f t="shared" si="65"/>
        <v>2209</v>
      </c>
      <c r="L884" t="str">
        <f t="shared" si="65"/>
        <v>Vinegar, fermented vinegar and substitutes for vinegar obtained from acetic acid</v>
      </c>
      <c r="M884">
        <f t="shared" si="65"/>
        <v>1394</v>
      </c>
      <c r="N884" t="str">
        <f t="shared" si="66"/>
        <v>Vinegar and substitutes for vinegar obtained from acetic acid.</v>
      </c>
      <c r="O884">
        <f t="shared" si="67"/>
        <v>-0.17499999999999999</v>
      </c>
      <c r="P884" s="1">
        <f t="shared" si="68"/>
        <v>6.0920190385821159E-6</v>
      </c>
      <c r="R884">
        <f t="shared" si="69"/>
        <v>-1.0661033317518702E-6</v>
      </c>
    </row>
    <row r="885" spans="1:18" x14ac:dyDescent="0.25">
      <c r="A885" s="4">
        <v>8104</v>
      </c>
      <c r="B885" s="4" t="s">
        <v>847</v>
      </c>
      <c r="C885" s="4">
        <v>1108</v>
      </c>
      <c r="E885" s="5">
        <v>2013</v>
      </c>
      <c r="F885" s="5">
        <v>883</v>
      </c>
      <c r="G885" s="5">
        <v>8513</v>
      </c>
      <c r="H885" s="5" t="s">
        <v>1727</v>
      </c>
      <c r="I885" s="5">
        <v>-0.59599999999999997</v>
      </c>
      <c r="K885">
        <f t="shared" si="65"/>
        <v>8104</v>
      </c>
      <c r="L885" t="str">
        <f t="shared" si="65"/>
        <v>Magnesium and articles thereof, n.e.s.; magnesium waste and scrap (excluding ash and residues ...</v>
      </c>
      <c r="M885">
        <f t="shared" si="65"/>
        <v>1108</v>
      </c>
      <c r="N885" t="str">
        <f t="shared" si="66"/>
        <v>Magnesium and articles thereof, including waste and scrap.</v>
      </c>
      <c r="O885">
        <f t="shared" si="67"/>
        <v>0.97799999999999998</v>
      </c>
      <c r="P885" s="1">
        <f t="shared" si="68"/>
        <v>4.8421499962331309E-6</v>
      </c>
      <c r="R885">
        <f t="shared" si="69"/>
        <v>4.7356226963160019E-6</v>
      </c>
    </row>
    <row r="886" spans="1:18" x14ac:dyDescent="0.25">
      <c r="A886" s="4">
        <v>7613</v>
      </c>
      <c r="B886" s="4" t="s">
        <v>848</v>
      </c>
      <c r="C886" s="4">
        <v>1836</v>
      </c>
      <c r="E886" s="5">
        <v>2013</v>
      </c>
      <c r="F886" s="5">
        <v>884</v>
      </c>
      <c r="G886" s="5">
        <v>3802</v>
      </c>
      <c r="H886" s="5" t="s">
        <v>2160</v>
      </c>
      <c r="I886" s="5">
        <v>-0.59799999999999998</v>
      </c>
      <c r="K886">
        <f t="shared" si="65"/>
        <v>7613</v>
      </c>
      <c r="L886" t="str">
        <f t="shared" si="65"/>
        <v>Aluminium containers for compressed or liquefied gas</v>
      </c>
      <c r="M886">
        <f t="shared" si="65"/>
        <v>1836</v>
      </c>
      <c r="N886" t="str">
        <f t="shared" si="66"/>
        <v>Aluminium containers for compressed or liquefied gas.</v>
      </c>
      <c r="O886">
        <f t="shared" si="67"/>
        <v>0.78400000000000003</v>
      </c>
      <c r="P886" s="1">
        <f t="shared" si="68"/>
        <v>8.0236348313032746E-6</v>
      </c>
      <c r="R886">
        <f t="shared" si="69"/>
        <v>6.2905297077417675E-6</v>
      </c>
    </row>
    <row r="887" spans="1:18" x14ac:dyDescent="0.25">
      <c r="A887" s="4">
        <v>5704</v>
      </c>
      <c r="B887" s="4" t="s">
        <v>849</v>
      </c>
      <c r="C887" s="4">
        <v>801</v>
      </c>
      <c r="E887" s="5">
        <v>2013</v>
      </c>
      <c r="F887" s="5">
        <v>885</v>
      </c>
      <c r="G887" s="5">
        <v>4414</v>
      </c>
      <c r="H887" s="5" t="s">
        <v>2144</v>
      </c>
      <c r="I887" s="5">
        <v>-0.60899999999999999</v>
      </c>
      <c r="K887">
        <f t="shared" si="65"/>
        <v>5704</v>
      </c>
      <c r="L887" t="str">
        <f t="shared" si="65"/>
        <v>Carpets and other floor coverings, of felt, not tufted or flocked, whether or not made up</v>
      </c>
      <c r="M887">
        <f t="shared" si="65"/>
        <v>801</v>
      </c>
      <c r="N887" t="str">
        <f t="shared" si="66"/>
        <v>Carpets and other textile floor coverings, of felt, not tufted or flocked, whether or not made up.</v>
      </c>
      <c r="O887">
        <f t="shared" si="67"/>
        <v>0.59799999999999998</v>
      </c>
      <c r="P887" s="1">
        <f t="shared" si="68"/>
        <v>3.5005073528725068E-6</v>
      </c>
      <c r="R887">
        <f t="shared" si="69"/>
        <v>2.0933033970177592E-6</v>
      </c>
    </row>
    <row r="888" spans="1:18" x14ac:dyDescent="0.25">
      <c r="A888" s="4">
        <v>4416</v>
      </c>
      <c r="B888" s="4" t="s">
        <v>1247</v>
      </c>
      <c r="C888" s="4">
        <v>3007</v>
      </c>
      <c r="E888" s="5">
        <v>2013</v>
      </c>
      <c r="F888" s="5">
        <v>886</v>
      </c>
      <c r="G888" s="5">
        <v>8430</v>
      </c>
      <c r="H888" s="5" t="s">
        <v>2182</v>
      </c>
      <c r="I888" s="5">
        <v>-0.61199999999999999</v>
      </c>
      <c r="K888">
        <f t="shared" si="65"/>
        <v>4416</v>
      </c>
      <c r="L888" t="str">
        <f t="shared" si="65"/>
        <v>Casks, barrels, vats, tubs and other coopers products parts thereof, of wood, incl. staves</v>
      </c>
      <c r="M888">
        <f t="shared" si="65"/>
        <v>3007</v>
      </c>
      <c r="N888" t="str">
        <f t="shared" si="66"/>
        <v>Casks, barrels, vats, tubs and other coopers' products and parts thereof, of wood, including staves.</v>
      </c>
      <c r="O888">
        <f t="shared" si="67"/>
        <v>0.60899999999999999</v>
      </c>
      <c r="P888" s="1">
        <f t="shared" si="68"/>
        <v>1.3141105630571322E-5</v>
      </c>
      <c r="R888">
        <f t="shared" si="69"/>
        <v>8.0029333290179352E-6</v>
      </c>
    </row>
    <row r="889" spans="1:18" x14ac:dyDescent="0.25">
      <c r="A889" s="4">
        <v>704</v>
      </c>
      <c r="B889" s="4" t="s">
        <v>850</v>
      </c>
      <c r="C889" s="4">
        <v>1116</v>
      </c>
      <c r="E889" s="5">
        <v>2013</v>
      </c>
      <c r="F889" s="5">
        <v>887</v>
      </c>
      <c r="G889" s="5">
        <v>5108</v>
      </c>
      <c r="H889" s="5" t="s">
        <v>2035</v>
      </c>
      <c r="I889" s="5">
        <v>-0.621</v>
      </c>
      <c r="K889">
        <f t="shared" si="65"/>
        <v>704</v>
      </c>
      <c r="L889" t="str">
        <f t="shared" si="65"/>
        <v>Cabbages, cauliflowers, kohlrabi, kale and similar edible brassicas, fresh or chilled</v>
      </c>
      <c r="M889">
        <f t="shared" si="65"/>
        <v>1116</v>
      </c>
      <c r="N889" t="str">
        <f t="shared" si="66"/>
        <v>Cabbages, cauliflowers, kohlrabi, kale and similar edible brassicas, fresh or chilled.</v>
      </c>
      <c r="O889">
        <f t="shared" si="67"/>
        <v>-0.88200000000000001</v>
      </c>
      <c r="P889" s="1">
        <f t="shared" si="68"/>
        <v>4.8771113680470883E-6</v>
      </c>
      <c r="R889">
        <f t="shared" si="69"/>
        <v>-4.3016122266175316E-6</v>
      </c>
    </row>
    <row r="890" spans="1:18" x14ac:dyDescent="0.25">
      <c r="A890" s="4">
        <v>7605</v>
      </c>
      <c r="B890" s="4" t="s">
        <v>851</v>
      </c>
      <c r="C890" s="4">
        <v>5840</v>
      </c>
      <c r="E890" s="5">
        <v>2013</v>
      </c>
      <c r="F890" s="5">
        <v>888</v>
      </c>
      <c r="G890" s="5">
        <v>5804</v>
      </c>
      <c r="H890" s="5" t="s">
        <v>2114</v>
      </c>
      <c r="I890" s="5">
        <v>-0.625</v>
      </c>
      <c r="K890">
        <f t="shared" si="65"/>
        <v>7605</v>
      </c>
      <c r="L890" t="str">
        <f t="shared" si="65"/>
        <v>Aluminium wire (excluding stranded wire, cables, plaited bands and the like and other articles ...</v>
      </c>
      <c r="M890">
        <f t="shared" si="65"/>
        <v>5840</v>
      </c>
      <c r="N890" t="str">
        <f t="shared" si="66"/>
        <v>Aluminium wire.</v>
      </c>
      <c r="O890">
        <f t="shared" si="67"/>
        <v>-0.435</v>
      </c>
      <c r="P890" s="1">
        <f t="shared" si="68"/>
        <v>2.5521801424189065E-5</v>
      </c>
      <c r="R890">
        <f t="shared" si="69"/>
        <v>-1.1101983619522244E-5</v>
      </c>
    </row>
    <row r="891" spans="1:18" x14ac:dyDescent="0.25">
      <c r="A891" s="4">
        <v>6807</v>
      </c>
      <c r="B891" s="4" t="s">
        <v>852</v>
      </c>
      <c r="C891" s="4">
        <v>1754</v>
      </c>
      <c r="E891" s="5">
        <v>2013</v>
      </c>
      <c r="F891" s="5">
        <v>889</v>
      </c>
      <c r="G891" s="5">
        <v>601</v>
      </c>
      <c r="H891" s="5" t="s">
        <v>2213</v>
      </c>
      <c r="I891" s="5">
        <v>-0.63400000000000001</v>
      </c>
      <c r="K891">
        <f t="shared" si="65"/>
        <v>6807</v>
      </c>
      <c r="L891" t="str">
        <f t="shared" si="65"/>
        <v>Articles of asphalt or of similar materials, e.g. petroleum bitumen or coal tar pitch</v>
      </c>
      <c r="M891">
        <f t="shared" si="65"/>
        <v>1754</v>
      </c>
      <c r="N891" t="str">
        <f t="shared" si="66"/>
        <v>Articles of asphalt or of similar material (for example, petroleum bitumen or coal tar pitch).</v>
      </c>
      <c r="O891">
        <f t="shared" si="67"/>
        <v>0.44600000000000001</v>
      </c>
      <c r="P891" s="1">
        <f t="shared" si="68"/>
        <v>7.6652807702102095E-6</v>
      </c>
      <c r="R891">
        <f t="shared" si="69"/>
        <v>3.4187152235137537E-6</v>
      </c>
    </row>
    <row r="892" spans="1:18" x14ac:dyDescent="0.25">
      <c r="A892" s="4">
        <v>5801</v>
      </c>
      <c r="B892" s="4" t="s">
        <v>853</v>
      </c>
      <c r="C892" s="4">
        <v>1834</v>
      </c>
      <c r="E892" s="5">
        <v>2013</v>
      </c>
      <c r="F892" s="5">
        <v>890</v>
      </c>
      <c r="G892" s="5">
        <v>710</v>
      </c>
      <c r="H892" s="5" t="s">
        <v>2188</v>
      </c>
      <c r="I892" s="5">
        <v>-0.63900000000000001</v>
      </c>
      <c r="K892">
        <f t="shared" si="65"/>
        <v>5801</v>
      </c>
      <c r="L892" t="str">
        <f t="shared" si="65"/>
        <v>Woven pile fabrics and chenille fabrics (excluding terry towelling and similar woven terry ...</v>
      </c>
      <c r="M892">
        <f t="shared" si="65"/>
        <v>1834</v>
      </c>
      <c r="N892" t="str">
        <f t="shared" si="66"/>
        <v>Woven pile fabrics and chenille fabrics, other than fabrics of heading 58.02 or 58.06.</v>
      </c>
      <c r="O892">
        <f t="shared" si="67"/>
        <v>-8.4000000000000005E-2</v>
      </c>
      <c r="P892" s="1">
        <f t="shared" si="68"/>
        <v>8.0148944883497853E-6</v>
      </c>
      <c r="R892">
        <f t="shared" si="69"/>
        <v>-6.7325113702138204E-7</v>
      </c>
    </row>
    <row r="893" spans="1:18" x14ac:dyDescent="0.25">
      <c r="A893" s="4">
        <v>7002</v>
      </c>
      <c r="B893" s="4" t="s">
        <v>854</v>
      </c>
      <c r="C893" s="4">
        <v>2053</v>
      </c>
      <c r="E893" s="5">
        <v>2013</v>
      </c>
      <c r="F893" s="5">
        <v>891</v>
      </c>
      <c r="G893" s="5">
        <v>7614</v>
      </c>
      <c r="H893" s="5" t="s">
        <v>2134</v>
      </c>
      <c r="I893" s="5">
        <v>-0.63900000000000001</v>
      </c>
      <c r="K893">
        <f t="shared" si="65"/>
        <v>7002</v>
      </c>
      <c r="L893" t="str">
        <f t="shared" si="65"/>
        <v>Glass in balls, rods or tubes, unworked (excluding glass microspheres &lt;= 1 mm in diameter, ...</v>
      </c>
      <c r="M893">
        <f t="shared" si="65"/>
        <v>2053</v>
      </c>
      <c r="N893" t="str">
        <f t="shared" si="66"/>
        <v>Glass in balls (other than microspheres of heading 70.18), rods or tubes, unworked.</v>
      </c>
      <c r="O893">
        <f t="shared" si="67"/>
        <v>0.35099999999999998</v>
      </c>
      <c r="P893" s="1">
        <f t="shared" si="68"/>
        <v>8.9719620417568753E-6</v>
      </c>
      <c r="R893">
        <f t="shared" si="69"/>
        <v>3.149158676656663E-6</v>
      </c>
    </row>
    <row r="894" spans="1:18" x14ac:dyDescent="0.25">
      <c r="A894" s="4">
        <v>9610</v>
      </c>
      <c r="B894" s="4" t="s">
        <v>855</v>
      </c>
      <c r="C894" s="4">
        <v>951</v>
      </c>
      <c r="E894" s="5">
        <v>2013</v>
      </c>
      <c r="F894" s="5">
        <v>892</v>
      </c>
      <c r="G894" s="5">
        <v>5103</v>
      </c>
      <c r="H894" s="5" t="s">
        <v>2129</v>
      </c>
      <c r="I894" s="5">
        <v>-0.64200000000000002</v>
      </c>
      <c r="K894">
        <f t="shared" si="65"/>
        <v>9610</v>
      </c>
      <c r="L894" t="str">
        <f t="shared" si="65"/>
        <v>Slates and boards, with writing or drawing surfaces, whether or not framed</v>
      </c>
      <c r="M894">
        <f t="shared" si="65"/>
        <v>951</v>
      </c>
      <c r="N894" t="str">
        <f t="shared" si="66"/>
        <v>Slates and boards, with writing or drawing surfaces, whether or not framed.</v>
      </c>
      <c r="O894">
        <f t="shared" si="67"/>
        <v>0.76800000000000002</v>
      </c>
      <c r="P894" s="1">
        <f t="shared" si="68"/>
        <v>4.1560330743842125E-6</v>
      </c>
      <c r="R894">
        <f t="shared" si="69"/>
        <v>3.1918334011270753E-6</v>
      </c>
    </row>
    <row r="895" spans="1:18" x14ac:dyDescent="0.25">
      <c r="A895" s="4">
        <v>7322</v>
      </c>
      <c r="B895" s="4" t="s">
        <v>856</v>
      </c>
      <c r="C895" s="4">
        <v>4739</v>
      </c>
      <c r="E895" s="5">
        <v>2013</v>
      </c>
      <c r="F895" s="5">
        <v>893</v>
      </c>
      <c r="G895" s="5">
        <v>5808</v>
      </c>
      <c r="H895" s="5" t="s">
        <v>2177</v>
      </c>
      <c r="I895" s="5">
        <v>-0.65</v>
      </c>
      <c r="K895">
        <f t="shared" si="65"/>
        <v>7322</v>
      </c>
      <c r="L895" t="str">
        <f t="shared" si="65"/>
        <v>Radiators for central heating, non-electrically heated, and parts thereof, of iron or steel; ...</v>
      </c>
      <c r="M895">
        <f t="shared" si="65"/>
        <v>4739</v>
      </c>
      <c r="N895" t="str">
        <f t="shared" si="66"/>
        <v>Radiators for central heating, not electrically heated, and parts thereof, of iron or steel; air heaters and hot air distributors (including distributors which can also distribute fresh or conditioned air), not electrically heated, incorporating a motor-d</v>
      </c>
      <c r="O895">
        <f t="shared" si="67"/>
        <v>0.96499999999999997</v>
      </c>
      <c r="P895" s="1">
        <f t="shared" si="68"/>
        <v>2.0710242628293145E-5</v>
      </c>
      <c r="R895">
        <f t="shared" si="69"/>
        <v>1.9985384136302885E-5</v>
      </c>
    </row>
    <row r="896" spans="1:18" x14ac:dyDescent="0.25">
      <c r="A896" s="4">
        <v>2852</v>
      </c>
      <c r="B896" s="4" t="s">
        <v>857</v>
      </c>
      <c r="C896" s="4">
        <v>1053</v>
      </c>
      <c r="E896" s="5">
        <v>2013</v>
      </c>
      <c r="F896" s="5">
        <v>894</v>
      </c>
      <c r="G896" s="5">
        <v>2006</v>
      </c>
      <c r="H896" s="5" t="s">
        <v>2135</v>
      </c>
      <c r="I896" s="5">
        <v>-0.65</v>
      </c>
      <c r="K896">
        <f t="shared" si="65"/>
        <v>2852</v>
      </c>
      <c r="L896" t="str">
        <f t="shared" si="65"/>
        <v>Compounds, inorganic or organic, of mercury, whether or not chemically defined (excluding amalgams)</v>
      </c>
      <c r="M896">
        <f t="shared" si="65"/>
        <v>1053</v>
      </c>
      <c r="N896" t="str">
        <f t="shared" si="66"/>
        <v>Compounds, inorganic or organic, of mercury, excluding amalgams</v>
      </c>
      <c r="O896">
        <f t="shared" si="67"/>
        <v>0.439</v>
      </c>
      <c r="P896" s="1">
        <f t="shared" si="68"/>
        <v>4.601790565012172E-6</v>
      </c>
      <c r="R896">
        <f t="shared" si="69"/>
        <v>2.0201860580403435E-6</v>
      </c>
    </row>
    <row r="897" spans="1:18" x14ac:dyDescent="0.25">
      <c r="A897" s="4">
        <v>2002</v>
      </c>
      <c r="B897" s="4" t="s">
        <v>858</v>
      </c>
      <c r="C897" s="4">
        <v>2093</v>
      </c>
      <c r="E897" s="5">
        <v>2013</v>
      </c>
      <c r="F897" s="5">
        <v>895</v>
      </c>
      <c r="G897" s="5">
        <v>1603</v>
      </c>
      <c r="H897" s="5" t="s">
        <v>2052</v>
      </c>
      <c r="I897" s="5">
        <v>-0.65100000000000002</v>
      </c>
      <c r="K897">
        <f t="shared" si="65"/>
        <v>2002</v>
      </c>
      <c r="L897" t="str">
        <f t="shared" si="65"/>
        <v>Tomatoes, prepared or preserved otherwise than by vinegar or acetic acid</v>
      </c>
      <c r="M897">
        <f t="shared" si="65"/>
        <v>2093</v>
      </c>
      <c r="N897" t="str">
        <f t="shared" si="66"/>
        <v>Tomatoes prepared or preserved otherwise than by vinegar or acetic acid.</v>
      </c>
      <c r="O897">
        <f t="shared" si="67"/>
        <v>-1.004</v>
      </c>
      <c r="P897" s="1">
        <f t="shared" si="68"/>
        <v>9.1467689008266623E-6</v>
      </c>
      <c r="R897">
        <f t="shared" si="69"/>
        <v>-9.1833559764299687E-6</v>
      </c>
    </row>
    <row r="898" spans="1:18" x14ac:dyDescent="0.25">
      <c r="A898" s="4">
        <v>2806</v>
      </c>
      <c r="B898" s="4" t="s">
        <v>859</v>
      </c>
      <c r="C898" s="4">
        <v>1372</v>
      </c>
      <c r="E898" s="5">
        <v>2013</v>
      </c>
      <c r="F898" s="5">
        <v>896</v>
      </c>
      <c r="G898" s="5">
        <v>2802</v>
      </c>
      <c r="H898" s="5" t="s">
        <v>2094</v>
      </c>
      <c r="I898" s="5">
        <v>-0.65100000000000002</v>
      </c>
      <c r="K898">
        <f t="shared" si="65"/>
        <v>2806</v>
      </c>
      <c r="L898" t="str">
        <f t="shared" si="65"/>
        <v>Hydrogen chloride "hydrochloric acid"; chlorosulphuric acid</v>
      </c>
      <c r="M898">
        <f t="shared" si="65"/>
        <v>1372</v>
      </c>
      <c r="N898" t="str">
        <f t="shared" si="66"/>
        <v>Hydrogen chloride (hydrochloric acid); chlorosulphuric acid.</v>
      </c>
      <c r="O898">
        <f t="shared" si="67"/>
        <v>-0.14399999999999999</v>
      </c>
      <c r="P898" s="1">
        <f t="shared" si="68"/>
        <v>5.9958752660937321E-6</v>
      </c>
      <c r="R898">
        <f t="shared" si="69"/>
        <v>-8.6340603831749733E-7</v>
      </c>
    </row>
    <row r="899" spans="1:18" x14ac:dyDescent="0.25">
      <c r="A899" s="4">
        <v>4910</v>
      </c>
      <c r="B899" s="4" t="s">
        <v>860</v>
      </c>
      <c r="C899" s="4">
        <v>1333</v>
      </c>
      <c r="E899" s="5">
        <v>2013</v>
      </c>
      <c r="F899" s="5">
        <v>897</v>
      </c>
      <c r="G899" s="5">
        <v>7010</v>
      </c>
      <c r="H899" s="5" t="s">
        <v>2119</v>
      </c>
      <c r="I899" s="5">
        <v>-0.65300000000000002</v>
      </c>
      <c r="K899">
        <f t="shared" si="65"/>
        <v>4910</v>
      </c>
      <c r="L899" t="str">
        <f t="shared" si="65"/>
        <v>Calendars of any kinds, printed, incl. calendars blocks</v>
      </c>
      <c r="M899">
        <f t="shared" si="65"/>
        <v>1333</v>
      </c>
      <c r="N899" t="str">
        <f t="shared" si="66"/>
        <v>Calendars of any kind, printed, including calendar blocks.</v>
      </c>
      <c r="O899">
        <f t="shared" si="67"/>
        <v>0.248</v>
      </c>
      <c r="P899" s="1">
        <f t="shared" si="68"/>
        <v>5.8254385785006889E-6</v>
      </c>
      <c r="R899">
        <f t="shared" si="69"/>
        <v>1.4447087674681708E-6</v>
      </c>
    </row>
    <row r="900" spans="1:18" x14ac:dyDescent="0.25">
      <c r="A900" s="4">
        <v>8447</v>
      </c>
      <c r="B900" s="4" t="s">
        <v>861</v>
      </c>
      <c r="C900" s="4">
        <v>1902</v>
      </c>
      <c r="E900" s="5">
        <v>2013</v>
      </c>
      <c r="F900" s="5">
        <v>898</v>
      </c>
      <c r="G900" s="5">
        <v>2403</v>
      </c>
      <c r="H900" s="5" t="s">
        <v>2096</v>
      </c>
      <c r="I900" s="5">
        <v>-0.65600000000000003</v>
      </c>
      <c r="K900">
        <f t="shared" si="65"/>
        <v>8447</v>
      </c>
      <c r="L900" t="str">
        <f t="shared" si="65"/>
        <v>Knitting machines, stitch-bonding machines and machines for making gimped yarn, tulle, lace, ...</v>
      </c>
      <c r="M900">
        <f t="shared" si="65"/>
        <v>1902</v>
      </c>
      <c r="N900" t="str">
        <f t="shared" si="66"/>
        <v>Knitting machines, stitch-bonding machines and machines for making gimped yarn, tulle, lace, embroidery, trimmings, braid or net and machines for tufting.</v>
      </c>
      <c r="O900">
        <f t="shared" si="67"/>
        <v>1.1120000000000001</v>
      </c>
      <c r="P900" s="1">
        <f t="shared" si="68"/>
        <v>8.3120661487684249E-6</v>
      </c>
      <c r="R900">
        <f t="shared" si="69"/>
        <v>9.2430175574304896E-6</v>
      </c>
    </row>
    <row r="901" spans="1:18" x14ac:dyDescent="0.25">
      <c r="A901" s="4">
        <v>4004</v>
      </c>
      <c r="B901" s="4" t="s">
        <v>862</v>
      </c>
      <c r="C901" s="4">
        <v>1507</v>
      </c>
      <c r="E901" s="5">
        <v>2013</v>
      </c>
      <c r="F901" s="5">
        <v>899</v>
      </c>
      <c r="G901" s="5">
        <v>1208</v>
      </c>
      <c r="H901" s="5" t="s">
        <v>2226</v>
      </c>
      <c r="I901" s="5">
        <v>-0.65900000000000003</v>
      </c>
      <c r="K901">
        <f t="shared" ref="K901:M964" si="70">A901</f>
        <v>4004</v>
      </c>
      <c r="L901" t="str">
        <f t="shared" si="70"/>
        <v>Waste, parings and scrap of soft rubber and powders and granules obtained therefrom</v>
      </c>
      <c r="M901">
        <f t="shared" si="70"/>
        <v>1507</v>
      </c>
      <c r="N901" t="str">
        <f t="shared" ref="N901:N964" si="71">VLOOKUP(K901,$G$3:$I$1222,2,FALSE)</f>
        <v>Waste, parings and scrap of rubber (other than hard rubber) and powders and granules obtained therefrom.</v>
      </c>
      <c r="O901">
        <f t="shared" ref="O901:O964" si="72">VLOOKUP(K901,$G$3:$I$1222,3,FALSE)</f>
        <v>-1.4999999999999999E-2</v>
      </c>
      <c r="P901" s="1">
        <f t="shared" ref="P901:P964" si="73">M901/$M$3</f>
        <v>6.5858484154542668E-6</v>
      </c>
      <c r="R901">
        <f t="shared" ref="R901:R964" si="74">O901*P901</f>
        <v>-9.8787726231814001E-8</v>
      </c>
    </row>
    <row r="902" spans="1:18" x14ac:dyDescent="0.25">
      <c r="A902" s="4">
        <v>208</v>
      </c>
      <c r="B902" s="4" t="s">
        <v>863</v>
      </c>
      <c r="C902" s="4">
        <v>1599</v>
      </c>
      <c r="E902" s="5">
        <v>2013</v>
      </c>
      <c r="F902" s="5">
        <v>900</v>
      </c>
      <c r="G902" s="5">
        <v>1204</v>
      </c>
      <c r="H902" s="5" t="s">
        <v>2209</v>
      </c>
      <c r="I902" s="5">
        <v>-0.66</v>
      </c>
      <c r="K902">
        <f t="shared" si="70"/>
        <v>208</v>
      </c>
      <c r="L902" t="str">
        <f t="shared" si="70"/>
        <v>Meat and edible offal of rabbits, hares, pigeons and other animals, fresh, chilled or frozen ...</v>
      </c>
      <c r="M902">
        <f t="shared" si="70"/>
        <v>1599</v>
      </c>
      <c r="N902" t="str">
        <f t="shared" si="71"/>
        <v>Other meat and edible meat offal, fresh, chilled or frozen.</v>
      </c>
      <c r="O902">
        <f t="shared" si="72"/>
        <v>0.09</v>
      </c>
      <c r="P902" s="1">
        <f t="shared" si="73"/>
        <v>6.9879041913147796E-6</v>
      </c>
      <c r="R902">
        <f t="shared" si="74"/>
        <v>6.2891137721833016E-7</v>
      </c>
    </row>
    <row r="903" spans="1:18" x14ac:dyDescent="0.25">
      <c r="A903" s="4">
        <v>8435</v>
      </c>
      <c r="B903" s="4" t="s">
        <v>864</v>
      </c>
      <c r="C903" s="4">
        <v>489</v>
      </c>
      <c r="E903" s="5">
        <v>2013</v>
      </c>
      <c r="F903" s="5">
        <v>901</v>
      </c>
      <c r="G903" s="5">
        <v>4408</v>
      </c>
      <c r="H903" s="5" t="s">
        <v>2124</v>
      </c>
      <c r="I903" s="5">
        <v>-0.66300000000000003</v>
      </c>
      <c r="K903">
        <f t="shared" si="70"/>
        <v>8435</v>
      </c>
      <c r="L903" t="str">
        <f t="shared" si="70"/>
        <v>Presses, crushers and similar machinery used in the manufacture of wine, cider, fruit juices ...</v>
      </c>
      <c r="M903">
        <f t="shared" si="70"/>
        <v>489</v>
      </c>
      <c r="N903" t="str">
        <f t="shared" si="71"/>
        <v>Presses, crushers and similar machinery used in the manufacture of wine, cider, fruit juices or similar beverages.</v>
      </c>
      <c r="O903">
        <f t="shared" si="72"/>
        <v>0.216</v>
      </c>
      <c r="P903" s="1">
        <f t="shared" si="73"/>
        <v>2.1370138521281598E-6</v>
      </c>
      <c r="R903">
        <f t="shared" si="74"/>
        <v>4.6159499205968252E-7</v>
      </c>
    </row>
    <row r="904" spans="1:18" x14ac:dyDescent="0.25">
      <c r="A904" s="4">
        <v>4909</v>
      </c>
      <c r="B904" s="4" t="s">
        <v>865</v>
      </c>
      <c r="C904" s="4">
        <v>1344</v>
      </c>
      <c r="E904" s="5">
        <v>2013</v>
      </c>
      <c r="F904" s="5">
        <v>902</v>
      </c>
      <c r="G904" s="5">
        <v>706</v>
      </c>
      <c r="H904" s="5" t="s">
        <v>2162</v>
      </c>
      <c r="I904" s="5">
        <v>-0.66900000000000004</v>
      </c>
      <c r="K904">
        <f t="shared" si="70"/>
        <v>4909</v>
      </c>
      <c r="L904" t="str">
        <f t="shared" si="70"/>
        <v>Printed or illustrated postcards; printed cards bearing personal greetings, messages or announcements, ...</v>
      </c>
      <c r="M904">
        <f t="shared" si="70"/>
        <v>1344</v>
      </c>
      <c r="N904" t="str">
        <f t="shared" si="71"/>
        <v>Printed or illustrated postcards; printed cards bearing personal greetings, messages or announcements, whether or not illustrated, with or without envelopes or trimmings.</v>
      </c>
      <c r="O904">
        <f t="shared" si="72"/>
        <v>0.436</v>
      </c>
      <c r="P904" s="1">
        <f t="shared" si="73"/>
        <v>5.8735104647448804E-6</v>
      </c>
      <c r="R904">
        <f t="shared" si="74"/>
        <v>2.5608505626287677E-6</v>
      </c>
    </row>
    <row r="905" spans="1:18" x14ac:dyDescent="0.25">
      <c r="A905" s="4">
        <v>807</v>
      </c>
      <c r="B905" s="4" t="s">
        <v>866</v>
      </c>
      <c r="C905" s="4">
        <v>906</v>
      </c>
      <c r="E905" s="5">
        <v>2013</v>
      </c>
      <c r="F905" s="5">
        <v>903</v>
      </c>
      <c r="G905" s="5">
        <v>4015</v>
      </c>
      <c r="H905" s="5" t="s">
        <v>2155</v>
      </c>
      <c r="I905" s="5">
        <v>-0.66900000000000004</v>
      </c>
      <c r="K905">
        <f t="shared" si="70"/>
        <v>807</v>
      </c>
      <c r="L905" t="str">
        <f t="shared" si="70"/>
        <v>Melons, incl. watermelons, and papaws (papayas), fresh</v>
      </c>
      <c r="M905">
        <f t="shared" si="70"/>
        <v>906</v>
      </c>
      <c r="N905" t="str">
        <f t="shared" si="71"/>
        <v>Melons (including watermelons) and papaws (papayas), fresh.</v>
      </c>
      <c r="O905">
        <f t="shared" si="72"/>
        <v>-1.4510000000000001</v>
      </c>
      <c r="P905" s="1">
        <f t="shared" si="73"/>
        <v>3.9593753579307003E-6</v>
      </c>
      <c r="R905">
        <f t="shared" si="74"/>
        <v>-5.7450536443574465E-6</v>
      </c>
    </row>
    <row r="906" spans="1:18" x14ac:dyDescent="0.25">
      <c r="A906" s="4">
        <v>2814</v>
      </c>
      <c r="B906" s="4" t="s">
        <v>867</v>
      </c>
      <c r="C906" s="4">
        <v>577</v>
      </c>
      <c r="E906" s="5">
        <v>2013</v>
      </c>
      <c r="F906" s="5">
        <v>904</v>
      </c>
      <c r="G906" s="5">
        <v>7102</v>
      </c>
      <c r="H906" s="5" t="s">
        <v>2266</v>
      </c>
      <c r="I906" s="5">
        <v>-0.67</v>
      </c>
      <c r="K906">
        <f t="shared" si="70"/>
        <v>2814</v>
      </c>
      <c r="L906" t="str">
        <f t="shared" si="70"/>
        <v>Ammonia, anhydrous or in aqueous solution</v>
      </c>
      <c r="M906">
        <f t="shared" si="70"/>
        <v>577</v>
      </c>
      <c r="N906" t="str">
        <f t="shared" si="71"/>
        <v>Ammonia, anhydrous or in aqueous solution.</v>
      </c>
      <c r="O906">
        <f t="shared" si="72"/>
        <v>-1.2090000000000001</v>
      </c>
      <c r="P906" s="1">
        <f t="shared" si="73"/>
        <v>2.5215889420816934E-6</v>
      </c>
      <c r="R906">
        <f t="shared" si="74"/>
        <v>-3.0486010309767675E-6</v>
      </c>
    </row>
    <row r="907" spans="1:18" x14ac:dyDescent="0.25">
      <c r="A907" s="4">
        <v>8434</v>
      </c>
      <c r="B907" s="4" t="s">
        <v>868</v>
      </c>
      <c r="C907" s="4">
        <v>2097</v>
      </c>
      <c r="E907" s="5">
        <v>2013</v>
      </c>
      <c r="F907" s="5">
        <v>905</v>
      </c>
      <c r="G907" s="5">
        <v>7311</v>
      </c>
      <c r="H907" s="5" t="s">
        <v>2077</v>
      </c>
      <c r="I907" s="5">
        <v>-0.67300000000000004</v>
      </c>
      <c r="K907">
        <f t="shared" si="70"/>
        <v>8434</v>
      </c>
      <c r="L907" t="str">
        <f t="shared" si="70"/>
        <v>Milking machines and dairy machinery (excluding refrigerating or heat treatment equipment, ...</v>
      </c>
      <c r="M907">
        <f t="shared" si="70"/>
        <v>2097</v>
      </c>
      <c r="N907" t="str">
        <f t="shared" si="71"/>
        <v>Milking machines and dairy machinery.</v>
      </c>
      <c r="O907">
        <f t="shared" si="72"/>
        <v>0.86299999999999999</v>
      </c>
      <c r="P907" s="1">
        <f t="shared" si="73"/>
        <v>9.164249586733641E-6</v>
      </c>
      <c r="R907">
        <f t="shared" si="74"/>
        <v>7.9087473933511329E-6</v>
      </c>
    </row>
    <row r="908" spans="1:18" x14ac:dyDescent="0.25">
      <c r="A908" s="4">
        <v>9618</v>
      </c>
      <c r="B908" s="4" t="s">
        <v>1248</v>
      </c>
      <c r="C908" s="4">
        <v>636</v>
      </c>
      <c r="E908" s="5">
        <v>2013</v>
      </c>
      <c r="F908" s="5">
        <v>906</v>
      </c>
      <c r="G908" s="5">
        <v>5515</v>
      </c>
      <c r="H908" s="5" t="s">
        <v>2138</v>
      </c>
      <c r="I908" s="5">
        <v>-0.68300000000000005</v>
      </c>
      <c r="K908">
        <f t="shared" si="70"/>
        <v>9618</v>
      </c>
      <c r="L908" t="str">
        <f t="shared" si="70"/>
        <v>Tailors dummies and other lay figures, automata and other animated displays used for shop ...</v>
      </c>
      <c r="M908">
        <f t="shared" si="70"/>
        <v>636</v>
      </c>
      <c r="N908" t="str">
        <f t="shared" si="71"/>
        <v>Tailors' dummies and other lay figures; automata and other animated displays used for shop window dressing.</v>
      </c>
      <c r="O908">
        <f t="shared" si="72"/>
        <v>6.5000000000000002E-2</v>
      </c>
      <c r="P908" s="1">
        <f t="shared" si="73"/>
        <v>2.779429059209631E-6</v>
      </c>
      <c r="R908">
        <f t="shared" si="74"/>
        <v>1.8066288884862603E-7</v>
      </c>
    </row>
    <row r="909" spans="1:18" x14ac:dyDescent="0.25">
      <c r="A909" s="4">
        <v>708</v>
      </c>
      <c r="B909" s="4" t="s">
        <v>869</v>
      </c>
      <c r="C909" s="4">
        <v>2112</v>
      </c>
      <c r="E909" s="5">
        <v>2013</v>
      </c>
      <c r="F909" s="5">
        <v>907</v>
      </c>
      <c r="G909" s="5">
        <v>6913</v>
      </c>
      <c r="H909" s="5" t="s">
        <v>2151</v>
      </c>
      <c r="I909" s="5">
        <v>-0.68899999999999995</v>
      </c>
      <c r="K909">
        <f t="shared" si="70"/>
        <v>708</v>
      </c>
      <c r="L909" t="str">
        <f t="shared" si="70"/>
        <v>Leguminous vegetables, shelled or unshelled, fresh or chilled</v>
      </c>
      <c r="M909">
        <f t="shared" si="70"/>
        <v>2112</v>
      </c>
      <c r="N909" t="str">
        <f t="shared" si="71"/>
        <v>Leguminous vegetables, shelled or unshelled, fresh or chilled.</v>
      </c>
      <c r="O909">
        <f t="shared" si="72"/>
        <v>-1.76</v>
      </c>
      <c r="P909" s="1">
        <f t="shared" si="73"/>
        <v>9.229802158884812E-6</v>
      </c>
      <c r="R909">
        <f t="shared" si="74"/>
        <v>-1.6244451799637269E-5</v>
      </c>
    </row>
    <row r="910" spans="1:18" x14ac:dyDescent="0.25">
      <c r="A910" s="4">
        <v>8475</v>
      </c>
      <c r="B910" s="4" t="s">
        <v>870</v>
      </c>
      <c r="C910" s="4">
        <v>422</v>
      </c>
      <c r="E910" s="5">
        <v>2013</v>
      </c>
      <c r="F910" s="5">
        <v>908</v>
      </c>
      <c r="G910" s="5">
        <v>5510</v>
      </c>
      <c r="H910" s="5" t="s">
        <v>2120</v>
      </c>
      <c r="I910" s="5">
        <v>-0.69</v>
      </c>
      <c r="K910">
        <f t="shared" si="70"/>
        <v>8475</v>
      </c>
      <c r="L910" t="str">
        <f t="shared" si="70"/>
        <v>Machines for assembling electric or electronic lamps, tubes or valves or flashbulbs, in glass ...</v>
      </c>
      <c r="M910">
        <f t="shared" si="70"/>
        <v>422</v>
      </c>
      <c r="N910" t="str">
        <f t="shared" si="71"/>
        <v>Machines for assembling electric or electronic lamps, tubes or valves or flashbulbs, in glass envelopes; machines for manufacturing or hot working glass or glassware.</v>
      </c>
      <c r="O910">
        <f t="shared" si="72"/>
        <v>1.153</v>
      </c>
      <c r="P910" s="1">
        <f t="shared" si="73"/>
        <v>1.8442123631862646E-6</v>
      </c>
      <c r="R910">
        <f t="shared" si="74"/>
        <v>2.126376854753763E-6</v>
      </c>
    </row>
    <row r="911" spans="1:18" x14ac:dyDescent="0.25">
      <c r="A911" s="4">
        <v>7017</v>
      </c>
      <c r="B911" s="4" t="s">
        <v>871</v>
      </c>
      <c r="C911" s="4">
        <v>1489</v>
      </c>
      <c r="E911" s="5">
        <v>2013</v>
      </c>
      <c r="F911" s="5">
        <v>909</v>
      </c>
      <c r="G911" s="5">
        <v>1209</v>
      </c>
      <c r="H911" s="5" t="s">
        <v>2252</v>
      </c>
      <c r="I911" s="5">
        <v>-0.69399999999999995</v>
      </c>
      <c r="K911">
        <f t="shared" si="70"/>
        <v>7017</v>
      </c>
      <c r="L911" t="str">
        <f t="shared" si="70"/>
        <v>Laboratory, hygienic or pharmaceutical glassware, whether or not graduated or calibrated (excluding ...</v>
      </c>
      <c r="M911">
        <f t="shared" si="70"/>
        <v>1489</v>
      </c>
      <c r="N911" t="str">
        <f t="shared" si="71"/>
        <v>Laboratory, hygienic or pharmaceutical glassware, whether or not graduated or calibrated.</v>
      </c>
      <c r="O911">
        <f t="shared" si="72"/>
        <v>1.512</v>
      </c>
      <c r="P911" s="1">
        <f t="shared" si="73"/>
        <v>6.5071853288728627E-6</v>
      </c>
      <c r="R911">
        <f t="shared" si="74"/>
        <v>9.8388642172557684E-6</v>
      </c>
    </row>
    <row r="912" spans="1:18" x14ac:dyDescent="0.25">
      <c r="A912" s="4">
        <v>1213</v>
      </c>
      <c r="B912" s="4" t="s">
        <v>872</v>
      </c>
      <c r="C912" s="4">
        <v>1210</v>
      </c>
      <c r="E912" s="5">
        <v>2013</v>
      </c>
      <c r="F912" s="5">
        <v>910</v>
      </c>
      <c r="G912" s="5">
        <v>6304</v>
      </c>
      <c r="H912" s="5" t="s">
        <v>2223</v>
      </c>
      <c r="I912" s="5">
        <v>-0.70299999999999996</v>
      </c>
      <c r="K912">
        <f t="shared" si="70"/>
        <v>1213</v>
      </c>
      <c r="L912" t="str">
        <f t="shared" si="70"/>
        <v>Cereal straw and husks, unprepared, whether or not chopped, ground, pressed or in the form ...</v>
      </c>
      <c r="M912">
        <f t="shared" si="70"/>
        <v>1210</v>
      </c>
      <c r="N912" t="str">
        <f t="shared" si="71"/>
        <v>Cereal straw and husks, unprepared, whether or not chopped, ground, pressed or in the form of pellets.</v>
      </c>
      <c r="O912">
        <f t="shared" si="72"/>
        <v>-0.45600000000000002</v>
      </c>
      <c r="P912" s="1">
        <f t="shared" si="73"/>
        <v>5.2879074868610904E-6</v>
      </c>
      <c r="R912">
        <f t="shared" si="74"/>
        <v>-2.4112858140086572E-6</v>
      </c>
    </row>
    <row r="913" spans="1:18" x14ac:dyDescent="0.25">
      <c r="A913" s="4">
        <v>4101</v>
      </c>
      <c r="B913" s="4" t="s">
        <v>873</v>
      </c>
      <c r="C913" s="4">
        <v>1015</v>
      </c>
      <c r="E913" s="5">
        <v>2013</v>
      </c>
      <c r="F913" s="5">
        <v>911</v>
      </c>
      <c r="G913" s="5">
        <v>6002</v>
      </c>
      <c r="H913" s="5" t="s">
        <v>2087</v>
      </c>
      <c r="I913" s="5">
        <v>-0.70399999999999996</v>
      </c>
      <c r="K913">
        <f t="shared" si="70"/>
        <v>4101</v>
      </c>
      <c r="L913" t="str">
        <f t="shared" si="70"/>
        <v>Raw hides and skins of bovine "incl. buffalo" or equine animals, fresh, or salted, dried, limed, ...</v>
      </c>
      <c r="M913">
        <f t="shared" si="70"/>
        <v>1015</v>
      </c>
      <c r="N913" t="str">
        <f t="shared" si="71"/>
        <v>Raw hides and skins of bovine (including buffalo) or equine animals (fresh, or salted, dried, limed, pickled or otherwise preserved, but not tanned, parchment-dressed or further prepared), whether or not dehaired or split.</v>
      </c>
      <c r="O913">
        <f t="shared" si="72"/>
        <v>-0.98099999999999998</v>
      </c>
      <c r="P913" s="1">
        <f t="shared" si="73"/>
        <v>4.4357240488958734E-6</v>
      </c>
      <c r="R913">
        <f t="shared" si="74"/>
        <v>-4.3514452919668521E-6</v>
      </c>
    </row>
    <row r="914" spans="1:18" x14ac:dyDescent="0.25">
      <c r="A914" s="4">
        <v>8410</v>
      </c>
      <c r="B914" s="4" t="s">
        <v>874</v>
      </c>
      <c r="C914" s="4">
        <v>2945</v>
      </c>
      <c r="E914" s="5">
        <v>2013</v>
      </c>
      <c r="F914" s="5">
        <v>912</v>
      </c>
      <c r="G914" s="5">
        <v>5805</v>
      </c>
      <c r="H914" s="5" t="s">
        <v>2154</v>
      </c>
      <c r="I914" s="5">
        <v>-0.70399999999999996</v>
      </c>
      <c r="K914">
        <f t="shared" si="70"/>
        <v>8410</v>
      </c>
      <c r="L914" t="str">
        <f t="shared" si="70"/>
        <v>Hydraulic turbines, water wheels, and regulators therefor (excluding hydraulic power engines ...</v>
      </c>
      <c r="M914">
        <f t="shared" si="70"/>
        <v>2945</v>
      </c>
      <c r="N914" t="str">
        <f t="shared" si="71"/>
        <v>Hydraulic turbines, water wheels, and regulators therefor.</v>
      </c>
      <c r="O914">
        <f t="shared" si="72"/>
        <v>0.25</v>
      </c>
      <c r="P914" s="1">
        <f t="shared" si="73"/>
        <v>1.287015499901315E-5</v>
      </c>
      <c r="R914">
        <f t="shared" si="74"/>
        <v>3.2175387497532875E-6</v>
      </c>
    </row>
    <row r="915" spans="1:18" x14ac:dyDescent="0.25">
      <c r="A915" s="4">
        <v>7406</v>
      </c>
      <c r="B915" s="4" t="s">
        <v>875</v>
      </c>
      <c r="C915" s="4">
        <v>516</v>
      </c>
      <c r="E915" s="5">
        <v>2013</v>
      </c>
      <c r="F915" s="5">
        <v>913</v>
      </c>
      <c r="G915" s="5">
        <v>4406</v>
      </c>
      <c r="H915" s="5" t="s">
        <v>2089</v>
      </c>
      <c r="I915" s="5">
        <v>-0.70499999999999996</v>
      </c>
      <c r="K915">
        <f t="shared" si="70"/>
        <v>7406</v>
      </c>
      <c r="L915" t="str">
        <f t="shared" si="70"/>
        <v>Powders and flakes, of copper (excluding grains of copper and spangles of heading 8308)</v>
      </c>
      <c r="M915">
        <f t="shared" si="70"/>
        <v>516</v>
      </c>
      <c r="N915" t="str">
        <f t="shared" si="71"/>
        <v>Copper powders and flakes.</v>
      </c>
      <c r="O915">
        <f t="shared" si="72"/>
        <v>0.04</v>
      </c>
      <c r="P915" s="1">
        <f t="shared" si="73"/>
        <v>2.2550084820002665E-6</v>
      </c>
      <c r="R915">
        <f t="shared" si="74"/>
        <v>9.0200339280010655E-8</v>
      </c>
    </row>
    <row r="916" spans="1:18" x14ac:dyDescent="0.25">
      <c r="A916" s="4">
        <v>5511</v>
      </c>
      <c r="B916" s="4" t="s">
        <v>876</v>
      </c>
      <c r="C916" s="4">
        <v>1438</v>
      </c>
      <c r="E916" s="5">
        <v>2013</v>
      </c>
      <c r="F916" s="5">
        <v>914</v>
      </c>
      <c r="G916" s="5">
        <v>3817</v>
      </c>
      <c r="H916" s="5" t="s">
        <v>1960</v>
      </c>
      <c r="I916" s="5">
        <v>-0.70499999999999996</v>
      </c>
      <c r="K916">
        <f t="shared" si="70"/>
        <v>5511</v>
      </c>
      <c r="L916" t="str">
        <f t="shared" si="70"/>
        <v>Yarn of man-made staple fibres, put up for retail sale (excluding sewing thread)</v>
      </c>
      <c r="M916">
        <f t="shared" si="70"/>
        <v>1438</v>
      </c>
      <c r="N916" t="str">
        <f t="shared" si="71"/>
        <v>Yarn (other than sewing thread) of man-made staple fibres, put up for retail sale.</v>
      </c>
      <c r="O916">
        <f t="shared" si="72"/>
        <v>-0.56499999999999995</v>
      </c>
      <c r="P916" s="1">
        <f t="shared" si="73"/>
        <v>6.2843065835588825E-6</v>
      </c>
      <c r="R916">
        <f t="shared" si="74"/>
        <v>-3.5506332197107681E-6</v>
      </c>
    </row>
    <row r="917" spans="1:18" x14ac:dyDescent="0.25">
      <c r="A917" s="4">
        <v>2906</v>
      </c>
      <c r="B917" s="4" t="s">
        <v>877</v>
      </c>
      <c r="C917" s="4">
        <v>445</v>
      </c>
      <c r="E917" s="5">
        <v>2013</v>
      </c>
      <c r="F917" s="5">
        <v>915</v>
      </c>
      <c r="G917" s="5">
        <v>1517</v>
      </c>
      <c r="H917" s="5" t="s">
        <v>2244</v>
      </c>
      <c r="I917" s="5">
        <v>-0.70799999999999996</v>
      </c>
      <c r="K917">
        <f t="shared" si="70"/>
        <v>2906</v>
      </c>
      <c r="L917" t="str">
        <f t="shared" si="70"/>
        <v>Cyclic alcohols and their halogenated, sulphonated, nitrated or nitrosated derivatives</v>
      </c>
      <c r="M917">
        <f t="shared" si="70"/>
        <v>445</v>
      </c>
      <c r="N917" t="str">
        <f t="shared" si="71"/>
        <v>Cyclic alcohols and their halogenated, sulphonated, nitrated or nitrosated derivatives.</v>
      </c>
      <c r="O917">
        <f t="shared" si="72"/>
        <v>1.2310000000000001</v>
      </c>
      <c r="P917" s="1">
        <f t="shared" si="73"/>
        <v>1.9447263071513928E-6</v>
      </c>
      <c r="R917">
        <f t="shared" si="74"/>
        <v>2.3939580841033646E-6</v>
      </c>
    </row>
    <row r="918" spans="1:18" x14ac:dyDescent="0.25">
      <c r="A918" s="4">
        <v>8706</v>
      </c>
      <c r="B918" s="4" t="s">
        <v>878</v>
      </c>
      <c r="C918" s="4">
        <v>642</v>
      </c>
      <c r="E918" s="5">
        <v>2013</v>
      </c>
      <c r="F918" s="5">
        <v>916</v>
      </c>
      <c r="G918" s="5">
        <v>8905</v>
      </c>
      <c r="H918" s="5" t="s">
        <v>2193</v>
      </c>
      <c r="I918" s="5">
        <v>-0.71399999999999997</v>
      </c>
      <c r="K918">
        <f t="shared" si="70"/>
        <v>8706</v>
      </c>
      <c r="L918" t="str">
        <f t="shared" si="70"/>
        <v>Chassis fitted with engines, for tractors, motor vehicles for the transport of ten or more ...</v>
      </c>
      <c r="M918">
        <f t="shared" si="70"/>
        <v>642</v>
      </c>
      <c r="N918" t="str">
        <f t="shared" si="71"/>
        <v>Chassis fitted with engines, for the motor vehicles of headings 87.01 to 87.05.</v>
      </c>
      <c r="O918">
        <f t="shared" si="72"/>
        <v>1.036</v>
      </c>
      <c r="P918" s="1">
        <f t="shared" si="73"/>
        <v>2.8056500880700991E-6</v>
      </c>
      <c r="R918">
        <f t="shared" si="74"/>
        <v>2.9066534912406226E-6</v>
      </c>
    </row>
    <row r="919" spans="1:18" x14ac:dyDescent="0.25">
      <c r="A919" s="4">
        <v>7302</v>
      </c>
      <c r="B919" s="4" t="s">
        <v>879</v>
      </c>
      <c r="C919" s="4">
        <v>1865</v>
      </c>
      <c r="E919" s="5">
        <v>2013</v>
      </c>
      <c r="F919" s="5">
        <v>917</v>
      </c>
      <c r="G919" s="5">
        <v>4107</v>
      </c>
      <c r="H919" s="5" t="s">
        <v>2117</v>
      </c>
      <c r="I919" s="5">
        <v>-0.71899999999999997</v>
      </c>
      <c r="K919">
        <f t="shared" si="70"/>
        <v>7302</v>
      </c>
      <c r="L919" t="str">
        <f t="shared" si="70"/>
        <v>Railway or tramway track construction material of iron or steel, the following : rails, check-rails ...</v>
      </c>
      <c r="M919">
        <f t="shared" si="70"/>
        <v>1865</v>
      </c>
      <c r="N919" t="str">
        <f t="shared" si="71"/>
        <v xml:space="preserve">Railway or tramway track construction material of iron or steel, the following : rails, check-rails and rack rails, switch blades, crossing frogs, point rods and other crossing pieces, sleepers (cross-ties), fish-plates, chairs, chair wedges, sole plates </v>
      </c>
      <c r="O919">
        <f t="shared" si="72"/>
        <v>0.89600000000000002</v>
      </c>
      <c r="P919" s="1">
        <f t="shared" si="73"/>
        <v>8.1503698041288711E-6</v>
      </c>
      <c r="R919">
        <f t="shared" si="74"/>
        <v>7.3027313444994688E-6</v>
      </c>
    </row>
    <row r="920" spans="1:18" x14ac:dyDescent="0.25">
      <c r="A920" s="4">
        <v>7111</v>
      </c>
      <c r="B920" s="4" t="s">
        <v>880</v>
      </c>
      <c r="C920" s="4">
        <v>395</v>
      </c>
      <c r="E920" s="5">
        <v>2013</v>
      </c>
      <c r="F920" s="5">
        <v>918</v>
      </c>
      <c r="G920" s="5">
        <v>6217</v>
      </c>
      <c r="H920" s="5" t="s">
        <v>2170</v>
      </c>
      <c r="I920" s="5">
        <v>-0.72099999999999997</v>
      </c>
      <c r="K920">
        <f t="shared" si="70"/>
        <v>7111</v>
      </c>
      <c r="L920" t="str">
        <f t="shared" si="70"/>
        <v>Base metals, silver or gold, clad with platinum, not further worked than semi-manufactured</v>
      </c>
      <c r="M920">
        <f t="shared" si="70"/>
        <v>395</v>
      </c>
      <c r="N920" t="str">
        <f t="shared" si="71"/>
        <v>Base metals, silver or gold, clad with platinum, not further worked than semi-manufactured</v>
      </c>
      <c r="O920">
        <f t="shared" si="72"/>
        <v>0.58099999999999996</v>
      </c>
      <c r="P920" s="1">
        <f t="shared" si="73"/>
        <v>1.7262177333141577E-6</v>
      </c>
      <c r="R920">
        <f t="shared" si="74"/>
        <v>1.0029325030555256E-6</v>
      </c>
    </row>
    <row r="921" spans="1:18" x14ac:dyDescent="0.25">
      <c r="A921" s="4">
        <v>1214</v>
      </c>
      <c r="B921" s="4" t="s">
        <v>881</v>
      </c>
      <c r="C921" s="4">
        <v>1712</v>
      </c>
      <c r="E921" s="5">
        <v>2013</v>
      </c>
      <c r="F921" s="5">
        <v>919</v>
      </c>
      <c r="G921" s="5">
        <v>4413</v>
      </c>
      <c r="H921" s="5" t="s">
        <v>2139</v>
      </c>
      <c r="I921" s="5">
        <v>-0.72099999999999997</v>
      </c>
      <c r="K921">
        <f t="shared" si="70"/>
        <v>1214</v>
      </c>
      <c r="L921" t="str">
        <f t="shared" si="70"/>
        <v>Swedes, mangolds, fodder roots, hay, alfalfa, clover, sainfoin, forage kale, lupines, vetches ...</v>
      </c>
      <c r="M921">
        <f t="shared" si="70"/>
        <v>1712</v>
      </c>
      <c r="N921" t="str">
        <f t="shared" si="71"/>
        <v>Swedes, mangolds, fodder roots, hay, lucerne (alfalfa), clover, sainfoin, forage kale, lupines, vetches and similar forage products, whether or not in the form of pellets.</v>
      </c>
      <c r="O921">
        <f t="shared" si="72"/>
        <v>-0.89700000000000002</v>
      </c>
      <c r="P921" s="1">
        <f t="shared" si="73"/>
        <v>7.4817335681869314E-6</v>
      </c>
      <c r="R921">
        <f t="shared" si="74"/>
        <v>-6.7111150106636774E-6</v>
      </c>
    </row>
    <row r="922" spans="1:18" x14ac:dyDescent="0.25">
      <c r="A922" s="4">
        <v>2844</v>
      </c>
      <c r="B922" s="4" t="s">
        <v>882</v>
      </c>
      <c r="C922" s="4">
        <v>440</v>
      </c>
      <c r="E922" s="5">
        <v>2013</v>
      </c>
      <c r="F922" s="5">
        <v>920</v>
      </c>
      <c r="G922" s="5">
        <v>1507</v>
      </c>
      <c r="H922" s="5" t="s">
        <v>2207</v>
      </c>
      <c r="I922" s="5">
        <v>-0.72199999999999998</v>
      </c>
      <c r="K922">
        <f t="shared" si="70"/>
        <v>2844</v>
      </c>
      <c r="L922" t="str">
        <f t="shared" si="70"/>
        <v>Radioactive chemical elements and radioactive isotopes, incl. their fissile or fertile chemical ...</v>
      </c>
      <c r="M922">
        <f t="shared" si="70"/>
        <v>440</v>
      </c>
      <c r="N922" t="str">
        <f t="shared" si="71"/>
        <v>Radioactive chemical elements and radioactive isotopes (including the fissile or fertile chemical elements and isotopes) and their compounds; mixtures and residues containing these products.</v>
      </c>
      <c r="O922">
        <f t="shared" si="72"/>
        <v>-0.85199999999999998</v>
      </c>
      <c r="P922" s="1">
        <f t="shared" si="73"/>
        <v>1.9228754497676694E-6</v>
      </c>
      <c r="R922">
        <f t="shared" si="74"/>
        <v>-1.6382898832020543E-6</v>
      </c>
    </row>
    <row r="923" spans="1:18" x14ac:dyDescent="0.25">
      <c r="A923" s="4">
        <v>806</v>
      </c>
      <c r="B923" s="4" t="s">
        <v>883</v>
      </c>
      <c r="C923" s="4">
        <v>1133</v>
      </c>
      <c r="E923" s="5">
        <v>2013</v>
      </c>
      <c r="F923" s="5">
        <v>921</v>
      </c>
      <c r="G923" s="5">
        <v>6507</v>
      </c>
      <c r="H923" s="5" t="s">
        <v>2136</v>
      </c>
      <c r="I923" s="5">
        <v>-0.72399999999999998</v>
      </c>
      <c r="K923">
        <f t="shared" si="70"/>
        <v>806</v>
      </c>
      <c r="L923" t="str">
        <f t="shared" si="70"/>
        <v>Grapes, fresh or dried</v>
      </c>
      <c r="M923">
        <f t="shared" si="70"/>
        <v>1133</v>
      </c>
      <c r="N923" t="str">
        <f t="shared" si="71"/>
        <v>Grapes, fresh or dried.</v>
      </c>
      <c r="O923">
        <f t="shared" si="72"/>
        <v>-0.90300000000000002</v>
      </c>
      <c r="P923" s="1">
        <f t="shared" si="73"/>
        <v>4.9514042831517486E-6</v>
      </c>
      <c r="R923">
        <f t="shared" si="74"/>
        <v>-4.4711180676860288E-6</v>
      </c>
    </row>
    <row r="924" spans="1:18" x14ac:dyDescent="0.25">
      <c r="A924" s="4">
        <v>5106</v>
      </c>
      <c r="B924" s="4" t="s">
        <v>884</v>
      </c>
      <c r="C924" s="4">
        <v>743</v>
      </c>
      <c r="E924" s="5">
        <v>2013</v>
      </c>
      <c r="F924" s="5">
        <v>922</v>
      </c>
      <c r="G924" s="5">
        <v>7902</v>
      </c>
      <c r="H924" s="5" t="s">
        <v>2137</v>
      </c>
      <c r="I924" s="5">
        <v>-0.72599999999999998</v>
      </c>
      <c r="K924">
        <f t="shared" si="70"/>
        <v>5106</v>
      </c>
      <c r="L924" t="str">
        <f t="shared" si="70"/>
        <v>Carded wool yarn (excluding that put up for retail sale)</v>
      </c>
      <c r="M924">
        <f t="shared" si="70"/>
        <v>743</v>
      </c>
      <c r="N924" t="str">
        <f t="shared" si="71"/>
        <v>Yarn of carded wool, not put up for retail sale.</v>
      </c>
      <c r="O924">
        <f t="shared" si="72"/>
        <v>-0.29299999999999998</v>
      </c>
      <c r="P924" s="1">
        <f t="shared" si="73"/>
        <v>3.2470374072213143E-6</v>
      </c>
      <c r="R924">
        <f t="shared" si="74"/>
        <v>-9.5138196031584504E-7</v>
      </c>
    </row>
    <row r="925" spans="1:18" x14ac:dyDescent="0.25">
      <c r="A925" s="4">
        <v>5802</v>
      </c>
      <c r="B925" s="4" t="s">
        <v>885</v>
      </c>
      <c r="C925" s="4">
        <v>1134</v>
      </c>
      <c r="E925" s="5">
        <v>2013</v>
      </c>
      <c r="F925" s="5">
        <v>923</v>
      </c>
      <c r="G925" s="5">
        <v>5901</v>
      </c>
      <c r="H925" s="5" t="s">
        <v>2127</v>
      </c>
      <c r="I925" s="5">
        <v>-0.72599999999999998</v>
      </c>
      <c r="K925">
        <f t="shared" si="70"/>
        <v>5802</v>
      </c>
      <c r="L925" t="str">
        <f t="shared" si="70"/>
        <v>Terry towelling and similar woven terry fabrics, tufted textile fabrics (excluding narrow woven ...</v>
      </c>
      <c r="M925">
        <f t="shared" si="70"/>
        <v>1134</v>
      </c>
      <c r="N925" t="str">
        <f t="shared" si="71"/>
        <v>Terry towelling and similar woven terry fabrics, other than narrow fabrics of heading 58.06; tufted textile fabrics, other than products of heading 57.03.</v>
      </c>
      <c r="O925">
        <f t="shared" si="72"/>
        <v>-0.81</v>
      </c>
      <c r="P925" s="1">
        <f t="shared" si="73"/>
        <v>4.9557744546284933E-6</v>
      </c>
      <c r="R925">
        <f t="shared" si="74"/>
        <v>-4.0141773082490801E-6</v>
      </c>
    </row>
    <row r="926" spans="1:18" x14ac:dyDescent="0.25">
      <c r="A926" s="4">
        <v>3701</v>
      </c>
      <c r="B926" s="4" t="s">
        <v>886</v>
      </c>
      <c r="C926" s="4">
        <v>2056</v>
      </c>
      <c r="E926" s="5">
        <v>2013</v>
      </c>
      <c r="F926" s="5">
        <v>924</v>
      </c>
      <c r="G926" s="5">
        <v>701</v>
      </c>
      <c r="H926" s="5" t="s">
        <v>2230</v>
      </c>
      <c r="I926" s="5">
        <v>-0.72899999999999998</v>
      </c>
      <c r="K926">
        <f t="shared" si="70"/>
        <v>3701</v>
      </c>
      <c r="L926" t="str">
        <f t="shared" si="70"/>
        <v>Photographic plates and film in the flat, sensitised, unexposed, of any material other than ...</v>
      </c>
      <c r="M926">
        <f t="shared" si="70"/>
        <v>2056</v>
      </c>
      <c r="N926" t="str">
        <f t="shared" si="71"/>
        <v>Photographic plates and film in the flat, sensitised, unexposed, of any material other than paper, paperboard or textiles; instant print film in the flat, sensitised, unexposed, whether or not in packs.</v>
      </c>
      <c r="O926">
        <f t="shared" si="72"/>
        <v>1.68</v>
      </c>
      <c r="P926" s="1">
        <f t="shared" si="73"/>
        <v>8.9850725561871084E-6</v>
      </c>
      <c r="R926">
        <f t="shared" si="74"/>
        <v>1.5094921894394341E-5</v>
      </c>
    </row>
    <row r="927" spans="1:18" x14ac:dyDescent="0.25">
      <c r="A927" s="4">
        <v>4814</v>
      </c>
      <c r="B927" s="4" t="s">
        <v>887</v>
      </c>
      <c r="C927" s="4">
        <v>901</v>
      </c>
      <c r="E927" s="5">
        <v>2013</v>
      </c>
      <c r="F927" s="5">
        <v>925</v>
      </c>
      <c r="G927" s="5">
        <v>5207</v>
      </c>
      <c r="H927" s="5" t="s">
        <v>2145</v>
      </c>
      <c r="I927" s="5">
        <v>-0.73</v>
      </c>
      <c r="K927">
        <f t="shared" si="70"/>
        <v>4814</v>
      </c>
      <c r="L927" t="str">
        <f t="shared" si="70"/>
        <v>Wallpaper and similar wallcoverings of paper; window transparencies of paper</v>
      </c>
      <c r="M927">
        <f t="shared" si="70"/>
        <v>901</v>
      </c>
      <c r="N927" t="str">
        <f t="shared" si="71"/>
        <v>Wallpaper and similar wall coverings; window transparencies of paper.</v>
      </c>
      <c r="O927">
        <f t="shared" si="72"/>
        <v>0.79</v>
      </c>
      <c r="P927" s="1">
        <f t="shared" si="73"/>
        <v>3.937524500546977E-6</v>
      </c>
      <c r="R927">
        <f t="shared" si="74"/>
        <v>3.1106443554321121E-6</v>
      </c>
    </row>
    <row r="928" spans="1:18" x14ac:dyDescent="0.25">
      <c r="A928" s="4">
        <v>2611</v>
      </c>
      <c r="B928" s="4" t="s">
        <v>888</v>
      </c>
      <c r="C928" s="4">
        <v>4887</v>
      </c>
      <c r="E928" s="5">
        <v>2013</v>
      </c>
      <c r="F928" s="5">
        <v>926</v>
      </c>
      <c r="G928" s="5">
        <v>2001</v>
      </c>
      <c r="H928" s="5" t="s">
        <v>2180</v>
      </c>
      <c r="I928" s="5">
        <v>-0.73</v>
      </c>
      <c r="K928">
        <f t="shared" si="70"/>
        <v>2611</v>
      </c>
      <c r="L928" t="str">
        <f t="shared" si="70"/>
        <v>Tungsten ores and concentrates</v>
      </c>
      <c r="M928">
        <f t="shared" si="70"/>
        <v>4887</v>
      </c>
      <c r="N928" t="str">
        <f t="shared" si="71"/>
        <v>Tungsten ores and concentrates.</v>
      </c>
      <c r="O928">
        <f t="shared" si="72"/>
        <v>-2.0950000000000002</v>
      </c>
      <c r="P928" s="1">
        <f t="shared" si="73"/>
        <v>2.1357028006851364E-5</v>
      </c>
      <c r="R928">
        <f t="shared" si="74"/>
        <v>-4.4742973674353613E-5</v>
      </c>
    </row>
    <row r="929" spans="1:18" x14ac:dyDescent="0.25">
      <c r="A929" s="4">
        <v>808</v>
      </c>
      <c r="B929" s="4" t="s">
        <v>889</v>
      </c>
      <c r="C929" s="4">
        <v>730</v>
      </c>
      <c r="E929" s="5">
        <v>2013</v>
      </c>
      <c r="F929" s="5">
        <v>927</v>
      </c>
      <c r="G929" s="5">
        <v>1104</v>
      </c>
      <c r="H929" s="5" t="s">
        <v>2175</v>
      </c>
      <c r="I929" s="5">
        <v>-0.73499999999999999</v>
      </c>
      <c r="K929">
        <f t="shared" si="70"/>
        <v>808</v>
      </c>
      <c r="L929" t="str">
        <f t="shared" si="70"/>
        <v>Apples, pears and quinces, fresh</v>
      </c>
      <c r="M929">
        <f t="shared" si="70"/>
        <v>730</v>
      </c>
      <c r="N929" t="str">
        <f t="shared" si="71"/>
        <v>Apples, pears and quinces, fresh.</v>
      </c>
      <c r="O929">
        <f t="shared" si="72"/>
        <v>-0.39900000000000002</v>
      </c>
      <c r="P929" s="1">
        <f t="shared" si="73"/>
        <v>3.1902251780236331E-6</v>
      </c>
      <c r="R929">
        <f t="shared" si="74"/>
        <v>-1.2728998460314296E-6</v>
      </c>
    </row>
    <row r="930" spans="1:18" x14ac:dyDescent="0.25">
      <c r="A930" s="4">
        <v>7201</v>
      </c>
      <c r="B930" s="4" t="s">
        <v>890</v>
      </c>
      <c r="C930" s="4">
        <v>1974</v>
      </c>
      <c r="E930" s="5">
        <v>2013</v>
      </c>
      <c r="F930" s="5">
        <v>928</v>
      </c>
      <c r="G930" s="5">
        <v>8215</v>
      </c>
      <c r="H930" s="5" t="s">
        <v>2001</v>
      </c>
      <c r="I930" s="5">
        <v>-0.73699999999999999</v>
      </c>
      <c r="K930">
        <f t="shared" si="70"/>
        <v>7201</v>
      </c>
      <c r="L930" t="str">
        <f t="shared" si="70"/>
        <v>Pig iron and spiegeleisen, in pigs, blocks or other primary forms</v>
      </c>
      <c r="M930">
        <f t="shared" si="70"/>
        <v>1974</v>
      </c>
      <c r="N930" t="str">
        <f t="shared" si="71"/>
        <v>Pig iron and spiegeleisen in pigs, blocks or other primary forms.</v>
      </c>
      <c r="O930">
        <f t="shared" si="72"/>
        <v>-0.81</v>
      </c>
      <c r="P930" s="1">
        <f t="shared" si="73"/>
        <v>8.6267184950940433E-6</v>
      </c>
      <c r="R930">
        <f t="shared" si="74"/>
        <v>-6.9876419810261754E-6</v>
      </c>
    </row>
    <row r="931" spans="1:18" x14ac:dyDescent="0.25">
      <c r="A931" s="4">
        <v>8801</v>
      </c>
      <c r="B931" s="4" t="s">
        <v>891</v>
      </c>
      <c r="C931" s="4">
        <v>559</v>
      </c>
      <c r="E931" s="5">
        <v>2013</v>
      </c>
      <c r="F931" s="5">
        <v>929</v>
      </c>
      <c r="G931" s="5">
        <v>5810</v>
      </c>
      <c r="H931" s="5" t="s">
        <v>2169</v>
      </c>
      <c r="I931" s="5">
        <v>-0.746</v>
      </c>
      <c r="K931">
        <f t="shared" si="70"/>
        <v>8801</v>
      </c>
      <c r="L931" t="str">
        <f t="shared" si="70"/>
        <v>Balloons and dirigibles; gliders, hang gliders and other non-powered aircraft</v>
      </c>
      <c r="M931">
        <f t="shared" si="70"/>
        <v>559</v>
      </c>
      <c r="N931" t="str">
        <f t="shared" si="71"/>
        <v>Balloons and dirigibles; gliders, hang gliders and other non-powered aircraft.</v>
      </c>
      <c r="O931">
        <f t="shared" si="72"/>
        <v>0.625</v>
      </c>
      <c r="P931" s="1">
        <f t="shared" si="73"/>
        <v>2.4429258555002888E-6</v>
      </c>
      <c r="R931">
        <f t="shared" si="74"/>
        <v>1.5268286596876805E-6</v>
      </c>
    </row>
    <row r="932" spans="1:18" x14ac:dyDescent="0.25">
      <c r="A932" s="4">
        <v>702</v>
      </c>
      <c r="B932" s="4" t="s">
        <v>892</v>
      </c>
      <c r="C932" s="4">
        <v>377</v>
      </c>
      <c r="E932" s="5">
        <v>2013</v>
      </c>
      <c r="F932" s="5">
        <v>930</v>
      </c>
      <c r="G932" s="5">
        <v>202</v>
      </c>
      <c r="H932" s="5" t="s">
        <v>2171</v>
      </c>
      <c r="I932" s="5">
        <v>-0.751</v>
      </c>
      <c r="K932">
        <f t="shared" si="70"/>
        <v>702</v>
      </c>
      <c r="L932" t="str">
        <f t="shared" si="70"/>
        <v>Tomatoes, fresh or chilled</v>
      </c>
      <c r="M932">
        <f t="shared" si="70"/>
        <v>377</v>
      </c>
      <c r="N932" t="str">
        <f t="shared" si="71"/>
        <v>Tomatoes, fresh or chilled.</v>
      </c>
      <c r="O932">
        <f t="shared" si="72"/>
        <v>-1.01</v>
      </c>
      <c r="P932" s="1">
        <f t="shared" si="73"/>
        <v>1.6475546467327529E-6</v>
      </c>
      <c r="R932">
        <f t="shared" si="74"/>
        <v>-1.6640301932000804E-6</v>
      </c>
    </row>
    <row r="933" spans="1:18" x14ac:dyDescent="0.25">
      <c r="A933" s="4">
        <v>9601</v>
      </c>
      <c r="B933" s="4" t="s">
        <v>893</v>
      </c>
      <c r="C933" s="4">
        <v>1027</v>
      </c>
      <c r="E933" s="5">
        <v>2013</v>
      </c>
      <c r="F933" s="5">
        <v>931</v>
      </c>
      <c r="G933" s="5">
        <v>9404</v>
      </c>
      <c r="H933" s="5" t="s">
        <v>2176</v>
      </c>
      <c r="I933" s="5">
        <v>-0.75800000000000001</v>
      </c>
      <c r="K933">
        <f t="shared" si="70"/>
        <v>9601</v>
      </c>
      <c r="L933" t="str">
        <f t="shared" si="70"/>
        <v>Worked ivory, bone, tortoiseshell, horn, antlers, coral, mother-of-pearl and other animal carving ...</v>
      </c>
      <c r="M933">
        <f t="shared" si="70"/>
        <v>1027</v>
      </c>
      <c r="N933" t="str">
        <f t="shared" si="71"/>
        <v>Worked ivory, bone, tortoise-shell, horn, antlers, coral, mother-of-pearl and other animal carving material, and articles of these materials (including articles obtained by moulding).</v>
      </c>
      <c r="O933">
        <f t="shared" si="72"/>
        <v>-1.494</v>
      </c>
      <c r="P933" s="1">
        <f t="shared" si="73"/>
        <v>4.4881661066168095E-6</v>
      </c>
      <c r="R933">
        <f t="shared" si="74"/>
        <v>-6.7053201632855132E-6</v>
      </c>
    </row>
    <row r="934" spans="1:18" x14ac:dyDescent="0.25">
      <c r="A934" s="4">
        <v>8906</v>
      </c>
      <c r="B934" s="4" t="s">
        <v>894</v>
      </c>
      <c r="C934" s="4">
        <v>2588</v>
      </c>
      <c r="E934" s="5">
        <v>2013</v>
      </c>
      <c r="F934" s="5">
        <v>932</v>
      </c>
      <c r="G934" s="5">
        <v>502</v>
      </c>
      <c r="H934" s="5" t="s">
        <v>2126</v>
      </c>
      <c r="I934" s="5">
        <v>-0.75900000000000001</v>
      </c>
      <c r="K934">
        <f t="shared" si="70"/>
        <v>8906</v>
      </c>
      <c r="L934" t="str">
        <f t="shared" si="70"/>
        <v>Vessels, incl. warships and lifeboats (excluding rowing boats and other vessels of heading ...</v>
      </c>
      <c r="M934">
        <f t="shared" si="70"/>
        <v>2588</v>
      </c>
      <c r="N934" t="str">
        <f t="shared" si="71"/>
        <v>Other vessels, including warships and lifeboats other than rowing boats.</v>
      </c>
      <c r="O934">
        <f t="shared" si="72"/>
        <v>8.8999999999999996E-2</v>
      </c>
      <c r="P934" s="1">
        <f t="shared" si="73"/>
        <v>1.1310003781815291E-5</v>
      </c>
      <c r="R934">
        <f t="shared" si="74"/>
        <v>1.0065903365815609E-6</v>
      </c>
    </row>
    <row r="935" spans="1:18" x14ac:dyDescent="0.25">
      <c r="A935" s="4">
        <v>5803</v>
      </c>
      <c r="B935" s="4" t="s">
        <v>895</v>
      </c>
      <c r="C935" s="4">
        <v>371</v>
      </c>
      <c r="E935" s="5">
        <v>2013</v>
      </c>
      <c r="F935" s="5">
        <v>933</v>
      </c>
      <c r="G935" s="5">
        <v>2505</v>
      </c>
      <c r="H935" s="5" t="s">
        <v>2211</v>
      </c>
      <c r="I935" s="5">
        <v>-0.76100000000000001</v>
      </c>
      <c r="K935">
        <f t="shared" si="70"/>
        <v>5803</v>
      </c>
      <c r="L935" t="str">
        <f t="shared" si="70"/>
        <v>Gauze (excluding narrow woven fabrics of heading 5806)</v>
      </c>
      <c r="M935">
        <f t="shared" si="70"/>
        <v>371</v>
      </c>
      <c r="N935" t="str">
        <f t="shared" si="71"/>
        <v>Gauze, other than narrow fabrics of heading 58.06.</v>
      </c>
      <c r="O935">
        <f t="shared" si="72"/>
        <v>8.2000000000000003E-2</v>
      </c>
      <c r="P935" s="1">
        <f t="shared" si="73"/>
        <v>1.6213336178722848E-6</v>
      </c>
      <c r="R935">
        <f t="shared" si="74"/>
        <v>1.3294935666552737E-7</v>
      </c>
    </row>
    <row r="936" spans="1:18" x14ac:dyDescent="0.25">
      <c r="A936" s="4">
        <v>2505</v>
      </c>
      <c r="B936" s="4" t="s">
        <v>896</v>
      </c>
      <c r="C936" s="4">
        <v>1356</v>
      </c>
      <c r="E936" s="5">
        <v>2013</v>
      </c>
      <c r="F936" s="5">
        <v>934</v>
      </c>
      <c r="G936" s="5">
        <v>8609</v>
      </c>
      <c r="H936" s="5" t="s">
        <v>2288</v>
      </c>
      <c r="I936" s="5">
        <v>-0.76100000000000001</v>
      </c>
      <c r="K936">
        <f t="shared" si="70"/>
        <v>2505</v>
      </c>
      <c r="L936" t="str">
        <f t="shared" si="70"/>
        <v>Natural sands of all kinds, whether or not coloured (excluding gold- and platinum-bearing sands, ...</v>
      </c>
      <c r="M936">
        <f t="shared" si="70"/>
        <v>1356</v>
      </c>
      <c r="N936" t="str">
        <f t="shared" si="71"/>
        <v>Natural sands of all kinds, whether or not coloured, other than metalbearing sands of Chapter 26.</v>
      </c>
      <c r="O936">
        <f t="shared" si="72"/>
        <v>-0.76100000000000001</v>
      </c>
      <c r="P936" s="1">
        <f t="shared" si="73"/>
        <v>5.9259525224658173E-6</v>
      </c>
      <c r="R936">
        <f t="shared" si="74"/>
        <v>-4.5096498695964869E-6</v>
      </c>
    </row>
    <row r="937" spans="1:18" x14ac:dyDescent="0.25">
      <c r="A937" s="4">
        <v>2714</v>
      </c>
      <c r="B937" s="4" t="s">
        <v>897</v>
      </c>
      <c r="C937" s="4">
        <v>1154</v>
      </c>
      <c r="E937" s="5">
        <v>2013</v>
      </c>
      <c r="F937" s="5">
        <v>935</v>
      </c>
      <c r="G937" s="5">
        <v>2829</v>
      </c>
      <c r="H937" s="5" t="s">
        <v>2030</v>
      </c>
      <c r="I937" s="5">
        <v>-0.76300000000000001</v>
      </c>
      <c r="K937">
        <f t="shared" si="70"/>
        <v>2714</v>
      </c>
      <c r="L937" t="str">
        <f t="shared" si="70"/>
        <v>Bitumen and asphalt, natural; bituminous or oil-shale and tar sands; asphaltites and asphaltic ...</v>
      </c>
      <c r="M937">
        <f t="shared" si="70"/>
        <v>1154</v>
      </c>
      <c r="N937" t="str">
        <f t="shared" si="71"/>
        <v>Bitumen and asphalt, natural; bituminous or oil shale and tar sands; asphaltites and asphaltic rocks.</v>
      </c>
      <c r="O937">
        <f t="shared" si="72"/>
        <v>-0.83499999999999996</v>
      </c>
      <c r="P937" s="1">
        <f t="shared" si="73"/>
        <v>5.0431778841633868E-6</v>
      </c>
      <c r="R937">
        <f t="shared" si="74"/>
        <v>-4.2110535332764276E-6</v>
      </c>
    </row>
    <row r="938" spans="1:18" x14ac:dyDescent="0.25">
      <c r="A938" s="4">
        <v>7227</v>
      </c>
      <c r="B938" s="4" t="s">
        <v>898</v>
      </c>
      <c r="C938" s="4">
        <v>277</v>
      </c>
      <c r="E938" s="5">
        <v>2013</v>
      </c>
      <c r="F938" s="5">
        <v>936</v>
      </c>
      <c r="G938" s="5">
        <v>7101</v>
      </c>
      <c r="H938" s="5" t="s">
        <v>2025</v>
      </c>
      <c r="I938" s="5">
        <v>-0.76400000000000001</v>
      </c>
      <c r="K938">
        <f t="shared" si="70"/>
        <v>7227</v>
      </c>
      <c r="L938" t="str">
        <f t="shared" si="70"/>
        <v>Bars and rods of alloy steel other than stainless, hot-rolled, in irregularly wound coils</v>
      </c>
      <c r="M938">
        <f t="shared" si="70"/>
        <v>277</v>
      </c>
      <c r="N938" t="str">
        <f t="shared" si="71"/>
        <v>Bars and rods, hot-rolled, in irregularly wound coils, of other alloy steel.</v>
      </c>
      <c r="O938">
        <f t="shared" si="72"/>
        <v>1.0940000000000001</v>
      </c>
      <c r="P938" s="1">
        <f t="shared" si="73"/>
        <v>1.2105374990582827E-6</v>
      </c>
      <c r="R938">
        <f t="shared" si="74"/>
        <v>1.3243280239697613E-6</v>
      </c>
    </row>
    <row r="939" spans="1:18" x14ac:dyDescent="0.25">
      <c r="A939" s="4">
        <v>1521</v>
      </c>
      <c r="B939" s="4" t="s">
        <v>899</v>
      </c>
      <c r="C939" s="4">
        <v>1097</v>
      </c>
      <c r="E939" s="5">
        <v>2013</v>
      </c>
      <c r="F939" s="5">
        <v>937</v>
      </c>
      <c r="G939" s="5">
        <v>5607</v>
      </c>
      <c r="H939" s="5" t="s">
        <v>2195</v>
      </c>
      <c r="I939" s="5">
        <v>-0.77300000000000002</v>
      </c>
      <c r="K939">
        <f t="shared" si="70"/>
        <v>1521</v>
      </c>
      <c r="L939" t="str">
        <f t="shared" si="70"/>
        <v>Vegetable waxes, beeswax, other insect waxes and spermaceti, whether or not refined or coloured ...</v>
      </c>
      <c r="M939">
        <f t="shared" si="70"/>
        <v>1097</v>
      </c>
      <c r="N939" t="str">
        <f t="shared" si="71"/>
        <v>Vegetable waxes (other than triglycerides), beeswax, other insect waxes and spermaceti, whether or not refined or coloured.</v>
      </c>
      <c r="O939">
        <f t="shared" si="72"/>
        <v>-2.1789999999999998</v>
      </c>
      <c r="P939" s="1">
        <f t="shared" si="73"/>
        <v>4.7940781099889386E-6</v>
      </c>
      <c r="R939">
        <f t="shared" si="74"/>
        <v>-1.0446296201665896E-5</v>
      </c>
    </row>
    <row r="940" spans="1:18" x14ac:dyDescent="0.25">
      <c r="A940" s="4">
        <v>2821</v>
      </c>
      <c r="B940" s="4" t="s">
        <v>900</v>
      </c>
      <c r="C940" s="4">
        <v>768</v>
      </c>
      <c r="E940" s="5">
        <v>2013</v>
      </c>
      <c r="F940" s="5">
        <v>938</v>
      </c>
      <c r="G940" s="5">
        <v>707</v>
      </c>
      <c r="H940" s="5" t="s">
        <v>2221</v>
      </c>
      <c r="I940" s="5">
        <v>-0.77500000000000002</v>
      </c>
      <c r="K940">
        <f t="shared" si="70"/>
        <v>2821</v>
      </c>
      <c r="L940" t="str">
        <f t="shared" si="70"/>
        <v>Iron oxides and hydroxides; earth colours containing &gt;= 70% by weight of combined iron evaluated ...</v>
      </c>
      <c r="M940">
        <f t="shared" si="70"/>
        <v>768</v>
      </c>
      <c r="N940" t="str">
        <f t="shared" si="71"/>
        <v>Iron oxides and hydroxides; earth colours containing 70 % or more by weight of combined iron evaluated as Fe2O3.</v>
      </c>
      <c r="O940">
        <f t="shared" si="72"/>
        <v>0.68300000000000005</v>
      </c>
      <c r="P940" s="1">
        <f t="shared" si="73"/>
        <v>3.3562916941399316E-6</v>
      </c>
      <c r="R940">
        <f t="shared" si="74"/>
        <v>2.2923472270975735E-6</v>
      </c>
    </row>
    <row r="941" spans="1:18" x14ac:dyDescent="0.25">
      <c r="A941" s="4">
        <v>2828</v>
      </c>
      <c r="B941" s="4" t="s">
        <v>901</v>
      </c>
      <c r="C941" s="4">
        <v>429</v>
      </c>
      <c r="E941" s="5">
        <v>2013</v>
      </c>
      <c r="F941" s="5">
        <v>939</v>
      </c>
      <c r="G941" s="5">
        <v>2501</v>
      </c>
      <c r="H941" s="5" t="s">
        <v>2294</v>
      </c>
      <c r="I941" s="5">
        <v>-0.78100000000000003</v>
      </c>
      <c r="K941">
        <f t="shared" si="70"/>
        <v>2828</v>
      </c>
      <c r="L941" t="str">
        <f t="shared" si="70"/>
        <v>Hypochlorites; commercial calcium hypochlorite; chlorites; hypobromites</v>
      </c>
      <c r="M941">
        <f t="shared" si="70"/>
        <v>429</v>
      </c>
      <c r="N941" t="str">
        <f t="shared" si="71"/>
        <v>Hypochlorites; commercial calcium hypochlorite; chlorites; hypobromites.</v>
      </c>
      <c r="O941">
        <f t="shared" si="72"/>
        <v>-2.8000000000000001E-2</v>
      </c>
      <c r="P941" s="1">
        <f t="shared" si="73"/>
        <v>1.8748035635234775E-6</v>
      </c>
      <c r="R941">
        <f t="shared" si="74"/>
        <v>-5.2494499778657374E-8</v>
      </c>
    </row>
    <row r="942" spans="1:18" x14ac:dyDescent="0.25">
      <c r="A942" s="4">
        <v>101</v>
      </c>
      <c r="B942" s="4" t="s">
        <v>902</v>
      </c>
      <c r="C942" s="4">
        <v>1716</v>
      </c>
      <c r="E942" s="5">
        <v>2013</v>
      </c>
      <c r="F942" s="5">
        <v>940</v>
      </c>
      <c r="G942" s="5">
        <v>6703</v>
      </c>
      <c r="H942" s="5" t="s">
        <v>2271</v>
      </c>
      <c r="I942" s="5">
        <v>-0.78500000000000003</v>
      </c>
      <c r="K942">
        <f t="shared" si="70"/>
        <v>101</v>
      </c>
      <c r="L942" t="str">
        <f t="shared" si="70"/>
        <v>Live horses, asses, mules and hinnies</v>
      </c>
      <c r="M942">
        <f t="shared" si="70"/>
        <v>1716</v>
      </c>
      <c r="N942" t="str">
        <f t="shared" si="71"/>
        <v>Live horses, asses, mules and hinnies.</v>
      </c>
      <c r="O942">
        <f t="shared" si="72"/>
        <v>-5.8000000000000003E-2</v>
      </c>
      <c r="P942" s="1">
        <f t="shared" si="73"/>
        <v>7.4992142540939101E-6</v>
      </c>
      <c r="R942">
        <f t="shared" si="74"/>
        <v>-4.3495442673744682E-7</v>
      </c>
    </row>
    <row r="943" spans="1:18" x14ac:dyDescent="0.25">
      <c r="A943" s="4">
        <v>2818</v>
      </c>
      <c r="B943" s="4" t="s">
        <v>903</v>
      </c>
      <c r="C943" s="4">
        <v>703</v>
      </c>
      <c r="E943" s="5">
        <v>2013</v>
      </c>
      <c r="F943" s="5">
        <v>941</v>
      </c>
      <c r="G943" s="5">
        <v>6115</v>
      </c>
      <c r="H943" s="5" t="s">
        <v>2199</v>
      </c>
      <c r="I943" s="5">
        <v>-0.78600000000000003</v>
      </c>
      <c r="K943">
        <f t="shared" si="70"/>
        <v>2818</v>
      </c>
      <c r="L943" t="str">
        <f t="shared" si="70"/>
        <v>Artificial corundum, whether or not chemically defined; aluminium oxide; aluminium hydroxide</v>
      </c>
      <c r="M943">
        <f t="shared" si="70"/>
        <v>703</v>
      </c>
      <c r="N943" t="str">
        <f t="shared" si="71"/>
        <v>Artificial corundum, whether or not chemically defined; aluminium oxide; aluminium hydroxide.</v>
      </c>
      <c r="O943">
        <f t="shared" si="72"/>
        <v>-0.30099999999999999</v>
      </c>
      <c r="P943" s="1">
        <f t="shared" si="73"/>
        <v>3.072230548151526E-6</v>
      </c>
      <c r="R943">
        <f t="shared" si="74"/>
        <v>-9.2474139499360928E-7</v>
      </c>
    </row>
    <row r="944" spans="1:18" x14ac:dyDescent="0.25">
      <c r="A944" s="4">
        <v>2938</v>
      </c>
      <c r="B944" s="4" t="s">
        <v>904</v>
      </c>
      <c r="C944" s="4">
        <v>74</v>
      </c>
      <c r="E944" s="5">
        <v>2013</v>
      </c>
      <c r="F944" s="5">
        <v>942</v>
      </c>
      <c r="G944" s="5">
        <v>5406</v>
      </c>
      <c r="H944" s="5" t="s">
        <v>2101</v>
      </c>
      <c r="I944" s="5">
        <v>-0.79100000000000004</v>
      </c>
      <c r="K944">
        <f t="shared" si="70"/>
        <v>2938</v>
      </c>
      <c r="L944" t="str">
        <f t="shared" si="70"/>
        <v>Glycosides, natural or reproduced by synthesis, and their salts, ethers, esters and other ...</v>
      </c>
      <c r="M944">
        <f t="shared" si="70"/>
        <v>74</v>
      </c>
      <c r="N944" t="str">
        <f t="shared" si="71"/>
        <v>Glycosides, natural or reproduced by synthesis, and their salts, ethers, esters and other derivatives.</v>
      </c>
      <c r="O944">
        <f t="shared" si="72"/>
        <v>8.5000000000000006E-2</v>
      </c>
      <c r="P944" s="1">
        <f t="shared" si="73"/>
        <v>3.23392689279108E-7</v>
      </c>
      <c r="R944">
        <f t="shared" si="74"/>
        <v>2.7488378588724181E-8</v>
      </c>
    </row>
    <row r="945" spans="1:18" x14ac:dyDescent="0.25">
      <c r="A945" s="4">
        <v>8108</v>
      </c>
      <c r="B945" s="4" t="s">
        <v>905</v>
      </c>
      <c r="C945" s="4">
        <v>556</v>
      </c>
      <c r="E945" s="5">
        <v>2013</v>
      </c>
      <c r="F945" s="5">
        <v>943</v>
      </c>
      <c r="G945" s="5">
        <v>3602</v>
      </c>
      <c r="H945" s="5" t="s">
        <v>2184</v>
      </c>
      <c r="I945" s="5">
        <v>-0.79700000000000004</v>
      </c>
      <c r="K945">
        <f t="shared" si="70"/>
        <v>8108</v>
      </c>
      <c r="L945" t="str">
        <f t="shared" si="70"/>
        <v>Titanium and articles thereof, n.e.s.; titanium waste and scrap (excluding ash and residues ...</v>
      </c>
      <c r="M945">
        <f t="shared" si="70"/>
        <v>556</v>
      </c>
      <c r="N945" t="str">
        <f t="shared" si="71"/>
        <v>Titanium and articles thereof, including waste and scrap.</v>
      </c>
      <c r="O945">
        <f t="shared" si="72"/>
        <v>0.52500000000000002</v>
      </c>
      <c r="P945" s="1">
        <f t="shared" si="73"/>
        <v>2.4298153410700548E-6</v>
      </c>
      <c r="R945">
        <f t="shared" si="74"/>
        <v>1.2756530540617789E-6</v>
      </c>
    </row>
    <row r="946" spans="1:18" x14ac:dyDescent="0.25">
      <c r="A946" s="4">
        <v>7203</v>
      </c>
      <c r="B946" s="4" t="s">
        <v>906</v>
      </c>
      <c r="C946" s="4">
        <v>1568</v>
      </c>
      <c r="E946" s="5">
        <v>2013</v>
      </c>
      <c r="F946" s="5">
        <v>944</v>
      </c>
      <c r="G946" s="5">
        <v>6309</v>
      </c>
      <c r="H946" s="5" t="s">
        <v>2125</v>
      </c>
      <c r="I946" s="5">
        <v>-0.79900000000000004</v>
      </c>
      <c r="K946">
        <f t="shared" si="70"/>
        <v>7203</v>
      </c>
      <c r="L946" t="str">
        <f t="shared" si="70"/>
        <v>Ferrous products obtained by direct reduction of iron ore and other spongy ferrous products, ...</v>
      </c>
      <c r="M946">
        <f t="shared" si="70"/>
        <v>1568</v>
      </c>
      <c r="N946" t="str">
        <f t="shared" si="71"/>
        <v>Ferrous products obtained by direct reduction of iron ore and other spongy ferrous products, in lumps, pellets or similar forms; iron having a minimum purity by weight of 99.94 %, in lumps, pellets or similar forms.</v>
      </c>
      <c r="O946">
        <f t="shared" si="72"/>
        <v>-1.105</v>
      </c>
      <c r="P946" s="1">
        <f t="shared" si="73"/>
        <v>6.8524288755356938E-6</v>
      </c>
      <c r="R946">
        <f t="shared" si="74"/>
        <v>-7.5719339074669419E-6</v>
      </c>
    </row>
    <row r="947" spans="1:18" x14ac:dyDescent="0.25">
      <c r="A947" s="4">
        <v>9602</v>
      </c>
      <c r="B947" s="4" t="s">
        <v>907</v>
      </c>
      <c r="C947" s="4">
        <v>720</v>
      </c>
      <c r="E947" s="5">
        <v>2013</v>
      </c>
      <c r="F947" s="5">
        <v>945</v>
      </c>
      <c r="G947" s="5">
        <v>7206</v>
      </c>
      <c r="H947" s="5" t="s">
        <v>2161</v>
      </c>
      <c r="I947" s="5">
        <v>-0.80600000000000005</v>
      </c>
      <c r="K947">
        <f t="shared" si="70"/>
        <v>9602</v>
      </c>
      <c r="L947" t="str">
        <f t="shared" si="70"/>
        <v>Worked vegetable or mineral carving material and articles of these materials n.e.s; moulded ...</v>
      </c>
      <c r="M947">
        <f t="shared" si="70"/>
        <v>720</v>
      </c>
      <c r="N947" t="str">
        <f t="shared" si="71"/>
        <v>Worked vegetable or mineral carving material and articles of these materials; moulded or carved articles of wax, of stearin, of natural gums or natural resins or of modelling pastes, and other moulded or carved articles, not elsewhere specified or include</v>
      </c>
      <c r="O947">
        <f t="shared" si="72"/>
        <v>0.20300000000000001</v>
      </c>
      <c r="P947" s="1">
        <f t="shared" si="73"/>
        <v>3.1465234632561859E-6</v>
      </c>
      <c r="R947">
        <f t="shared" si="74"/>
        <v>6.3874426304100578E-7</v>
      </c>
    </row>
    <row r="948" spans="1:18" x14ac:dyDescent="0.25">
      <c r="A948" s="4">
        <v>1001</v>
      </c>
      <c r="B948" s="4" t="s">
        <v>908</v>
      </c>
      <c r="C948" s="4">
        <v>351</v>
      </c>
      <c r="E948" s="5">
        <v>2013</v>
      </c>
      <c r="F948" s="5">
        <v>946</v>
      </c>
      <c r="G948" s="5">
        <v>7201</v>
      </c>
      <c r="H948" s="5" t="s">
        <v>2091</v>
      </c>
      <c r="I948" s="5">
        <v>-0.81</v>
      </c>
      <c r="K948">
        <f t="shared" si="70"/>
        <v>1001</v>
      </c>
      <c r="L948" t="str">
        <f t="shared" si="70"/>
        <v>Wheat and meslin</v>
      </c>
      <c r="M948">
        <f t="shared" si="70"/>
        <v>351</v>
      </c>
      <c r="N948" t="str">
        <f t="shared" si="71"/>
        <v>Wheat and meslin.</v>
      </c>
      <c r="O948">
        <f t="shared" si="72"/>
        <v>-0.23499999999999999</v>
      </c>
      <c r="P948" s="1">
        <f t="shared" si="73"/>
        <v>1.5339301883373907E-6</v>
      </c>
      <c r="R948">
        <f t="shared" si="74"/>
        <v>-3.604735942592868E-7</v>
      </c>
    </row>
    <row r="949" spans="1:18" x14ac:dyDescent="0.25">
      <c r="A949" s="4">
        <v>2928</v>
      </c>
      <c r="B949" s="4" t="s">
        <v>909</v>
      </c>
      <c r="C949" s="4">
        <v>882</v>
      </c>
      <c r="E949" s="5">
        <v>2013</v>
      </c>
      <c r="F949" s="5">
        <v>947</v>
      </c>
      <c r="G949" s="5">
        <v>5802</v>
      </c>
      <c r="H949" s="5" t="s">
        <v>2212</v>
      </c>
      <c r="I949" s="5">
        <v>-0.81</v>
      </c>
      <c r="K949">
        <f t="shared" si="70"/>
        <v>2928</v>
      </c>
      <c r="L949" t="str">
        <f t="shared" si="70"/>
        <v>Organic derivatives of hydrazine or of hydroxylamine</v>
      </c>
      <c r="M949">
        <f t="shared" si="70"/>
        <v>882</v>
      </c>
      <c r="N949" t="str">
        <f t="shared" si="71"/>
        <v>Organic derivatives of hydrazine or of hydroxylamine.</v>
      </c>
      <c r="O949">
        <f t="shared" si="72"/>
        <v>0.88</v>
      </c>
      <c r="P949" s="1">
        <f t="shared" si="73"/>
        <v>3.8544912424888281E-6</v>
      </c>
      <c r="R949">
        <f t="shared" si="74"/>
        <v>3.3919522933901687E-6</v>
      </c>
    </row>
    <row r="950" spans="1:18" x14ac:dyDescent="0.25">
      <c r="A950" s="4">
        <v>5811</v>
      </c>
      <c r="B950" s="4" t="s">
        <v>910</v>
      </c>
      <c r="C950" s="4">
        <v>660</v>
      </c>
      <c r="E950" s="5">
        <v>2013</v>
      </c>
      <c r="F950" s="5">
        <v>948</v>
      </c>
      <c r="G950" s="5">
        <v>1509</v>
      </c>
      <c r="H950" s="5" t="s">
        <v>2147</v>
      </c>
      <c r="I950" s="5">
        <v>-0.81100000000000005</v>
      </c>
      <c r="K950">
        <f t="shared" si="70"/>
        <v>5811</v>
      </c>
      <c r="L950" t="str">
        <f t="shared" si="70"/>
        <v>Quilted textile products in the piece, composed of one or more layers of textile materials ...</v>
      </c>
      <c r="M950">
        <f t="shared" si="70"/>
        <v>660</v>
      </c>
      <c r="N950" t="str">
        <f t="shared" si="71"/>
        <v>Quilted textile products in the piece, composed of one or more layers of textile materials assembled with padding by stitching or otherwise, other than embroidery of heading 58.10.</v>
      </c>
      <c r="O950">
        <f t="shared" si="72"/>
        <v>-1.2E-2</v>
      </c>
      <c r="P950" s="1">
        <f t="shared" si="73"/>
        <v>2.8843131746515036E-6</v>
      </c>
      <c r="R950">
        <f t="shared" si="74"/>
        <v>-3.4611758095818043E-8</v>
      </c>
    </row>
    <row r="951" spans="1:18" x14ac:dyDescent="0.25">
      <c r="A951" s="4">
        <v>1105</v>
      </c>
      <c r="B951" s="4" t="s">
        <v>911</v>
      </c>
      <c r="C951" s="4">
        <v>1472</v>
      </c>
      <c r="E951" s="5">
        <v>2013</v>
      </c>
      <c r="F951" s="5">
        <v>949</v>
      </c>
      <c r="G951" s="5">
        <v>7214</v>
      </c>
      <c r="H951" s="5" t="s">
        <v>2269</v>
      </c>
      <c r="I951" s="5">
        <v>-0.81200000000000006</v>
      </c>
      <c r="K951">
        <f t="shared" si="70"/>
        <v>1105</v>
      </c>
      <c r="L951" t="str">
        <f t="shared" si="70"/>
        <v>Flour, meal, powder, flakes, granules and pellets of potatoes</v>
      </c>
      <c r="M951">
        <f t="shared" si="70"/>
        <v>1472</v>
      </c>
      <c r="N951" t="str">
        <f t="shared" si="71"/>
        <v>Flour, meal, powder, flakes, granules and pellets of potatoes.</v>
      </c>
      <c r="O951">
        <f t="shared" si="72"/>
        <v>0.23899999999999999</v>
      </c>
      <c r="P951" s="1">
        <f t="shared" si="73"/>
        <v>6.4328924137682023E-6</v>
      </c>
      <c r="R951">
        <f t="shared" si="74"/>
        <v>1.5374612868906004E-6</v>
      </c>
    </row>
    <row r="952" spans="1:18" x14ac:dyDescent="0.25">
      <c r="A952" s="4">
        <v>7316</v>
      </c>
      <c r="B952" s="4" t="s">
        <v>912</v>
      </c>
      <c r="C952" s="4">
        <v>1874</v>
      </c>
      <c r="E952" s="5">
        <v>2013</v>
      </c>
      <c r="F952" s="5">
        <v>950</v>
      </c>
      <c r="G952" s="5">
        <v>2009</v>
      </c>
      <c r="H952" s="5" t="s">
        <v>2192</v>
      </c>
      <c r="I952" s="5">
        <v>-0.81599999999999995</v>
      </c>
      <c r="K952">
        <f t="shared" si="70"/>
        <v>7316</v>
      </c>
      <c r="L952" t="str">
        <f t="shared" si="70"/>
        <v>Anchors, grapnels and parts thereof, of iron or steel</v>
      </c>
      <c r="M952">
        <f t="shared" si="70"/>
        <v>1874</v>
      </c>
      <c r="N952" t="str">
        <f t="shared" si="71"/>
        <v>Anchors, grapnels and parts thereof, of iron or steel.</v>
      </c>
      <c r="O952">
        <f t="shared" si="72"/>
        <v>0.39</v>
      </c>
      <c r="P952" s="1">
        <f t="shared" si="73"/>
        <v>8.1897013474195723E-6</v>
      </c>
      <c r="R952">
        <f t="shared" si="74"/>
        <v>3.1939835254936331E-6</v>
      </c>
    </row>
    <row r="953" spans="1:18" x14ac:dyDescent="0.25">
      <c r="A953" s="4">
        <v>5113</v>
      </c>
      <c r="B953" s="4" t="s">
        <v>913</v>
      </c>
      <c r="C953" s="4">
        <v>439</v>
      </c>
      <c r="E953" s="5">
        <v>2013</v>
      </c>
      <c r="F953" s="5">
        <v>951</v>
      </c>
      <c r="G953" s="5">
        <v>5211</v>
      </c>
      <c r="H953" s="5" t="s">
        <v>2179</v>
      </c>
      <c r="I953" s="5">
        <v>-0.81699999999999995</v>
      </c>
      <c r="K953">
        <f t="shared" si="70"/>
        <v>5113</v>
      </c>
      <c r="L953" t="str">
        <f t="shared" si="70"/>
        <v>Woven fabrics of coarse animal hair or of horsehair (excluding fabrics for technical uses of ...</v>
      </c>
      <c r="M953">
        <f t="shared" si="70"/>
        <v>439</v>
      </c>
      <c r="N953" t="str">
        <f t="shared" si="71"/>
        <v>Woven fabrics of coarse animal hair or of horsehair.</v>
      </c>
      <c r="O953">
        <f t="shared" si="72"/>
        <v>0.36399999999999999</v>
      </c>
      <c r="P953" s="1">
        <f t="shared" si="73"/>
        <v>1.9185052782909247E-6</v>
      </c>
      <c r="R953">
        <f t="shared" si="74"/>
        <v>6.9833592129789653E-7</v>
      </c>
    </row>
    <row r="954" spans="1:18" x14ac:dyDescent="0.25">
      <c r="A954" s="4">
        <v>7804</v>
      </c>
      <c r="B954" s="4" t="s">
        <v>914</v>
      </c>
      <c r="C954" s="4">
        <v>343</v>
      </c>
      <c r="E954" s="5">
        <v>2013</v>
      </c>
      <c r="F954" s="5">
        <v>952</v>
      </c>
      <c r="G954" s="5">
        <v>8429</v>
      </c>
      <c r="H954" s="5" t="s">
        <v>2005</v>
      </c>
      <c r="I954" s="5">
        <v>-0.82799999999999996</v>
      </c>
      <c r="K954">
        <f t="shared" si="70"/>
        <v>7804</v>
      </c>
      <c r="L954" t="str">
        <f t="shared" si="70"/>
        <v>Lead plates, sheets, strip and foil; lead powders and flakes (excluding grains of lead, and ...</v>
      </c>
      <c r="M954">
        <f t="shared" si="70"/>
        <v>343</v>
      </c>
      <c r="N954" t="str">
        <f t="shared" si="71"/>
        <v>Lead plates, sheets, strip and foil; lead powders and flakes.</v>
      </c>
      <c r="O954">
        <f t="shared" si="72"/>
        <v>-0.48899999999999999</v>
      </c>
      <c r="P954" s="1">
        <f t="shared" si="73"/>
        <v>1.498968816523433E-6</v>
      </c>
      <c r="R954">
        <f t="shared" si="74"/>
        <v>-7.3299575127995874E-7</v>
      </c>
    </row>
    <row r="955" spans="1:18" x14ac:dyDescent="0.25">
      <c r="A955" s="4">
        <v>9012</v>
      </c>
      <c r="B955" s="4" t="s">
        <v>915</v>
      </c>
      <c r="C955" s="4">
        <v>733</v>
      </c>
      <c r="E955" s="5">
        <v>2013</v>
      </c>
      <c r="F955" s="5">
        <v>953</v>
      </c>
      <c r="G955" s="5">
        <v>5807</v>
      </c>
      <c r="H955" s="5" t="s">
        <v>2152</v>
      </c>
      <c r="I955" s="5">
        <v>-0.83199999999999996</v>
      </c>
      <c r="K955">
        <f t="shared" si="70"/>
        <v>9012</v>
      </c>
      <c r="L955" t="str">
        <f t="shared" si="70"/>
        <v>Electron microscopes, proton microscopes and diffraction apparatus</v>
      </c>
      <c r="M955">
        <f t="shared" si="70"/>
        <v>733</v>
      </c>
      <c r="N955" t="str">
        <f t="shared" si="71"/>
        <v>Microscopes other than optical microscopes; diffraction apparatus.</v>
      </c>
      <c r="O955">
        <f t="shared" si="72"/>
        <v>1.827</v>
      </c>
      <c r="P955" s="1">
        <f t="shared" si="73"/>
        <v>3.2033356924538671E-6</v>
      </c>
      <c r="R955">
        <f t="shared" si="74"/>
        <v>5.8524943101132155E-6</v>
      </c>
    </row>
    <row r="956" spans="1:18" x14ac:dyDescent="0.25">
      <c r="A956" s="4">
        <v>2904</v>
      </c>
      <c r="B956" s="4" t="s">
        <v>916</v>
      </c>
      <c r="C956" s="4">
        <v>5127</v>
      </c>
      <c r="E956" s="5">
        <v>2013</v>
      </c>
      <c r="F956" s="5">
        <v>954</v>
      </c>
      <c r="G956" s="5">
        <v>3102</v>
      </c>
      <c r="H956" s="5" t="s">
        <v>2289</v>
      </c>
      <c r="I956" s="5">
        <v>-0.83199999999999996</v>
      </c>
      <c r="K956">
        <f t="shared" si="70"/>
        <v>2904</v>
      </c>
      <c r="L956" t="str">
        <f t="shared" si="70"/>
        <v>Sulphonated, nitrated or nitrosated derivatives of hydrocarbons, whether or not halogenated</v>
      </c>
      <c r="M956">
        <f t="shared" si="70"/>
        <v>5127</v>
      </c>
      <c r="N956" t="str">
        <f t="shared" si="71"/>
        <v>Sulphonated, nitrated or nitrosated derivatives of hydrocarbons, whether or not halogenated.</v>
      </c>
      <c r="O956">
        <f t="shared" si="72"/>
        <v>0.13500000000000001</v>
      </c>
      <c r="P956" s="1">
        <f t="shared" si="73"/>
        <v>2.2405869161270093E-5</v>
      </c>
      <c r="R956">
        <f t="shared" si="74"/>
        <v>3.0247923367714628E-6</v>
      </c>
    </row>
    <row r="957" spans="1:18" x14ac:dyDescent="0.25">
      <c r="A957" s="4">
        <v>4105</v>
      </c>
      <c r="B957" s="4" t="s">
        <v>917</v>
      </c>
      <c r="C957" s="4">
        <v>2241</v>
      </c>
      <c r="E957" s="5">
        <v>2013</v>
      </c>
      <c r="F957" s="5">
        <v>955</v>
      </c>
      <c r="G957" s="5">
        <v>2714</v>
      </c>
      <c r="H957" s="5" t="s">
        <v>2255</v>
      </c>
      <c r="I957" s="5">
        <v>-0.83499999999999996</v>
      </c>
      <c r="K957">
        <f t="shared" si="70"/>
        <v>4105</v>
      </c>
      <c r="L957" t="str">
        <f t="shared" si="70"/>
        <v>Tanned or crust skins of sheep or lambs, without wool on, whether or not split (excluding further ...</v>
      </c>
      <c r="M957">
        <f t="shared" si="70"/>
        <v>2241</v>
      </c>
      <c r="N957" t="str">
        <f t="shared" si="71"/>
        <v>Tanned or crust skins of sheep or lambs, without wool on, whether or not split, but not further prepared.</v>
      </c>
      <c r="O957">
        <f t="shared" si="72"/>
        <v>-2.6680000000000001</v>
      </c>
      <c r="P957" s="1">
        <f t="shared" si="73"/>
        <v>9.7935542793848795E-6</v>
      </c>
      <c r="R957">
        <f t="shared" si="74"/>
        <v>-2.6129202817398859E-5</v>
      </c>
    </row>
    <row r="958" spans="1:18" x14ac:dyDescent="0.25">
      <c r="A958" s="4">
        <v>9302</v>
      </c>
      <c r="B958" s="4" t="s">
        <v>918</v>
      </c>
      <c r="C958" s="4">
        <v>121</v>
      </c>
      <c r="E958" s="5">
        <v>2013</v>
      </c>
      <c r="F958" s="5">
        <v>956</v>
      </c>
      <c r="G958" s="5">
        <v>809</v>
      </c>
      <c r="H958" s="5" t="s">
        <v>2225</v>
      </c>
      <c r="I958" s="5">
        <v>-0.83799999999999997</v>
      </c>
      <c r="K958">
        <f t="shared" si="70"/>
        <v>9302</v>
      </c>
      <c r="L958" t="str">
        <f t="shared" si="70"/>
        <v>Revolvers and pistols (excluding those of heading 9303 or 9304 and sub-machine guns for military ...</v>
      </c>
      <c r="M958">
        <f t="shared" si="70"/>
        <v>121</v>
      </c>
      <c r="N958" t="str">
        <f t="shared" si="71"/>
        <v>Revolvers and pistols, other than those of heading 93.03 or 93.04</v>
      </c>
      <c r="O958">
        <f t="shared" si="72"/>
        <v>0.73299999999999998</v>
      </c>
      <c r="P958" s="1">
        <f t="shared" si="73"/>
        <v>5.2879074868610899E-7</v>
      </c>
      <c r="R958">
        <f t="shared" si="74"/>
        <v>3.8760361878691791E-7</v>
      </c>
    </row>
    <row r="959" spans="1:18" x14ac:dyDescent="0.25">
      <c r="A959" s="4">
        <v>6308</v>
      </c>
      <c r="B959" s="4" t="s">
        <v>919</v>
      </c>
      <c r="C959" s="4">
        <v>3759</v>
      </c>
      <c r="E959" s="5">
        <v>2013</v>
      </c>
      <c r="F959" s="5">
        <v>957</v>
      </c>
      <c r="G959" s="5">
        <v>5210</v>
      </c>
      <c r="H959" s="5" t="s">
        <v>2080</v>
      </c>
      <c r="I959" s="5">
        <v>-0.84499999999999997</v>
      </c>
      <c r="K959">
        <f t="shared" si="70"/>
        <v>6308</v>
      </c>
      <c r="L959" t="str">
        <f t="shared" si="70"/>
        <v>Sets consisting of woven fabric and yarn, whether or not with accessories, for making up into ...</v>
      </c>
      <c r="M959">
        <f t="shared" si="70"/>
        <v>3759</v>
      </c>
      <c r="N959" t="str">
        <f t="shared" si="71"/>
        <v>Sets consisting of woven fabric and yarn, whether or not with accessories, for making up into rugs, tapestries, embroidered table cloths or serviettes, or similar textile articles, put up in packings for retail sale.</v>
      </c>
      <c r="O959">
        <f t="shared" si="72"/>
        <v>-0.17899999999999999</v>
      </c>
      <c r="P959" s="1">
        <f t="shared" si="73"/>
        <v>1.6427474581083339E-5</v>
      </c>
      <c r="R959">
        <f t="shared" si="74"/>
        <v>-2.9405179500139173E-6</v>
      </c>
    </row>
    <row r="960" spans="1:18" x14ac:dyDescent="0.25">
      <c r="A960" s="4">
        <v>5112</v>
      </c>
      <c r="B960" s="4" t="s">
        <v>920</v>
      </c>
      <c r="C960" s="4">
        <v>717</v>
      </c>
      <c r="E960" s="5">
        <v>2013</v>
      </c>
      <c r="F960" s="5">
        <v>958</v>
      </c>
      <c r="G960" s="5">
        <v>6802</v>
      </c>
      <c r="H960" s="5" t="s">
        <v>2253</v>
      </c>
      <c r="I960" s="5">
        <v>-0.84599999999999997</v>
      </c>
      <c r="K960">
        <f t="shared" si="70"/>
        <v>5112</v>
      </c>
      <c r="L960" t="str">
        <f t="shared" si="70"/>
        <v>Woven fabrics of combed wool or of combed fine animal hair (excluding fabrics for technical ...</v>
      </c>
      <c r="M960">
        <f t="shared" si="70"/>
        <v>717</v>
      </c>
      <c r="N960" t="str">
        <f t="shared" si="71"/>
        <v>Woven fabrics of combed wool or of combed fine animal hair.</v>
      </c>
      <c r="O960">
        <f t="shared" si="72"/>
        <v>1.0999999999999999E-2</v>
      </c>
      <c r="P960" s="1">
        <f t="shared" si="73"/>
        <v>3.1334129488259519E-6</v>
      </c>
      <c r="R960">
        <f t="shared" si="74"/>
        <v>3.4467542437085466E-8</v>
      </c>
    </row>
    <row r="961" spans="1:18" x14ac:dyDescent="0.25">
      <c r="A961" s="4">
        <v>1202</v>
      </c>
      <c r="B961" s="4" t="s">
        <v>921</v>
      </c>
      <c r="C961" s="4">
        <v>571</v>
      </c>
      <c r="E961" s="5">
        <v>2013</v>
      </c>
      <c r="F961" s="5">
        <v>959</v>
      </c>
      <c r="G961" s="5">
        <v>410</v>
      </c>
      <c r="H961" s="5" t="s">
        <v>2168</v>
      </c>
      <c r="I961" s="5">
        <v>-0.84599999999999997</v>
      </c>
      <c r="K961">
        <f t="shared" si="70"/>
        <v>1202</v>
      </c>
      <c r="L961" t="str">
        <f t="shared" si="70"/>
        <v>Groundnuts, whether or not shelled or broken (excluding roasted or otherwise cooked)</v>
      </c>
      <c r="M961">
        <f t="shared" si="70"/>
        <v>571</v>
      </c>
      <c r="N961" t="str">
        <f t="shared" si="71"/>
        <v>Ground-nuts, not roasted or otherwise cooked, whether or not shelled or broken.</v>
      </c>
      <c r="O961">
        <f t="shared" si="72"/>
        <v>-2.4420000000000002</v>
      </c>
      <c r="P961" s="1">
        <f t="shared" si="73"/>
        <v>2.4953679132212253E-6</v>
      </c>
      <c r="R961">
        <f t="shared" si="74"/>
        <v>-6.0936884440862328E-6</v>
      </c>
    </row>
    <row r="962" spans="1:18" x14ac:dyDescent="0.25">
      <c r="A962" s="4">
        <v>9305</v>
      </c>
      <c r="B962" s="4" t="s">
        <v>922</v>
      </c>
      <c r="C962" s="4">
        <v>1047</v>
      </c>
      <c r="E962" s="5">
        <v>2013</v>
      </c>
      <c r="F962" s="5">
        <v>960</v>
      </c>
      <c r="G962" s="5">
        <v>6006</v>
      </c>
      <c r="H962" s="5" t="s">
        <v>2270</v>
      </c>
      <c r="I962" s="5">
        <v>-0.84699999999999998</v>
      </c>
      <c r="K962">
        <f t="shared" si="70"/>
        <v>9305</v>
      </c>
      <c r="L962" t="str">
        <f t="shared" si="70"/>
        <v>Parts and accessories for weapons and the like of heading 9301 to 9304, n.e.s.</v>
      </c>
      <c r="M962">
        <f t="shared" si="70"/>
        <v>1047</v>
      </c>
      <c r="N962" t="str">
        <f t="shared" si="71"/>
        <v>Parts and accessories of articles of headings 93.01 to 93.04.</v>
      </c>
      <c r="O962">
        <f t="shared" si="72"/>
        <v>0.93799999999999994</v>
      </c>
      <c r="P962" s="1">
        <f t="shared" si="73"/>
        <v>4.5755695361517039E-6</v>
      </c>
      <c r="R962">
        <f t="shared" si="74"/>
        <v>4.2918842249102977E-6</v>
      </c>
    </row>
    <row r="963" spans="1:18" x14ac:dyDescent="0.25">
      <c r="A963" s="4">
        <v>3703</v>
      </c>
      <c r="B963" s="4" t="s">
        <v>923</v>
      </c>
      <c r="C963" s="4">
        <v>1239</v>
      </c>
      <c r="E963" s="5">
        <v>2013</v>
      </c>
      <c r="F963" s="5">
        <v>961</v>
      </c>
      <c r="G963" s="5">
        <v>2503</v>
      </c>
      <c r="H963" s="5" t="s">
        <v>2201</v>
      </c>
      <c r="I963" s="5">
        <v>-0.84799999999999998</v>
      </c>
      <c r="K963">
        <f t="shared" si="70"/>
        <v>3703</v>
      </c>
      <c r="L963" t="str">
        <f t="shared" si="70"/>
        <v>Photographic paper, paperboard and textiles, sensitised, unexposed</v>
      </c>
      <c r="M963">
        <f t="shared" si="70"/>
        <v>1239</v>
      </c>
      <c r="N963" t="str">
        <f t="shared" si="71"/>
        <v>Photographic paper, paperboard and textiles, sensitised, unexposed.</v>
      </c>
      <c r="O963">
        <f t="shared" si="72"/>
        <v>1.018</v>
      </c>
      <c r="P963" s="1">
        <f t="shared" si="73"/>
        <v>5.4146424596866868E-6</v>
      </c>
      <c r="R963">
        <f t="shared" si="74"/>
        <v>5.5121060239610475E-6</v>
      </c>
    </row>
    <row r="964" spans="1:18" x14ac:dyDescent="0.25">
      <c r="A964" s="4">
        <v>7118</v>
      </c>
      <c r="B964" s="4" t="s">
        <v>1249</v>
      </c>
      <c r="C964" s="4">
        <v>600</v>
      </c>
      <c r="E964" s="5">
        <v>2013</v>
      </c>
      <c r="F964" s="5">
        <v>962</v>
      </c>
      <c r="G964" s="5">
        <v>6306</v>
      </c>
      <c r="H964" s="5" t="s">
        <v>2300</v>
      </c>
      <c r="I964" s="5">
        <v>-0.85099999999999998</v>
      </c>
      <c r="K964">
        <f t="shared" si="70"/>
        <v>7118</v>
      </c>
      <c r="L964" t="str">
        <f t="shared" si="70"/>
        <v>Coin, incl. legal tender (excluding medals, jewellery made from coins, collectors items of ...</v>
      </c>
      <c r="M964">
        <f t="shared" si="70"/>
        <v>600</v>
      </c>
      <c r="N964" t="str">
        <f t="shared" si="71"/>
        <v>Coin.</v>
      </c>
      <c r="O964">
        <f t="shared" si="72"/>
        <v>0.19400000000000001</v>
      </c>
      <c r="P964" s="1">
        <f t="shared" si="73"/>
        <v>2.6221028860468218E-6</v>
      </c>
      <c r="R964">
        <f t="shared" si="74"/>
        <v>5.0868795989308342E-7</v>
      </c>
    </row>
    <row r="965" spans="1:18" x14ac:dyDescent="0.25">
      <c r="A965" s="4">
        <v>2908</v>
      </c>
      <c r="B965" s="4" t="s">
        <v>924</v>
      </c>
      <c r="C965" s="4">
        <v>91</v>
      </c>
      <c r="E965" s="5">
        <v>2013</v>
      </c>
      <c r="F965" s="5">
        <v>963</v>
      </c>
      <c r="G965" s="5">
        <v>2844</v>
      </c>
      <c r="H965" s="5" t="s">
        <v>2190</v>
      </c>
      <c r="I965" s="5">
        <v>-0.85199999999999998</v>
      </c>
      <c r="K965">
        <f t="shared" ref="K965:M1028" si="75">A965</f>
        <v>2908</v>
      </c>
      <c r="L965" t="str">
        <f t="shared" si="75"/>
        <v>Halogenated, sulphonated, nitrated or nitrosated derivatives of phenols or phenol-alcohols</v>
      </c>
      <c r="M965">
        <f t="shared" si="75"/>
        <v>91</v>
      </c>
      <c r="N965" t="str">
        <f t="shared" ref="N965:N1028" si="76">VLOOKUP(K965,$G$3:$I$1222,2,FALSE)</f>
        <v>Halogenated, sulphonated, nitrated or nitrosated derivatives of phenols or phenol-alcohols.</v>
      </c>
      <c r="O965">
        <f t="shared" ref="O965:O1028" si="77">VLOOKUP(K965,$G$3:$I$1222,3,FALSE)</f>
        <v>1.276</v>
      </c>
      <c r="P965" s="1">
        <f t="shared" ref="P965:P1028" si="78">M965/$M$3</f>
        <v>3.9768560438376797E-7</v>
      </c>
      <c r="R965">
        <f t="shared" ref="R965:R1028" si="79">O965*P965</f>
        <v>5.074468311936879E-7</v>
      </c>
    </row>
    <row r="966" spans="1:18" x14ac:dyDescent="0.25">
      <c r="A966" s="4">
        <v>9112</v>
      </c>
      <c r="B966" s="4" t="s">
        <v>925</v>
      </c>
      <c r="C966" s="4">
        <v>61</v>
      </c>
      <c r="E966" s="5">
        <v>2013</v>
      </c>
      <c r="F966" s="5">
        <v>964</v>
      </c>
      <c r="G966" s="5">
        <v>3924</v>
      </c>
      <c r="H966" s="5" t="s">
        <v>2165</v>
      </c>
      <c r="I966" s="5">
        <v>-0.85399999999999998</v>
      </c>
      <c r="K966">
        <f t="shared" si="75"/>
        <v>9112</v>
      </c>
      <c r="L966" t="str">
        <f t="shared" si="75"/>
        <v>Clock and watch cases and parts thereof, n.e.s. (excluding for wrist-watches, pocket-watches ...</v>
      </c>
      <c r="M966">
        <f t="shared" si="75"/>
        <v>61</v>
      </c>
      <c r="N966" t="str">
        <f t="shared" si="76"/>
        <v>Clock cases and cases of a similar type for other goods of this Chapter, and parts thereof.</v>
      </c>
      <c r="O966">
        <f t="shared" si="77"/>
        <v>0.39800000000000002</v>
      </c>
      <c r="P966" s="1">
        <f t="shared" si="78"/>
        <v>2.6658046008142689E-7</v>
      </c>
      <c r="R966">
        <f t="shared" si="79"/>
        <v>1.0609902311240791E-7</v>
      </c>
    </row>
    <row r="967" spans="1:18" x14ac:dyDescent="0.25">
      <c r="A967" s="4">
        <v>104</v>
      </c>
      <c r="B967" s="4" t="s">
        <v>926</v>
      </c>
      <c r="C967" s="4">
        <v>100</v>
      </c>
      <c r="E967" s="5">
        <v>2013</v>
      </c>
      <c r="F967" s="5">
        <v>965</v>
      </c>
      <c r="G967" s="5">
        <v>604</v>
      </c>
      <c r="H967" s="5" t="s">
        <v>2280</v>
      </c>
      <c r="I967" s="5">
        <v>-0.86399999999999999</v>
      </c>
      <c r="K967">
        <f t="shared" si="75"/>
        <v>104</v>
      </c>
      <c r="L967" t="str">
        <f t="shared" si="75"/>
        <v>Live sheep and goats</v>
      </c>
      <c r="M967">
        <f t="shared" si="75"/>
        <v>100</v>
      </c>
      <c r="N967" t="str">
        <f t="shared" si="76"/>
        <v>Live sheep and goats.</v>
      </c>
      <c r="O967">
        <f t="shared" si="77"/>
        <v>-1.56</v>
      </c>
      <c r="P967" s="1">
        <f t="shared" si="78"/>
        <v>4.3701714767447027E-7</v>
      </c>
      <c r="R967">
        <f t="shared" si="79"/>
        <v>-6.8174675037217361E-7</v>
      </c>
    </row>
    <row r="968" spans="1:18" x14ac:dyDescent="0.25">
      <c r="A968" s="4">
        <v>8440</v>
      </c>
      <c r="B968" s="4" t="s">
        <v>927</v>
      </c>
      <c r="C968" s="4">
        <v>429</v>
      </c>
      <c r="E968" s="5">
        <v>2013</v>
      </c>
      <c r="F968" s="5">
        <v>966</v>
      </c>
      <c r="G968" s="5">
        <v>2304</v>
      </c>
      <c r="H968" s="5" t="s">
        <v>2113</v>
      </c>
      <c r="I968" s="5">
        <v>-0.871</v>
      </c>
      <c r="K968">
        <f t="shared" si="75"/>
        <v>8440</v>
      </c>
      <c r="L968" t="str">
        <f t="shared" si="75"/>
        <v>Bookbinding machinery, incl. book-sewing machines (excluding machinery of heading 8441, general-purpose ...</v>
      </c>
      <c r="M968">
        <f t="shared" si="75"/>
        <v>429</v>
      </c>
      <c r="N968" t="str">
        <f t="shared" si="76"/>
        <v>Book-binding machinery, including book-sewing machines.</v>
      </c>
      <c r="O968">
        <f t="shared" si="77"/>
        <v>0.81399999999999995</v>
      </c>
      <c r="P968" s="1">
        <f t="shared" si="78"/>
        <v>1.8748035635234775E-6</v>
      </c>
      <c r="R968">
        <f t="shared" si="79"/>
        <v>1.5260901007081106E-6</v>
      </c>
    </row>
    <row r="969" spans="1:18" x14ac:dyDescent="0.25">
      <c r="A969" s="4">
        <v>2934</v>
      </c>
      <c r="B969" s="4" t="s">
        <v>928</v>
      </c>
      <c r="C969" s="4">
        <v>1052</v>
      </c>
      <c r="E969" s="5">
        <v>2013</v>
      </c>
      <c r="F969" s="5">
        <v>967</v>
      </c>
      <c r="G969" s="5">
        <v>5516</v>
      </c>
      <c r="H969" s="5" t="s">
        <v>2063</v>
      </c>
      <c r="I969" s="5">
        <v>-0.872</v>
      </c>
      <c r="K969">
        <f t="shared" si="75"/>
        <v>2934</v>
      </c>
      <c r="L969" t="str">
        <f t="shared" si="75"/>
        <v>Nucleic acids and their salts, whether or not chemically defined; heterocyclic compounds (excluding ...</v>
      </c>
      <c r="M969">
        <f t="shared" si="75"/>
        <v>1052</v>
      </c>
      <c r="N969" t="str">
        <f t="shared" si="76"/>
        <v>Nucleic acids and their salts, whether or not chemically defined; other heterocyclic compounds.</v>
      </c>
      <c r="O969">
        <f t="shared" si="77"/>
        <v>1.5840000000000001</v>
      </c>
      <c r="P969" s="1">
        <f t="shared" si="78"/>
        <v>4.5974203935354273E-6</v>
      </c>
      <c r="R969">
        <f t="shared" si="79"/>
        <v>7.2823139033601176E-6</v>
      </c>
    </row>
    <row r="970" spans="1:18" x14ac:dyDescent="0.25">
      <c r="A970" s="4">
        <v>1007</v>
      </c>
      <c r="B970" s="4" t="s">
        <v>929</v>
      </c>
      <c r="C970" s="4">
        <v>802</v>
      </c>
      <c r="E970" s="5">
        <v>2013</v>
      </c>
      <c r="F970" s="5">
        <v>968</v>
      </c>
      <c r="G970" s="5">
        <v>2801</v>
      </c>
      <c r="H970" s="5" t="s">
        <v>2228</v>
      </c>
      <c r="I970" s="5">
        <v>-0.878</v>
      </c>
      <c r="K970">
        <f t="shared" si="75"/>
        <v>1007</v>
      </c>
      <c r="L970" t="str">
        <f t="shared" si="75"/>
        <v>Grain sorghum</v>
      </c>
      <c r="M970">
        <f t="shared" si="75"/>
        <v>802</v>
      </c>
      <c r="N970" t="str">
        <f t="shared" si="76"/>
        <v>Grain sorghum.</v>
      </c>
      <c r="O970">
        <f t="shared" si="77"/>
        <v>-2.1789999999999998</v>
      </c>
      <c r="P970" s="1">
        <f t="shared" si="78"/>
        <v>3.5048775243492515E-6</v>
      </c>
      <c r="R970">
        <f t="shared" si="79"/>
        <v>-7.6371281255570186E-6</v>
      </c>
    </row>
    <row r="971" spans="1:18" x14ac:dyDescent="0.25">
      <c r="A971" s="4">
        <v>9107</v>
      </c>
      <c r="B971" s="4" t="s">
        <v>930</v>
      </c>
      <c r="C971" s="4">
        <v>1018</v>
      </c>
      <c r="E971" s="5">
        <v>2013</v>
      </c>
      <c r="F971" s="5">
        <v>969</v>
      </c>
      <c r="G971" s="5">
        <v>3201</v>
      </c>
      <c r="H971" s="5" t="s">
        <v>2254</v>
      </c>
      <c r="I971" s="5">
        <v>-0.879</v>
      </c>
      <c r="K971">
        <f t="shared" si="75"/>
        <v>9107</v>
      </c>
      <c r="L971" t="str">
        <f t="shared" si="75"/>
        <v>Time switches with clock or watch movement or with synchronous motor</v>
      </c>
      <c r="M971">
        <f t="shared" si="75"/>
        <v>1018</v>
      </c>
      <c r="N971" t="str">
        <f t="shared" si="76"/>
        <v>Time switches with clock or watch movement or with synchronous motor.</v>
      </c>
      <c r="O971">
        <f t="shared" si="77"/>
        <v>0.75800000000000001</v>
      </c>
      <c r="P971" s="1">
        <f t="shared" si="78"/>
        <v>4.4488345633261075E-6</v>
      </c>
      <c r="R971">
        <f t="shared" si="79"/>
        <v>3.3722165990011895E-6</v>
      </c>
    </row>
    <row r="972" spans="1:18" x14ac:dyDescent="0.25">
      <c r="A972" s="4">
        <v>9614</v>
      </c>
      <c r="B972" s="4" t="s">
        <v>931</v>
      </c>
      <c r="C972" s="4">
        <v>691</v>
      </c>
      <c r="E972" s="5">
        <v>2013</v>
      </c>
      <c r="F972" s="5">
        <v>970</v>
      </c>
      <c r="G972" s="5">
        <v>7602</v>
      </c>
      <c r="H972" s="5" t="s">
        <v>2208</v>
      </c>
      <c r="I972" s="5">
        <v>-0.88200000000000001</v>
      </c>
      <c r="K972">
        <f t="shared" si="75"/>
        <v>9614</v>
      </c>
      <c r="L972" t="str">
        <f t="shared" si="75"/>
        <v>Smoking pipes, incl. pipe bowls, cigar or cigarette holders, and parts thereof, n.e.s.</v>
      </c>
      <c r="M972">
        <f t="shared" si="75"/>
        <v>691</v>
      </c>
      <c r="N972" t="str">
        <f t="shared" si="76"/>
        <v>Smoking pipes (including pipe bowls) and cigar or cigarette holders, and parts thereof.</v>
      </c>
      <c r="O972">
        <f t="shared" si="77"/>
        <v>-7.9000000000000001E-2</v>
      </c>
      <c r="P972" s="1">
        <f t="shared" si="78"/>
        <v>3.0197884904305895E-6</v>
      </c>
      <c r="R972">
        <f t="shared" si="79"/>
        <v>-2.3856329074401655E-7</v>
      </c>
    </row>
    <row r="973" spans="1:18" x14ac:dyDescent="0.25">
      <c r="A973" s="4">
        <v>9508</v>
      </c>
      <c r="B973" s="4" t="s">
        <v>932</v>
      </c>
      <c r="C973" s="4">
        <v>1648</v>
      </c>
      <c r="E973" s="5">
        <v>2013</v>
      </c>
      <c r="F973" s="5">
        <v>971</v>
      </c>
      <c r="G973" s="5">
        <v>704</v>
      </c>
      <c r="H973" s="5" t="s">
        <v>2203</v>
      </c>
      <c r="I973" s="5">
        <v>-0.88200000000000001</v>
      </c>
      <c r="K973">
        <f t="shared" si="75"/>
        <v>9508</v>
      </c>
      <c r="L973" t="str">
        <f t="shared" si="75"/>
        <v>Roundabouts, swings, shooting galleries and other fairground amusements; travelling circuses ...</v>
      </c>
      <c r="M973">
        <f t="shared" si="75"/>
        <v>1648</v>
      </c>
      <c r="N973" t="str">
        <f t="shared" si="76"/>
        <v>Roundabouts, swings, shooting galleries and other fairground amusements; travelling circuses and travelling menageries; travelling theatres.</v>
      </c>
      <c r="O973">
        <f t="shared" si="77"/>
        <v>0.56299999999999994</v>
      </c>
      <c r="P973" s="1">
        <f t="shared" si="78"/>
        <v>7.2020425936752704E-6</v>
      </c>
      <c r="R973">
        <f t="shared" si="79"/>
        <v>4.0547499802391766E-6</v>
      </c>
    </row>
    <row r="974" spans="1:18" x14ac:dyDescent="0.25">
      <c r="A974" s="4">
        <v>9207</v>
      </c>
      <c r="B974" s="4" t="s">
        <v>933</v>
      </c>
      <c r="C974" s="4">
        <v>181</v>
      </c>
      <c r="E974" s="5">
        <v>2013</v>
      </c>
      <c r="F974" s="5">
        <v>972</v>
      </c>
      <c r="G974" s="5">
        <v>2005</v>
      </c>
      <c r="H974" s="5" t="s">
        <v>2205</v>
      </c>
      <c r="I974" s="5">
        <v>-0.88400000000000001</v>
      </c>
      <c r="K974">
        <f t="shared" si="75"/>
        <v>9207</v>
      </c>
      <c r="L974" t="str">
        <f t="shared" si="75"/>
        <v>Musical instruments, the sound of which is produced, or must be amplified, electrically, e.g. ...</v>
      </c>
      <c r="M974">
        <f t="shared" si="75"/>
        <v>181</v>
      </c>
      <c r="N974" t="str">
        <f t="shared" si="76"/>
        <v>Musical instruments, the sound of which is produced, or must be amplified, electrically (for example, organs, guitars, accordions).</v>
      </c>
      <c r="O974">
        <f t="shared" si="77"/>
        <v>0.59099999999999997</v>
      </c>
      <c r="P974" s="1">
        <f t="shared" si="78"/>
        <v>7.9100103729079115E-7</v>
      </c>
      <c r="R974">
        <f t="shared" si="79"/>
        <v>4.6748161303885756E-7</v>
      </c>
    </row>
    <row r="975" spans="1:18" x14ac:dyDescent="0.25">
      <c r="A975" s="4">
        <v>3801</v>
      </c>
      <c r="B975" s="4" t="s">
        <v>934</v>
      </c>
      <c r="C975" s="4">
        <v>483</v>
      </c>
      <c r="E975" s="5">
        <v>2013</v>
      </c>
      <c r="F975" s="5">
        <v>973</v>
      </c>
      <c r="G975" s="5">
        <v>5206</v>
      </c>
      <c r="H975" s="5" t="s">
        <v>2235</v>
      </c>
      <c r="I975" s="5">
        <v>-0.89</v>
      </c>
      <c r="K975">
        <f t="shared" si="75"/>
        <v>3801</v>
      </c>
      <c r="L975" t="str">
        <f t="shared" si="75"/>
        <v>Artificial graphite; colloidal or semi-colloidal graphite; preparations based on graphite or ...</v>
      </c>
      <c r="M975">
        <f t="shared" si="75"/>
        <v>483</v>
      </c>
      <c r="N975" t="str">
        <f t="shared" si="76"/>
        <v>Artificial graphite; colloidal or semi-colloidal graphite; preparations based on graphite or other carbon in the form of pastes, blocks, plates or other semi-manufactures.</v>
      </c>
      <c r="O975">
        <f t="shared" si="77"/>
        <v>1.0269999999999999</v>
      </c>
      <c r="P975" s="1">
        <f t="shared" si="78"/>
        <v>2.1107928232676913E-6</v>
      </c>
      <c r="R975">
        <f t="shared" si="79"/>
        <v>2.1677842294959188E-6</v>
      </c>
    </row>
    <row r="976" spans="1:18" x14ac:dyDescent="0.25">
      <c r="A976" s="4">
        <v>9016</v>
      </c>
      <c r="B976" s="4" t="s">
        <v>935</v>
      </c>
      <c r="C976" s="4">
        <v>396</v>
      </c>
      <c r="E976" s="5">
        <v>2013</v>
      </c>
      <c r="F976" s="5">
        <v>974</v>
      </c>
      <c r="G976" s="5">
        <v>2810</v>
      </c>
      <c r="H976" s="5" t="s">
        <v>2156</v>
      </c>
      <c r="I976" s="5">
        <v>-0.89100000000000001</v>
      </c>
      <c r="K976">
        <f t="shared" si="75"/>
        <v>9016</v>
      </c>
      <c r="L976" t="str">
        <f t="shared" si="75"/>
        <v>Balances of a sensitivity of 50 mg or better, with or without weights</v>
      </c>
      <c r="M976">
        <f t="shared" si="75"/>
        <v>396</v>
      </c>
      <c r="N976" t="str">
        <f t="shared" si="76"/>
        <v>Balances of a sensitivity of 5 cg or better, with or without weights.</v>
      </c>
      <c r="O976">
        <f t="shared" si="77"/>
        <v>1.903</v>
      </c>
      <c r="P976" s="1">
        <f t="shared" si="78"/>
        <v>1.7305879047909024E-6</v>
      </c>
      <c r="R976">
        <f t="shared" si="79"/>
        <v>3.2933087828170871E-6</v>
      </c>
    </row>
    <row r="977" spans="1:18" x14ac:dyDescent="0.25">
      <c r="A977" s="4">
        <v>7014</v>
      </c>
      <c r="B977" s="4" t="s">
        <v>936</v>
      </c>
      <c r="C977" s="4">
        <v>1315</v>
      </c>
      <c r="E977" s="5">
        <v>2013</v>
      </c>
      <c r="F977" s="5">
        <v>975</v>
      </c>
      <c r="G977" s="5">
        <v>3401</v>
      </c>
      <c r="H977" s="5" t="s">
        <v>2210</v>
      </c>
      <c r="I977" s="5">
        <v>-0.89200000000000002</v>
      </c>
      <c r="K977">
        <f t="shared" si="75"/>
        <v>7014</v>
      </c>
      <c r="L977" t="str">
        <f t="shared" si="75"/>
        <v>Signalling glassware and optical elements of glass, not optically worked (excluding clock or ...</v>
      </c>
      <c r="M977">
        <f t="shared" si="75"/>
        <v>1315</v>
      </c>
      <c r="N977" t="str">
        <f t="shared" si="76"/>
        <v>Signalling glassware and optical elements of glass (other than those of heading 70.15), not optically worked.</v>
      </c>
      <c r="O977">
        <f t="shared" si="77"/>
        <v>1.3380000000000001</v>
      </c>
      <c r="P977" s="1">
        <f t="shared" si="78"/>
        <v>5.7467754919192839E-6</v>
      </c>
      <c r="R977">
        <f t="shared" si="79"/>
        <v>7.6891856081880027E-6</v>
      </c>
    </row>
    <row r="978" spans="1:18" x14ac:dyDescent="0.25">
      <c r="A978" s="4">
        <v>6901</v>
      </c>
      <c r="B978" s="4" t="s">
        <v>937</v>
      </c>
      <c r="C978" s="4">
        <v>933</v>
      </c>
      <c r="E978" s="5">
        <v>2013</v>
      </c>
      <c r="F978" s="5">
        <v>976</v>
      </c>
      <c r="G978" s="5">
        <v>4203</v>
      </c>
      <c r="H978" s="5" t="s">
        <v>2227</v>
      </c>
      <c r="I978" s="5">
        <v>-0.89200000000000002</v>
      </c>
      <c r="K978">
        <f t="shared" si="75"/>
        <v>6901</v>
      </c>
      <c r="L978" t="str">
        <f t="shared" si="75"/>
        <v>Bricks, blocks, tiles and other ceramic goods of siliceous fossil meals, e.g. kieselguhr, tripolite ...</v>
      </c>
      <c r="M978">
        <f t="shared" si="75"/>
        <v>933</v>
      </c>
      <c r="N978" t="str">
        <f t="shared" si="76"/>
        <v>Bricks, blocks, tiles and other ceramic goods of siliceous fossil meals (for example, kieselguhr, tripolite or diatomite) or of similar siliceous earths.</v>
      </c>
      <c r="O978">
        <f t="shared" si="77"/>
        <v>-0.32</v>
      </c>
      <c r="P978" s="1">
        <f t="shared" si="78"/>
        <v>4.0773699878028074E-6</v>
      </c>
      <c r="R978">
        <f t="shared" si="79"/>
        <v>-1.3047583960968985E-6</v>
      </c>
    </row>
    <row r="979" spans="1:18" x14ac:dyDescent="0.25">
      <c r="A979" s="4">
        <v>3821</v>
      </c>
      <c r="B979" s="4" t="s">
        <v>938</v>
      </c>
      <c r="C979" s="4">
        <v>81</v>
      </c>
      <c r="E979" s="5">
        <v>2013</v>
      </c>
      <c r="F979" s="5">
        <v>977</v>
      </c>
      <c r="G979" s="5">
        <v>1214</v>
      </c>
      <c r="H979" s="5" t="s">
        <v>2167</v>
      </c>
      <c r="I979" s="5">
        <v>-0.89700000000000002</v>
      </c>
      <c r="K979">
        <f t="shared" si="75"/>
        <v>3821</v>
      </c>
      <c r="L979" t="str">
        <f t="shared" si="75"/>
        <v>Prepared culture media for the development or maintenance of micro-organisms "incl. viruses ...</v>
      </c>
      <c r="M979">
        <f t="shared" si="75"/>
        <v>81</v>
      </c>
      <c r="N979" t="str">
        <f t="shared" si="76"/>
        <v>Prepared culture media for the development or maintenance of micro-organisms (including viruses and the like) or of plant, human or animal cells.</v>
      </c>
      <c r="O979">
        <f t="shared" si="77"/>
        <v>1.5229999999999999</v>
      </c>
      <c r="P979" s="1">
        <f t="shared" si="78"/>
        <v>3.5398388961632094E-7</v>
      </c>
      <c r="R979">
        <f t="shared" si="79"/>
        <v>5.3911746388565678E-7</v>
      </c>
    </row>
    <row r="980" spans="1:18" x14ac:dyDescent="0.25">
      <c r="A980" s="4">
        <v>8607</v>
      </c>
      <c r="B980" s="4" t="s">
        <v>939</v>
      </c>
      <c r="C980" s="4">
        <v>802</v>
      </c>
      <c r="E980" s="5">
        <v>2013</v>
      </c>
      <c r="F980" s="5">
        <v>978</v>
      </c>
      <c r="G980" s="5">
        <v>2528</v>
      </c>
      <c r="H980" s="5" t="s">
        <v>2233</v>
      </c>
      <c r="I980" s="5">
        <v>-0.9</v>
      </c>
      <c r="K980">
        <f t="shared" si="75"/>
        <v>8607</v>
      </c>
      <c r="L980" t="str">
        <f t="shared" si="75"/>
        <v>Parts of railway or tramway locomotives or rolling stock, n.e.s.</v>
      </c>
      <c r="M980">
        <f t="shared" si="75"/>
        <v>802</v>
      </c>
      <c r="N980" t="str">
        <f t="shared" si="76"/>
        <v>Parts of railway or tramway locomotives or rolling-stock.</v>
      </c>
      <c r="O980">
        <f t="shared" si="77"/>
        <v>1.0960000000000001</v>
      </c>
      <c r="P980" s="1">
        <f t="shared" si="78"/>
        <v>3.5048775243492515E-6</v>
      </c>
      <c r="R980">
        <f t="shared" si="79"/>
        <v>3.8413457666867796E-6</v>
      </c>
    </row>
    <row r="981" spans="1:18" x14ac:dyDescent="0.25">
      <c r="A981" s="4">
        <v>5403</v>
      </c>
      <c r="B981" s="4" t="s">
        <v>940</v>
      </c>
      <c r="C981" s="4">
        <v>926</v>
      </c>
      <c r="E981" s="5">
        <v>2013</v>
      </c>
      <c r="F981" s="5">
        <v>979</v>
      </c>
      <c r="G981" s="5">
        <v>806</v>
      </c>
      <c r="H981" s="5" t="s">
        <v>2238</v>
      </c>
      <c r="I981" s="5">
        <v>-0.90300000000000002</v>
      </c>
      <c r="K981">
        <f t="shared" si="75"/>
        <v>5403</v>
      </c>
      <c r="L981" t="str">
        <f t="shared" si="75"/>
        <v>Artificial filament yarn, incl. artificial monofilament of &lt; 67 decitex (excluding sewing thread ...</v>
      </c>
      <c r="M981">
        <f t="shared" si="75"/>
        <v>926</v>
      </c>
      <c r="N981" t="str">
        <f t="shared" si="76"/>
        <v>Artificial filament yarn (other than sewing thread), not put up for retail sale, including artificial monofilament of less than 67 decitex.</v>
      </c>
      <c r="O981">
        <f t="shared" si="77"/>
        <v>0.57499999999999996</v>
      </c>
      <c r="P981" s="1">
        <f t="shared" si="78"/>
        <v>4.0467787874655947E-6</v>
      </c>
      <c r="R981">
        <f t="shared" si="79"/>
        <v>2.3268978027927169E-6</v>
      </c>
    </row>
    <row r="982" spans="1:18" x14ac:dyDescent="0.25">
      <c r="A982" s="4">
        <v>3501</v>
      </c>
      <c r="B982" s="4" t="s">
        <v>941</v>
      </c>
      <c r="C982" s="4">
        <v>2849</v>
      </c>
      <c r="E982" s="5">
        <v>2013</v>
      </c>
      <c r="F982" s="5">
        <v>980</v>
      </c>
      <c r="G982" s="5">
        <v>602</v>
      </c>
      <c r="H982" s="5" t="s">
        <v>2218</v>
      </c>
      <c r="I982" s="5">
        <v>-0.90400000000000003</v>
      </c>
      <c r="K982">
        <f t="shared" si="75"/>
        <v>3501</v>
      </c>
      <c r="L982" t="str">
        <f t="shared" si="75"/>
        <v>Casein, caseinates and other casein derivatives; casein glues (excluding those packaged as ...</v>
      </c>
      <c r="M982">
        <f t="shared" si="75"/>
        <v>2849</v>
      </c>
      <c r="N982" t="str">
        <f t="shared" si="76"/>
        <v>Casein, caseinates and other casein derivatives; casein glues.</v>
      </c>
      <c r="O982">
        <f t="shared" si="77"/>
        <v>0.38400000000000001</v>
      </c>
      <c r="P982" s="1">
        <f t="shared" si="78"/>
        <v>1.2450618537245658E-5</v>
      </c>
      <c r="R982">
        <f t="shared" si="79"/>
        <v>4.7810375183023327E-6</v>
      </c>
    </row>
    <row r="983" spans="1:18" x14ac:dyDescent="0.25">
      <c r="A983" s="4">
        <v>8109</v>
      </c>
      <c r="B983" s="4" t="s">
        <v>942</v>
      </c>
      <c r="C983" s="4">
        <v>222</v>
      </c>
      <c r="E983" s="5">
        <v>2013</v>
      </c>
      <c r="F983" s="5">
        <v>981</v>
      </c>
      <c r="G983" s="5">
        <v>6404</v>
      </c>
      <c r="H983" s="5" t="s">
        <v>2277</v>
      </c>
      <c r="I983" s="5">
        <v>-0.91200000000000003</v>
      </c>
      <c r="K983">
        <f t="shared" si="75"/>
        <v>8109</v>
      </c>
      <c r="L983" t="str">
        <f t="shared" si="75"/>
        <v>Zirconium and articles thereof, n.e.s.; zirconium waste and scrap (excluding ash and residues ...</v>
      </c>
      <c r="M983">
        <f t="shared" si="75"/>
        <v>222</v>
      </c>
      <c r="N983" t="str">
        <f t="shared" si="76"/>
        <v>Zirconium and articles thereof, including waste and scrap.</v>
      </c>
      <c r="O983">
        <f t="shared" si="77"/>
        <v>1.794</v>
      </c>
      <c r="P983" s="1">
        <f t="shared" si="78"/>
        <v>9.7017806783732404E-7</v>
      </c>
      <c r="R983">
        <f t="shared" si="79"/>
        <v>1.7404994537001595E-6</v>
      </c>
    </row>
    <row r="984" spans="1:18" x14ac:dyDescent="0.25">
      <c r="A984" s="4">
        <v>5203</v>
      </c>
      <c r="B984" s="4" t="s">
        <v>943</v>
      </c>
      <c r="C984" s="4">
        <v>203</v>
      </c>
      <c r="E984" s="5">
        <v>2013</v>
      </c>
      <c r="F984" s="5">
        <v>982</v>
      </c>
      <c r="G984" s="5">
        <v>7204</v>
      </c>
      <c r="H984" s="5" t="s">
        <v>2163</v>
      </c>
      <c r="I984" s="5">
        <v>-0.92200000000000004</v>
      </c>
      <c r="K984">
        <f t="shared" si="75"/>
        <v>5203</v>
      </c>
      <c r="L984" t="str">
        <f t="shared" si="75"/>
        <v>Cotton, carded or combed</v>
      </c>
      <c r="M984">
        <f t="shared" si="75"/>
        <v>203</v>
      </c>
      <c r="N984" t="str">
        <f t="shared" si="76"/>
        <v>Cotton, carded or combed.</v>
      </c>
      <c r="O984">
        <f t="shared" si="77"/>
        <v>-1.712</v>
      </c>
      <c r="P984" s="1">
        <f t="shared" si="78"/>
        <v>8.8714480977917467E-7</v>
      </c>
      <c r="R984">
        <f t="shared" si="79"/>
        <v>-1.5187919143419471E-6</v>
      </c>
    </row>
    <row r="985" spans="1:18" x14ac:dyDescent="0.25">
      <c r="A985" s="4">
        <v>4807</v>
      </c>
      <c r="B985" s="4" t="s">
        <v>944</v>
      </c>
      <c r="C985" s="4">
        <v>439</v>
      </c>
      <c r="E985" s="5">
        <v>2013</v>
      </c>
      <c r="F985" s="5">
        <v>983</v>
      </c>
      <c r="G985" s="5">
        <v>7601</v>
      </c>
      <c r="H985" s="5" t="s">
        <v>2237</v>
      </c>
      <c r="I985" s="5">
        <v>-0.92400000000000004</v>
      </c>
      <c r="K985">
        <f t="shared" si="75"/>
        <v>4807</v>
      </c>
      <c r="L985" t="str">
        <f t="shared" si="75"/>
        <v>Composite paper and paperboard "made by sticking flat layers of paper or paperboard together ...</v>
      </c>
      <c r="M985">
        <f t="shared" si="75"/>
        <v>439</v>
      </c>
      <c r="N985" t="str">
        <f t="shared" si="76"/>
        <v>Composite paper and paperboard (made by sticking flat layers of paper or paperboard together with an adhesive), not surface-coated or impregnated, whether or not internally reinforced, in rolls or sheets.</v>
      </c>
      <c r="O985">
        <f t="shared" si="77"/>
        <v>0.77400000000000002</v>
      </c>
      <c r="P985" s="1">
        <f t="shared" si="78"/>
        <v>1.9185052782909247E-6</v>
      </c>
      <c r="R985">
        <f t="shared" si="79"/>
        <v>1.4849230853971758E-6</v>
      </c>
    </row>
    <row r="986" spans="1:18" x14ac:dyDescent="0.25">
      <c r="A986" s="4">
        <v>2516</v>
      </c>
      <c r="B986" s="4" t="s">
        <v>945</v>
      </c>
      <c r="C986" s="4">
        <v>1957</v>
      </c>
      <c r="E986" s="5">
        <v>2013</v>
      </c>
      <c r="F986" s="5">
        <v>984</v>
      </c>
      <c r="G986" s="5">
        <v>2516</v>
      </c>
      <c r="H986" s="5" t="s">
        <v>2248</v>
      </c>
      <c r="I986" s="5">
        <v>-0.93400000000000005</v>
      </c>
      <c r="K986">
        <f t="shared" si="75"/>
        <v>2516</v>
      </c>
      <c r="L986" t="str">
        <f t="shared" si="75"/>
        <v>Granite, porphyry, basalt, sandstone and other monumental or building stone, whether or not ...</v>
      </c>
      <c r="M986">
        <f t="shared" si="75"/>
        <v>1957</v>
      </c>
      <c r="N986" t="str">
        <f t="shared" si="76"/>
        <v>Granite, porphyry, basalt, sandstone and other monumental or building stone, whether or not roughly trimmed or merely cut, by sawing or otherwise, into blocks or slabs of a rectangular (including square) shape.</v>
      </c>
      <c r="O986">
        <f t="shared" si="77"/>
        <v>-0.93400000000000005</v>
      </c>
      <c r="P986" s="1">
        <f t="shared" si="78"/>
        <v>8.552425579989383E-6</v>
      </c>
      <c r="R986">
        <f t="shared" si="79"/>
        <v>-7.9879654917100845E-6</v>
      </c>
    </row>
    <row r="987" spans="1:18" x14ac:dyDescent="0.25">
      <c r="A987" s="4">
        <v>909</v>
      </c>
      <c r="B987" s="4" t="s">
        <v>946</v>
      </c>
      <c r="C987" s="4">
        <v>541</v>
      </c>
      <c r="E987" s="5">
        <v>2013</v>
      </c>
      <c r="F987" s="5">
        <v>985</v>
      </c>
      <c r="G987" s="5">
        <v>1516</v>
      </c>
      <c r="H987" s="5" t="s">
        <v>2292</v>
      </c>
      <c r="I987" s="5">
        <v>-0.93799999999999994</v>
      </c>
      <c r="K987">
        <f t="shared" si="75"/>
        <v>909</v>
      </c>
      <c r="L987" t="str">
        <f t="shared" si="75"/>
        <v>Seeds of anis, badian, fennel, coriander, cumin or caraway; juniper berries</v>
      </c>
      <c r="M987">
        <f t="shared" si="75"/>
        <v>541</v>
      </c>
      <c r="N987" t="str">
        <f t="shared" si="76"/>
        <v>Seeds of anise, badian, fennel, coriander, cumin or caraway; juniper berries.</v>
      </c>
      <c r="O987">
        <f t="shared" si="77"/>
        <v>-1.3859999999999999</v>
      </c>
      <c r="P987" s="1">
        <f t="shared" si="78"/>
        <v>2.3642627689188842E-6</v>
      </c>
      <c r="R987">
        <f t="shared" si="79"/>
        <v>-3.2768681977215735E-6</v>
      </c>
    </row>
    <row r="988" spans="1:18" x14ac:dyDescent="0.25">
      <c r="A988" s="4">
        <v>5308</v>
      </c>
      <c r="B988" s="4" t="s">
        <v>947</v>
      </c>
      <c r="C988" s="4">
        <v>91</v>
      </c>
      <c r="E988" s="5">
        <v>2013</v>
      </c>
      <c r="F988" s="5">
        <v>986</v>
      </c>
      <c r="G988" s="5">
        <v>2530</v>
      </c>
      <c r="H988" s="5" t="s">
        <v>2265</v>
      </c>
      <c r="I988" s="5">
        <v>-0.94299999999999995</v>
      </c>
      <c r="K988">
        <f t="shared" si="75"/>
        <v>5308</v>
      </c>
      <c r="L988" t="str">
        <f t="shared" si="75"/>
        <v>Yarn of vegetable textile fibres; paper yarn (excluding flax yarn, yarn of jute or of other ...</v>
      </c>
      <c r="M988">
        <f t="shared" si="75"/>
        <v>91</v>
      </c>
      <c r="N988" t="str">
        <f t="shared" si="76"/>
        <v>Yarn of other vegetable textile fibres; paper yarn.</v>
      </c>
      <c r="O988">
        <f t="shared" si="77"/>
        <v>-0.94799999999999995</v>
      </c>
      <c r="P988" s="1">
        <f t="shared" si="78"/>
        <v>3.9768560438376797E-7</v>
      </c>
      <c r="R988">
        <f t="shared" si="79"/>
        <v>-3.7700595295581203E-7</v>
      </c>
    </row>
    <row r="989" spans="1:18" x14ac:dyDescent="0.25">
      <c r="A989" s="4">
        <v>705</v>
      </c>
      <c r="B989" s="4" t="s">
        <v>948</v>
      </c>
      <c r="C989" s="4">
        <v>311</v>
      </c>
      <c r="E989" s="5">
        <v>2013</v>
      </c>
      <c r="F989" s="5">
        <v>987</v>
      </c>
      <c r="G989" s="5">
        <v>5308</v>
      </c>
      <c r="H989" s="5" t="s">
        <v>2186</v>
      </c>
      <c r="I989" s="5">
        <v>-0.94799999999999995</v>
      </c>
      <c r="K989">
        <f t="shared" si="75"/>
        <v>705</v>
      </c>
      <c r="L989" t="str">
        <f t="shared" si="75"/>
        <v>Lettuce "Lactuca sativa" and chicory "Cichorium spp.", fresh or chilled</v>
      </c>
      <c r="M989">
        <f t="shared" si="75"/>
        <v>311</v>
      </c>
      <c r="N989" t="str">
        <f t="shared" si="76"/>
        <v>Lettuce (Lactuca sativa) and chicory (Cichorium spp.), fresh or chilled.</v>
      </c>
      <c r="O989">
        <f t="shared" si="77"/>
        <v>-0.42699999999999999</v>
      </c>
      <c r="P989" s="1">
        <f t="shared" si="78"/>
        <v>1.3591233292676026E-6</v>
      </c>
      <c r="R989">
        <f t="shared" si="79"/>
        <v>-5.8034566159726624E-7</v>
      </c>
    </row>
    <row r="990" spans="1:18" x14ac:dyDescent="0.25">
      <c r="A990" s="4">
        <v>3605</v>
      </c>
      <c r="B990" s="4" t="s">
        <v>949</v>
      </c>
      <c r="C990" s="4">
        <v>449</v>
      </c>
      <c r="E990" s="5">
        <v>2013</v>
      </c>
      <c r="F990" s="5">
        <v>988</v>
      </c>
      <c r="G990" s="5">
        <v>8105</v>
      </c>
      <c r="H990" s="5" t="s">
        <v>2365</v>
      </c>
      <c r="I990" s="5">
        <v>-0.95499999999999996</v>
      </c>
      <c r="K990">
        <f t="shared" si="75"/>
        <v>3605</v>
      </c>
      <c r="L990" t="str">
        <f t="shared" si="75"/>
        <v>Matches (excluding pyrotechnic articles of heading 3604)</v>
      </c>
      <c r="M990">
        <f t="shared" si="75"/>
        <v>449</v>
      </c>
      <c r="N990" t="str">
        <f t="shared" si="76"/>
        <v>Matches, other than pyrotechnic articles of heading 36.04.</v>
      </c>
      <c r="O990">
        <f t="shared" si="77"/>
        <v>-1.1359999999999999</v>
      </c>
      <c r="P990" s="1">
        <f t="shared" si="78"/>
        <v>1.9622069930583715E-6</v>
      </c>
      <c r="R990">
        <f t="shared" si="79"/>
        <v>-2.2290671441143099E-6</v>
      </c>
    </row>
    <row r="991" spans="1:18" x14ac:dyDescent="0.25">
      <c r="A991" s="4">
        <v>3914</v>
      </c>
      <c r="B991" s="4" t="s">
        <v>950</v>
      </c>
      <c r="C991" s="4">
        <v>388</v>
      </c>
      <c r="E991" s="5">
        <v>2013</v>
      </c>
      <c r="F991" s="5">
        <v>989</v>
      </c>
      <c r="G991" s="5">
        <v>6112</v>
      </c>
      <c r="H991" s="5" t="s">
        <v>2272</v>
      </c>
      <c r="I991" s="5">
        <v>-0.95599999999999996</v>
      </c>
      <c r="K991">
        <f t="shared" si="75"/>
        <v>3914</v>
      </c>
      <c r="L991" t="str">
        <f t="shared" si="75"/>
        <v>Ion-exchangers based on polymers of heading 3901 to 3913, in primary forms</v>
      </c>
      <c r="M991">
        <f t="shared" si="75"/>
        <v>388</v>
      </c>
      <c r="N991" t="str">
        <f t="shared" si="76"/>
        <v>Ion-exchangers based on polymers of headings 39.01 to 39.13, in primary forms.</v>
      </c>
      <c r="O991">
        <f t="shared" si="77"/>
        <v>1.252</v>
      </c>
      <c r="P991" s="1">
        <f t="shared" si="78"/>
        <v>1.6956265329769447E-6</v>
      </c>
      <c r="R991">
        <f t="shared" si="79"/>
        <v>2.1229244192871346E-6</v>
      </c>
    </row>
    <row r="992" spans="1:18" x14ac:dyDescent="0.25">
      <c r="A992" s="4">
        <v>6603</v>
      </c>
      <c r="B992" s="4" t="s">
        <v>951</v>
      </c>
      <c r="C992" s="4">
        <v>456</v>
      </c>
      <c r="E992" s="5">
        <v>2013</v>
      </c>
      <c r="F992" s="5">
        <v>990</v>
      </c>
      <c r="G992" s="5">
        <v>1005</v>
      </c>
      <c r="H992" s="5" t="s">
        <v>2194</v>
      </c>
      <c r="I992" s="5">
        <v>-0.95899999999999996</v>
      </c>
      <c r="K992">
        <f t="shared" si="75"/>
        <v>6603</v>
      </c>
      <c r="L992" t="str">
        <f t="shared" si="75"/>
        <v>Parts, trimmings and accessories for umbrellas and sun umbrellas of heading 6601 or for walking ...</v>
      </c>
      <c r="M992">
        <f t="shared" si="75"/>
        <v>456</v>
      </c>
      <c r="N992" t="str">
        <f t="shared" si="76"/>
        <v>Parts, trimmings and accessories of articles of heading 66.01 or 66.02.</v>
      </c>
      <c r="O992">
        <f t="shared" si="77"/>
        <v>0.82899999999999996</v>
      </c>
      <c r="P992" s="1">
        <f t="shared" si="78"/>
        <v>1.9927981933955846E-6</v>
      </c>
      <c r="R992">
        <f t="shared" si="79"/>
        <v>1.6520297023249396E-6</v>
      </c>
    </row>
    <row r="993" spans="1:18" x14ac:dyDescent="0.25">
      <c r="A993" s="4">
        <v>6215</v>
      </c>
      <c r="B993" s="4" t="s">
        <v>952</v>
      </c>
      <c r="C993" s="4">
        <v>845</v>
      </c>
      <c r="E993" s="5">
        <v>2013</v>
      </c>
      <c r="F993" s="5">
        <v>991</v>
      </c>
      <c r="G993" s="5">
        <v>8306</v>
      </c>
      <c r="H993" s="5" t="s">
        <v>2224</v>
      </c>
      <c r="I993" s="5">
        <v>-0.96</v>
      </c>
      <c r="K993">
        <f t="shared" si="75"/>
        <v>6215</v>
      </c>
      <c r="L993" t="str">
        <f t="shared" si="75"/>
        <v>Ties, bow ties and cravats of textile materials (excluding knitted or crocheted)</v>
      </c>
      <c r="M993">
        <f t="shared" si="75"/>
        <v>845</v>
      </c>
      <c r="N993" t="str">
        <f t="shared" si="76"/>
        <v>Ties, bow ties and cravats.</v>
      </c>
      <c r="O993">
        <f t="shared" si="77"/>
        <v>-0.06</v>
      </c>
      <c r="P993" s="1">
        <f t="shared" si="78"/>
        <v>3.6927948978492738E-6</v>
      </c>
      <c r="R993">
        <f t="shared" si="79"/>
        <v>-2.2156769387095643E-7</v>
      </c>
    </row>
    <row r="994" spans="1:18" x14ac:dyDescent="0.25">
      <c r="A994" s="4">
        <v>2843</v>
      </c>
      <c r="B994" s="4" t="s">
        <v>953</v>
      </c>
      <c r="C994" s="4">
        <v>126</v>
      </c>
      <c r="E994" s="5">
        <v>2013</v>
      </c>
      <c r="F994" s="5">
        <v>992</v>
      </c>
      <c r="G994" s="5">
        <v>4501</v>
      </c>
      <c r="H994" s="5" t="s">
        <v>2245</v>
      </c>
      <c r="I994" s="5">
        <v>-0.96199999999999997</v>
      </c>
      <c r="K994">
        <f t="shared" si="75"/>
        <v>2843</v>
      </c>
      <c r="L994" t="str">
        <f t="shared" si="75"/>
        <v>Colloidal precious metals; inorganic or organic compounds of precious metals, whether or not ...</v>
      </c>
      <c r="M994">
        <f t="shared" si="75"/>
        <v>126</v>
      </c>
      <c r="N994" t="str">
        <f t="shared" si="76"/>
        <v>Colloidal precious metals; inorganic or organic compounds of precious metals, whether or not chemically defined; amalgams of precious metals.</v>
      </c>
      <c r="O994">
        <f t="shared" si="77"/>
        <v>0.72299999999999998</v>
      </c>
      <c r="P994" s="1">
        <f t="shared" si="78"/>
        <v>5.5064160606983259E-7</v>
      </c>
      <c r="R994">
        <f t="shared" si="79"/>
        <v>3.9811388118848892E-7</v>
      </c>
    </row>
    <row r="995" spans="1:18" x14ac:dyDescent="0.25">
      <c r="A995" s="4">
        <v>201</v>
      </c>
      <c r="B995" s="4" t="s">
        <v>954</v>
      </c>
      <c r="C995" s="4">
        <v>0</v>
      </c>
      <c r="E995" s="5">
        <v>2013</v>
      </c>
      <c r="F995" s="5">
        <v>993</v>
      </c>
      <c r="G995" s="5">
        <v>2613</v>
      </c>
      <c r="H995" s="5" t="s">
        <v>2296</v>
      </c>
      <c r="I995" s="5">
        <v>-0.96399999999999997</v>
      </c>
      <c r="K995">
        <f t="shared" si="75"/>
        <v>201</v>
      </c>
      <c r="L995" t="str">
        <f t="shared" si="75"/>
        <v>Meat of bovine animals, fresh or chilled</v>
      </c>
      <c r="M995">
        <f t="shared" si="75"/>
        <v>0</v>
      </c>
      <c r="N995" t="str">
        <f t="shared" si="76"/>
        <v>Meat of bovine animals, fresh or chilled.</v>
      </c>
      <c r="O995">
        <f t="shared" si="77"/>
        <v>-0.19700000000000001</v>
      </c>
      <c r="P995" s="1">
        <f t="shared" si="78"/>
        <v>0</v>
      </c>
      <c r="R995">
        <f t="shared" si="79"/>
        <v>0</v>
      </c>
    </row>
    <row r="996" spans="1:18" x14ac:dyDescent="0.25">
      <c r="A996" s="4">
        <v>4417</v>
      </c>
      <c r="B996" s="4" t="s">
        <v>955</v>
      </c>
      <c r="C996" s="4">
        <v>382</v>
      </c>
      <c r="E996" s="5">
        <v>2013</v>
      </c>
      <c r="F996" s="5">
        <v>994</v>
      </c>
      <c r="G996" s="5">
        <v>402</v>
      </c>
      <c r="H996" s="5" t="s">
        <v>2187</v>
      </c>
      <c r="I996" s="5">
        <v>-0.96699999999999997</v>
      </c>
      <c r="K996">
        <f t="shared" si="75"/>
        <v>4417</v>
      </c>
      <c r="L996" t="str">
        <f t="shared" si="75"/>
        <v>Tools, tool bodies, tool handles, broom or brush bodies and handles, of wood; boot or shoe ...</v>
      </c>
      <c r="M996">
        <f t="shared" si="75"/>
        <v>382</v>
      </c>
      <c r="N996" t="str">
        <f t="shared" si="76"/>
        <v>Tools, tool bodies, tool handles, broom or brush bodies and handles, of wood; boot or shoe lasts and trees, of wood.</v>
      </c>
      <c r="O996">
        <f t="shared" si="77"/>
        <v>-0.40300000000000002</v>
      </c>
      <c r="P996" s="1">
        <f t="shared" si="78"/>
        <v>1.6694055041164765E-6</v>
      </c>
      <c r="R996">
        <f t="shared" si="79"/>
        <v>-6.7277041815894011E-7</v>
      </c>
    </row>
    <row r="997" spans="1:18" x14ac:dyDescent="0.25">
      <c r="A997" s="4">
        <v>8715</v>
      </c>
      <c r="B997" s="4" t="s">
        <v>956</v>
      </c>
      <c r="C997" s="4">
        <v>1230</v>
      </c>
      <c r="E997" s="5">
        <v>2013</v>
      </c>
      <c r="F997" s="5">
        <v>995</v>
      </c>
      <c r="G997" s="5">
        <v>504</v>
      </c>
      <c r="H997" s="5" t="s">
        <v>2247</v>
      </c>
      <c r="I997" s="5">
        <v>-0.97699999999999998</v>
      </c>
      <c r="K997">
        <f t="shared" si="75"/>
        <v>8715</v>
      </c>
      <c r="L997" t="str">
        <f t="shared" si="75"/>
        <v>Baby carriages and parts thereof, n.e.s.</v>
      </c>
      <c r="M997">
        <f t="shared" si="75"/>
        <v>1230</v>
      </c>
      <c r="N997" t="str">
        <f t="shared" si="76"/>
        <v>Baby carriages and parts thereof.</v>
      </c>
      <c r="O997">
        <f t="shared" si="77"/>
        <v>0.622</v>
      </c>
      <c r="P997" s="1">
        <f t="shared" si="78"/>
        <v>5.3753109163959847E-6</v>
      </c>
      <c r="R997">
        <f t="shared" si="79"/>
        <v>3.3434433899983026E-6</v>
      </c>
    </row>
    <row r="998" spans="1:18" x14ac:dyDescent="0.25">
      <c r="A998" s="4">
        <v>7008</v>
      </c>
      <c r="B998" s="4" t="s">
        <v>957</v>
      </c>
      <c r="C998" s="4">
        <v>811</v>
      </c>
      <c r="E998" s="5">
        <v>2013</v>
      </c>
      <c r="F998" s="5">
        <v>996</v>
      </c>
      <c r="G998" s="5">
        <v>1102</v>
      </c>
      <c r="H998" s="5" t="s">
        <v>2274</v>
      </c>
      <c r="I998" s="5">
        <v>-0.97899999999999998</v>
      </c>
      <c r="K998">
        <f t="shared" si="75"/>
        <v>7008</v>
      </c>
      <c r="L998" t="str">
        <f t="shared" si="75"/>
        <v>Multiple-walled insulating units of glass</v>
      </c>
      <c r="M998">
        <f t="shared" si="75"/>
        <v>811</v>
      </c>
      <c r="N998" t="str">
        <f t="shared" si="76"/>
        <v>Multiple-walled insulating units of glass.</v>
      </c>
      <c r="O998">
        <f t="shared" si="77"/>
        <v>0.80200000000000005</v>
      </c>
      <c r="P998" s="1">
        <f t="shared" si="78"/>
        <v>3.544209067639954E-6</v>
      </c>
      <c r="R998">
        <f t="shared" si="79"/>
        <v>2.8424556722472434E-6</v>
      </c>
    </row>
    <row r="999" spans="1:18" x14ac:dyDescent="0.25">
      <c r="A999" s="4">
        <v>7105</v>
      </c>
      <c r="B999" s="4" t="s">
        <v>958</v>
      </c>
      <c r="C999" s="4">
        <v>453</v>
      </c>
      <c r="E999" s="5">
        <v>2013</v>
      </c>
      <c r="F999" s="5">
        <v>997</v>
      </c>
      <c r="G999" s="5">
        <v>3105</v>
      </c>
      <c r="H999" s="5" t="s">
        <v>2241</v>
      </c>
      <c r="I999" s="5">
        <v>-0.97899999999999998</v>
      </c>
      <c r="K999">
        <f t="shared" si="75"/>
        <v>7105</v>
      </c>
      <c r="L999" t="str">
        <f t="shared" si="75"/>
        <v>Dust and powder of natural or synthetic precious or semi-precious stones</v>
      </c>
      <c r="M999">
        <f t="shared" si="75"/>
        <v>453</v>
      </c>
      <c r="N999" t="str">
        <f t="shared" si="76"/>
        <v>Dust and powder of natural or synthetic precious or semi-precious stones.</v>
      </c>
      <c r="O999">
        <f t="shared" si="77"/>
        <v>0.78600000000000003</v>
      </c>
      <c r="P999" s="1">
        <f t="shared" si="78"/>
        <v>1.9796876789653502E-6</v>
      </c>
      <c r="R999">
        <f t="shared" si="79"/>
        <v>1.5560345156667652E-6</v>
      </c>
    </row>
    <row r="1000" spans="1:18" x14ac:dyDescent="0.25">
      <c r="A1000" s="4">
        <v>5004</v>
      </c>
      <c r="B1000" s="4" t="s">
        <v>959</v>
      </c>
      <c r="C1000" s="4">
        <v>17</v>
      </c>
      <c r="E1000" s="5">
        <v>2013</v>
      </c>
      <c r="F1000" s="5">
        <v>998</v>
      </c>
      <c r="G1000" s="5">
        <v>5311</v>
      </c>
      <c r="H1000" s="5" t="s">
        <v>2214</v>
      </c>
      <c r="I1000" s="5">
        <v>-0.97899999999999998</v>
      </c>
      <c r="K1000">
        <f t="shared" si="75"/>
        <v>5004</v>
      </c>
      <c r="L1000" t="str">
        <f t="shared" si="75"/>
        <v>Silk yarn (excluding that spun from silk waste and that put up for retail sale)</v>
      </c>
      <c r="M1000">
        <f t="shared" si="75"/>
        <v>17</v>
      </c>
      <c r="N1000" t="str">
        <f t="shared" si="76"/>
        <v>Silk yarn (other than yarn spun from silk waste) not put up for retail sale.</v>
      </c>
      <c r="O1000">
        <f t="shared" si="77"/>
        <v>-0.40200000000000002</v>
      </c>
      <c r="P1000" s="1">
        <f t="shared" si="78"/>
        <v>7.4292915104659945E-8</v>
      </c>
      <c r="R1000">
        <f t="shared" si="79"/>
        <v>-2.98657518720733E-8</v>
      </c>
    </row>
    <row r="1001" spans="1:18" x14ac:dyDescent="0.25">
      <c r="A1001" s="4">
        <v>3203</v>
      </c>
      <c r="B1001" s="4" t="s">
        <v>960</v>
      </c>
      <c r="C1001" s="4">
        <v>1015</v>
      </c>
      <c r="E1001" s="5">
        <v>2013</v>
      </c>
      <c r="F1001" s="5">
        <v>999</v>
      </c>
      <c r="G1001" s="5">
        <v>4101</v>
      </c>
      <c r="H1001" s="5" t="s">
        <v>2215</v>
      </c>
      <c r="I1001" s="5">
        <v>-0.98099999999999998</v>
      </c>
      <c r="K1001">
        <f t="shared" si="75"/>
        <v>3203</v>
      </c>
      <c r="L1001" t="str">
        <f t="shared" si="75"/>
        <v>Colouring matter of vegetable or animal origin, incl. dye extracts (excluding animal black), ...</v>
      </c>
      <c r="M1001">
        <f t="shared" si="75"/>
        <v>1015</v>
      </c>
      <c r="N1001" t="str">
        <f t="shared" si="76"/>
        <v>Colouring matter of vegetable or animal origin (including dyeing extracts but excluding animal black), whether or not chemically defined; preparations as specified in Note 3 to this Chapter based on colouring matter of vegetable or animal origin.</v>
      </c>
      <c r="O1001">
        <f t="shared" si="77"/>
        <v>-2.9000000000000001E-2</v>
      </c>
      <c r="P1001" s="1">
        <f t="shared" si="78"/>
        <v>4.4357240488958734E-6</v>
      </c>
      <c r="R1001">
        <f t="shared" si="79"/>
        <v>-1.2863599741798035E-7</v>
      </c>
    </row>
    <row r="1002" spans="1:18" x14ac:dyDescent="0.25">
      <c r="A1002" s="4">
        <v>8608</v>
      </c>
      <c r="B1002" s="4" t="s">
        <v>961</v>
      </c>
      <c r="C1002" s="4">
        <v>233</v>
      </c>
      <c r="E1002" s="5">
        <v>2013</v>
      </c>
      <c r="F1002" s="5">
        <v>1000</v>
      </c>
      <c r="G1002" s="5">
        <v>4409</v>
      </c>
      <c r="H1002" s="5" t="s">
        <v>2262</v>
      </c>
      <c r="I1002" s="5">
        <v>-0.98899999999999999</v>
      </c>
      <c r="K1002">
        <f t="shared" si="75"/>
        <v>8608</v>
      </c>
      <c r="L1002" t="str">
        <f t="shared" si="75"/>
        <v>Railway or tramway track fixtures and fittings (excluding sleepers of wood, concrete or steel, ...</v>
      </c>
      <c r="M1002">
        <f t="shared" si="75"/>
        <v>233</v>
      </c>
      <c r="N1002" t="str">
        <f t="shared" si="76"/>
        <v>Railway or tramway track fixtures and fittings; mechanical (including electro-mechanical) signalling, safety or traffic control equipment for railways, tramways, roads, inland waterways, parking facilities, port installations or airfields; parts of the fo</v>
      </c>
      <c r="O1002">
        <f t="shared" si="77"/>
        <v>1.056</v>
      </c>
      <c r="P1002" s="1">
        <f t="shared" si="78"/>
        <v>1.0182499540815157E-6</v>
      </c>
      <c r="R1002">
        <f t="shared" si="79"/>
        <v>1.0752719515100806E-6</v>
      </c>
    </row>
    <row r="1003" spans="1:18" x14ac:dyDescent="0.25">
      <c r="A1003" s="4">
        <v>7224</v>
      </c>
      <c r="B1003" s="4" t="s">
        <v>962</v>
      </c>
      <c r="C1003" s="4">
        <v>1678</v>
      </c>
      <c r="E1003" s="5">
        <v>2013</v>
      </c>
      <c r="F1003" s="5">
        <v>1001</v>
      </c>
      <c r="G1003" s="5">
        <v>711</v>
      </c>
      <c r="H1003" s="5" t="s">
        <v>2283</v>
      </c>
      <c r="I1003" s="5">
        <v>-0.99399999999999999</v>
      </c>
      <c r="K1003">
        <f t="shared" si="75"/>
        <v>7224</v>
      </c>
      <c r="L1003" t="str">
        <f t="shared" si="75"/>
        <v>Steel, alloy, other than stainless, in ingots or other primary forms, semi-finished products ...</v>
      </c>
      <c r="M1003">
        <f t="shared" si="75"/>
        <v>1678</v>
      </c>
      <c r="N1003" t="str">
        <f t="shared" si="76"/>
        <v>Other alloy steel in ingots or other primary forms; semi-finished products of other alloy steel.</v>
      </c>
      <c r="O1003">
        <f t="shared" si="77"/>
        <v>0.81100000000000005</v>
      </c>
      <c r="P1003" s="1">
        <f t="shared" si="78"/>
        <v>7.3331477379776115E-6</v>
      </c>
      <c r="R1003">
        <f t="shared" si="79"/>
        <v>5.9471828154998431E-6</v>
      </c>
    </row>
    <row r="1004" spans="1:18" x14ac:dyDescent="0.25">
      <c r="A1004" s="4">
        <v>2618</v>
      </c>
      <c r="B1004" s="4" t="s">
        <v>963</v>
      </c>
      <c r="C1004" s="4">
        <v>41</v>
      </c>
      <c r="E1004" s="5">
        <v>2013</v>
      </c>
      <c r="F1004" s="5">
        <v>1002</v>
      </c>
      <c r="G1004" s="5">
        <v>2619</v>
      </c>
      <c r="H1004" s="5" t="s">
        <v>2321</v>
      </c>
      <c r="I1004" s="5">
        <v>-0.996</v>
      </c>
      <c r="K1004">
        <f t="shared" si="75"/>
        <v>2618</v>
      </c>
      <c r="L1004" t="str">
        <f t="shared" si="75"/>
        <v>Granulated slag "slag sand" from the manufacture of iron or steel</v>
      </c>
      <c r="M1004">
        <f t="shared" si="75"/>
        <v>41</v>
      </c>
      <c r="N1004" t="str">
        <f t="shared" si="76"/>
        <v>Granulated slag (slag sand) from the manufacture of iron or steel.</v>
      </c>
      <c r="O1004">
        <f t="shared" si="77"/>
        <v>0.27200000000000002</v>
      </c>
      <c r="P1004" s="1">
        <f t="shared" si="78"/>
        <v>1.7917703054653281E-7</v>
      </c>
      <c r="R1004">
        <f t="shared" si="79"/>
        <v>4.8736152308656929E-8</v>
      </c>
    </row>
    <row r="1005" spans="1:18" x14ac:dyDescent="0.25">
      <c r="A1005" s="4">
        <v>4905</v>
      </c>
      <c r="B1005" s="4" t="s">
        <v>964</v>
      </c>
      <c r="C1005" s="4">
        <v>512</v>
      </c>
      <c r="E1005" s="5">
        <v>2013</v>
      </c>
      <c r="F1005" s="5">
        <v>1003</v>
      </c>
      <c r="G1005" s="5">
        <v>8001</v>
      </c>
      <c r="H1005" s="5" t="s">
        <v>2324</v>
      </c>
      <c r="I1005" s="5">
        <v>-0.998</v>
      </c>
      <c r="K1005">
        <f t="shared" si="75"/>
        <v>4905</v>
      </c>
      <c r="L1005" t="str">
        <f t="shared" si="75"/>
        <v>Maps and hydrographic or similar charts of all kinds, incl. atlases, wall maps, topographical ...</v>
      </c>
      <c r="M1005">
        <f t="shared" si="75"/>
        <v>512</v>
      </c>
      <c r="N1005" t="str">
        <f t="shared" si="76"/>
        <v>Maps and hydrographic or similar charts of all kinds, including atlases, wall maps, topographical plans and globes, printed.</v>
      </c>
      <c r="O1005">
        <f t="shared" si="77"/>
        <v>0.995</v>
      </c>
      <c r="P1005" s="1">
        <f t="shared" si="78"/>
        <v>2.2375277960932878E-6</v>
      </c>
      <c r="R1005">
        <f t="shared" si="79"/>
        <v>2.2263401571128215E-6</v>
      </c>
    </row>
    <row r="1006" spans="1:18" x14ac:dyDescent="0.25">
      <c r="A1006" s="4">
        <v>2840</v>
      </c>
      <c r="B1006" s="4" t="s">
        <v>965</v>
      </c>
      <c r="C1006" s="4">
        <v>154</v>
      </c>
      <c r="E1006" s="5">
        <v>2013</v>
      </c>
      <c r="F1006" s="5">
        <v>1004</v>
      </c>
      <c r="G1006" s="5">
        <v>813</v>
      </c>
      <c r="H1006" s="5" t="s">
        <v>2251</v>
      </c>
      <c r="I1006" s="5">
        <v>-1.004</v>
      </c>
      <c r="K1006">
        <f t="shared" si="75"/>
        <v>2840</v>
      </c>
      <c r="L1006" t="str">
        <f t="shared" si="75"/>
        <v>Borates; peroxoborates "perborates"</v>
      </c>
      <c r="M1006">
        <f t="shared" si="75"/>
        <v>154</v>
      </c>
      <c r="N1006" t="str">
        <f t="shared" si="76"/>
        <v>Borates; peroxoborates (perborates).</v>
      </c>
      <c r="O1006">
        <f t="shared" si="77"/>
        <v>0.13900000000000001</v>
      </c>
      <c r="P1006" s="1">
        <f t="shared" si="78"/>
        <v>6.7300640741868426E-7</v>
      </c>
      <c r="R1006">
        <f t="shared" si="79"/>
        <v>9.3547890631197117E-8</v>
      </c>
    </row>
    <row r="1007" spans="1:18" x14ac:dyDescent="0.25">
      <c r="A1007" s="4">
        <v>9303</v>
      </c>
      <c r="B1007" s="4" t="s">
        <v>966</v>
      </c>
      <c r="C1007" s="4">
        <v>1296</v>
      </c>
      <c r="E1007" s="5">
        <v>2013</v>
      </c>
      <c r="F1007" s="5">
        <v>1005</v>
      </c>
      <c r="G1007" s="5">
        <v>2002</v>
      </c>
      <c r="H1007" s="5" t="s">
        <v>2258</v>
      </c>
      <c r="I1007" s="5">
        <v>-1.004</v>
      </c>
      <c r="K1007">
        <f t="shared" si="75"/>
        <v>9303</v>
      </c>
      <c r="L1007" t="str">
        <f t="shared" si="75"/>
        <v>Firearms and similar devices which operate by the firing of an explosive charge, e.g. sporting ...</v>
      </c>
      <c r="M1007">
        <f t="shared" si="75"/>
        <v>1296</v>
      </c>
      <c r="N1007" t="str">
        <f t="shared" si="76"/>
        <v>Other firearms and similar devices which operate by the firing of an explosive charge (for example, sporting shotguns and rifles, muzzle-loading firearms, Very pistols and other devices designed to project only signal flares, pistols and revolvers for fir</v>
      </c>
      <c r="O1007">
        <f t="shared" si="77"/>
        <v>0.71599999999999997</v>
      </c>
      <c r="P1007" s="1">
        <f t="shared" si="78"/>
        <v>5.6637422338611351E-6</v>
      </c>
      <c r="R1007">
        <f t="shared" si="79"/>
        <v>4.0552394394445722E-6</v>
      </c>
    </row>
    <row r="1008" spans="1:18" x14ac:dyDescent="0.25">
      <c r="A1008" s="4">
        <v>5904</v>
      </c>
      <c r="B1008" s="4" t="s">
        <v>967</v>
      </c>
      <c r="C1008" s="4">
        <v>177</v>
      </c>
      <c r="E1008" s="5">
        <v>2013</v>
      </c>
      <c r="F1008" s="5">
        <v>1006</v>
      </c>
      <c r="G1008" s="5">
        <v>712</v>
      </c>
      <c r="H1008" s="5" t="s">
        <v>2242</v>
      </c>
      <c r="I1008" s="5">
        <v>-1.004</v>
      </c>
      <c r="K1008">
        <f t="shared" si="75"/>
        <v>5904</v>
      </c>
      <c r="L1008" t="str">
        <f t="shared" si="75"/>
        <v>Linoleum, whether or not cut to shape; floor coverings consisting of a coating or covering ...</v>
      </c>
      <c r="M1008">
        <f t="shared" si="75"/>
        <v>177</v>
      </c>
      <c r="N1008" t="str">
        <f t="shared" si="76"/>
        <v>Linoleum, whether or not cut to shape; floor coverings consisting of a coating or covering applied on a textile backing, whether or not cut to shape.</v>
      </c>
      <c r="O1008">
        <f t="shared" si="77"/>
        <v>1.341</v>
      </c>
      <c r="P1008" s="1">
        <f t="shared" si="78"/>
        <v>7.7352035138381234E-7</v>
      </c>
      <c r="R1008">
        <f t="shared" si="79"/>
        <v>1.0372907912056924E-6</v>
      </c>
    </row>
    <row r="1009" spans="1:18" x14ac:dyDescent="0.25">
      <c r="A1009" s="4">
        <v>3706</v>
      </c>
      <c r="B1009" s="4" t="s">
        <v>968</v>
      </c>
      <c r="C1009" s="4">
        <v>9086</v>
      </c>
      <c r="E1009" s="5">
        <v>2013</v>
      </c>
      <c r="F1009" s="5">
        <v>1007</v>
      </c>
      <c r="G1009" s="5">
        <v>702</v>
      </c>
      <c r="H1009" s="5" t="s">
        <v>2326</v>
      </c>
      <c r="I1009" s="5">
        <v>-1.01</v>
      </c>
      <c r="K1009">
        <f t="shared" si="75"/>
        <v>3706</v>
      </c>
      <c r="L1009" t="str">
        <f t="shared" si="75"/>
        <v>Cinematographic film, exposed and developed, whether or not incorporating soundtrack or consisting ...</v>
      </c>
      <c r="M1009">
        <f t="shared" si="75"/>
        <v>9086</v>
      </c>
      <c r="N1009" t="str">
        <f t="shared" si="76"/>
        <v>Cinematographic film, exposed and developed, whether or not incorporating sound track or consisting only of sound track.</v>
      </c>
      <c r="O1009">
        <f t="shared" si="77"/>
        <v>-0.52300000000000002</v>
      </c>
      <c r="P1009" s="1">
        <f t="shared" si="78"/>
        <v>3.970737803770237E-5</v>
      </c>
      <c r="R1009">
        <f t="shared" si="79"/>
        <v>-2.0766958713718342E-5</v>
      </c>
    </row>
    <row r="1010" spans="1:18" x14ac:dyDescent="0.25">
      <c r="A1010" s="4">
        <v>1208</v>
      </c>
      <c r="B1010" s="4" t="s">
        <v>969</v>
      </c>
      <c r="C1010" s="4">
        <v>273</v>
      </c>
      <c r="E1010" s="5">
        <v>2013</v>
      </c>
      <c r="F1010" s="5">
        <v>1008</v>
      </c>
      <c r="G1010" s="5">
        <v>2402</v>
      </c>
      <c r="H1010" s="5" t="s">
        <v>2172</v>
      </c>
      <c r="I1010" s="5">
        <v>-1.022</v>
      </c>
      <c r="K1010">
        <f t="shared" si="75"/>
        <v>1208</v>
      </c>
      <c r="L1010" t="str">
        <f t="shared" si="75"/>
        <v>Flours and meals of oil seeds or oleaginous fruits (excluding mustard)</v>
      </c>
      <c r="M1010">
        <f t="shared" si="75"/>
        <v>273</v>
      </c>
      <c r="N1010" t="str">
        <f t="shared" si="76"/>
        <v>Flours and meals of oil seeds or oleaginous fruits, other than those of mustard.</v>
      </c>
      <c r="O1010">
        <f t="shared" si="77"/>
        <v>-0.65900000000000003</v>
      </c>
      <c r="P1010" s="1">
        <f t="shared" si="78"/>
        <v>1.1930568131513038E-6</v>
      </c>
      <c r="R1010">
        <f t="shared" si="79"/>
        <v>-7.8622443986670922E-7</v>
      </c>
    </row>
    <row r="1011" spans="1:18" x14ac:dyDescent="0.25">
      <c r="A1011" s="4">
        <v>9202</v>
      </c>
      <c r="B1011" s="4" t="s">
        <v>970</v>
      </c>
      <c r="C1011" s="4">
        <v>249</v>
      </c>
      <c r="E1011" s="5">
        <v>2013</v>
      </c>
      <c r="F1011" s="5">
        <v>1009</v>
      </c>
      <c r="G1011" s="5">
        <v>7313</v>
      </c>
      <c r="H1011" s="5" t="s">
        <v>2219</v>
      </c>
      <c r="I1011" s="5">
        <v>-1.022</v>
      </c>
      <c r="K1011">
        <f t="shared" si="75"/>
        <v>9202</v>
      </c>
      <c r="L1011" t="str">
        <f t="shared" si="75"/>
        <v>String musical instruments, e.g. guitars, violins, and harps (excluding with keyboard)</v>
      </c>
      <c r="M1011">
        <f t="shared" si="75"/>
        <v>249</v>
      </c>
      <c r="N1011" t="str">
        <f t="shared" si="76"/>
        <v>Other string musical instruments (for example, guitars, violins, harps).</v>
      </c>
      <c r="O1011">
        <f t="shared" si="77"/>
        <v>0.27300000000000002</v>
      </c>
      <c r="P1011" s="1">
        <f t="shared" si="78"/>
        <v>1.0881726977094309E-6</v>
      </c>
      <c r="R1011">
        <f t="shared" si="79"/>
        <v>2.9707114647467464E-7</v>
      </c>
    </row>
    <row r="1012" spans="1:18" x14ac:dyDescent="0.25">
      <c r="A1012" s="4">
        <v>1107</v>
      </c>
      <c r="B1012" s="4" t="s">
        <v>971</v>
      </c>
      <c r="C1012" s="4">
        <v>0</v>
      </c>
      <c r="E1012" s="5">
        <v>2013</v>
      </c>
      <c r="F1012" s="5">
        <v>1010</v>
      </c>
      <c r="G1012" s="5">
        <v>3915</v>
      </c>
      <c r="H1012" s="5" t="s">
        <v>2198</v>
      </c>
      <c r="I1012" s="5">
        <v>-1.0229999999999999</v>
      </c>
      <c r="K1012">
        <f t="shared" si="75"/>
        <v>1107</v>
      </c>
      <c r="L1012" t="str">
        <f t="shared" si="75"/>
        <v>Malt, whether or not roasted</v>
      </c>
      <c r="M1012">
        <f t="shared" si="75"/>
        <v>0</v>
      </c>
      <c r="N1012" t="str">
        <f t="shared" si="76"/>
        <v>Malt, whether or not roasted.</v>
      </c>
      <c r="O1012">
        <f t="shared" si="77"/>
        <v>0.44400000000000001</v>
      </c>
      <c r="P1012" s="1">
        <f t="shared" si="78"/>
        <v>0</v>
      </c>
      <c r="R1012">
        <f t="shared" si="79"/>
        <v>0</v>
      </c>
    </row>
    <row r="1013" spans="1:18" x14ac:dyDescent="0.25">
      <c r="A1013" s="4">
        <v>706</v>
      </c>
      <c r="B1013" s="4" t="s">
        <v>972</v>
      </c>
      <c r="C1013" s="4">
        <v>269</v>
      </c>
      <c r="E1013" s="5">
        <v>2013</v>
      </c>
      <c r="F1013" s="5">
        <v>1011</v>
      </c>
      <c r="G1013" s="5">
        <v>805</v>
      </c>
      <c r="H1013" s="5" t="s">
        <v>2278</v>
      </c>
      <c r="I1013" s="5">
        <v>-1.0269999999999999</v>
      </c>
      <c r="K1013">
        <f t="shared" si="75"/>
        <v>706</v>
      </c>
      <c r="L1013" t="str">
        <f t="shared" si="75"/>
        <v>Carrots, turnips, salad beetroot, salsify, celeriac, radishes and similar edible roots, fresh ...</v>
      </c>
      <c r="M1013">
        <f t="shared" si="75"/>
        <v>269</v>
      </c>
      <c r="N1013" t="str">
        <f t="shared" si="76"/>
        <v>Carrots, turnips, salad beetroot, salsify, celeriac, radishes and similar edible roots, fresh or chilled.</v>
      </c>
      <c r="O1013">
        <f t="shared" si="77"/>
        <v>-0.66900000000000004</v>
      </c>
      <c r="P1013" s="1">
        <f t="shared" si="78"/>
        <v>1.1755761272443251E-6</v>
      </c>
      <c r="R1013">
        <f t="shared" si="79"/>
        <v>-7.8646042912645359E-7</v>
      </c>
    </row>
    <row r="1014" spans="1:18" x14ac:dyDescent="0.25">
      <c r="A1014" s="4">
        <v>2604</v>
      </c>
      <c r="B1014" s="4" t="s">
        <v>973</v>
      </c>
      <c r="C1014" s="4">
        <v>446</v>
      </c>
      <c r="E1014" s="5">
        <v>2013</v>
      </c>
      <c r="F1014" s="5">
        <v>1012</v>
      </c>
      <c r="G1014" s="5">
        <v>6004</v>
      </c>
      <c r="H1014" s="5" t="s">
        <v>2239</v>
      </c>
      <c r="I1014" s="5">
        <v>-1.032</v>
      </c>
      <c r="K1014">
        <f t="shared" si="75"/>
        <v>2604</v>
      </c>
      <c r="L1014" t="str">
        <f t="shared" si="75"/>
        <v>Nickel ores and concentrates</v>
      </c>
      <c r="M1014">
        <f t="shared" si="75"/>
        <v>446</v>
      </c>
      <c r="N1014" t="str">
        <f t="shared" si="76"/>
        <v>Nickel ores and concentrates.</v>
      </c>
      <c r="O1014">
        <f t="shared" si="77"/>
        <v>-1.175</v>
      </c>
      <c r="P1014" s="1">
        <f t="shared" si="78"/>
        <v>1.9490964786281374E-6</v>
      </c>
      <c r="R1014">
        <f t="shared" si="79"/>
        <v>-2.2901883623880614E-6</v>
      </c>
    </row>
    <row r="1015" spans="1:18" x14ac:dyDescent="0.25">
      <c r="A1015" s="4">
        <v>3205</v>
      </c>
      <c r="B1015" s="4" t="s">
        <v>974</v>
      </c>
      <c r="C1015" s="4">
        <v>49</v>
      </c>
      <c r="E1015" s="5">
        <v>2013</v>
      </c>
      <c r="F1015" s="5">
        <v>1013</v>
      </c>
      <c r="G1015" s="5">
        <v>6213</v>
      </c>
      <c r="H1015" s="5" t="s">
        <v>2273</v>
      </c>
      <c r="I1015" s="5">
        <v>-1.0329999999999999</v>
      </c>
      <c r="K1015">
        <f t="shared" si="75"/>
        <v>3205</v>
      </c>
      <c r="L1015" t="str">
        <f t="shared" si="75"/>
        <v>Colour lakes (other than Chinese or Japanese lacquer and paints); preparations based on colour ...</v>
      </c>
      <c r="M1015">
        <f t="shared" si="75"/>
        <v>49</v>
      </c>
      <c r="N1015" t="str">
        <f t="shared" si="76"/>
        <v>Colour lakes; preparations as specified in Note 3 to this Chapter based on colour lakes.</v>
      </c>
      <c r="O1015">
        <f t="shared" si="77"/>
        <v>0.42599999999999999</v>
      </c>
      <c r="P1015" s="1">
        <f t="shared" si="78"/>
        <v>2.1413840236049043E-7</v>
      </c>
      <c r="R1015">
        <f t="shared" si="79"/>
        <v>9.1222959405568923E-8</v>
      </c>
    </row>
    <row r="1016" spans="1:18" x14ac:dyDescent="0.25">
      <c r="A1016" s="4">
        <v>510</v>
      </c>
      <c r="B1016" s="4" t="s">
        <v>975</v>
      </c>
      <c r="C1016" s="4">
        <v>608</v>
      </c>
      <c r="E1016" s="5">
        <v>2013</v>
      </c>
      <c r="F1016" s="5">
        <v>1014</v>
      </c>
      <c r="G1016" s="5">
        <v>8908</v>
      </c>
      <c r="H1016" s="5" t="s">
        <v>1114</v>
      </c>
      <c r="I1016" s="5">
        <v>-1.034</v>
      </c>
      <c r="K1016">
        <f t="shared" si="75"/>
        <v>510</v>
      </c>
      <c r="L1016" t="str">
        <f t="shared" si="75"/>
        <v>Ambergris, castoreum, civet and musk; cantharides; bile, whether or not dried; glands and other ...</v>
      </c>
      <c r="M1016">
        <f t="shared" si="75"/>
        <v>608</v>
      </c>
      <c r="N1016" t="str">
        <f t="shared" si="76"/>
        <v>Ambergris, castoreum, civet and musk; cantharides; bile, whether or not dried; glands and other animal products used in the preparation of pharmaceutical products, fresh, chilled, frozen or otherwise provisionally preserved.</v>
      </c>
      <c r="O1016">
        <f t="shared" si="77"/>
        <v>-1.2090000000000001</v>
      </c>
      <c r="P1016" s="1">
        <f t="shared" si="78"/>
        <v>2.6570642578607792E-6</v>
      </c>
      <c r="R1016">
        <f t="shared" si="79"/>
        <v>-3.2123906877536824E-6</v>
      </c>
    </row>
    <row r="1017" spans="1:18" x14ac:dyDescent="0.25">
      <c r="A1017" s="4">
        <v>4701</v>
      </c>
      <c r="B1017" s="4" t="s">
        <v>976</v>
      </c>
      <c r="C1017" s="4">
        <v>163</v>
      </c>
      <c r="E1017" s="5">
        <v>2013</v>
      </c>
      <c r="F1017" s="5">
        <v>1015</v>
      </c>
      <c r="G1017" s="5">
        <v>409</v>
      </c>
      <c r="H1017" s="5" t="s">
        <v>2231</v>
      </c>
      <c r="I1017" s="5">
        <v>-1.034</v>
      </c>
      <c r="K1017">
        <f t="shared" si="75"/>
        <v>4701</v>
      </c>
      <c r="L1017" t="str">
        <f t="shared" si="75"/>
        <v>Mechanical wood pulp, not chemically treated</v>
      </c>
      <c r="M1017">
        <f t="shared" si="75"/>
        <v>163</v>
      </c>
      <c r="N1017" t="str">
        <f t="shared" si="76"/>
        <v>Mechanical wood pulp.</v>
      </c>
      <c r="O1017">
        <f t="shared" si="77"/>
        <v>0.72</v>
      </c>
      <c r="P1017" s="1">
        <f t="shared" si="78"/>
        <v>7.1233795070938656E-7</v>
      </c>
      <c r="R1017">
        <f t="shared" si="79"/>
        <v>5.1288332451075828E-7</v>
      </c>
    </row>
    <row r="1018" spans="1:18" x14ac:dyDescent="0.25">
      <c r="A1018" s="4">
        <v>4302</v>
      </c>
      <c r="B1018" s="4" t="s">
        <v>977</v>
      </c>
      <c r="C1018" s="4">
        <v>290</v>
      </c>
      <c r="E1018" s="5">
        <v>2013</v>
      </c>
      <c r="F1018" s="5">
        <v>1016</v>
      </c>
      <c r="G1018" s="5">
        <v>3103</v>
      </c>
      <c r="H1018" s="5" t="s">
        <v>2200</v>
      </c>
      <c r="I1018" s="5">
        <v>-1.0389999999999999</v>
      </c>
      <c r="K1018">
        <f t="shared" si="75"/>
        <v>4302</v>
      </c>
      <c r="L1018" t="str">
        <f t="shared" si="75"/>
        <v>Tanned or dressed furskins, incl. heads, tails, paws and other pieces, scraps and remnants, ...</v>
      </c>
      <c r="M1018">
        <f t="shared" si="75"/>
        <v>290</v>
      </c>
      <c r="N1018" t="str">
        <f t="shared" si="76"/>
        <v>Tanned or dressed furskins (including heads, tails, paws and other pieces or cuttings), unassembled, or assembled (without the addition of other materials) other than those of heading 43.03.</v>
      </c>
      <c r="O1018">
        <f t="shared" si="77"/>
        <v>-0.26400000000000001</v>
      </c>
      <c r="P1018" s="1">
        <f t="shared" si="78"/>
        <v>1.2673497282559637E-6</v>
      </c>
      <c r="R1018">
        <f t="shared" si="79"/>
        <v>-3.3458032825957446E-7</v>
      </c>
    </row>
    <row r="1019" spans="1:18" x14ac:dyDescent="0.25">
      <c r="A1019" s="4">
        <v>8444</v>
      </c>
      <c r="B1019" s="4" t="s">
        <v>978</v>
      </c>
      <c r="C1019" s="4">
        <v>619</v>
      </c>
      <c r="E1019" s="5">
        <v>2013</v>
      </c>
      <c r="F1019" s="5">
        <v>1017</v>
      </c>
      <c r="G1019" s="5">
        <v>2306</v>
      </c>
      <c r="H1019" s="5" t="s">
        <v>2299</v>
      </c>
      <c r="I1019" s="5">
        <v>-1.04</v>
      </c>
      <c r="K1019">
        <f t="shared" si="75"/>
        <v>8444</v>
      </c>
      <c r="L1019" t="str">
        <f t="shared" si="75"/>
        <v>Machines for extruding, drawing, texturing or cutting man-made textile materials</v>
      </c>
      <c r="M1019">
        <f t="shared" si="75"/>
        <v>619</v>
      </c>
      <c r="N1019" t="str">
        <f t="shared" si="76"/>
        <v>Machines for extruding, drawing, texturing or cutting man-made textile materials.</v>
      </c>
      <c r="O1019">
        <f t="shared" si="77"/>
        <v>1.7729999999999999</v>
      </c>
      <c r="P1019" s="1">
        <f t="shared" si="78"/>
        <v>2.7051361441049711E-6</v>
      </c>
      <c r="R1019">
        <f t="shared" si="79"/>
        <v>4.7962063834981137E-6</v>
      </c>
    </row>
    <row r="1020" spans="1:18" x14ac:dyDescent="0.25">
      <c r="A1020" s="4">
        <v>4403</v>
      </c>
      <c r="B1020" s="4" t="s">
        <v>979</v>
      </c>
      <c r="C1020" s="4">
        <v>1194</v>
      </c>
      <c r="E1020" s="5">
        <v>2013</v>
      </c>
      <c r="F1020" s="5">
        <v>1018</v>
      </c>
      <c r="G1020" s="5">
        <v>1803</v>
      </c>
      <c r="H1020" s="5" t="s">
        <v>2085</v>
      </c>
      <c r="I1020" s="5">
        <v>-1.0409999999999999</v>
      </c>
      <c r="K1020">
        <f t="shared" si="75"/>
        <v>4403</v>
      </c>
      <c r="L1020" t="str">
        <f t="shared" si="75"/>
        <v>Wood in the rough, whether or not stripped of bark or sapwood, or roughly squared (excluding ...</v>
      </c>
      <c r="M1020">
        <f t="shared" si="75"/>
        <v>1194</v>
      </c>
      <c r="N1020" t="str">
        <f t="shared" si="76"/>
        <v>Wood in the rough, whether or not stripped of bark or sapwood, or roughly squared.</v>
      </c>
      <c r="O1020">
        <f t="shared" si="77"/>
        <v>-1.4370000000000001</v>
      </c>
      <c r="P1020" s="1">
        <f t="shared" si="78"/>
        <v>5.2179847432331756E-6</v>
      </c>
      <c r="R1020">
        <f t="shared" si="79"/>
        <v>-7.4982440760260732E-6</v>
      </c>
    </row>
    <row r="1021" spans="1:18" x14ac:dyDescent="0.25">
      <c r="A1021" s="4">
        <v>6801</v>
      </c>
      <c r="B1021" s="4" t="s">
        <v>980</v>
      </c>
      <c r="C1021" s="4">
        <v>74</v>
      </c>
      <c r="E1021" s="5">
        <v>2013</v>
      </c>
      <c r="F1021" s="5">
        <v>1019</v>
      </c>
      <c r="G1021" s="5">
        <v>2523</v>
      </c>
      <c r="H1021" s="5" t="s">
        <v>2279</v>
      </c>
      <c r="I1021" s="5">
        <v>-1.0429999999999999</v>
      </c>
      <c r="K1021">
        <f t="shared" si="75"/>
        <v>6801</v>
      </c>
      <c r="L1021" t="str">
        <f t="shared" si="75"/>
        <v>Setts, curbstones and flagstones, of natural stone (excluding slate)</v>
      </c>
      <c r="M1021">
        <f t="shared" si="75"/>
        <v>74</v>
      </c>
      <c r="N1021" t="str">
        <f t="shared" si="76"/>
        <v>Setts, curbstones and flagstones, of natural stone (except slate).</v>
      </c>
      <c r="O1021">
        <f t="shared" si="77"/>
        <v>-0.497</v>
      </c>
      <c r="P1021" s="1">
        <f t="shared" si="78"/>
        <v>3.23392689279108E-7</v>
      </c>
      <c r="R1021">
        <f t="shared" si="79"/>
        <v>-1.6072616657171667E-7</v>
      </c>
    </row>
    <row r="1022" spans="1:18" x14ac:dyDescent="0.25">
      <c r="A1022" s="4">
        <v>9208</v>
      </c>
      <c r="B1022" s="4" t="s">
        <v>981</v>
      </c>
      <c r="C1022" s="4">
        <v>704</v>
      </c>
      <c r="E1022" s="5">
        <v>2013</v>
      </c>
      <c r="F1022" s="5">
        <v>1020</v>
      </c>
      <c r="G1022" s="5">
        <v>301</v>
      </c>
      <c r="H1022" s="5" t="s">
        <v>2268</v>
      </c>
      <c r="I1022" s="5">
        <v>-1.0429999999999999</v>
      </c>
      <c r="K1022">
        <f t="shared" si="75"/>
        <v>9208</v>
      </c>
      <c r="L1022" t="str">
        <f t="shared" si="75"/>
        <v>Musical boxes, fairground organs, mechanical street organs, mechanical singing birds, musical ...</v>
      </c>
      <c r="M1022">
        <f t="shared" si="75"/>
        <v>704</v>
      </c>
      <c r="N1022" t="str">
        <f t="shared" si="76"/>
        <v>Musical boxes, fairground organs, mechanical street organs, mechanical singing birds, musical saws and other musical instruments not falling within any other heading of this Chapter; decoy calls of all kinds; whistles, call horns and other mouth-blown sou</v>
      </c>
      <c r="O1022">
        <f t="shared" si="77"/>
        <v>-7.5999999999999998E-2</v>
      </c>
      <c r="P1022" s="1">
        <f t="shared" si="78"/>
        <v>3.0766007196282707E-6</v>
      </c>
      <c r="R1022">
        <f t="shared" si="79"/>
        <v>-2.3382165469174857E-7</v>
      </c>
    </row>
    <row r="1023" spans="1:18" x14ac:dyDescent="0.25">
      <c r="A1023" s="4">
        <v>9205</v>
      </c>
      <c r="B1023" s="4" t="s">
        <v>982</v>
      </c>
      <c r="C1023" s="4">
        <v>361</v>
      </c>
      <c r="E1023" s="5">
        <v>2013</v>
      </c>
      <c r="F1023" s="5">
        <v>1021</v>
      </c>
      <c r="G1023" s="5">
        <v>812</v>
      </c>
      <c r="H1023" s="5" t="s">
        <v>2267</v>
      </c>
      <c r="I1023" s="5">
        <v>-1.0429999999999999</v>
      </c>
      <c r="K1023">
        <f t="shared" si="75"/>
        <v>9205</v>
      </c>
      <c r="L1023" t="str">
        <f t="shared" si="75"/>
        <v>Wind musical instruments "e.g. clarinets, trumpets, bagpipes, keyboard pipe organs, harmoniums ...</v>
      </c>
      <c r="M1023">
        <f t="shared" si="75"/>
        <v>361</v>
      </c>
      <c r="N1023" t="str">
        <f t="shared" si="76"/>
        <v>Other wind musical instruments (for example, clarinets, trumpets, bagpipes).</v>
      </c>
      <c r="O1023">
        <f t="shared" si="77"/>
        <v>0.97699999999999998</v>
      </c>
      <c r="P1023" s="1">
        <f t="shared" si="78"/>
        <v>1.5776319031048376E-6</v>
      </c>
      <c r="R1023">
        <f t="shared" si="79"/>
        <v>1.5413463693334264E-6</v>
      </c>
    </row>
    <row r="1024" spans="1:18" x14ac:dyDescent="0.25">
      <c r="A1024" s="4">
        <v>4813</v>
      </c>
      <c r="B1024" s="4" t="s">
        <v>983</v>
      </c>
      <c r="C1024" s="4">
        <v>225</v>
      </c>
      <c r="E1024" s="5">
        <v>2013</v>
      </c>
      <c r="F1024" s="5">
        <v>1022</v>
      </c>
      <c r="G1024" s="5">
        <v>7404</v>
      </c>
      <c r="H1024" s="5" t="s">
        <v>2301</v>
      </c>
      <c r="I1024" s="5">
        <v>-1.05</v>
      </c>
      <c r="K1024">
        <f t="shared" si="75"/>
        <v>4813</v>
      </c>
      <c r="L1024" t="str">
        <f t="shared" si="75"/>
        <v>Cigarette paper, whether or not cut to size or in the form of booklets or tubes</v>
      </c>
      <c r="M1024">
        <f t="shared" si="75"/>
        <v>225</v>
      </c>
      <c r="N1024" t="str">
        <f t="shared" si="76"/>
        <v>Cigarette paper, whether or not cut to size or in the form of booklets or tubes.</v>
      </c>
      <c r="O1024">
        <f t="shared" si="77"/>
        <v>0.22500000000000001</v>
      </c>
      <c r="P1024" s="1">
        <f t="shared" si="78"/>
        <v>9.8328858226755807E-7</v>
      </c>
      <c r="R1024">
        <f t="shared" si="79"/>
        <v>2.2123993101020058E-7</v>
      </c>
    </row>
    <row r="1025" spans="1:18" x14ac:dyDescent="0.25">
      <c r="A1025" s="4">
        <v>8449</v>
      </c>
      <c r="B1025" s="4" t="s">
        <v>984</v>
      </c>
      <c r="C1025" s="4">
        <v>178</v>
      </c>
      <c r="E1025" s="5">
        <v>2013</v>
      </c>
      <c r="F1025" s="5">
        <v>1023</v>
      </c>
      <c r="G1025" s="5">
        <v>6502</v>
      </c>
      <c r="H1025" s="5" t="s">
        <v>2388</v>
      </c>
      <c r="I1025" s="5">
        <v>-1.056</v>
      </c>
      <c r="K1025">
        <f t="shared" si="75"/>
        <v>8449</v>
      </c>
      <c r="L1025" t="str">
        <f t="shared" si="75"/>
        <v>Machinery for the manufacture or finishing of felt or nonwovens in the piece or in shapes, ...</v>
      </c>
      <c r="M1025">
        <f t="shared" si="75"/>
        <v>178</v>
      </c>
      <c r="N1025" t="str">
        <f t="shared" si="76"/>
        <v>Machinery for the manufacture or finishing of felt or nonwovens in the piece or in shapes, including machinery for making felt hats; blocks for making hats.</v>
      </c>
      <c r="O1025">
        <f t="shared" si="77"/>
        <v>0.88400000000000001</v>
      </c>
      <c r="P1025" s="1">
        <f t="shared" si="78"/>
        <v>7.7789052286055713E-7</v>
      </c>
      <c r="R1025">
        <f t="shared" si="79"/>
        <v>6.8765522220873251E-7</v>
      </c>
    </row>
    <row r="1026" spans="1:18" x14ac:dyDescent="0.25">
      <c r="A1026" s="4">
        <v>5303</v>
      </c>
      <c r="B1026" s="4" t="s">
        <v>985</v>
      </c>
      <c r="C1026" s="4">
        <v>141</v>
      </c>
      <c r="E1026" s="5">
        <v>2013</v>
      </c>
      <c r="F1026" s="5">
        <v>1024</v>
      </c>
      <c r="G1026" s="5">
        <v>5101</v>
      </c>
      <c r="H1026" s="5" t="s">
        <v>2306</v>
      </c>
      <c r="I1026" s="5">
        <v>-1.0609999999999999</v>
      </c>
      <c r="K1026">
        <f t="shared" si="75"/>
        <v>5303</v>
      </c>
      <c r="L1026" t="str">
        <f t="shared" si="75"/>
        <v>Jute and other textile bast fibres, raw or processed, but not spun; tow and waste of such fibres, ...</v>
      </c>
      <c r="M1026">
        <f t="shared" si="75"/>
        <v>141</v>
      </c>
      <c r="N1026" t="str">
        <f t="shared" si="76"/>
        <v>Jute and other textile bast fibres (excluding flax, true hemp and ramie), raw or processed but not spun; tow and waste of these fibres (including yarn waste and garnetted stock).</v>
      </c>
      <c r="O1026">
        <f t="shared" si="77"/>
        <v>-2.7040000000000002</v>
      </c>
      <c r="P1026" s="1">
        <f t="shared" si="78"/>
        <v>6.1619417822100305E-7</v>
      </c>
      <c r="R1026">
        <f t="shared" si="79"/>
        <v>-1.6661890579095923E-6</v>
      </c>
    </row>
    <row r="1027" spans="1:18" x14ac:dyDescent="0.25">
      <c r="A1027" s="4">
        <v>1803</v>
      </c>
      <c r="B1027" s="4" t="s">
        <v>986</v>
      </c>
      <c r="C1027" s="4">
        <v>73</v>
      </c>
      <c r="E1027" s="5">
        <v>2013</v>
      </c>
      <c r="F1027" s="5">
        <v>1025</v>
      </c>
      <c r="G1027" s="5">
        <v>2008</v>
      </c>
      <c r="H1027" s="5" t="s">
        <v>2282</v>
      </c>
      <c r="I1027" s="5">
        <v>-1.0609999999999999</v>
      </c>
      <c r="K1027">
        <f t="shared" si="75"/>
        <v>1803</v>
      </c>
      <c r="L1027" t="str">
        <f t="shared" si="75"/>
        <v>Cocoa paste, whether or not defatted</v>
      </c>
      <c r="M1027">
        <f t="shared" si="75"/>
        <v>73</v>
      </c>
      <c r="N1027" t="str">
        <f t="shared" si="76"/>
        <v>Cocoa paste, whether or not defatted.</v>
      </c>
      <c r="O1027">
        <f t="shared" si="77"/>
        <v>-1.0409999999999999</v>
      </c>
      <c r="P1027" s="1">
        <f t="shared" si="78"/>
        <v>3.1902251780236332E-7</v>
      </c>
      <c r="R1027">
        <f t="shared" si="79"/>
        <v>-3.3210244103226018E-7</v>
      </c>
    </row>
    <row r="1028" spans="1:18" x14ac:dyDescent="0.25">
      <c r="A1028" s="4">
        <v>7504</v>
      </c>
      <c r="B1028" s="4" t="s">
        <v>987</v>
      </c>
      <c r="C1028" s="4">
        <v>199</v>
      </c>
      <c r="E1028" s="5">
        <v>2013</v>
      </c>
      <c r="F1028" s="5">
        <v>1026</v>
      </c>
      <c r="G1028" s="5">
        <v>6310</v>
      </c>
      <c r="H1028" s="5" t="s">
        <v>2260</v>
      </c>
      <c r="I1028" s="5">
        <v>-1.0629999999999999</v>
      </c>
      <c r="K1028">
        <f t="shared" si="75"/>
        <v>7504</v>
      </c>
      <c r="L1028" t="str">
        <f t="shared" si="75"/>
        <v>Powders and flakes, of nickel (excluding nickel oxide sinters)</v>
      </c>
      <c r="M1028">
        <f t="shared" si="75"/>
        <v>199</v>
      </c>
      <c r="N1028" t="str">
        <f t="shared" si="76"/>
        <v>Nickel powders and flakes.</v>
      </c>
      <c r="O1028">
        <f t="shared" si="77"/>
        <v>0.67800000000000005</v>
      </c>
      <c r="P1028" s="1">
        <f t="shared" si="78"/>
        <v>8.6966412387219585E-7</v>
      </c>
      <c r="R1028">
        <f t="shared" si="79"/>
        <v>5.8963227598534878E-7</v>
      </c>
    </row>
    <row r="1029" spans="1:18" x14ac:dyDescent="0.25">
      <c r="A1029" s="4">
        <v>8102</v>
      </c>
      <c r="B1029" s="4" t="s">
        <v>988</v>
      </c>
      <c r="C1029" s="4">
        <v>29</v>
      </c>
      <c r="E1029" s="5">
        <v>2013</v>
      </c>
      <c r="F1029" s="5">
        <v>1027</v>
      </c>
      <c r="G1029" s="5">
        <v>6401</v>
      </c>
      <c r="H1029" s="5" t="s">
        <v>2220</v>
      </c>
      <c r="I1029" s="5">
        <v>-1.0640000000000001</v>
      </c>
      <c r="K1029">
        <f t="shared" ref="K1029:M1092" si="80">A1029</f>
        <v>8102</v>
      </c>
      <c r="L1029" t="str">
        <f t="shared" si="80"/>
        <v>Molybdenum and articles thereof, n.e.s.; molybdenum waste and scrap (excluding ash and residues ...</v>
      </c>
      <c r="M1029">
        <f t="shared" si="80"/>
        <v>29</v>
      </c>
      <c r="N1029" t="str">
        <f t="shared" ref="N1029:N1092" si="81">VLOOKUP(K1029,$G$3:$I$1222,2,FALSE)</f>
        <v>Molybdenum and articles thereof, including waste and scrap.</v>
      </c>
      <c r="O1029">
        <f t="shared" ref="O1029:O1092" si="82">VLOOKUP(K1029,$G$3:$I$1222,3,FALSE)</f>
        <v>0.438</v>
      </c>
      <c r="P1029" s="1">
        <f t="shared" ref="P1029:P1092" si="83">M1029/$M$3</f>
        <v>1.2673497282559638E-7</v>
      </c>
      <c r="R1029">
        <f t="shared" ref="R1029:R1092" si="84">O1029*P1029</f>
        <v>5.5509918097611216E-8</v>
      </c>
    </row>
    <row r="1030" spans="1:18" x14ac:dyDescent="0.25">
      <c r="A1030" s="4">
        <v>8213</v>
      </c>
      <c r="B1030" s="4" t="s">
        <v>1250</v>
      </c>
      <c r="C1030" s="4">
        <v>115</v>
      </c>
      <c r="E1030" s="5">
        <v>2013</v>
      </c>
      <c r="F1030" s="5">
        <v>1028</v>
      </c>
      <c r="G1030" s="5">
        <v>3301</v>
      </c>
      <c r="H1030" s="5" t="s">
        <v>2309</v>
      </c>
      <c r="I1030" s="5">
        <v>-1.0649999999999999</v>
      </c>
      <c r="K1030">
        <f t="shared" si="80"/>
        <v>8213</v>
      </c>
      <c r="L1030" t="str">
        <f t="shared" si="80"/>
        <v>Scissors, tailors shears and similar shears, and blades therefor, of base metal (excluding ...</v>
      </c>
      <c r="M1030">
        <f t="shared" si="80"/>
        <v>115</v>
      </c>
      <c r="N1030" t="str">
        <f t="shared" si="81"/>
        <v>Scissors, tailors' shears and similar shears, and blades therefor.</v>
      </c>
      <c r="O1030">
        <f t="shared" si="82"/>
        <v>0.501</v>
      </c>
      <c r="P1030" s="1">
        <f t="shared" si="83"/>
        <v>5.0256971982564083E-7</v>
      </c>
      <c r="R1030">
        <f t="shared" si="84"/>
        <v>2.5178742963264605E-7</v>
      </c>
    </row>
    <row r="1031" spans="1:18" x14ac:dyDescent="0.25">
      <c r="A1031" s="4">
        <v>2609</v>
      </c>
      <c r="B1031" s="4" t="s">
        <v>989</v>
      </c>
      <c r="C1031" s="4">
        <v>160</v>
      </c>
      <c r="E1031" s="5">
        <v>2013</v>
      </c>
      <c r="F1031" s="5">
        <v>1029</v>
      </c>
      <c r="G1031" s="5">
        <v>304</v>
      </c>
      <c r="H1031" s="5" t="s">
        <v>2287</v>
      </c>
      <c r="I1031" s="5">
        <v>-1.0720000000000001</v>
      </c>
      <c r="K1031">
        <f t="shared" si="80"/>
        <v>2609</v>
      </c>
      <c r="L1031" t="str">
        <f t="shared" si="80"/>
        <v>Tin ores and concentrates</v>
      </c>
      <c r="M1031">
        <f t="shared" si="80"/>
        <v>160</v>
      </c>
      <c r="N1031" t="str">
        <f t="shared" si="81"/>
        <v>Tin ores and concentrates.</v>
      </c>
      <c r="O1031">
        <f t="shared" si="82"/>
        <v>-3.073</v>
      </c>
      <c r="P1031" s="1">
        <f t="shared" si="83"/>
        <v>6.9922743627915242E-7</v>
      </c>
      <c r="R1031">
        <f t="shared" si="84"/>
        <v>-2.1487259116858353E-6</v>
      </c>
    </row>
    <row r="1032" spans="1:18" x14ac:dyDescent="0.25">
      <c r="A1032" s="4">
        <v>4102</v>
      </c>
      <c r="B1032" s="4" t="s">
        <v>990</v>
      </c>
      <c r="C1032" s="4">
        <v>145</v>
      </c>
      <c r="E1032" s="5">
        <v>2013</v>
      </c>
      <c r="F1032" s="5">
        <v>1030</v>
      </c>
      <c r="G1032" s="5">
        <v>8548</v>
      </c>
      <c r="H1032" s="5" t="s">
        <v>2304</v>
      </c>
      <c r="I1032" s="5">
        <v>-1.075</v>
      </c>
      <c r="K1032">
        <f t="shared" si="80"/>
        <v>4102</v>
      </c>
      <c r="L1032" t="str">
        <f t="shared" si="80"/>
        <v>Raw skins of sheep or lambs, fresh, or salted, dried, limed, pickled or otherwise preserved, ...</v>
      </c>
      <c r="M1032">
        <f t="shared" si="80"/>
        <v>145</v>
      </c>
      <c r="N1032" t="str">
        <f t="shared" si="81"/>
        <v>Raw skins of sheep or lambs (fresh, or salted, dried, limed, pickled or otherwise preserved, but not tanned, parchment-dressed or further prepared), whether or not with wool on or split, other than those excluded by Note 1 (c) to this Chapter.</v>
      </c>
      <c r="O1032">
        <f t="shared" si="82"/>
        <v>-1.554</v>
      </c>
      <c r="P1032" s="1">
        <f t="shared" si="83"/>
        <v>6.3367486412798186E-7</v>
      </c>
      <c r="R1032">
        <f t="shared" si="84"/>
        <v>-9.8473073885488387E-7</v>
      </c>
    </row>
    <row r="1033" spans="1:18" x14ac:dyDescent="0.25">
      <c r="A1033" s="4">
        <v>2925</v>
      </c>
      <c r="B1033" s="4" t="s">
        <v>991</v>
      </c>
      <c r="C1033" s="4">
        <v>268</v>
      </c>
      <c r="E1033" s="5">
        <v>2013</v>
      </c>
      <c r="F1033" s="5">
        <v>1031</v>
      </c>
      <c r="G1033" s="5">
        <v>5702</v>
      </c>
      <c r="H1033" s="5" t="s">
        <v>2234</v>
      </c>
      <c r="I1033" s="5">
        <v>-1.081</v>
      </c>
      <c r="K1033">
        <f t="shared" si="80"/>
        <v>2925</v>
      </c>
      <c r="L1033" t="str">
        <f t="shared" si="80"/>
        <v>Carboxyimide-function compounds, incl. saccharin and its salts, and imine-function compounds</v>
      </c>
      <c r="M1033">
        <f t="shared" si="80"/>
        <v>268</v>
      </c>
      <c r="N1033" t="str">
        <f t="shared" si="81"/>
        <v>Carboxyimide-function compounds (including saccharin and its salts) and imine-function compounds.</v>
      </c>
      <c r="O1033">
        <f t="shared" si="82"/>
        <v>1.556</v>
      </c>
      <c r="P1033" s="1">
        <f t="shared" si="83"/>
        <v>1.1712059557675804E-6</v>
      </c>
      <c r="R1033">
        <f t="shared" si="84"/>
        <v>1.8223964671743553E-6</v>
      </c>
    </row>
    <row r="1034" spans="1:18" x14ac:dyDescent="0.25">
      <c r="A1034" s="4">
        <v>707</v>
      </c>
      <c r="B1034" s="4" t="s">
        <v>992</v>
      </c>
      <c r="C1034" s="4">
        <v>120</v>
      </c>
      <c r="E1034" s="5">
        <v>2013</v>
      </c>
      <c r="F1034" s="5">
        <v>1032</v>
      </c>
      <c r="G1034" s="5">
        <v>6212</v>
      </c>
      <c r="H1034" s="5" t="s">
        <v>2250</v>
      </c>
      <c r="I1034" s="5">
        <v>-1.085</v>
      </c>
      <c r="K1034">
        <f t="shared" si="80"/>
        <v>707</v>
      </c>
      <c r="L1034" t="str">
        <f t="shared" si="80"/>
        <v>Cucumbers and gherkins, fresh or chilled</v>
      </c>
      <c r="M1034">
        <f t="shared" si="80"/>
        <v>120</v>
      </c>
      <c r="N1034" t="str">
        <f t="shared" si="81"/>
        <v>Cucumbers and gherkins, fresh or chilled.</v>
      </c>
      <c r="O1034">
        <f t="shared" si="82"/>
        <v>-0.77500000000000002</v>
      </c>
      <c r="P1034" s="1">
        <f t="shared" si="83"/>
        <v>5.2442057720936432E-7</v>
      </c>
      <c r="R1034">
        <f t="shared" si="84"/>
        <v>-4.0642594733725737E-7</v>
      </c>
    </row>
    <row r="1035" spans="1:18" x14ac:dyDescent="0.25">
      <c r="A1035" s="4">
        <v>2519</v>
      </c>
      <c r="B1035" s="4" t="s">
        <v>993</v>
      </c>
      <c r="C1035" s="4">
        <v>169</v>
      </c>
      <c r="E1035" s="5">
        <v>2013</v>
      </c>
      <c r="F1035" s="5">
        <v>1033</v>
      </c>
      <c r="G1035" s="5">
        <v>1512</v>
      </c>
      <c r="H1035" s="5" t="s">
        <v>2310</v>
      </c>
      <c r="I1035" s="5">
        <v>-1.0860000000000001</v>
      </c>
      <c r="K1035">
        <f t="shared" si="80"/>
        <v>2519</v>
      </c>
      <c r="L1035" t="str">
        <f t="shared" si="80"/>
        <v>Natural magnesium carbonate "magnesite"; fused magnesia; dead-burned "sintered" magnesia, whether ...</v>
      </c>
      <c r="M1035">
        <f t="shared" si="80"/>
        <v>169</v>
      </c>
      <c r="N1035" t="str">
        <f t="shared" si="81"/>
        <v>Natural magnesium carbonate (magnesite); fused magnesia; dead-burned (sintered) magnesia, whether or not containing small quantities of other oxides added before sintering; other magnesium oxide, whether or not pure.</v>
      </c>
      <c r="O1035">
        <f t="shared" si="82"/>
        <v>5.1999999999999998E-2</v>
      </c>
      <c r="P1035" s="1">
        <f t="shared" si="83"/>
        <v>7.3855897956985472E-7</v>
      </c>
      <c r="R1035">
        <f t="shared" si="84"/>
        <v>3.8405066937632445E-8</v>
      </c>
    </row>
    <row r="1036" spans="1:18" x14ac:dyDescent="0.25">
      <c r="A1036" s="4">
        <v>2920</v>
      </c>
      <c r="B1036" s="4" t="s">
        <v>994</v>
      </c>
      <c r="C1036" s="4">
        <v>125</v>
      </c>
      <c r="E1036" s="5">
        <v>2013</v>
      </c>
      <c r="F1036" s="5">
        <v>1034</v>
      </c>
      <c r="G1036" s="5">
        <v>2710</v>
      </c>
      <c r="H1036" s="5" t="s">
        <v>2240</v>
      </c>
      <c r="I1036" s="5">
        <v>-1.0960000000000001</v>
      </c>
      <c r="K1036">
        <f t="shared" si="80"/>
        <v>2920</v>
      </c>
      <c r="L1036" t="str">
        <f t="shared" si="80"/>
        <v>Esters of other inorganic acids of non-metals and their salts; their halogenated, sulphonated, ...</v>
      </c>
      <c r="M1036">
        <f t="shared" si="80"/>
        <v>125</v>
      </c>
      <c r="N1036" t="str">
        <f t="shared" si="81"/>
        <v>Esters of other inorganic acids of non-metals (excluding esters of hydrogen halides) and their salts; their halogenated, sulphonated, nitrated or nitrosated derivatives.</v>
      </c>
      <c r="O1036">
        <f t="shared" si="82"/>
        <v>1.581</v>
      </c>
      <c r="P1036" s="1">
        <f t="shared" si="83"/>
        <v>5.4627143459308781E-7</v>
      </c>
      <c r="R1036">
        <f t="shared" si="84"/>
        <v>8.6365513809167182E-7</v>
      </c>
    </row>
    <row r="1037" spans="1:18" x14ac:dyDescent="0.25">
      <c r="A1037" s="4">
        <v>8112</v>
      </c>
      <c r="B1037" s="4" t="s">
        <v>995</v>
      </c>
      <c r="C1037" s="4">
        <v>228</v>
      </c>
      <c r="E1037" s="5">
        <v>2013</v>
      </c>
      <c r="F1037" s="5">
        <v>1035</v>
      </c>
      <c r="G1037" s="5">
        <v>1903</v>
      </c>
      <c r="H1037" s="5" t="s">
        <v>2317</v>
      </c>
      <c r="I1037" s="5">
        <v>-1.099</v>
      </c>
      <c r="K1037">
        <f t="shared" si="80"/>
        <v>8112</v>
      </c>
      <c r="L1037" t="str">
        <f t="shared" si="80"/>
        <v>Beryllium, chromium, germanium, vanadium, gallium, hafnium "celtium", indium, niobium "columbium", ...</v>
      </c>
      <c r="M1037">
        <f t="shared" si="80"/>
        <v>228</v>
      </c>
      <c r="N1037" t="str">
        <f t="shared" si="81"/>
        <v>Beryllium, chromium, germanium, vanadium, gallium, hafnium, indium, niobium (columbium), rhenium and thallium, and articles of these metals, including waste and scrap.</v>
      </c>
      <c r="O1037">
        <f t="shared" si="82"/>
        <v>-0.13500000000000001</v>
      </c>
      <c r="P1037" s="1">
        <f t="shared" si="83"/>
        <v>9.9639909669779231E-7</v>
      </c>
      <c r="R1037">
        <f t="shared" si="84"/>
        <v>-1.3451387805420197E-7</v>
      </c>
    </row>
    <row r="1038" spans="1:18" x14ac:dyDescent="0.25">
      <c r="A1038" s="4">
        <v>906</v>
      </c>
      <c r="B1038" s="4" t="s">
        <v>996</v>
      </c>
      <c r="C1038" s="4">
        <v>106</v>
      </c>
      <c r="E1038" s="5">
        <v>2013</v>
      </c>
      <c r="F1038" s="5">
        <v>1036</v>
      </c>
      <c r="G1038" s="5">
        <v>7203</v>
      </c>
      <c r="H1038" s="5" t="s">
        <v>2322</v>
      </c>
      <c r="I1038" s="5">
        <v>-1.105</v>
      </c>
      <c r="K1038">
        <f t="shared" si="80"/>
        <v>906</v>
      </c>
      <c r="L1038" t="str">
        <f t="shared" si="80"/>
        <v>Cinnamon and cinnamon-tree flowers</v>
      </c>
      <c r="M1038">
        <f t="shared" si="80"/>
        <v>106</v>
      </c>
      <c r="N1038" t="str">
        <f t="shared" si="81"/>
        <v>Cinnamon and cinnamon-tree flowers.</v>
      </c>
      <c r="O1038">
        <f t="shared" si="82"/>
        <v>-1.718</v>
      </c>
      <c r="P1038" s="1">
        <f t="shared" si="83"/>
        <v>4.6323817653493848E-7</v>
      </c>
      <c r="R1038">
        <f t="shared" si="84"/>
        <v>-7.9584318728702435E-7</v>
      </c>
    </row>
    <row r="1039" spans="1:18" x14ac:dyDescent="0.25">
      <c r="A1039" s="4">
        <v>2809</v>
      </c>
      <c r="B1039" s="4" t="s">
        <v>997</v>
      </c>
      <c r="C1039" s="4">
        <v>280</v>
      </c>
      <c r="E1039" s="5">
        <v>2013</v>
      </c>
      <c r="F1039" s="5">
        <v>1037</v>
      </c>
      <c r="G1039" s="5">
        <v>1515</v>
      </c>
      <c r="H1039" s="5" t="s">
        <v>2286</v>
      </c>
      <c r="I1039" s="5">
        <v>-1.1080000000000001</v>
      </c>
      <c r="K1039">
        <f t="shared" si="80"/>
        <v>2809</v>
      </c>
      <c r="L1039" t="str">
        <f t="shared" si="80"/>
        <v>Diphosphorus pentaoxide; phosphoric acid; polyphosphoric acids, whether or not chemically defined</v>
      </c>
      <c r="M1039">
        <f t="shared" si="80"/>
        <v>280</v>
      </c>
      <c r="N1039" t="str">
        <f t="shared" si="81"/>
        <v>Diphosphorus pentaoxide; phosphoric acid; polyphosphoric acids, whether or not chemically defined.</v>
      </c>
      <c r="O1039">
        <f t="shared" si="82"/>
        <v>-1.0999999999999999E-2</v>
      </c>
      <c r="P1039" s="1">
        <f t="shared" si="83"/>
        <v>1.2236480134885167E-6</v>
      </c>
      <c r="R1039">
        <f t="shared" si="84"/>
        <v>-1.3460128148373683E-8</v>
      </c>
    </row>
    <row r="1040" spans="1:18" x14ac:dyDescent="0.25">
      <c r="A1040" s="4">
        <v>5406</v>
      </c>
      <c r="B1040" s="4" t="s">
        <v>998</v>
      </c>
      <c r="C1040" s="4">
        <v>638</v>
      </c>
      <c r="E1040" s="5">
        <v>2013</v>
      </c>
      <c r="F1040" s="5">
        <v>1038</v>
      </c>
      <c r="G1040" s="5">
        <v>2524</v>
      </c>
      <c r="H1040" s="5" t="s">
        <v>2232</v>
      </c>
      <c r="I1040" s="5">
        <v>-1.1080000000000001</v>
      </c>
      <c r="K1040">
        <f t="shared" si="80"/>
        <v>5406</v>
      </c>
      <c r="L1040" t="str">
        <f t="shared" si="80"/>
        <v>Man-made filament yarn, put up for retail sale (excluding sewing thread)</v>
      </c>
      <c r="M1040">
        <f t="shared" si="80"/>
        <v>638</v>
      </c>
      <c r="N1040" t="str">
        <f t="shared" si="81"/>
        <v>Man-made filament yarn (other than sewing thread), put up for retail sale.</v>
      </c>
      <c r="O1040">
        <f t="shared" si="82"/>
        <v>-0.79100000000000004</v>
      </c>
      <c r="P1040" s="1">
        <f t="shared" si="83"/>
        <v>2.7881694021631203E-6</v>
      </c>
      <c r="R1040">
        <f t="shared" si="84"/>
        <v>-2.2054419971110281E-6</v>
      </c>
    </row>
    <row r="1041" spans="1:18" x14ac:dyDescent="0.25">
      <c r="A1041" s="4">
        <v>2525</v>
      </c>
      <c r="B1041" s="4" t="s">
        <v>999</v>
      </c>
      <c r="C1041" s="4">
        <v>6</v>
      </c>
      <c r="E1041" s="5">
        <v>2013</v>
      </c>
      <c r="F1041" s="5">
        <v>1039</v>
      </c>
      <c r="G1041" s="5">
        <v>6202</v>
      </c>
      <c r="H1041" s="5" t="s">
        <v>2312</v>
      </c>
      <c r="I1041" s="5">
        <v>-1.1080000000000001</v>
      </c>
      <c r="K1041">
        <f t="shared" si="80"/>
        <v>2525</v>
      </c>
      <c r="L1041" t="str">
        <f t="shared" si="80"/>
        <v>Mica, whether or not rifted into sheets or splittings; mica waste</v>
      </c>
      <c r="M1041">
        <f t="shared" si="80"/>
        <v>6</v>
      </c>
      <c r="N1041" t="str">
        <f t="shared" si="81"/>
        <v>Mica, including splitings; mica waste.</v>
      </c>
      <c r="O1041">
        <f t="shared" si="82"/>
        <v>-0.182</v>
      </c>
      <c r="P1041" s="1">
        <f t="shared" si="83"/>
        <v>2.6221028860468216E-8</v>
      </c>
      <c r="R1041">
        <f t="shared" si="84"/>
        <v>-4.7722272526052154E-9</v>
      </c>
    </row>
    <row r="1042" spans="1:18" x14ac:dyDescent="0.25">
      <c r="A1042" s="4">
        <v>2512</v>
      </c>
      <c r="B1042" s="4" t="s">
        <v>1000</v>
      </c>
      <c r="C1042" s="4">
        <v>171</v>
      </c>
      <c r="E1042" s="5">
        <v>2013</v>
      </c>
      <c r="F1042" s="5">
        <v>1040</v>
      </c>
      <c r="G1042" s="5">
        <v>7802</v>
      </c>
      <c r="H1042" s="5" t="s">
        <v>2263</v>
      </c>
      <c r="I1042" s="5">
        <v>-1.113</v>
      </c>
      <c r="K1042">
        <f t="shared" si="80"/>
        <v>2512</v>
      </c>
      <c r="L1042" t="str">
        <f t="shared" si="80"/>
        <v>Siliceous fossil meals, e.g. kieselguhr, tripolite and diatomite, and similar siliceous earths, ...</v>
      </c>
      <c r="M1042">
        <f t="shared" si="80"/>
        <v>171</v>
      </c>
      <c r="N1042" t="str">
        <f t="shared" si="81"/>
        <v>Siliceous fossil meals (for example, kieselguhr, tripolite and diatomite) and similar siliceous earths, whether or not calcined, of an apparent specific gravity of 1 or less.</v>
      </c>
      <c r="O1042">
        <f t="shared" si="82"/>
        <v>-7.0999999999999994E-2</v>
      </c>
      <c r="P1042" s="1">
        <f t="shared" si="83"/>
        <v>7.4729932252334418E-7</v>
      </c>
      <c r="R1042">
        <f t="shared" si="84"/>
        <v>-5.3058251899157431E-8</v>
      </c>
    </row>
    <row r="1043" spans="1:18" x14ac:dyDescent="0.25">
      <c r="A1043" s="4">
        <v>8603</v>
      </c>
      <c r="B1043" s="4" t="s">
        <v>1001</v>
      </c>
      <c r="C1043" s="4">
        <v>20</v>
      </c>
      <c r="E1043" s="5">
        <v>2013</v>
      </c>
      <c r="F1043" s="5">
        <v>1041</v>
      </c>
      <c r="G1043" s="5">
        <v>4907</v>
      </c>
      <c r="H1043" s="5" t="s">
        <v>2116</v>
      </c>
      <c r="I1043" s="5">
        <v>-1.1180000000000001</v>
      </c>
      <c r="K1043">
        <f t="shared" si="80"/>
        <v>8603</v>
      </c>
      <c r="L1043" t="str">
        <f t="shared" si="80"/>
        <v>Self-propelled railway or tramway coaches, vans and trucks (excluding those of heading 8604)</v>
      </c>
      <c r="M1043">
        <f t="shared" si="80"/>
        <v>20</v>
      </c>
      <c r="N1043" t="str">
        <f t="shared" si="81"/>
        <v>Self-propelled railway or tramway coaches, vans and trucks, other than those of heading 86.04.</v>
      </c>
      <c r="O1043">
        <f t="shared" si="82"/>
        <v>1.5469999999999999</v>
      </c>
      <c r="P1043" s="1">
        <f t="shared" si="83"/>
        <v>8.7403429534894053E-8</v>
      </c>
      <c r="R1043">
        <f t="shared" si="84"/>
        <v>1.3521310549048109E-7</v>
      </c>
    </row>
    <row r="1044" spans="1:18" x14ac:dyDescent="0.25">
      <c r="A1044" s="4">
        <v>9104</v>
      </c>
      <c r="B1044" s="4" t="s">
        <v>1002</v>
      </c>
      <c r="C1044" s="4">
        <v>141</v>
      </c>
      <c r="E1044" s="5">
        <v>2013</v>
      </c>
      <c r="F1044" s="5">
        <v>1042</v>
      </c>
      <c r="G1044" s="5">
        <v>6108</v>
      </c>
      <c r="H1044" s="5" t="s">
        <v>2323</v>
      </c>
      <c r="I1044" s="5">
        <v>-1.123</v>
      </c>
      <c r="K1044">
        <f t="shared" si="80"/>
        <v>9104</v>
      </c>
      <c r="L1044" t="str">
        <f t="shared" si="80"/>
        <v>Instrument panel clocks and clocks of a similar type for vehicles, aircraft, vessels and other ...</v>
      </c>
      <c r="M1044">
        <f t="shared" si="80"/>
        <v>141</v>
      </c>
      <c r="N1044" t="str">
        <f t="shared" si="81"/>
        <v>Instrument panel clocks and clocks of a similar type for vehicles, aircraft, spacecraft or vessels.</v>
      </c>
      <c r="O1044">
        <f t="shared" si="82"/>
        <v>1.321</v>
      </c>
      <c r="P1044" s="1">
        <f t="shared" si="83"/>
        <v>6.1619417822100305E-7</v>
      </c>
      <c r="R1044">
        <f t="shared" si="84"/>
        <v>8.1399250942994502E-7</v>
      </c>
    </row>
    <row r="1045" spans="1:18" x14ac:dyDescent="0.25">
      <c r="A1045" s="4">
        <v>5003</v>
      </c>
      <c r="B1045" s="4" t="s">
        <v>1003</v>
      </c>
      <c r="C1045" s="4">
        <v>240</v>
      </c>
      <c r="E1045" s="5">
        <v>2013</v>
      </c>
      <c r="F1045" s="5">
        <v>1043</v>
      </c>
      <c r="G1045" s="5">
        <v>1103</v>
      </c>
      <c r="H1045" s="5" t="s">
        <v>2153</v>
      </c>
      <c r="I1045" s="5">
        <v>-1.1240000000000001</v>
      </c>
      <c r="K1045">
        <f t="shared" si="80"/>
        <v>5003</v>
      </c>
      <c r="L1045" t="str">
        <f t="shared" si="80"/>
        <v>Silk waste, incl. cocoons unsuitable for reeling, yarn waste and garnetted stock</v>
      </c>
      <c r="M1045">
        <f t="shared" si="80"/>
        <v>240</v>
      </c>
      <c r="N1045" t="str">
        <f t="shared" si="81"/>
        <v>Silk waste (including cocoons unsuitable for reeling, yarn waste and garneted stock).</v>
      </c>
      <c r="O1045">
        <f t="shared" si="82"/>
        <v>-1.145</v>
      </c>
      <c r="P1045" s="1">
        <f t="shared" si="83"/>
        <v>1.0488411544187286E-6</v>
      </c>
      <c r="R1045">
        <f t="shared" si="84"/>
        <v>-1.2009231218094443E-6</v>
      </c>
    </row>
    <row r="1046" spans="1:18" x14ac:dyDescent="0.25">
      <c r="A1046" s="4">
        <v>5111</v>
      </c>
      <c r="B1046" s="4" t="s">
        <v>1004</v>
      </c>
      <c r="C1046" s="4">
        <v>90</v>
      </c>
      <c r="E1046" s="5">
        <v>2013</v>
      </c>
      <c r="F1046" s="5">
        <v>1044</v>
      </c>
      <c r="G1046" s="5">
        <v>9206</v>
      </c>
      <c r="H1046" s="5" t="s">
        <v>2276</v>
      </c>
      <c r="I1046" s="5">
        <v>-1.1279999999999999</v>
      </c>
      <c r="K1046">
        <f t="shared" si="80"/>
        <v>5111</v>
      </c>
      <c r="L1046" t="str">
        <f t="shared" si="80"/>
        <v>Woven fabrics of carded wool or of carded fine animal hair (excluding fabrics for technical ...</v>
      </c>
      <c r="M1046">
        <f t="shared" si="80"/>
        <v>90</v>
      </c>
      <c r="N1046" t="str">
        <f t="shared" si="81"/>
        <v>Woven fabrics of carded wool or of carded fine animal hair.</v>
      </c>
      <c r="O1046">
        <f t="shared" si="82"/>
        <v>0.39300000000000002</v>
      </c>
      <c r="P1046" s="1">
        <f t="shared" si="83"/>
        <v>3.9331543290702324E-7</v>
      </c>
      <c r="R1046">
        <f t="shared" si="84"/>
        <v>1.5457296513246015E-7</v>
      </c>
    </row>
    <row r="1047" spans="1:18" x14ac:dyDescent="0.25">
      <c r="A1047" s="4">
        <v>1109</v>
      </c>
      <c r="B1047" s="4" t="s">
        <v>1005</v>
      </c>
      <c r="C1047" s="4">
        <v>746</v>
      </c>
      <c r="E1047" s="5">
        <v>2013</v>
      </c>
      <c r="F1047" s="5">
        <v>1045</v>
      </c>
      <c r="G1047" s="5">
        <v>302</v>
      </c>
      <c r="H1047" s="5" t="s">
        <v>2314</v>
      </c>
      <c r="I1047" s="5">
        <v>-1.129</v>
      </c>
      <c r="K1047">
        <f t="shared" si="80"/>
        <v>1109</v>
      </c>
      <c r="L1047" t="str">
        <f t="shared" si="80"/>
        <v>Wheat gluten, whether or not dried</v>
      </c>
      <c r="M1047">
        <f t="shared" si="80"/>
        <v>746</v>
      </c>
      <c r="N1047" t="str">
        <f t="shared" si="81"/>
        <v>Wheat gluten, whether or not dried.</v>
      </c>
      <c r="O1047">
        <f t="shared" si="82"/>
        <v>0.90400000000000003</v>
      </c>
      <c r="P1047" s="1">
        <f t="shared" si="83"/>
        <v>3.2601479216515483E-6</v>
      </c>
      <c r="R1047">
        <f t="shared" si="84"/>
        <v>2.9471737211729999E-6</v>
      </c>
    </row>
    <row r="1048" spans="1:18" x14ac:dyDescent="0.25">
      <c r="A1048" s="4">
        <v>5908</v>
      </c>
      <c r="B1048" s="4" t="s">
        <v>1006</v>
      </c>
      <c r="C1048" s="4">
        <v>77</v>
      </c>
      <c r="E1048" s="5">
        <v>2013</v>
      </c>
      <c r="F1048" s="5">
        <v>1046</v>
      </c>
      <c r="G1048" s="5">
        <v>4407</v>
      </c>
      <c r="H1048" s="5" t="s">
        <v>2261</v>
      </c>
      <c r="I1048" s="5">
        <v>-1.1339999999999999</v>
      </c>
      <c r="K1048">
        <f t="shared" si="80"/>
        <v>5908</v>
      </c>
      <c r="L1048" t="str">
        <f t="shared" si="80"/>
        <v>Textile wicks, woven, plaited or knitted, for lamps, stoves, lighters, candles or the like; ...</v>
      </c>
      <c r="M1048">
        <f t="shared" si="80"/>
        <v>77</v>
      </c>
      <c r="N1048" t="str">
        <f t="shared" si="81"/>
        <v>Textile wicks, woven, plaited or knitted , for lamps, stoves, lighters, candles or the like; incandescent gas mantles and tubular knitted gas mantle fabric therefor, whether or not impregnated.</v>
      </c>
      <c r="O1048">
        <f t="shared" si="82"/>
        <v>-0.32100000000000001</v>
      </c>
      <c r="P1048" s="1">
        <f t="shared" si="83"/>
        <v>3.3650320370934213E-7</v>
      </c>
      <c r="R1048">
        <f t="shared" si="84"/>
        <v>-1.0801752839069882E-7</v>
      </c>
    </row>
    <row r="1049" spans="1:18" x14ac:dyDescent="0.25">
      <c r="A1049" s="4">
        <v>7502</v>
      </c>
      <c r="B1049" s="4" t="s">
        <v>1007</v>
      </c>
      <c r="C1049" s="4">
        <v>520</v>
      </c>
      <c r="E1049" s="5">
        <v>2013</v>
      </c>
      <c r="F1049" s="5">
        <v>1047</v>
      </c>
      <c r="G1049" s="5">
        <v>905</v>
      </c>
      <c r="H1049" s="5" t="s">
        <v>1030</v>
      </c>
      <c r="I1049" s="5">
        <v>-1.1339999999999999</v>
      </c>
      <c r="K1049">
        <f t="shared" si="80"/>
        <v>7502</v>
      </c>
      <c r="L1049" t="str">
        <f t="shared" si="80"/>
        <v>Unwrought nickel</v>
      </c>
      <c r="M1049">
        <f t="shared" si="80"/>
        <v>520</v>
      </c>
      <c r="N1049" t="str">
        <f t="shared" si="81"/>
        <v>Unwrought nickel.</v>
      </c>
      <c r="O1049">
        <f t="shared" si="82"/>
        <v>-0.51500000000000001</v>
      </c>
      <c r="P1049" s="1">
        <f t="shared" si="83"/>
        <v>2.2724891679072456E-6</v>
      </c>
      <c r="R1049">
        <f t="shared" si="84"/>
        <v>-1.1703319214722316E-6</v>
      </c>
    </row>
    <row r="1050" spans="1:18" x14ac:dyDescent="0.25">
      <c r="A1050" s="4">
        <v>4303</v>
      </c>
      <c r="B1050" s="4" t="s">
        <v>1008</v>
      </c>
      <c r="C1050" s="4">
        <v>333</v>
      </c>
      <c r="E1050" s="5">
        <v>2013</v>
      </c>
      <c r="F1050" s="5">
        <v>1048</v>
      </c>
      <c r="G1050" s="5">
        <v>3605</v>
      </c>
      <c r="H1050" s="5" t="s">
        <v>2264</v>
      </c>
      <c r="I1050" s="5">
        <v>-1.1359999999999999</v>
      </c>
      <c r="K1050">
        <f t="shared" si="80"/>
        <v>4303</v>
      </c>
      <c r="L1050" t="str">
        <f t="shared" si="80"/>
        <v>Articles of apparel, clothing accessories and other furskin articles (excluding gloves made ...</v>
      </c>
      <c r="M1050">
        <f t="shared" si="80"/>
        <v>333</v>
      </c>
      <c r="N1050" t="str">
        <f t="shared" si="81"/>
        <v>Articles of apparel, clothing accessories and other articles of furskin.</v>
      </c>
      <c r="O1050">
        <f t="shared" si="82"/>
        <v>-0.18099999999999999</v>
      </c>
      <c r="P1050" s="1">
        <f t="shared" si="83"/>
        <v>1.4552671017559861E-6</v>
      </c>
      <c r="R1050">
        <f t="shared" si="84"/>
        <v>-2.6340334541783347E-7</v>
      </c>
    </row>
    <row r="1051" spans="1:18" x14ac:dyDescent="0.25">
      <c r="A1051" s="4">
        <v>3804</v>
      </c>
      <c r="B1051" s="4" t="s">
        <v>1009</v>
      </c>
      <c r="C1051" s="4">
        <v>374</v>
      </c>
      <c r="E1051" s="5">
        <v>2013</v>
      </c>
      <c r="F1051" s="5">
        <v>1049</v>
      </c>
      <c r="G1051" s="5">
        <v>5003</v>
      </c>
      <c r="H1051" s="5" t="s">
        <v>2291</v>
      </c>
      <c r="I1051" s="5">
        <v>-1.145</v>
      </c>
      <c r="K1051">
        <f t="shared" si="80"/>
        <v>3804</v>
      </c>
      <c r="L1051" t="str">
        <f t="shared" si="80"/>
        <v>Residual lyes from the manufacture of wood pulp, whether or not concentrated, desugared or ...</v>
      </c>
      <c r="M1051">
        <f t="shared" si="80"/>
        <v>374</v>
      </c>
      <c r="N1051" t="str">
        <f t="shared" si="81"/>
        <v>Residual lyes from the manufacture of wood pulp, whether or not concentrated, desugared or chemically treated, including lignin sulphonates, but excluding tall oil of heading 38.03.</v>
      </c>
      <c r="O1051">
        <f t="shared" si="82"/>
        <v>0.83299999999999996</v>
      </c>
      <c r="P1051" s="1">
        <f t="shared" si="83"/>
        <v>1.6344441323025188E-6</v>
      </c>
      <c r="R1051">
        <f t="shared" si="84"/>
        <v>1.3614919622079981E-6</v>
      </c>
    </row>
    <row r="1052" spans="1:18" x14ac:dyDescent="0.25">
      <c r="A1052" s="4">
        <v>2513</v>
      </c>
      <c r="B1052" s="4" t="s">
        <v>1010</v>
      </c>
      <c r="C1052" s="4">
        <v>205</v>
      </c>
      <c r="E1052" s="5">
        <v>2013</v>
      </c>
      <c r="F1052" s="5">
        <v>1050</v>
      </c>
      <c r="G1052" s="5">
        <v>9505</v>
      </c>
      <c r="H1052" s="5" t="s">
        <v>2222</v>
      </c>
      <c r="I1052" s="5">
        <v>-1.145</v>
      </c>
      <c r="K1052">
        <f t="shared" si="80"/>
        <v>2513</v>
      </c>
      <c r="L1052" t="str">
        <f t="shared" si="80"/>
        <v>Pumice stone; emery; natural corundum, natural garnet and other natural abrasives, whether ...</v>
      </c>
      <c r="M1052">
        <f t="shared" si="80"/>
        <v>205</v>
      </c>
      <c r="N1052" t="str">
        <f t="shared" si="81"/>
        <v>Pumice stone; emery; natural corundum, natural garnet and other natural abrasives, whether or not heat-treated.</v>
      </c>
      <c r="O1052">
        <f t="shared" si="82"/>
        <v>-1.8839999999999999</v>
      </c>
      <c r="P1052" s="1">
        <f t="shared" si="83"/>
        <v>8.9588515273266412E-7</v>
      </c>
      <c r="R1052">
        <f t="shared" si="84"/>
        <v>-1.687847627748339E-6</v>
      </c>
    </row>
    <row r="1053" spans="1:18" x14ac:dyDescent="0.25">
      <c r="A1053" s="4">
        <v>7109</v>
      </c>
      <c r="B1053" s="4" t="s">
        <v>1011</v>
      </c>
      <c r="C1053" s="4">
        <v>199</v>
      </c>
      <c r="E1053" s="5">
        <v>2013</v>
      </c>
      <c r="F1053" s="5">
        <v>1051</v>
      </c>
      <c r="G1053" s="5">
        <v>6113</v>
      </c>
      <c r="H1053" s="5" t="s">
        <v>2185</v>
      </c>
      <c r="I1053" s="5">
        <v>-1.1499999999999999</v>
      </c>
      <c r="K1053">
        <f t="shared" si="80"/>
        <v>7109</v>
      </c>
      <c r="L1053" t="str">
        <f t="shared" si="80"/>
        <v>Base metals or silver, clad with gold, not further worked than semi-manufactured</v>
      </c>
      <c r="M1053">
        <f t="shared" si="80"/>
        <v>199</v>
      </c>
      <c r="N1053" t="str">
        <f t="shared" si="81"/>
        <v>Base metals or silver, clad with gold, not further worked than semi-manufactured</v>
      </c>
      <c r="O1053">
        <f t="shared" si="82"/>
        <v>8.5000000000000006E-2</v>
      </c>
      <c r="P1053" s="1">
        <f t="shared" si="83"/>
        <v>8.6966412387219585E-7</v>
      </c>
      <c r="R1053">
        <f t="shared" si="84"/>
        <v>7.3921450529136647E-8</v>
      </c>
    </row>
    <row r="1054" spans="1:18" x14ac:dyDescent="0.25">
      <c r="A1054" s="4">
        <v>5805</v>
      </c>
      <c r="B1054" s="4" t="s">
        <v>1012</v>
      </c>
      <c r="C1054" s="4">
        <v>174</v>
      </c>
      <c r="E1054" s="5">
        <v>2013</v>
      </c>
      <c r="F1054" s="5">
        <v>1052</v>
      </c>
      <c r="G1054" s="5">
        <v>6210</v>
      </c>
      <c r="H1054" s="5" t="s">
        <v>2350</v>
      </c>
      <c r="I1054" s="5">
        <v>-1.1659999999999999</v>
      </c>
      <c r="K1054">
        <f t="shared" si="80"/>
        <v>5805</v>
      </c>
      <c r="L1054" t="str">
        <f t="shared" si="80"/>
        <v>Hand-woven tapestries of the type Gobelin, Flanders, Aubusson, Beauvais and the like, and needle-worked ...</v>
      </c>
      <c r="M1054">
        <f t="shared" si="80"/>
        <v>174</v>
      </c>
      <c r="N1054" t="str">
        <f t="shared" si="81"/>
        <v>Hand-woven tapestries of the type Gobelins, Flanders, Aubusson, Beauvais and the like, and needle-worked tapestries (for example, petit point, cross stitch), whether or not made up.</v>
      </c>
      <c r="O1054">
        <f t="shared" si="82"/>
        <v>-0.70399999999999996</v>
      </c>
      <c r="P1054" s="1">
        <f t="shared" si="83"/>
        <v>7.6040983695357832E-7</v>
      </c>
      <c r="R1054">
        <f t="shared" si="84"/>
        <v>-5.3532852521531907E-7</v>
      </c>
    </row>
    <row r="1055" spans="1:18" x14ac:dyDescent="0.25">
      <c r="A1055" s="4">
        <v>1206</v>
      </c>
      <c r="B1055" s="4" t="s">
        <v>1013</v>
      </c>
      <c r="C1055" s="4">
        <v>174</v>
      </c>
      <c r="E1055" s="5">
        <v>2013</v>
      </c>
      <c r="F1055" s="5">
        <v>1053</v>
      </c>
      <c r="G1055" s="5">
        <v>2604</v>
      </c>
      <c r="H1055" s="5" t="s">
        <v>2249</v>
      </c>
      <c r="I1055" s="5">
        <v>-1.175</v>
      </c>
      <c r="K1055">
        <f t="shared" si="80"/>
        <v>1206</v>
      </c>
      <c r="L1055" t="str">
        <f t="shared" si="80"/>
        <v>Sunflower seeds, whether or not broken</v>
      </c>
      <c r="M1055">
        <f t="shared" si="80"/>
        <v>174</v>
      </c>
      <c r="N1055" t="str">
        <f t="shared" si="81"/>
        <v>Sunflower seeds, whether or not broken.</v>
      </c>
      <c r="O1055">
        <f t="shared" si="82"/>
        <v>-8.1000000000000003E-2</v>
      </c>
      <c r="P1055" s="1">
        <f t="shared" si="83"/>
        <v>7.6040983695357832E-7</v>
      </c>
      <c r="R1055">
        <f t="shared" si="84"/>
        <v>-6.1593196793239841E-8</v>
      </c>
    </row>
    <row r="1056" spans="1:18" x14ac:dyDescent="0.25">
      <c r="A1056" s="4">
        <v>3817</v>
      </c>
      <c r="B1056" s="4" t="s">
        <v>1014</v>
      </c>
      <c r="C1056" s="4">
        <v>145</v>
      </c>
      <c r="E1056" s="5">
        <v>2013</v>
      </c>
      <c r="F1056" s="5">
        <v>1054</v>
      </c>
      <c r="G1056" s="5">
        <v>1604</v>
      </c>
      <c r="H1056" s="5" t="s">
        <v>2353</v>
      </c>
      <c r="I1056" s="5">
        <v>-1.1759999999999999</v>
      </c>
      <c r="K1056">
        <f t="shared" si="80"/>
        <v>3817</v>
      </c>
      <c r="L1056" t="str">
        <f t="shared" si="80"/>
        <v>Mixed alkylbenzenes and mixed alkylnaphthalenes produced by the alkylation of benzene and naphthalene ...</v>
      </c>
      <c r="M1056">
        <f t="shared" si="80"/>
        <v>145</v>
      </c>
      <c r="N1056" t="str">
        <f t="shared" si="81"/>
        <v>Mixed alkylbenzenes and mixed alkylnaphthalenes, other than those of heading 27.07 or 29.02.</v>
      </c>
      <c r="O1056">
        <f t="shared" si="82"/>
        <v>-0.70499999999999996</v>
      </c>
      <c r="P1056" s="1">
        <f t="shared" si="83"/>
        <v>6.3367486412798186E-7</v>
      </c>
      <c r="R1056">
        <f t="shared" si="84"/>
        <v>-4.4674077921022718E-7</v>
      </c>
    </row>
    <row r="1057" spans="1:18" x14ac:dyDescent="0.25">
      <c r="A1057" s="4">
        <v>3702</v>
      </c>
      <c r="B1057" s="4" t="s">
        <v>1015</v>
      </c>
      <c r="C1057" s="4">
        <v>685</v>
      </c>
      <c r="E1057" s="5">
        <v>2013</v>
      </c>
      <c r="F1057" s="5">
        <v>1055</v>
      </c>
      <c r="G1057" s="5">
        <v>1401</v>
      </c>
      <c r="H1057" s="5" t="s">
        <v>2297</v>
      </c>
      <c r="I1057" s="5">
        <v>-1.1779999999999999</v>
      </c>
      <c r="K1057">
        <f t="shared" si="80"/>
        <v>3702</v>
      </c>
      <c r="L1057" t="str">
        <f t="shared" si="80"/>
        <v>Photographic film in rolls, sensitised, unexposed, of any material other than paper, paperboard ...</v>
      </c>
      <c r="M1057">
        <f t="shared" si="80"/>
        <v>685</v>
      </c>
      <c r="N1057" t="str">
        <f t="shared" si="81"/>
        <v>Photographic film in rolls, sensitised, unexposed, of any material other than paper, paperboard or textiles; instant print film in rolls, sensitised, unexposed.</v>
      </c>
      <c r="O1057">
        <f t="shared" si="82"/>
        <v>1.5049999999999999</v>
      </c>
      <c r="P1057" s="1">
        <f t="shared" si="83"/>
        <v>2.9935674615701214E-6</v>
      </c>
      <c r="R1057">
        <f t="shared" si="84"/>
        <v>4.5053190296630322E-6</v>
      </c>
    </row>
    <row r="1058" spans="1:18" x14ac:dyDescent="0.25">
      <c r="A1058" s="4">
        <v>2820</v>
      </c>
      <c r="B1058" s="4" t="s">
        <v>1016</v>
      </c>
      <c r="C1058" s="4">
        <v>687</v>
      </c>
      <c r="E1058" s="5">
        <v>2013</v>
      </c>
      <c r="F1058" s="5">
        <v>1056</v>
      </c>
      <c r="G1058" s="5">
        <v>5212</v>
      </c>
      <c r="H1058" s="5" t="s">
        <v>2295</v>
      </c>
      <c r="I1058" s="5">
        <v>-1.1819999999999999</v>
      </c>
      <c r="K1058">
        <f t="shared" si="80"/>
        <v>2820</v>
      </c>
      <c r="L1058" t="str">
        <f t="shared" si="80"/>
        <v>Manganese oxides</v>
      </c>
      <c r="M1058">
        <f t="shared" si="80"/>
        <v>687</v>
      </c>
      <c r="N1058" t="str">
        <f t="shared" si="81"/>
        <v>Manganese oxides.</v>
      </c>
      <c r="O1058">
        <f t="shared" si="82"/>
        <v>7.3999999999999996E-2</v>
      </c>
      <c r="P1058" s="1">
        <f t="shared" si="83"/>
        <v>3.0023078045236108E-6</v>
      </c>
      <c r="R1058">
        <f t="shared" si="84"/>
        <v>2.221707775347472E-7</v>
      </c>
    </row>
    <row r="1059" spans="1:18" x14ac:dyDescent="0.25">
      <c r="A1059" s="4">
        <v>809</v>
      </c>
      <c r="B1059" s="4" t="s">
        <v>1017</v>
      </c>
      <c r="C1059" s="4">
        <v>23</v>
      </c>
      <c r="E1059" s="5">
        <v>2013</v>
      </c>
      <c r="F1059" s="5">
        <v>1057</v>
      </c>
      <c r="G1059" s="5">
        <v>810</v>
      </c>
      <c r="H1059" s="5" t="s">
        <v>2285</v>
      </c>
      <c r="I1059" s="5">
        <v>-1.1839999999999999</v>
      </c>
      <c r="K1059">
        <f t="shared" si="80"/>
        <v>809</v>
      </c>
      <c r="L1059" t="str">
        <f t="shared" si="80"/>
        <v>Apricots, cherries, peaches incl. nectarines, plums and sloes, fresh</v>
      </c>
      <c r="M1059">
        <f t="shared" si="80"/>
        <v>23</v>
      </c>
      <c r="N1059" t="str">
        <f t="shared" si="81"/>
        <v>Apricots, cherries, peaches (including nectarines), plums and sloes, fresh.</v>
      </c>
      <c r="O1059">
        <f t="shared" si="82"/>
        <v>-0.83799999999999997</v>
      </c>
      <c r="P1059" s="1">
        <f t="shared" si="83"/>
        <v>1.0051394396512816E-7</v>
      </c>
      <c r="R1059">
        <f t="shared" si="84"/>
        <v>-8.4230685042777391E-8</v>
      </c>
    </row>
    <row r="1060" spans="1:18" x14ac:dyDescent="0.25">
      <c r="A1060" s="4">
        <v>2504</v>
      </c>
      <c r="B1060" s="4" t="s">
        <v>1018</v>
      </c>
      <c r="C1060" s="4">
        <v>40</v>
      </c>
      <c r="E1060" s="5">
        <v>2013</v>
      </c>
      <c r="F1060" s="5">
        <v>1058</v>
      </c>
      <c r="G1060" s="5">
        <v>2701</v>
      </c>
      <c r="H1060" s="5" t="s">
        <v>2302</v>
      </c>
      <c r="I1060" s="5">
        <v>-1.1839999999999999</v>
      </c>
      <c r="K1060">
        <f t="shared" si="80"/>
        <v>2504</v>
      </c>
      <c r="L1060" t="str">
        <f t="shared" si="80"/>
        <v>Natural graphite</v>
      </c>
      <c r="M1060">
        <f t="shared" si="80"/>
        <v>40</v>
      </c>
      <c r="N1060" t="str">
        <f t="shared" si="81"/>
        <v>Natural graphite.</v>
      </c>
      <c r="O1060">
        <f t="shared" si="82"/>
        <v>6.0000000000000001E-3</v>
      </c>
      <c r="P1060" s="1">
        <f t="shared" si="83"/>
        <v>1.7480685906978811E-7</v>
      </c>
      <c r="R1060">
        <f t="shared" si="84"/>
        <v>1.0488411544187288E-9</v>
      </c>
    </row>
    <row r="1061" spans="1:18" x14ac:dyDescent="0.25">
      <c r="A1061" s="4">
        <v>2912</v>
      </c>
      <c r="B1061" s="4" t="s">
        <v>1019</v>
      </c>
      <c r="C1061" s="4">
        <v>482</v>
      </c>
      <c r="E1061" s="5">
        <v>2013</v>
      </c>
      <c r="F1061" s="5">
        <v>1059</v>
      </c>
      <c r="G1061" s="5">
        <v>5105</v>
      </c>
      <c r="H1061" s="5" t="s">
        <v>2206</v>
      </c>
      <c r="I1061" s="5">
        <v>-1.1870000000000001</v>
      </c>
      <c r="K1061">
        <f t="shared" si="80"/>
        <v>2912</v>
      </c>
      <c r="L1061" t="str">
        <f t="shared" si="80"/>
        <v>Aldehydes, whether or not with other oxygen function; cyclic polymers of aldehydes; parafo ...</v>
      </c>
      <c r="M1061">
        <f t="shared" si="80"/>
        <v>482</v>
      </c>
      <c r="N1061" t="str">
        <f t="shared" si="81"/>
        <v>Aldehydes, whether or not with other oxygen function; cyclic polymers of aldehydes; paraformaldehyde.</v>
      </c>
      <c r="O1061">
        <f t="shared" si="82"/>
        <v>1.105</v>
      </c>
      <c r="P1061" s="1">
        <f t="shared" si="83"/>
        <v>2.1064226517909466E-6</v>
      </c>
      <c r="R1061">
        <f t="shared" si="84"/>
        <v>2.3275970302289962E-6</v>
      </c>
    </row>
    <row r="1062" spans="1:18" x14ac:dyDescent="0.25">
      <c r="A1062" s="4">
        <v>1501</v>
      </c>
      <c r="B1062" s="4" t="s">
        <v>1020</v>
      </c>
      <c r="C1062" s="4">
        <v>75</v>
      </c>
      <c r="E1062" s="5">
        <v>2013</v>
      </c>
      <c r="F1062" s="5">
        <v>1060</v>
      </c>
      <c r="G1062" s="5">
        <v>2520</v>
      </c>
      <c r="H1062" s="5" t="s">
        <v>2257</v>
      </c>
      <c r="I1062" s="5">
        <v>-1.1879999999999999</v>
      </c>
      <c r="K1062">
        <f t="shared" si="80"/>
        <v>1501</v>
      </c>
      <c r="L1062" t="str">
        <f t="shared" si="80"/>
        <v>Pig fat, incl. lard, and poultry fat, rendered or otherwise extracted (excluding lard stearin ...</v>
      </c>
      <c r="M1062">
        <f t="shared" si="80"/>
        <v>75</v>
      </c>
      <c r="N1062" t="str">
        <f t="shared" si="81"/>
        <v>Pig fat (including lard) and poultry fat, other than that of heading 02.09 or 15.03.</v>
      </c>
      <c r="O1062">
        <f t="shared" si="82"/>
        <v>1.252</v>
      </c>
      <c r="P1062" s="1">
        <f t="shared" si="83"/>
        <v>3.2776286075585273E-7</v>
      </c>
      <c r="R1062">
        <f t="shared" si="84"/>
        <v>4.1035910166632762E-7</v>
      </c>
    </row>
    <row r="1063" spans="1:18" x14ac:dyDescent="0.25">
      <c r="A1063" s="4">
        <v>2304</v>
      </c>
      <c r="B1063" s="4" t="s">
        <v>708</v>
      </c>
      <c r="C1063" s="4">
        <v>167</v>
      </c>
      <c r="E1063" s="5">
        <v>2013</v>
      </c>
      <c r="F1063" s="5">
        <v>1061</v>
      </c>
      <c r="G1063" s="5">
        <v>6403</v>
      </c>
      <c r="H1063" s="5" t="s">
        <v>2329</v>
      </c>
      <c r="I1063" s="5">
        <v>-1.2010000000000001</v>
      </c>
      <c r="K1063">
        <f t="shared" si="80"/>
        <v>2304</v>
      </c>
      <c r="L1063" t="str">
        <f t="shared" si="80"/>
        <v>Oilcake and other solid residues, whether or not ground or in the form of pellets, resulting ...</v>
      </c>
      <c r="M1063">
        <f t="shared" si="80"/>
        <v>167</v>
      </c>
      <c r="N1063" t="str">
        <f t="shared" si="81"/>
        <v>Oil-cake and other solid residues, whether or not ground or in the form of pellets, resulting from the extraction of soyabean oil.</v>
      </c>
      <c r="O1063">
        <f t="shared" si="82"/>
        <v>-0.871</v>
      </c>
      <c r="P1063" s="1">
        <f t="shared" si="83"/>
        <v>7.2981863661636537E-7</v>
      </c>
      <c r="R1063">
        <f t="shared" si="84"/>
        <v>-6.3567203249285426E-7</v>
      </c>
    </row>
    <row r="1064" spans="1:18" x14ac:dyDescent="0.25">
      <c r="A1064" s="4">
        <v>2919</v>
      </c>
      <c r="B1064" s="4" t="s">
        <v>1021</v>
      </c>
      <c r="C1064" s="4">
        <v>101</v>
      </c>
      <c r="E1064" s="5">
        <v>2013</v>
      </c>
      <c r="F1064" s="5">
        <v>1062</v>
      </c>
      <c r="G1064" s="5">
        <v>6214</v>
      </c>
      <c r="H1064" s="5" t="s">
        <v>2256</v>
      </c>
      <c r="I1064" s="5">
        <v>-1.2050000000000001</v>
      </c>
      <c r="K1064">
        <f t="shared" si="80"/>
        <v>2919</v>
      </c>
      <c r="L1064" t="str">
        <f t="shared" si="80"/>
        <v>Phosphoric esters and their salts, incl. lactophosphates; their halogenated, sulphonated, nitrated ...</v>
      </c>
      <c r="M1064">
        <f t="shared" si="80"/>
        <v>101</v>
      </c>
      <c r="N1064" t="str">
        <f t="shared" si="81"/>
        <v>Phosphoric esters and their salts, including lactophosphates; their halogenated, sulphonated, nitrated or nitrosated derivatives.</v>
      </c>
      <c r="O1064">
        <f t="shared" si="82"/>
        <v>1.2789999999999999</v>
      </c>
      <c r="P1064" s="1">
        <f t="shared" si="83"/>
        <v>4.4138731915121499E-7</v>
      </c>
      <c r="R1064">
        <f t="shared" si="84"/>
        <v>5.6453438119440396E-7</v>
      </c>
    </row>
    <row r="1065" spans="1:18" x14ac:dyDescent="0.25">
      <c r="A1065" s="4">
        <v>8606</v>
      </c>
      <c r="B1065" s="4" t="s">
        <v>1022</v>
      </c>
      <c r="C1065" s="4">
        <v>29</v>
      </c>
      <c r="E1065" s="5">
        <v>2013</v>
      </c>
      <c r="F1065" s="5">
        <v>1063</v>
      </c>
      <c r="G1065" s="5">
        <v>2814</v>
      </c>
      <c r="H1065" s="5" t="s">
        <v>2358</v>
      </c>
      <c r="I1065" s="5">
        <v>-1.2090000000000001</v>
      </c>
      <c r="K1065">
        <f t="shared" si="80"/>
        <v>8606</v>
      </c>
      <c r="L1065" t="str">
        <f t="shared" si="80"/>
        <v>Railway or tramway goods vans and wagons (excluding self-propelled and luggage vans and post ...</v>
      </c>
      <c r="M1065">
        <f t="shared" si="80"/>
        <v>29</v>
      </c>
      <c r="N1065" t="str">
        <f t="shared" si="81"/>
        <v>Railway or tramway goods vans and wagons, not self-propelled.</v>
      </c>
      <c r="O1065">
        <f t="shared" si="82"/>
        <v>0.125</v>
      </c>
      <c r="P1065" s="1">
        <f t="shared" si="83"/>
        <v>1.2673497282559638E-7</v>
      </c>
      <c r="R1065">
        <f t="shared" si="84"/>
        <v>1.5841871603199547E-8</v>
      </c>
    </row>
    <row r="1066" spans="1:18" x14ac:dyDescent="0.25">
      <c r="A1066" s="4">
        <v>9704</v>
      </c>
      <c r="B1066" s="4" t="s">
        <v>1023</v>
      </c>
      <c r="C1066" s="4">
        <v>752</v>
      </c>
      <c r="E1066" s="5">
        <v>2013</v>
      </c>
      <c r="F1066" s="5">
        <v>1064</v>
      </c>
      <c r="G1066" s="5">
        <v>510</v>
      </c>
      <c r="H1066" s="5" t="s">
        <v>2333</v>
      </c>
      <c r="I1066" s="5">
        <v>-1.2090000000000001</v>
      </c>
      <c r="K1066">
        <f t="shared" si="80"/>
        <v>9704</v>
      </c>
      <c r="L1066" t="str">
        <f t="shared" si="80"/>
        <v>Postage or revenue stamps, stamp-postmarks, first-day covers, postal stationery, stamped paper ...</v>
      </c>
      <c r="M1066">
        <f t="shared" si="80"/>
        <v>752</v>
      </c>
      <c r="N1066" t="str">
        <f t="shared" si="81"/>
        <v>Postage or revenue stamps, stamp-postmarks, first-day covers, postal stationery (stamped paper), and the like, used or unused, other than those of heading 49.07.</v>
      </c>
      <c r="O1066">
        <f t="shared" si="82"/>
        <v>-3.0000000000000001E-3</v>
      </c>
      <c r="P1066" s="1">
        <f t="shared" si="83"/>
        <v>3.2863689505120164E-6</v>
      </c>
      <c r="R1066">
        <f t="shared" si="84"/>
        <v>-9.8591068515360489E-9</v>
      </c>
    </row>
    <row r="1067" spans="1:18" x14ac:dyDescent="0.25">
      <c r="A1067" s="4">
        <v>1514</v>
      </c>
      <c r="B1067" s="4" t="s">
        <v>1024</v>
      </c>
      <c r="C1067" s="4">
        <v>97</v>
      </c>
      <c r="E1067" s="5">
        <v>2013</v>
      </c>
      <c r="F1067" s="5">
        <v>1065</v>
      </c>
      <c r="G1067" s="5">
        <v>6405</v>
      </c>
      <c r="H1067" s="5" t="s">
        <v>2216</v>
      </c>
      <c r="I1067" s="5">
        <v>-1.216</v>
      </c>
      <c r="K1067">
        <f t="shared" si="80"/>
        <v>1514</v>
      </c>
      <c r="L1067" t="str">
        <f t="shared" si="80"/>
        <v>Rape, colza or mustard oil and fractions thereof, whether or not refined, but not chemically ...</v>
      </c>
      <c r="M1067">
        <f t="shared" si="80"/>
        <v>97</v>
      </c>
      <c r="N1067" t="str">
        <f t="shared" si="81"/>
        <v>Rape, colza or mustard oil and fractions thereof, whether or not refined, but not chemically modified.</v>
      </c>
      <c r="O1067">
        <f t="shared" si="82"/>
        <v>0.52200000000000002</v>
      </c>
      <c r="P1067" s="1">
        <f t="shared" si="83"/>
        <v>4.2390663324423618E-7</v>
      </c>
      <c r="R1067">
        <f t="shared" si="84"/>
        <v>2.212792625534913E-7</v>
      </c>
    </row>
    <row r="1068" spans="1:18" x14ac:dyDescent="0.25">
      <c r="A1068" s="4">
        <v>6602</v>
      </c>
      <c r="B1068" s="4" t="s">
        <v>1025</v>
      </c>
      <c r="C1068" s="4">
        <v>118</v>
      </c>
      <c r="E1068" s="5">
        <v>2013</v>
      </c>
      <c r="F1068" s="5">
        <v>1066</v>
      </c>
      <c r="G1068" s="5">
        <v>6505</v>
      </c>
      <c r="H1068" s="5" t="s">
        <v>2445</v>
      </c>
      <c r="I1068" s="5">
        <v>-1.234</v>
      </c>
      <c r="K1068">
        <f t="shared" si="80"/>
        <v>6602</v>
      </c>
      <c r="L1068" t="str">
        <f t="shared" si="80"/>
        <v>Walking sticks, seat-sticks, whips, riding-crops and the like (excluding measure walking sticks, ...</v>
      </c>
      <c r="M1068">
        <f t="shared" si="80"/>
        <v>118</v>
      </c>
      <c r="N1068" t="str">
        <f t="shared" si="81"/>
        <v>Walking-sticks, seat-sticks, whips, riding-crops and the like.</v>
      </c>
      <c r="O1068">
        <f t="shared" si="82"/>
        <v>0.129</v>
      </c>
      <c r="P1068" s="1">
        <f t="shared" si="83"/>
        <v>5.1568023425587497E-7</v>
      </c>
      <c r="R1068">
        <f t="shared" si="84"/>
        <v>6.6522750219007872E-8</v>
      </c>
    </row>
    <row r="1069" spans="1:18" x14ac:dyDescent="0.25">
      <c r="A1069" s="4">
        <v>7206</v>
      </c>
      <c r="B1069" s="4" t="s">
        <v>1026</v>
      </c>
      <c r="C1069" s="4">
        <v>804058</v>
      </c>
      <c r="E1069" s="5">
        <v>2013</v>
      </c>
      <c r="F1069" s="5">
        <v>1067</v>
      </c>
      <c r="G1069" s="5">
        <v>1201</v>
      </c>
      <c r="H1069" s="5" t="s">
        <v>2290</v>
      </c>
      <c r="I1069" s="5">
        <v>-1.2370000000000001</v>
      </c>
      <c r="K1069">
        <f t="shared" si="80"/>
        <v>7206</v>
      </c>
      <c r="L1069" t="str">
        <f t="shared" si="80"/>
        <v>Iron and non-alloy steel in ingots or other primary forms (excluding remelting scrap ingots, ...</v>
      </c>
      <c r="M1069">
        <f t="shared" si="80"/>
        <v>804058</v>
      </c>
      <c r="N1069" t="str">
        <f t="shared" si="81"/>
        <v>Iron and non-alloy steel in ingots or other primary forms (excluding iron of heading 72.03).</v>
      </c>
      <c r="O1069">
        <f t="shared" si="82"/>
        <v>-0.80600000000000005</v>
      </c>
      <c r="P1069" s="1">
        <f t="shared" si="83"/>
        <v>3.5138713372483924E-3</v>
      </c>
      <c r="R1069">
        <f t="shared" si="84"/>
        <v>-2.8321802978222045E-3</v>
      </c>
    </row>
    <row r="1070" spans="1:18" x14ac:dyDescent="0.25">
      <c r="A1070" s="4">
        <v>9201</v>
      </c>
      <c r="B1070" s="4" t="s">
        <v>1027</v>
      </c>
      <c r="C1070" s="4">
        <v>216</v>
      </c>
      <c r="E1070" s="5">
        <v>2013</v>
      </c>
      <c r="F1070" s="5">
        <v>1068</v>
      </c>
      <c r="G1070" s="5">
        <v>709</v>
      </c>
      <c r="H1070" s="5" t="s">
        <v>2311</v>
      </c>
      <c r="I1070" s="5">
        <v>-1.24</v>
      </c>
      <c r="K1070">
        <f t="shared" si="80"/>
        <v>9201</v>
      </c>
      <c r="L1070" t="str">
        <f t="shared" si="80"/>
        <v>Pianos, incl. automatic; harpsichords and other keyboard stringed instruments</v>
      </c>
      <c r="M1070">
        <f t="shared" si="80"/>
        <v>216</v>
      </c>
      <c r="N1070" t="str">
        <f t="shared" si="81"/>
        <v>Pianos, including automatic pianos; harpsichords and other keyboard stringed instruments.</v>
      </c>
      <c r="O1070">
        <f t="shared" si="82"/>
        <v>1.5469999999999999</v>
      </c>
      <c r="P1070" s="1">
        <f t="shared" si="83"/>
        <v>9.4395703897685577E-7</v>
      </c>
      <c r="R1070">
        <f t="shared" si="84"/>
        <v>1.4603015392971959E-6</v>
      </c>
    </row>
    <row r="1071" spans="1:18" x14ac:dyDescent="0.25">
      <c r="A1071" s="4">
        <v>7505</v>
      </c>
      <c r="B1071" s="4" t="s">
        <v>1028</v>
      </c>
      <c r="C1071" s="4">
        <v>195</v>
      </c>
      <c r="E1071" s="5">
        <v>2013</v>
      </c>
      <c r="F1071" s="5">
        <v>1069</v>
      </c>
      <c r="G1071" s="5">
        <v>2702</v>
      </c>
      <c r="H1071" s="5" t="s">
        <v>2092</v>
      </c>
      <c r="I1071" s="5">
        <v>-1.2490000000000001</v>
      </c>
      <c r="K1071">
        <f t="shared" si="80"/>
        <v>7505</v>
      </c>
      <c r="L1071" t="str">
        <f t="shared" si="80"/>
        <v>Bars, rods, profiles and wire, of nickel (excluding electrically insulated products)</v>
      </c>
      <c r="M1071">
        <f t="shared" si="80"/>
        <v>195</v>
      </c>
      <c r="N1071" t="str">
        <f t="shared" si="81"/>
        <v>Nickel bars, rods, profiles and wire.</v>
      </c>
      <c r="O1071">
        <f t="shared" si="82"/>
        <v>1.2629999999999999</v>
      </c>
      <c r="P1071" s="1">
        <f t="shared" si="83"/>
        <v>8.5218343796521704E-7</v>
      </c>
      <c r="R1071">
        <f t="shared" si="84"/>
        <v>1.0763076821500691E-6</v>
      </c>
    </row>
    <row r="1072" spans="1:18" x14ac:dyDescent="0.25">
      <c r="A1072" s="4">
        <v>2841</v>
      </c>
      <c r="B1072" s="4" t="s">
        <v>1029</v>
      </c>
      <c r="C1072" s="4">
        <v>231</v>
      </c>
      <c r="E1072" s="5">
        <v>2013</v>
      </c>
      <c r="F1072" s="5">
        <v>1070</v>
      </c>
      <c r="G1072" s="5">
        <v>1504</v>
      </c>
      <c r="H1072" s="5" t="s">
        <v>2303</v>
      </c>
      <c r="I1072" s="5">
        <v>-1.252</v>
      </c>
      <c r="K1072">
        <f t="shared" si="80"/>
        <v>2841</v>
      </c>
      <c r="L1072" t="str">
        <f t="shared" si="80"/>
        <v>Salts of oxometallic or peroxometallic acids</v>
      </c>
      <c r="M1072">
        <f t="shared" si="80"/>
        <v>231</v>
      </c>
      <c r="N1072" t="str">
        <f t="shared" si="81"/>
        <v>Salts of oxometallic or peroxometallic acids.</v>
      </c>
      <c r="O1072">
        <f t="shared" si="82"/>
        <v>-0.16600000000000001</v>
      </c>
      <c r="P1072" s="1">
        <f t="shared" si="83"/>
        <v>1.0095096111280263E-6</v>
      </c>
      <c r="R1072">
        <f t="shared" si="84"/>
        <v>-1.6757859544725238E-7</v>
      </c>
    </row>
    <row r="1073" spans="1:18" x14ac:dyDescent="0.25">
      <c r="A1073" s="4">
        <v>905</v>
      </c>
      <c r="B1073" s="4" t="s">
        <v>1030</v>
      </c>
      <c r="C1073" s="4">
        <v>35</v>
      </c>
      <c r="E1073" s="5">
        <v>2013</v>
      </c>
      <c r="F1073" s="5">
        <v>1071</v>
      </c>
      <c r="G1073" s="5">
        <v>7403</v>
      </c>
      <c r="H1073" s="5" t="s">
        <v>2346</v>
      </c>
      <c r="I1073" s="5">
        <v>-1.252</v>
      </c>
      <c r="K1073">
        <f t="shared" si="80"/>
        <v>905</v>
      </c>
      <c r="L1073" t="str">
        <f t="shared" si="80"/>
        <v>Vanilla</v>
      </c>
      <c r="M1073">
        <f t="shared" si="80"/>
        <v>35</v>
      </c>
      <c r="N1073" t="str">
        <f t="shared" si="81"/>
        <v>Vanilla</v>
      </c>
      <c r="O1073">
        <f t="shared" si="82"/>
        <v>-1.1339999999999999</v>
      </c>
      <c r="P1073" s="1">
        <f t="shared" si="83"/>
        <v>1.5295600168606459E-7</v>
      </c>
      <c r="R1073">
        <f t="shared" si="84"/>
        <v>-1.7345210591199724E-7</v>
      </c>
    </row>
    <row r="1074" spans="1:18" x14ac:dyDescent="0.25">
      <c r="A1074" s="4">
        <v>2603</v>
      </c>
      <c r="B1074" s="4" t="s">
        <v>1031</v>
      </c>
      <c r="C1074" s="4">
        <v>7</v>
      </c>
      <c r="E1074" s="5">
        <v>2013</v>
      </c>
      <c r="F1074" s="5">
        <v>1072</v>
      </c>
      <c r="G1074" s="5">
        <v>2207</v>
      </c>
      <c r="H1074" s="5" t="s">
        <v>2316</v>
      </c>
      <c r="I1074" s="5">
        <v>-1.2529999999999999</v>
      </c>
      <c r="K1074">
        <f t="shared" si="80"/>
        <v>2603</v>
      </c>
      <c r="L1074" t="str">
        <f t="shared" si="80"/>
        <v>Copper ores and concentrates</v>
      </c>
      <c r="M1074">
        <f t="shared" si="80"/>
        <v>7</v>
      </c>
      <c r="N1074" t="str">
        <f t="shared" si="81"/>
        <v>Copper ores and concentrates.</v>
      </c>
      <c r="O1074">
        <f t="shared" si="82"/>
        <v>-1.966</v>
      </c>
      <c r="P1074" s="1">
        <f t="shared" si="83"/>
        <v>3.0591200337212919E-8</v>
      </c>
      <c r="R1074">
        <f t="shared" si="84"/>
        <v>-6.0142299862960591E-8</v>
      </c>
    </row>
    <row r="1075" spans="1:18" x14ac:dyDescent="0.25">
      <c r="A1075" s="4">
        <v>2506</v>
      </c>
      <c r="B1075" s="4" t="s">
        <v>1032</v>
      </c>
      <c r="C1075" s="4">
        <v>87</v>
      </c>
      <c r="E1075" s="5">
        <v>2013</v>
      </c>
      <c r="F1075" s="5">
        <v>1073</v>
      </c>
      <c r="G1075" s="5">
        <v>6208</v>
      </c>
      <c r="H1075" s="5" t="s">
        <v>2366</v>
      </c>
      <c r="I1075" s="5">
        <v>-1.2529999999999999</v>
      </c>
      <c r="K1075">
        <f t="shared" si="80"/>
        <v>2506</v>
      </c>
      <c r="L1075" t="str">
        <f t="shared" si="80"/>
        <v>Quartz (excluding natural sands); quartzite, whether or not roughly trimmed or merely cut, ...</v>
      </c>
      <c r="M1075">
        <f t="shared" si="80"/>
        <v>87</v>
      </c>
      <c r="N1075" t="str">
        <f t="shared" si="81"/>
        <v>Quartz (other than natural sands); quartzite, whether or not roughly trimmed or merely cut, by sawing or otherwise, into blocks or slabs of a rectangular (including square) shape.</v>
      </c>
      <c r="O1075">
        <f t="shared" si="82"/>
        <v>-1.38</v>
      </c>
      <c r="P1075" s="1">
        <f t="shared" si="83"/>
        <v>3.8020491847678916E-7</v>
      </c>
      <c r="R1075">
        <f t="shared" si="84"/>
        <v>-5.2468278749796904E-7</v>
      </c>
    </row>
    <row r="1076" spans="1:18" x14ac:dyDescent="0.25">
      <c r="A1076" s="4">
        <v>2849</v>
      </c>
      <c r="B1076" s="4" t="s">
        <v>1033</v>
      </c>
      <c r="C1076" s="4">
        <v>51</v>
      </c>
      <c r="E1076" s="5">
        <v>2013</v>
      </c>
      <c r="F1076" s="5">
        <v>1074</v>
      </c>
      <c r="G1076" s="5">
        <v>4412</v>
      </c>
      <c r="H1076" s="5" t="s">
        <v>2202</v>
      </c>
      <c r="I1076" s="5">
        <v>-1.2649999999999999</v>
      </c>
      <c r="K1076">
        <f t="shared" si="80"/>
        <v>2849</v>
      </c>
      <c r="L1076" t="str">
        <f t="shared" si="80"/>
        <v>Carbides, whether or not chemically defined</v>
      </c>
      <c r="M1076">
        <f t="shared" si="80"/>
        <v>51</v>
      </c>
      <c r="N1076" t="str">
        <f t="shared" si="81"/>
        <v>Carbides, whether or not chemically defined.</v>
      </c>
      <c r="O1076">
        <f t="shared" si="82"/>
        <v>0.35499999999999998</v>
      </c>
      <c r="P1076" s="1">
        <f t="shared" si="83"/>
        <v>2.2287874531397984E-7</v>
      </c>
      <c r="R1076">
        <f t="shared" si="84"/>
        <v>7.9121954586462839E-8</v>
      </c>
    </row>
    <row r="1077" spans="1:18" x14ac:dyDescent="0.25">
      <c r="A1077" s="4">
        <v>2606</v>
      </c>
      <c r="B1077" s="4" t="s">
        <v>1034</v>
      </c>
      <c r="C1077" s="4">
        <v>58</v>
      </c>
      <c r="E1077" s="5">
        <v>2013</v>
      </c>
      <c r="F1077" s="5">
        <v>1075</v>
      </c>
      <c r="G1077" s="5">
        <v>7401</v>
      </c>
      <c r="H1077" s="5" t="s">
        <v>2259</v>
      </c>
      <c r="I1077" s="5">
        <v>-1.268</v>
      </c>
      <c r="K1077">
        <f t="shared" si="80"/>
        <v>2606</v>
      </c>
      <c r="L1077" t="str">
        <f t="shared" si="80"/>
        <v>Aluminium ores and concentrates</v>
      </c>
      <c r="M1077">
        <f t="shared" si="80"/>
        <v>58</v>
      </c>
      <c r="N1077" t="str">
        <f t="shared" si="81"/>
        <v>Aluminium ores and concentrates.</v>
      </c>
      <c r="O1077">
        <f t="shared" si="82"/>
        <v>-1.88</v>
      </c>
      <c r="P1077" s="1">
        <f t="shared" si="83"/>
        <v>2.5346994565119275E-7</v>
      </c>
      <c r="R1077">
        <f t="shared" si="84"/>
        <v>-4.7652349782424238E-7</v>
      </c>
    </row>
    <row r="1078" spans="1:18" x14ac:dyDescent="0.25">
      <c r="A1078" s="4">
        <v>701</v>
      </c>
      <c r="B1078" s="4" t="s">
        <v>1035</v>
      </c>
      <c r="C1078" s="4">
        <v>70</v>
      </c>
      <c r="E1078" s="5">
        <v>2013</v>
      </c>
      <c r="F1078" s="5">
        <v>1076</v>
      </c>
      <c r="G1078" s="5">
        <v>1508</v>
      </c>
      <c r="H1078" s="5" t="s">
        <v>2423</v>
      </c>
      <c r="I1078" s="5">
        <v>-1.2829999999999999</v>
      </c>
      <c r="K1078">
        <f t="shared" si="80"/>
        <v>701</v>
      </c>
      <c r="L1078" t="str">
        <f t="shared" si="80"/>
        <v>Potatoes, fresh or chilled</v>
      </c>
      <c r="M1078">
        <f t="shared" si="80"/>
        <v>70</v>
      </c>
      <c r="N1078" t="str">
        <f t="shared" si="81"/>
        <v>Potatoes, fresh or chilled.</v>
      </c>
      <c r="O1078">
        <f t="shared" si="82"/>
        <v>-0.72899999999999998</v>
      </c>
      <c r="P1078" s="1">
        <f t="shared" si="83"/>
        <v>3.0591200337212919E-7</v>
      </c>
      <c r="R1078">
        <f t="shared" si="84"/>
        <v>-2.2300985045828217E-7</v>
      </c>
    </row>
    <row r="1079" spans="1:18" x14ac:dyDescent="0.25">
      <c r="A1079" s="4">
        <v>5307</v>
      </c>
      <c r="B1079" s="4" t="s">
        <v>1036</v>
      </c>
      <c r="C1079" s="4">
        <v>61</v>
      </c>
      <c r="E1079" s="5">
        <v>2013</v>
      </c>
      <c r="F1079" s="5">
        <v>1077</v>
      </c>
      <c r="G1079" s="5">
        <v>6307</v>
      </c>
      <c r="H1079" s="5" t="s">
        <v>2370</v>
      </c>
      <c r="I1079" s="5">
        <v>-1.2869999999999999</v>
      </c>
      <c r="K1079">
        <f t="shared" si="80"/>
        <v>5307</v>
      </c>
      <c r="L1079" t="str">
        <f t="shared" si="80"/>
        <v>Yarn of jute or of other textile bast fibres of heading 5303</v>
      </c>
      <c r="M1079">
        <f t="shared" si="80"/>
        <v>61</v>
      </c>
      <c r="N1079" t="str">
        <f t="shared" si="81"/>
        <v>Yarn of jute or of other textile bast fibres of heading 53.03.</v>
      </c>
      <c r="O1079">
        <f t="shared" si="82"/>
        <v>-1.8320000000000001</v>
      </c>
      <c r="P1079" s="1">
        <f t="shared" si="83"/>
        <v>2.6658046008142689E-7</v>
      </c>
      <c r="R1079">
        <f t="shared" si="84"/>
        <v>-4.8837540286917405E-7</v>
      </c>
    </row>
    <row r="1080" spans="1:18" x14ac:dyDescent="0.25">
      <c r="A1080" s="4">
        <v>8113</v>
      </c>
      <c r="B1080" s="4" t="s">
        <v>1037</v>
      </c>
      <c r="C1080" s="4">
        <v>53</v>
      </c>
      <c r="E1080" s="5">
        <v>2013</v>
      </c>
      <c r="F1080" s="5">
        <v>1078</v>
      </c>
      <c r="G1080" s="5">
        <v>2608</v>
      </c>
      <c r="H1080" s="5" t="s">
        <v>2339</v>
      </c>
      <c r="I1080" s="5">
        <v>-1.2869999999999999</v>
      </c>
      <c r="K1080">
        <f t="shared" si="80"/>
        <v>8113</v>
      </c>
      <c r="L1080" t="str">
        <f t="shared" si="80"/>
        <v>Cermets and articles thereof, n.e.s.; waste and scrap of cermets (excluding ash and residues ...</v>
      </c>
      <c r="M1080">
        <f t="shared" si="80"/>
        <v>53</v>
      </c>
      <c r="N1080" t="str">
        <f t="shared" si="81"/>
        <v>Cermets and articles thereof, including waste and scrap.</v>
      </c>
      <c r="O1080">
        <f t="shared" si="82"/>
        <v>1.504</v>
      </c>
      <c r="P1080" s="1">
        <f t="shared" si="83"/>
        <v>2.3161908826746924E-7</v>
      </c>
      <c r="R1080">
        <f t="shared" si="84"/>
        <v>3.4835510875427375E-7</v>
      </c>
    </row>
    <row r="1081" spans="1:18" x14ac:dyDescent="0.25">
      <c r="A1081" s="4">
        <v>2937</v>
      </c>
      <c r="B1081" s="4" t="s">
        <v>1038</v>
      </c>
      <c r="C1081" s="4">
        <v>558</v>
      </c>
      <c r="E1081" s="5">
        <v>2013</v>
      </c>
      <c r="F1081" s="5">
        <v>1079</v>
      </c>
      <c r="G1081" s="5">
        <v>6209</v>
      </c>
      <c r="H1081" s="5" t="s">
        <v>2373</v>
      </c>
      <c r="I1081" s="5">
        <v>-1.296</v>
      </c>
      <c r="K1081">
        <f t="shared" si="80"/>
        <v>2937</v>
      </c>
      <c r="L1081" t="str">
        <f t="shared" si="80"/>
        <v>Hormones, prostaglandins, thromboxanes and leukotrienes, natural or reproduced by synthesis; ...</v>
      </c>
      <c r="M1081">
        <f t="shared" si="80"/>
        <v>558</v>
      </c>
      <c r="N1081" t="str">
        <f t="shared" si="81"/>
        <v>Hormones, prostaglandins, thromboxanes and leukotrienes, natural or reproduced by synthesis; derivatives and structural analogues thereof, including chain modified polypeptides, used primarily as hormones.</v>
      </c>
      <c r="O1081">
        <f t="shared" si="82"/>
        <v>1.5489999999999999</v>
      </c>
      <c r="P1081" s="1">
        <f t="shared" si="83"/>
        <v>2.4385556840235441E-6</v>
      </c>
      <c r="R1081">
        <f t="shared" si="84"/>
        <v>3.7773227545524696E-6</v>
      </c>
    </row>
    <row r="1082" spans="1:18" x14ac:dyDescent="0.25">
      <c r="A1082" s="4">
        <v>2205</v>
      </c>
      <c r="B1082" s="4" t="s">
        <v>1039</v>
      </c>
      <c r="C1082" s="4">
        <v>141</v>
      </c>
      <c r="E1082" s="5">
        <v>2013</v>
      </c>
      <c r="F1082" s="5">
        <v>1080</v>
      </c>
      <c r="G1082" s="5">
        <v>204</v>
      </c>
      <c r="H1082" s="5" t="s">
        <v>2315</v>
      </c>
      <c r="I1082" s="5">
        <v>-1.2989999999999999</v>
      </c>
      <c r="K1082">
        <f t="shared" si="80"/>
        <v>2205</v>
      </c>
      <c r="L1082" t="str">
        <f t="shared" si="80"/>
        <v>Vermouth and other wine of fresh grapes, flavoured with plants or aromatic substances</v>
      </c>
      <c r="M1082">
        <f t="shared" si="80"/>
        <v>141</v>
      </c>
      <c r="N1082" t="str">
        <f t="shared" si="81"/>
        <v>Vermouth and other wine of fresh grapes flavoured with plants or aromatic substances.</v>
      </c>
      <c r="O1082">
        <f t="shared" si="82"/>
        <v>-0.432</v>
      </c>
      <c r="P1082" s="1">
        <f t="shared" si="83"/>
        <v>6.1619417822100305E-7</v>
      </c>
      <c r="R1082">
        <f t="shared" si="84"/>
        <v>-2.6619588499147333E-7</v>
      </c>
    </row>
    <row r="1083" spans="1:18" x14ac:dyDescent="0.25">
      <c r="A1083" s="4">
        <v>2810</v>
      </c>
      <c r="B1083" s="4" t="s">
        <v>1040</v>
      </c>
      <c r="C1083" s="4">
        <v>9</v>
      </c>
      <c r="E1083" s="5">
        <v>2013</v>
      </c>
      <c r="F1083" s="5">
        <v>1081</v>
      </c>
      <c r="G1083" s="5">
        <v>1101</v>
      </c>
      <c r="H1083" s="5" t="s">
        <v>2318</v>
      </c>
      <c r="I1083" s="5">
        <v>-1.302</v>
      </c>
      <c r="K1083">
        <f t="shared" si="80"/>
        <v>2810</v>
      </c>
      <c r="L1083" t="str">
        <f t="shared" si="80"/>
        <v>Oxides of boron; boric acids</v>
      </c>
      <c r="M1083">
        <f t="shared" si="80"/>
        <v>9</v>
      </c>
      <c r="N1083" t="str">
        <f t="shared" si="81"/>
        <v>Oxides of boron; boric acids.</v>
      </c>
      <c r="O1083">
        <f t="shared" si="82"/>
        <v>-0.89100000000000001</v>
      </c>
      <c r="P1083" s="1">
        <f t="shared" si="83"/>
        <v>3.9331543290702324E-8</v>
      </c>
      <c r="R1083">
        <f t="shared" si="84"/>
        <v>-3.5044405072015773E-8</v>
      </c>
    </row>
    <row r="1084" spans="1:18" x14ac:dyDescent="0.25">
      <c r="A1084" s="4">
        <v>6803</v>
      </c>
      <c r="B1084" s="4" t="s">
        <v>1041</v>
      </c>
      <c r="C1084" s="4">
        <v>299</v>
      </c>
      <c r="E1084" s="5">
        <v>2013</v>
      </c>
      <c r="F1084" s="5">
        <v>1082</v>
      </c>
      <c r="G1084" s="5">
        <v>6504</v>
      </c>
      <c r="H1084" s="5" t="s">
        <v>2402</v>
      </c>
      <c r="I1084" s="5">
        <v>-1.31</v>
      </c>
      <c r="K1084">
        <f t="shared" si="80"/>
        <v>6803</v>
      </c>
      <c r="L1084" t="str">
        <f t="shared" si="80"/>
        <v>Worked slate and articles of slate or of agglomerated slate (excluding slate granules, chippings ...</v>
      </c>
      <c r="M1084">
        <f t="shared" si="80"/>
        <v>299</v>
      </c>
      <c r="N1084" t="str">
        <f t="shared" si="81"/>
        <v>Worked slate and articles of slate or of agglomerated slate.</v>
      </c>
      <c r="O1084">
        <f t="shared" si="82"/>
        <v>-0.47199999999999998</v>
      </c>
      <c r="P1084" s="1">
        <f t="shared" si="83"/>
        <v>1.3066812715466662E-6</v>
      </c>
      <c r="R1084">
        <f t="shared" si="84"/>
        <v>-6.1675356017002647E-7</v>
      </c>
    </row>
    <row r="1085" spans="1:18" x14ac:dyDescent="0.25">
      <c r="A1085" s="4">
        <v>4112</v>
      </c>
      <c r="B1085" s="4" t="s">
        <v>1042</v>
      </c>
      <c r="C1085" s="4">
        <v>188</v>
      </c>
      <c r="E1085" s="5">
        <v>2013</v>
      </c>
      <c r="F1085" s="5">
        <v>1083</v>
      </c>
      <c r="G1085" s="5">
        <v>6201</v>
      </c>
      <c r="H1085" s="5" t="s">
        <v>2344</v>
      </c>
      <c r="I1085" s="5">
        <v>-1.3120000000000001</v>
      </c>
      <c r="K1085">
        <f t="shared" si="80"/>
        <v>4112</v>
      </c>
      <c r="L1085" t="str">
        <f t="shared" si="80"/>
        <v>Leather further prepared after tanning or crusting "incl. parchment-dressed leather", of sheep ...</v>
      </c>
      <c r="M1085">
        <f t="shared" si="80"/>
        <v>188</v>
      </c>
      <c r="N1085" t="str">
        <f t="shared" si="81"/>
        <v>Leather further prepared after tanning or crusting, including parchment-dressed leather, of sheep or lamb, without wool on, whether or not split, other than leather of heading 41.14.</v>
      </c>
      <c r="O1085">
        <f t="shared" si="82"/>
        <v>-1.53</v>
      </c>
      <c r="P1085" s="1">
        <f t="shared" si="83"/>
        <v>8.215922376280041E-7</v>
      </c>
      <c r="R1085">
        <f t="shared" si="84"/>
        <v>-1.2570361235708463E-6</v>
      </c>
    </row>
    <row r="1086" spans="1:18" x14ac:dyDescent="0.25">
      <c r="A1086" s="4">
        <v>2829</v>
      </c>
      <c r="B1086" s="4" t="s">
        <v>1043</v>
      </c>
      <c r="C1086" s="4">
        <v>90</v>
      </c>
      <c r="E1086" s="5">
        <v>2013</v>
      </c>
      <c r="F1086" s="5">
        <v>1084</v>
      </c>
      <c r="G1086" s="5">
        <v>2607</v>
      </c>
      <c r="H1086" s="5" t="s">
        <v>2331</v>
      </c>
      <c r="I1086" s="5">
        <v>-1.3169999999999999</v>
      </c>
      <c r="K1086">
        <f t="shared" si="80"/>
        <v>2829</v>
      </c>
      <c r="L1086" t="str">
        <f t="shared" si="80"/>
        <v>Chlorates and perchlorates; bromates and perbromates; iodates and periodates</v>
      </c>
      <c r="M1086">
        <f t="shared" si="80"/>
        <v>90</v>
      </c>
      <c r="N1086" t="str">
        <f t="shared" si="81"/>
        <v>Chlorates and perchlorates; bromates and perbromates; iodates and periodates.</v>
      </c>
      <c r="O1086">
        <f t="shared" si="82"/>
        <v>-0.76300000000000001</v>
      </c>
      <c r="P1086" s="1">
        <f t="shared" si="83"/>
        <v>3.9331543290702324E-7</v>
      </c>
      <c r="R1086">
        <f t="shared" si="84"/>
        <v>-3.0009967530805872E-7</v>
      </c>
    </row>
    <row r="1087" spans="1:18" x14ac:dyDescent="0.25">
      <c r="A1087" s="4">
        <v>3805</v>
      </c>
      <c r="B1087" s="4" t="s">
        <v>1044</v>
      </c>
      <c r="C1087" s="4">
        <v>208</v>
      </c>
      <c r="E1087" s="5">
        <v>2013</v>
      </c>
      <c r="F1087" s="5">
        <v>1085</v>
      </c>
      <c r="G1087" s="5">
        <v>6301</v>
      </c>
      <c r="H1087" s="5" t="s">
        <v>2284</v>
      </c>
      <c r="I1087" s="5">
        <v>-1.325</v>
      </c>
      <c r="K1087">
        <f t="shared" si="80"/>
        <v>3805</v>
      </c>
      <c r="L1087" t="str">
        <f t="shared" si="80"/>
        <v>Gum, wood or sulphate turpentine and other terpenic oils produced by the distillation or other ...</v>
      </c>
      <c r="M1087">
        <f t="shared" si="80"/>
        <v>208</v>
      </c>
      <c r="N1087" t="str">
        <f t="shared" si="81"/>
        <v>Gum, wood or sulphate turpentine and other terpenic oils produced by the distillation or other treatment of coniferous woods; crude dipentene; sulphite turpentine and other crude para-cymene; pine oil containing alpha-terpineol as the main constituent.</v>
      </c>
      <c r="O1087">
        <f t="shared" si="82"/>
        <v>-0.151</v>
      </c>
      <c r="P1087" s="1">
        <f t="shared" si="83"/>
        <v>9.0899566716289815E-7</v>
      </c>
      <c r="R1087">
        <f t="shared" si="84"/>
        <v>-1.3725834574159763E-7</v>
      </c>
    </row>
    <row r="1088" spans="1:18" x14ac:dyDescent="0.25">
      <c r="A1088" s="4">
        <v>1103</v>
      </c>
      <c r="B1088" s="4" t="s">
        <v>1045</v>
      </c>
      <c r="C1088" s="4">
        <v>111</v>
      </c>
      <c r="E1088" s="5">
        <v>2013</v>
      </c>
      <c r="F1088" s="5">
        <v>1086</v>
      </c>
      <c r="G1088" s="5">
        <v>6402</v>
      </c>
      <c r="H1088" s="5" t="s">
        <v>2354</v>
      </c>
      <c r="I1088" s="5">
        <v>-1.3260000000000001</v>
      </c>
      <c r="K1088">
        <f t="shared" si="80"/>
        <v>1103</v>
      </c>
      <c r="L1088" t="str">
        <f t="shared" si="80"/>
        <v>Cereal groats, meal and pellets</v>
      </c>
      <c r="M1088">
        <f t="shared" si="80"/>
        <v>111</v>
      </c>
      <c r="N1088" t="str">
        <f t="shared" si="81"/>
        <v>Cereal groats, meal and pellets.</v>
      </c>
      <c r="O1088">
        <f t="shared" si="82"/>
        <v>-1.1240000000000001</v>
      </c>
      <c r="P1088" s="1">
        <f t="shared" si="83"/>
        <v>4.8508903391866202E-7</v>
      </c>
      <c r="R1088">
        <f t="shared" si="84"/>
        <v>-5.4524007412457619E-7</v>
      </c>
    </row>
    <row r="1089" spans="1:18" x14ac:dyDescent="0.25">
      <c r="A1089" s="4">
        <v>7507</v>
      </c>
      <c r="B1089" s="4" t="s">
        <v>1046</v>
      </c>
      <c r="C1089" s="4">
        <v>2144</v>
      </c>
      <c r="E1089" s="5">
        <v>2013</v>
      </c>
      <c r="F1089" s="5">
        <v>1087</v>
      </c>
      <c r="G1089" s="5">
        <v>1703</v>
      </c>
      <c r="H1089" s="5" t="s">
        <v>2298</v>
      </c>
      <c r="I1089" s="5">
        <v>-1.339</v>
      </c>
      <c r="K1089">
        <f t="shared" si="80"/>
        <v>7507</v>
      </c>
      <c r="L1089" t="str">
        <f t="shared" si="80"/>
        <v>Tubes, pipes and tube or pipe fittings "e.g., couplings, elbows, sleeves", of nickel</v>
      </c>
      <c r="M1089">
        <f t="shared" si="80"/>
        <v>2144</v>
      </c>
      <c r="N1089" t="str">
        <f t="shared" si="81"/>
        <v>Nickel tubes, pipes and tube or pipe fittings (for example, couplings, elbows, sleeves).</v>
      </c>
      <c r="O1089">
        <f t="shared" si="82"/>
        <v>1.9870000000000001</v>
      </c>
      <c r="P1089" s="1">
        <f t="shared" si="83"/>
        <v>9.3696476461406433E-6</v>
      </c>
      <c r="R1089">
        <f t="shared" si="84"/>
        <v>1.8617489872881458E-5</v>
      </c>
    </row>
    <row r="1090" spans="1:18" x14ac:dyDescent="0.25">
      <c r="A1090" s="4">
        <v>3201</v>
      </c>
      <c r="B1090" s="4" t="s">
        <v>1047</v>
      </c>
      <c r="C1090" s="4">
        <v>213</v>
      </c>
      <c r="E1090" s="5">
        <v>2013</v>
      </c>
      <c r="F1090" s="5">
        <v>1088</v>
      </c>
      <c r="G1090" s="5">
        <v>6203</v>
      </c>
      <c r="H1090" s="5" t="s">
        <v>2356</v>
      </c>
      <c r="I1090" s="5">
        <v>-1.347</v>
      </c>
      <c r="K1090">
        <f t="shared" si="80"/>
        <v>3201</v>
      </c>
      <c r="L1090" t="str">
        <f t="shared" si="80"/>
        <v>Tanning extracts of vegetable origin; tannins and their salts, ethers, esters and other derivatives</v>
      </c>
      <c r="M1090">
        <f t="shared" si="80"/>
        <v>213</v>
      </c>
      <c r="N1090" t="str">
        <f t="shared" si="81"/>
        <v>Tanning extracts of vegetable origin; tannins and their salts, ethers, esters and other derivatives.</v>
      </c>
      <c r="O1090">
        <f t="shared" si="82"/>
        <v>-0.879</v>
      </c>
      <c r="P1090" s="1">
        <f t="shared" si="83"/>
        <v>9.3084652454662175E-7</v>
      </c>
      <c r="R1090">
        <f t="shared" si="84"/>
        <v>-8.1821409507648056E-7</v>
      </c>
    </row>
    <row r="1091" spans="1:18" x14ac:dyDescent="0.25">
      <c r="A1091" s="4">
        <v>814</v>
      </c>
      <c r="B1091" s="4" t="s">
        <v>1048</v>
      </c>
      <c r="C1091" s="4">
        <v>169</v>
      </c>
      <c r="E1091" s="5">
        <v>2013</v>
      </c>
      <c r="F1091" s="5">
        <v>1089</v>
      </c>
      <c r="G1091" s="5">
        <v>1008</v>
      </c>
      <c r="H1091" s="5" t="s">
        <v>2378</v>
      </c>
      <c r="I1091" s="5">
        <v>-1.349</v>
      </c>
      <c r="K1091">
        <f t="shared" si="80"/>
        <v>814</v>
      </c>
      <c r="L1091" t="str">
        <f t="shared" si="80"/>
        <v>Peel of citrus fruit or melons, incl. watermelons, fresh, frozen, dried or provisionally preserved ...</v>
      </c>
      <c r="M1091">
        <f t="shared" si="80"/>
        <v>169</v>
      </c>
      <c r="N1091" t="str">
        <f t="shared" si="81"/>
        <v>Peel of citrus fruit or melons (including watermelons), fresh, frozen, dried or provisionally preserved in brine, in sulphur water or in other preservative solutions.</v>
      </c>
      <c r="O1091">
        <f t="shared" si="82"/>
        <v>-1.373</v>
      </c>
      <c r="P1091" s="1">
        <f t="shared" si="83"/>
        <v>7.3855897956985472E-7</v>
      </c>
      <c r="R1091">
        <f t="shared" si="84"/>
        <v>-1.0140414789494105E-6</v>
      </c>
    </row>
    <row r="1092" spans="1:18" x14ac:dyDescent="0.25">
      <c r="A1092" s="4">
        <v>4504</v>
      </c>
      <c r="B1092" s="4" t="s">
        <v>1049</v>
      </c>
      <c r="C1092" s="4">
        <v>110</v>
      </c>
      <c r="E1092" s="5">
        <v>2013</v>
      </c>
      <c r="F1092" s="5">
        <v>1090</v>
      </c>
      <c r="G1092" s="5">
        <v>6211</v>
      </c>
      <c r="H1092" s="5" t="s">
        <v>2338</v>
      </c>
      <c r="I1092" s="5">
        <v>-1.353</v>
      </c>
      <c r="K1092">
        <f t="shared" si="80"/>
        <v>4504</v>
      </c>
      <c r="L1092" t="str">
        <f t="shared" si="80"/>
        <v>Agglomerated cork, with or without a binding substance, and articles of agglomerated cork (excluding ...</v>
      </c>
      <c r="M1092">
        <f t="shared" si="80"/>
        <v>110</v>
      </c>
      <c r="N1092" t="str">
        <f t="shared" si="81"/>
        <v>Agglomerated cork (with or without a binding substance) and articles of agglomerated cork.</v>
      </c>
      <c r="O1092">
        <f t="shared" si="82"/>
        <v>-0.13200000000000001</v>
      </c>
      <c r="P1092" s="1">
        <f t="shared" si="83"/>
        <v>4.8071886244191735E-7</v>
      </c>
      <c r="R1092">
        <f t="shared" si="84"/>
        <v>-6.3454889842333095E-8</v>
      </c>
    </row>
    <row r="1093" spans="1:18" x14ac:dyDescent="0.25">
      <c r="A1093" s="4">
        <v>7221</v>
      </c>
      <c r="B1093" s="4" t="s">
        <v>1050</v>
      </c>
      <c r="C1093" s="4">
        <v>587</v>
      </c>
      <c r="E1093" s="5">
        <v>2013</v>
      </c>
      <c r="F1093" s="5">
        <v>1091</v>
      </c>
      <c r="G1093" s="5">
        <v>5002</v>
      </c>
      <c r="H1093" s="5" t="s">
        <v>2217</v>
      </c>
      <c r="I1093" s="5">
        <v>-1.357</v>
      </c>
      <c r="K1093">
        <f t="shared" ref="K1093:M1156" si="85">A1093</f>
        <v>7221</v>
      </c>
      <c r="L1093" t="str">
        <f t="shared" si="85"/>
        <v>Bars and rods of stainless steel, hot-rolled, in irregularly wound coils</v>
      </c>
      <c r="M1093">
        <f t="shared" si="85"/>
        <v>587</v>
      </c>
      <c r="N1093" t="str">
        <f t="shared" ref="N1093:N1156" si="86">VLOOKUP(K1093,$G$3:$I$1222,2,FALSE)</f>
        <v>Bars and rods, hot-rolled, in irregularly wound coils, of stainless steel.</v>
      </c>
      <c r="O1093">
        <f t="shared" ref="O1093:O1156" si="87">VLOOKUP(K1093,$G$3:$I$1222,3,FALSE)</f>
        <v>1.264</v>
      </c>
      <c r="P1093" s="1">
        <f t="shared" ref="P1093:P1156" si="88">M1093/$M$3</f>
        <v>2.5652906568491406E-6</v>
      </c>
      <c r="R1093">
        <f t="shared" ref="R1093:R1137" si="89">O1093*P1093</f>
        <v>3.2425273902573137E-6</v>
      </c>
    </row>
    <row r="1094" spans="1:18" x14ac:dyDescent="0.25">
      <c r="A1094" s="4">
        <v>2848</v>
      </c>
      <c r="B1094" s="4" t="s">
        <v>1051</v>
      </c>
      <c r="C1094" s="4">
        <v>1</v>
      </c>
      <c r="E1094" s="5">
        <v>2013</v>
      </c>
      <c r="F1094" s="5">
        <v>1092</v>
      </c>
      <c r="G1094" s="5">
        <v>7801</v>
      </c>
      <c r="H1094" s="5" t="s">
        <v>2327</v>
      </c>
      <c r="I1094" s="5">
        <v>-1.359</v>
      </c>
      <c r="K1094">
        <f t="shared" si="85"/>
        <v>2848</v>
      </c>
      <c r="L1094" t="str">
        <f t="shared" si="85"/>
        <v>Phosphides, whether or not chemically defined (excluding ferrophosphorus, and inorganic or ...</v>
      </c>
      <c r="M1094">
        <f t="shared" si="85"/>
        <v>1</v>
      </c>
      <c r="N1094" t="str">
        <f t="shared" si="86"/>
        <v>Phosphides, whether or not chemically defined, excluding ferrophosphorus.</v>
      </c>
      <c r="O1094">
        <f t="shared" si="87"/>
        <v>0.13</v>
      </c>
      <c r="P1094" s="1">
        <f t="shared" si="88"/>
        <v>4.3701714767447027E-9</v>
      </c>
      <c r="R1094">
        <f t="shared" si="89"/>
        <v>5.6812229197681139E-10</v>
      </c>
    </row>
    <row r="1095" spans="1:18" x14ac:dyDescent="0.25">
      <c r="A1095" s="4">
        <v>2830</v>
      </c>
      <c r="B1095" s="4" t="s">
        <v>1052</v>
      </c>
      <c r="C1095" s="4">
        <v>373</v>
      </c>
      <c r="E1095" s="5">
        <v>2013</v>
      </c>
      <c r="F1095" s="5">
        <v>1093</v>
      </c>
      <c r="G1095" s="5">
        <v>1902</v>
      </c>
      <c r="H1095" s="5" t="s">
        <v>2325</v>
      </c>
      <c r="I1095" s="5">
        <v>-1.359</v>
      </c>
      <c r="K1095">
        <f t="shared" si="85"/>
        <v>2830</v>
      </c>
      <c r="L1095" t="str">
        <f t="shared" si="85"/>
        <v>Sulphides; polysulphides, whether or not chemically defined</v>
      </c>
      <c r="M1095">
        <f t="shared" si="85"/>
        <v>373</v>
      </c>
      <c r="N1095" t="str">
        <f t="shared" si="86"/>
        <v>Sulphides; polysulphides, whether or not chemically defined.</v>
      </c>
      <c r="O1095">
        <f t="shared" si="87"/>
        <v>-0.17299999999999999</v>
      </c>
      <c r="P1095" s="1">
        <f t="shared" si="88"/>
        <v>1.6300739608257742E-6</v>
      </c>
      <c r="R1095">
        <f t="shared" si="89"/>
        <v>-2.8200279522285891E-7</v>
      </c>
    </row>
    <row r="1096" spans="1:18" x14ac:dyDescent="0.25">
      <c r="A1096" s="4">
        <v>1506</v>
      </c>
      <c r="B1096" s="4" t="s">
        <v>1053</v>
      </c>
      <c r="C1096" s="4">
        <v>68</v>
      </c>
      <c r="E1096" s="5">
        <v>2013</v>
      </c>
      <c r="F1096" s="5">
        <v>1094</v>
      </c>
      <c r="G1096" s="5">
        <v>7501</v>
      </c>
      <c r="H1096" s="5" t="s">
        <v>2399</v>
      </c>
      <c r="I1096" s="5">
        <v>-1.3660000000000001</v>
      </c>
      <c r="K1096">
        <f t="shared" si="85"/>
        <v>1506</v>
      </c>
      <c r="L1096" t="str">
        <f t="shared" si="85"/>
        <v>Other animal fats and oils and their fractions, whether or not refined, but not chemically ...</v>
      </c>
      <c r="M1096">
        <f t="shared" si="85"/>
        <v>68</v>
      </c>
      <c r="N1096" t="str">
        <f t="shared" si="86"/>
        <v>Other animal fats and oils and their fractions, whether or not refined, but not chemically modified.</v>
      </c>
      <c r="O1096">
        <f t="shared" si="87"/>
        <v>0.68300000000000005</v>
      </c>
      <c r="P1096" s="1">
        <f t="shared" si="88"/>
        <v>2.9717166041863978E-7</v>
      </c>
      <c r="R1096">
        <f t="shared" si="89"/>
        <v>2.0296824406593099E-7</v>
      </c>
    </row>
    <row r="1097" spans="1:18" x14ac:dyDescent="0.25">
      <c r="A1097" s="4">
        <v>5405</v>
      </c>
      <c r="B1097" s="4" t="s">
        <v>1054</v>
      </c>
      <c r="C1097" s="4">
        <v>0</v>
      </c>
      <c r="E1097" s="5">
        <v>2013</v>
      </c>
      <c r="F1097" s="5">
        <v>1095</v>
      </c>
      <c r="G1097" s="5">
        <v>4420</v>
      </c>
      <c r="H1097" s="5" t="s">
        <v>2246</v>
      </c>
      <c r="I1097" s="5">
        <v>-1.3680000000000001</v>
      </c>
      <c r="K1097">
        <f t="shared" si="85"/>
        <v>5405</v>
      </c>
      <c r="L1097" t="str">
        <f t="shared" si="85"/>
        <v>Artificial monofilament of &gt;= 67 decitex and with a cross sectional dimension of &lt;= 1 mm; strip ...</v>
      </c>
      <c r="M1097">
        <f t="shared" si="85"/>
        <v>0</v>
      </c>
      <c r="N1097" t="str">
        <f t="shared" si="86"/>
        <v>Artificial monofilament of 67 decitex or more and of which no cross-sectional dimension exceeds 1 mm; strip and the like (for example, artificial straw) of artificial textile materials of an apparent width not exceeding 5 mm.</v>
      </c>
      <c r="O1097">
        <f t="shared" si="87"/>
        <v>0.435</v>
      </c>
      <c r="P1097" s="1">
        <f t="shared" si="88"/>
        <v>0</v>
      </c>
      <c r="R1097">
        <f t="shared" si="89"/>
        <v>0</v>
      </c>
    </row>
    <row r="1098" spans="1:18" x14ac:dyDescent="0.25">
      <c r="A1098" s="4">
        <v>3807</v>
      </c>
      <c r="B1098" s="4" t="s">
        <v>1251</v>
      </c>
      <c r="C1098" s="4">
        <v>99</v>
      </c>
      <c r="E1098" s="5">
        <v>2013</v>
      </c>
      <c r="F1098" s="5">
        <v>1096</v>
      </c>
      <c r="G1098" s="5">
        <v>814</v>
      </c>
      <c r="H1098" s="5" t="s">
        <v>2410</v>
      </c>
      <c r="I1098" s="5">
        <v>-1.373</v>
      </c>
      <c r="K1098">
        <f t="shared" si="85"/>
        <v>3807</v>
      </c>
      <c r="L1098" t="str">
        <f t="shared" si="85"/>
        <v>Wood tar; wood tar oils; wood creosote; wood naphtha; vegetable pitch; brewers pitch and similar ...</v>
      </c>
      <c r="M1098">
        <f t="shared" si="85"/>
        <v>99</v>
      </c>
      <c r="N1098" t="str">
        <f t="shared" si="86"/>
        <v>Wood tar; wood tar oils; wood creosote; wood naphtha; vegetable pitch; brewers' pitch and similar preparations based on rosin, resin acids or on vegetable pitch.</v>
      </c>
      <c r="O1098">
        <f t="shared" si="87"/>
        <v>0.92500000000000004</v>
      </c>
      <c r="P1098" s="1">
        <f t="shared" si="88"/>
        <v>4.3264697619772559E-7</v>
      </c>
      <c r="R1098">
        <f t="shared" si="89"/>
        <v>4.0019845298289618E-7</v>
      </c>
    </row>
    <row r="1099" spans="1:18" x14ac:dyDescent="0.25">
      <c r="A1099" s="4">
        <v>4206</v>
      </c>
      <c r="B1099" s="4" t="s">
        <v>1252</v>
      </c>
      <c r="C1099" s="4">
        <v>58</v>
      </c>
      <c r="E1099" s="5">
        <v>2013</v>
      </c>
      <c r="F1099" s="5">
        <v>1097</v>
      </c>
      <c r="G1099" s="5">
        <v>903</v>
      </c>
      <c r="H1099" s="5" t="s">
        <v>2351</v>
      </c>
      <c r="I1099" s="5">
        <v>-1.375</v>
      </c>
      <c r="K1099">
        <f t="shared" si="85"/>
        <v>4206</v>
      </c>
      <c r="L1099" t="str">
        <f t="shared" si="85"/>
        <v>Articles of gut, goldbeaters skin, bladders or tendons (excluding silkworm gut, sterile catgut, ...</v>
      </c>
      <c r="M1099">
        <f t="shared" si="85"/>
        <v>58</v>
      </c>
      <c r="N1099" t="str">
        <f t="shared" si="86"/>
        <v>Articles of gut (other than silk-worm gut), of goldbeater's skin, of bladders or of tendons.</v>
      </c>
      <c r="O1099">
        <f t="shared" si="87"/>
        <v>-0.40500000000000003</v>
      </c>
      <c r="P1099" s="1">
        <f t="shared" si="88"/>
        <v>2.5346994565119275E-7</v>
      </c>
      <c r="R1099">
        <f t="shared" si="89"/>
        <v>-1.0265532798873307E-7</v>
      </c>
    </row>
    <row r="1100" spans="1:18" x14ac:dyDescent="0.25">
      <c r="A1100" s="4">
        <v>2704</v>
      </c>
      <c r="B1100" s="4" t="s">
        <v>1055</v>
      </c>
      <c r="C1100" s="4">
        <v>71</v>
      </c>
      <c r="E1100" s="5">
        <v>2013</v>
      </c>
      <c r="F1100" s="5">
        <v>1098</v>
      </c>
      <c r="G1100" s="5">
        <v>2301</v>
      </c>
      <c r="H1100" s="5" t="s">
        <v>2337</v>
      </c>
      <c r="I1100" s="5">
        <v>-1.375</v>
      </c>
      <c r="K1100">
        <f t="shared" si="85"/>
        <v>2704</v>
      </c>
      <c r="L1100" t="str">
        <f t="shared" si="85"/>
        <v>Coke and semi-coke of coal, of lignite or of peat, whether or not agglomerated; retort carbon</v>
      </c>
      <c r="M1100">
        <f t="shared" si="85"/>
        <v>71</v>
      </c>
      <c r="N1100" t="str">
        <f t="shared" si="86"/>
        <v>Coke and semi-coke of coal, of lignite or of peat, whether or not agglomerated; retort carbon.</v>
      </c>
      <c r="O1100">
        <f t="shared" si="87"/>
        <v>-0.38700000000000001</v>
      </c>
      <c r="P1100" s="1">
        <f t="shared" si="88"/>
        <v>3.1028217484887392E-7</v>
      </c>
      <c r="R1100">
        <f t="shared" si="89"/>
        <v>-1.200792016665142E-7</v>
      </c>
    </row>
    <row r="1101" spans="1:18" x14ac:dyDescent="0.25">
      <c r="A1101" s="4">
        <v>205</v>
      </c>
      <c r="B1101" s="4" t="s">
        <v>1056</v>
      </c>
      <c r="C1101" s="4">
        <v>0</v>
      </c>
      <c r="E1101" s="5">
        <v>2013</v>
      </c>
      <c r="F1101" s="5">
        <v>1099</v>
      </c>
      <c r="G1101" s="5">
        <v>910</v>
      </c>
      <c r="H1101" s="5" t="s">
        <v>2335</v>
      </c>
      <c r="I1101" s="5">
        <v>-1.3779999999999999</v>
      </c>
      <c r="K1101">
        <f t="shared" si="85"/>
        <v>205</v>
      </c>
      <c r="L1101" t="str">
        <f t="shared" si="85"/>
        <v>Meat of horses, asses, mules or hinnies, fresh, chilled or frozen</v>
      </c>
      <c r="M1101">
        <f t="shared" si="85"/>
        <v>0</v>
      </c>
      <c r="N1101" t="str">
        <f t="shared" si="86"/>
        <v>Meat of horses, asses, mules or hinnies, fresh, chilled or frozen.</v>
      </c>
      <c r="O1101">
        <f t="shared" si="87"/>
        <v>-0.19700000000000001</v>
      </c>
      <c r="P1101" s="1">
        <f t="shared" si="88"/>
        <v>0</v>
      </c>
      <c r="R1101">
        <f t="shared" si="89"/>
        <v>0</v>
      </c>
    </row>
    <row r="1102" spans="1:18" x14ac:dyDescent="0.25">
      <c r="A1102" s="4">
        <v>1003</v>
      </c>
      <c r="B1102" s="4" t="s">
        <v>1057</v>
      </c>
      <c r="C1102" s="4">
        <v>55</v>
      </c>
      <c r="E1102" s="5">
        <v>2013</v>
      </c>
      <c r="F1102" s="5">
        <v>1100</v>
      </c>
      <c r="G1102" s="5">
        <v>6302</v>
      </c>
      <c r="H1102" s="5" t="s">
        <v>2336</v>
      </c>
      <c r="I1102" s="5">
        <v>-1.379</v>
      </c>
      <c r="K1102">
        <f t="shared" si="85"/>
        <v>1003</v>
      </c>
      <c r="L1102" t="str">
        <f t="shared" si="85"/>
        <v>Barley</v>
      </c>
      <c r="M1102">
        <f t="shared" si="85"/>
        <v>55</v>
      </c>
      <c r="N1102" t="str">
        <f t="shared" si="86"/>
        <v>Barley.</v>
      </c>
      <c r="O1102">
        <f t="shared" si="87"/>
        <v>0.14000000000000001</v>
      </c>
      <c r="P1102" s="1">
        <f t="shared" si="88"/>
        <v>2.4035943122095867E-7</v>
      </c>
      <c r="R1102">
        <f t="shared" si="89"/>
        <v>3.365032037093422E-8</v>
      </c>
    </row>
    <row r="1103" spans="1:18" x14ac:dyDescent="0.25">
      <c r="A1103" s="4">
        <v>2703</v>
      </c>
      <c r="B1103" s="4" t="s">
        <v>1058</v>
      </c>
      <c r="C1103" s="4">
        <v>14</v>
      </c>
      <c r="E1103" s="5">
        <v>2013</v>
      </c>
      <c r="F1103" s="5">
        <v>1101</v>
      </c>
      <c r="G1103" s="5">
        <v>2506</v>
      </c>
      <c r="H1103" s="5" t="s">
        <v>2305</v>
      </c>
      <c r="I1103" s="5">
        <v>-1.38</v>
      </c>
      <c r="K1103">
        <f t="shared" si="85"/>
        <v>2703</v>
      </c>
      <c r="L1103" t="str">
        <f t="shared" si="85"/>
        <v>Peat, incl. peat litter, whether or not agglomerated</v>
      </c>
      <c r="M1103">
        <f t="shared" si="85"/>
        <v>14</v>
      </c>
      <c r="N1103" t="str">
        <f t="shared" si="86"/>
        <v>Peat (including peat litter), whether or not agglomerated.</v>
      </c>
      <c r="O1103">
        <f t="shared" si="87"/>
        <v>0.51300000000000001</v>
      </c>
      <c r="P1103" s="1">
        <f t="shared" si="88"/>
        <v>6.1182400674425837E-8</v>
      </c>
      <c r="R1103">
        <f t="shared" si="89"/>
        <v>3.1386571545980458E-8</v>
      </c>
    </row>
    <row r="1104" spans="1:18" x14ac:dyDescent="0.25">
      <c r="A1104" s="4">
        <v>3502</v>
      </c>
      <c r="B1104" s="4" t="s">
        <v>1059</v>
      </c>
      <c r="C1104" s="4">
        <v>196</v>
      </c>
      <c r="E1104" s="5">
        <v>2013</v>
      </c>
      <c r="F1104" s="5">
        <v>1102</v>
      </c>
      <c r="G1104" s="5">
        <v>6206</v>
      </c>
      <c r="H1104" s="5" t="s">
        <v>2343</v>
      </c>
      <c r="I1104" s="5">
        <v>-1.38</v>
      </c>
      <c r="K1104">
        <f t="shared" si="85"/>
        <v>3502</v>
      </c>
      <c r="L1104" t="str">
        <f t="shared" si="85"/>
        <v>Albumins, incl. concentrates of two or more whey proteins containing by weight &gt; 80% whey proteins, ...</v>
      </c>
      <c r="M1104">
        <f t="shared" si="85"/>
        <v>196</v>
      </c>
      <c r="N1104" t="str">
        <f t="shared" si="86"/>
        <v>Albumins (including concentrates of two or more whey proteins, containing by weight more than 80 % whey proteins, calculated on the dry matter), albuminates and other albumin derivatives.</v>
      </c>
      <c r="O1104">
        <f t="shared" si="87"/>
        <v>0.65300000000000002</v>
      </c>
      <c r="P1104" s="1">
        <f t="shared" si="88"/>
        <v>8.5655360944196172E-7</v>
      </c>
      <c r="R1104">
        <f t="shared" si="89"/>
        <v>5.5932950696560102E-7</v>
      </c>
    </row>
    <row r="1105" spans="1:18" x14ac:dyDescent="0.25">
      <c r="A1105" s="4">
        <v>2823</v>
      </c>
      <c r="B1105" s="4" t="s">
        <v>1060</v>
      </c>
      <c r="C1105" s="4">
        <v>305</v>
      </c>
      <c r="E1105" s="5">
        <v>2013</v>
      </c>
      <c r="F1105" s="5">
        <v>1103</v>
      </c>
      <c r="G1105" s="5">
        <v>909</v>
      </c>
      <c r="H1105" s="5" t="s">
        <v>2281</v>
      </c>
      <c r="I1105" s="5">
        <v>-1.3859999999999999</v>
      </c>
      <c r="K1105">
        <f t="shared" si="85"/>
        <v>2823</v>
      </c>
      <c r="L1105" t="str">
        <f t="shared" si="85"/>
        <v>Titanium oxides</v>
      </c>
      <c r="M1105">
        <f t="shared" si="85"/>
        <v>305</v>
      </c>
      <c r="N1105" t="str">
        <f t="shared" si="86"/>
        <v>Titanium oxides.</v>
      </c>
      <c r="O1105">
        <f t="shared" si="87"/>
        <v>0.311</v>
      </c>
      <c r="P1105" s="1">
        <f t="shared" si="88"/>
        <v>1.3329023004071343E-6</v>
      </c>
      <c r="R1105">
        <f t="shared" si="89"/>
        <v>4.1453261542661874E-7</v>
      </c>
    </row>
    <row r="1106" spans="1:18" x14ac:dyDescent="0.25">
      <c r="A1106" s="4">
        <v>4405</v>
      </c>
      <c r="B1106" s="4" t="s">
        <v>1061</v>
      </c>
      <c r="C1106" s="4">
        <v>52</v>
      </c>
      <c r="E1106" s="5">
        <v>2013</v>
      </c>
      <c r="F1106" s="5">
        <v>1104</v>
      </c>
      <c r="G1106" s="5">
        <v>5513</v>
      </c>
      <c r="H1106" s="5" t="s">
        <v>2319</v>
      </c>
      <c r="I1106" s="5">
        <v>-1.389</v>
      </c>
      <c r="K1106">
        <f t="shared" si="85"/>
        <v>4405</v>
      </c>
      <c r="L1106" t="str">
        <f t="shared" si="85"/>
        <v>Wood wool; wood flour "wood powder able to pass through a fine", 0,63 mm mesh, sieve with a ...</v>
      </c>
      <c r="M1106">
        <f t="shared" si="85"/>
        <v>52</v>
      </c>
      <c r="N1106" t="str">
        <f t="shared" si="86"/>
        <v>Wood wool; wood flour.</v>
      </c>
      <c r="O1106">
        <f t="shared" si="87"/>
        <v>-0.27200000000000002</v>
      </c>
      <c r="P1106" s="1">
        <f t="shared" si="88"/>
        <v>2.2724891679072454E-7</v>
      </c>
      <c r="R1106">
        <f t="shared" si="89"/>
        <v>-6.181170536707708E-8</v>
      </c>
    </row>
    <row r="1107" spans="1:18" x14ac:dyDescent="0.25">
      <c r="A1107" s="4">
        <v>7603</v>
      </c>
      <c r="B1107" s="4" t="s">
        <v>1062</v>
      </c>
      <c r="C1107" s="4">
        <v>876</v>
      </c>
      <c r="E1107" s="5">
        <v>2013</v>
      </c>
      <c r="F1107" s="5">
        <v>1105</v>
      </c>
      <c r="G1107" s="5">
        <v>6216</v>
      </c>
      <c r="H1107" s="5" t="s">
        <v>2428</v>
      </c>
      <c r="I1107" s="5">
        <v>-1.3979999999999999</v>
      </c>
      <c r="K1107">
        <f t="shared" si="85"/>
        <v>7603</v>
      </c>
      <c r="L1107" t="str">
        <f t="shared" si="85"/>
        <v>Powder and flakes, of aluminium (excluding pellets of aluminium, and spangles)</v>
      </c>
      <c r="M1107">
        <f t="shared" si="85"/>
        <v>876</v>
      </c>
      <c r="N1107" t="str">
        <f t="shared" si="86"/>
        <v>Aluminium powders and flakes.</v>
      </c>
      <c r="O1107">
        <f t="shared" si="87"/>
        <v>0.91800000000000004</v>
      </c>
      <c r="P1107" s="1">
        <f t="shared" si="88"/>
        <v>3.8282702136283601E-6</v>
      </c>
      <c r="R1107">
        <f t="shared" si="89"/>
        <v>3.5143520561108346E-6</v>
      </c>
    </row>
    <row r="1108" spans="1:18" x14ac:dyDescent="0.25">
      <c r="A1108" s="4">
        <v>7506</v>
      </c>
      <c r="B1108" s="4" t="s">
        <v>1063</v>
      </c>
      <c r="C1108" s="4">
        <v>440</v>
      </c>
      <c r="E1108" s="5">
        <v>2013</v>
      </c>
      <c r="F1108" s="5">
        <v>1106</v>
      </c>
      <c r="G1108" s="5">
        <v>5209</v>
      </c>
      <c r="H1108" s="5" t="s">
        <v>2293</v>
      </c>
      <c r="I1108" s="5">
        <v>-1.409</v>
      </c>
      <c r="K1108">
        <f t="shared" si="85"/>
        <v>7506</v>
      </c>
      <c r="L1108" t="str">
        <f t="shared" si="85"/>
        <v>Plates, sheets, strip and foil, of nickel (excluding expanded plates, sheets or strip)</v>
      </c>
      <c r="M1108">
        <f t="shared" si="85"/>
        <v>440</v>
      </c>
      <c r="N1108" t="str">
        <f t="shared" si="86"/>
        <v>Nickel plates, sheets, strip and foil.</v>
      </c>
      <c r="O1108">
        <f t="shared" si="87"/>
        <v>0.56699999999999995</v>
      </c>
      <c r="P1108" s="1">
        <f t="shared" si="88"/>
        <v>1.9228754497676694E-6</v>
      </c>
      <c r="R1108">
        <f t="shared" si="89"/>
        <v>1.0902703800182685E-6</v>
      </c>
    </row>
    <row r="1109" spans="1:18" x14ac:dyDescent="0.25">
      <c r="A1109" s="4">
        <v>5905</v>
      </c>
      <c r="B1109" s="4" t="s">
        <v>1064</v>
      </c>
      <c r="C1109" s="4">
        <v>42</v>
      </c>
      <c r="E1109" s="5">
        <v>2013</v>
      </c>
      <c r="F1109" s="5">
        <v>1107</v>
      </c>
      <c r="G1109" s="5">
        <v>6204</v>
      </c>
      <c r="H1109" s="5" t="s">
        <v>2363</v>
      </c>
      <c r="I1109" s="5">
        <v>-1.417</v>
      </c>
      <c r="K1109">
        <f t="shared" si="85"/>
        <v>5905</v>
      </c>
      <c r="L1109" t="str">
        <f t="shared" si="85"/>
        <v>Textile wallcoverings</v>
      </c>
      <c r="M1109">
        <f t="shared" si="85"/>
        <v>42</v>
      </c>
      <c r="N1109" t="str">
        <f t="shared" si="86"/>
        <v>Textile wall coverings.</v>
      </c>
      <c r="O1109">
        <f t="shared" si="87"/>
        <v>0.61</v>
      </c>
      <c r="P1109" s="1">
        <f t="shared" si="88"/>
        <v>1.8354720202327751E-7</v>
      </c>
      <c r="R1109">
        <f t="shared" si="89"/>
        <v>1.1196379323419928E-7</v>
      </c>
    </row>
    <row r="1110" spans="1:18" x14ac:dyDescent="0.25">
      <c r="A1110" s="4">
        <v>5502</v>
      </c>
      <c r="B1110" s="4" t="s">
        <v>1065</v>
      </c>
      <c r="C1110" s="4">
        <v>1216</v>
      </c>
      <c r="E1110" s="5">
        <v>2013</v>
      </c>
      <c r="F1110" s="5">
        <v>1108</v>
      </c>
      <c r="G1110" s="5">
        <v>1605</v>
      </c>
      <c r="H1110" s="5" t="s">
        <v>2386</v>
      </c>
      <c r="I1110" s="5">
        <v>-1.419</v>
      </c>
      <c r="K1110">
        <f t="shared" si="85"/>
        <v>5502</v>
      </c>
      <c r="L1110" t="str">
        <f t="shared" si="85"/>
        <v>Artificial filament tow as specified in Note 1 to chapter 55</v>
      </c>
      <c r="M1110">
        <f t="shared" si="85"/>
        <v>1216</v>
      </c>
      <c r="N1110" t="str">
        <f t="shared" si="86"/>
        <v>Artificial filament tow.</v>
      </c>
      <c r="O1110">
        <f t="shared" si="87"/>
        <v>0.65500000000000003</v>
      </c>
      <c r="P1110" s="1">
        <f t="shared" si="88"/>
        <v>5.3141285157215584E-6</v>
      </c>
      <c r="R1110">
        <f t="shared" si="89"/>
        <v>3.4807541777976207E-6</v>
      </c>
    </row>
    <row r="1111" spans="1:18" x14ac:dyDescent="0.25">
      <c r="A1111" s="4">
        <v>5105</v>
      </c>
      <c r="B1111" s="4" t="s">
        <v>1066</v>
      </c>
      <c r="C1111" s="4">
        <v>49</v>
      </c>
      <c r="E1111" s="5">
        <v>2013</v>
      </c>
      <c r="F1111" s="5">
        <v>1109</v>
      </c>
      <c r="G1111" s="5">
        <v>4104</v>
      </c>
      <c r="H1111" s="5" t="s">
        <v>2383</v>
      </c>
      <c r="I1111" s="5">
        <v>-1.423</v>
      </c>
      <c r="K1111">
        <f t="shared" si="85"/>
        <v>5105</v>
      </c>
      <c r="L1111" t="str">
        <f t="shared" si="85"/>
        <v>Wool and fine or coarse animal hair, carded or combed, incl. combed wool in fragments</v>
      </c>
      <c r="M1111">
        <f t="shared" si="85"/>
        <v>49</v>
      </c>
      <c r="N1111" t="str">
        <f t="shared" si="86"/>
        <v>Wool and fine or coarse animal hair, carded or combed (including combed wool in fragments).</v>
      </c>
      <c r="O1111">
        <f t="shared" si="87"/>
        <v>-1.1870000000000001</v>
      </c>
      <c r="P1111" s="1">
        <f t="shared" si="88"/>
        <v>2.1413840236049043E-7</v>
      </c>
      <c r="R1111">
        <f t="shared" si="89"/>
        <v>-2.5418228360190213E-7</v>
      </c>
    </row>
    <row r="1112" spans="1:18" x14ac:dyDescent="0.25">
      <c r="A1112" s="4">
        <v>8210</v>
      </c>
      <c r="B1112" s="4" t="s">
        <v>1067</v>
      </c>
      <c r="C1112" s="4">
        <v>17</v>
      </c>
      <c r="E1112" s="5">
        <v>2013</v>
      </c>
      <c r="F1112" s="5">
        <v>1110</v>
      </c>
      <c r="G1112" s="5">
        <v>6101</v>
      </c>
      <c r="H1112" s="5" t="s">
        <v>2328</v>
      </c>
      <c r="I1112" s="5">
        <v>-1.425</v>
      </c>
      <c r="K1112">
        <f t="shared" si="85"/>
        <v>8210</v>
      </c>
      <c r="L1112" t="str">
        <f t="shared" si="85"/>
        <v>Hand-operated mechanical devices, of base metal, weighing &lt;= 10 kg, used in the preparation, ...</v>
      </c>
      <c r="M1112">
        <f t="shared" si="85"/>
        <v>17</v>
      </c>
      <c r="N1112" t="str">
        <f t="shared" si="86"/>
        <v>Hand-operated mechanical appliances, weighing 10 kg or less, used in the preparation, conditioning or serving of food or drink.</v>
      </c>
      <c r="O1112">
        <f t="shared" si="87"/>
        <v>0.85</v>
      </c>
      <c r="P1112" s="1">
        <f t="shared" si="88"/>
        <v>7.4292915104659945E-8</v>
      </c>
      <c r="R1112">
        <f t="shared" si="89"/>
        <v>6.3148977838960949E-8</v>
      </c>
    </row>
    <row r="1113" spans="1:18" x14ac:dyDescent="0.25">
      <c r="A1113" s="4">
        <v>4705</v>
      </c>
      <c r="B1113" s="4" t="s">
        <v>1068</v>
      </c>
      <c r="C1113" s="4">
        <v>0</v>
      </c>
      <c r="E1113" s="5">
        <v>2013</v>
      </c>
      <c r="F1113" s="5">
        <v>1111</v>
      </c>
      <c r="G1113" s="5">
        <v>2515</v>
      </c>
      <c r="H1113" s="5" t="s">
        <v>2340</v>
      </c>
      <c r="I1113" s="5">
        <v>-1.425</v>
      </c>
      <c r="K1113">
        <f t="shared" si="85"/>
        <v>4705</v>
      </c>
      <c r="L1113" t="str">
        <f t="shared" si="85"/>
        <v>Wood pulp obtained by a combination of mechanical and chemical pulping processes</v>
      </c>
      <c r="M1113">
        <f t="shared" si="85"/>
        <v>0</v>
      </c>
      <c r="N1113" t="str">
        <f t="shared" si="86"/>
        <v>Wood pulp obtained by a combination of mechanical and chemical pulping processes.</v>
      </c>
      <c r="O1113">
        <f t="shared" si="87"/>
        <v>0.40100000000000002</v>
      </c>
      <c r="P1113" s="1">
        <f t="shared" si="88"/>
        <v>0</v>
      </c>
      <c r="R1113">
        <f t="shared" si="89"/>
        <v>0</v>
      </c>
    </row>
    <row r="1114" spans="1:18" x14ac:dyDescent="0.25">
      <c r="A1114" s="4">
        <v>4413</v>
      </c>
      <c r="B1114" s="4" t="s">
        <v>1069</v>
      </c>
      <c r="C1114" s="4">
        <v>23</v>
      </c>
      <c r="E1114" s="5">
        <v>2013</v>
      </c>
      <c r="F1114" s="5">
        <v>1112</v>
      </c>
      <c r="G1114" s="5">
        <v>106</v>
      </c>
      <c r="H1114" s="5" t="s">
        <v>2360</v>
      </c>
      <c r="I1114" s="5">
        <v>-1.4279999999999999</v>
      </c>
      <c r="K1114">
        <f t="shared" si="85"/>
        <v>4413</v>
      </c>
      <c r="L1114" t="str">
        <f t="shared" si="85"/>
        <v>Metallised wood and other densified wood in blocks, plates, strips or profile shapes</v>
      </c>
      <c r="M1114">
        <f t="shared" si="85"/>
        <v>23</v>
      </c>
      <c r="N1114" t="str">
        <f t="shared" si="86"/>
        <v>Densified wood, in blocks, plates, strips or profile shapes.</v>
      </c>
      <c r="O1114">
        <f t="shared" si="87"/>
        <v>-0.72099999999999997</v>
      </c>
      <c r="P1114" s="1">
        <f t="shared" si="88"/>
        <v>1.0051394396512816E-7</v>
      </c>
      <c r="R1114">
        <f t="shared" si="89"/>
        <v>-7.2470553598857396E-8</v>
      </c>
    </row>
    <row r="1115" spans="1:18" x14ac:dyDescent="0.25">
      <c r="A1115" s="4">
        <v>2816</v>
      </c>
      <c r="B1115" s="4" t="s">
        <v>1070</v>
      </c>
      <c r="C1115" s="4">
        <v>3</v>
      </c>
      <c r="E1115" s="5">
        <v>2013</v>
      </c>
      <c r="F1115" s="5">
        <v>1113</v>
      </c>
      <c r="G1115" s="5">
        <v>6114</v>
      </c>
      <c r="H1115" s="5" t="s">
        <v>2342</v>
      </c>
      <c r="I1115" s="5">
        <v>-1.43</v>
      </c>
      <c r="K1115">
        <f t="shared" si="85"/>
        <v>2816</v>
      </c>
      <c r="L1115" t="str">
        <f t="shared" si="85"/>
        <v>Hydroxide and peroxide of magnesium; oxides, hydroxides and peroxides, of strontium or barium</v>
      </c>
      <c r="M1115">
        <f t="shared" si="85"/>
        <v>3</v>
      </c>
      <c r="N1115" t="str">
        <f t="shared" si="86"/>
        <v>Hydroxide and peroxide of magnesium; oxides, hydroxides and peroxides, of strontium or barium.</v>
      </c>
      <c r="O1115">
        <f t="shared" si="87"/>
        <v>0.77300000000000002</v>
      </c>
      <c r="P1115" s="1">
        <f t="shared" si="88"/>
        <v>1.3110514430234108E-8</v>
      </c>
      <c r="R1115">
        <f t="shared" si="89"/>
        <v>1.0134427654570965E-8</v>
      </c>
    </row>
    <row r="1116" spans="1:18" x14ac:dyDescent="0.25">
      <c r="A1116" s="4">
        <v>209</v>
      </c>
      <c r="B1116" s="4" t="s">
        <v>1071</v>
      </c>
      <c r="C1116" s="4">
        <v>18</v>
      </c>
      <c r="E1116" s="5">
        <v>2013</v>
      </c>
      <c r="F1116" s="5">
        <v>1114</v>
      </c>
      <c r="G1116" s="5">
        <v>4403</v>
      </c>
      <c r="H1116" s="5" t="s">
        <v>2384</v>
      </c>
      <c r="I1116" s="5">
        <v>-1.4370000000000001</v>
      </c>
      <c r="K1116">
        <f t="shared" si="85"/>
        <v>209</v>
      </c>
      <c r="L1116" t="str">
        <f t="shared" si="85"/>
        <v>Pig fat, free of lean meat, and poultry fat, not rendered or otherwise extracted, fresh, chilled, ...</v>
      </c>
      <c r="M1116">
        <f t="shared" si="85"/>
        <v>18</v>
      </c>
      <c r="N1116" t="str">
        <f t="shared" si="86"/>
        <v>Pig fat, free of lean meat, and poultry fat, not rendered or otherwise extracted, fresh, chilled, frozen, salted, in brine, dried or smoked.</v>
      </c>
      <c r="O1116">
        <f t="shared" si="87"/>
        <v>0.81799999999999995</v>
      </c>
      <c r="P1116" s="1">
        <f t="shared" si="88"/>
        <v>7.8663086581404648E-8</v>
      </c>
      <c r="R1116">
        <f t="shared" si="89"/>
        <v>6.4346404823589003E-8</v>
      </c>
    </row>
    <row r="1117" spans="1:18" x14ac:dyDescent="0.25">
      <c r="A1117" s="4">
        <v>7107</v>
      </c>
      <c r="B1117" s="4" t="s">
        <v>1072</v>
      </c>
      <c r="C1117" s="4">
        <v>0</v>
      </c>
      <c r="E1117" s="5">
        <v>2013</v>
      </c>
      <c r="F1117" s="5">
        <v>1115</v>
      </c>
      <c r="G1117" s="5">
        <v>807</v>
      </c>
      <c r="H1117" s="5" t="s">
        <v>2392</v>
      </c>
      <c r="I1117" s="5">
        <v>-1.4510000000000001</v>
      </c>
      <c r="K1117">
        <f t="shared" si="85"/>
        <v>7107</v>
      </c>
      <c r="L1117" t="str">
        <f t="shared" si="85"/>
        <v>Base metals clad with silver, not further worked than semi-manufactured</v>
      </c>
      <c r="M1117">
        <f t="shared" si="85"/>
        <v>0</v>
      </c>
      <c r="N1117" t="str">
        <f t="shared" si="86"/>
        <v>Base metals clad with silver, not further worked than semi-manufactured.</v>
      </c>
      <c r="O1117">
        <f t="shared" si="87"/>
        <v>0.752</v>
      </c>
      <c r="P1117" s="1">
        <f t="shared" si="88"/>
        <v>0</v>
      </c>
      <c r="R1117">
        <f t="shared" si="89"/>
        <v>0</v>
      </c>
    </row>
    <row r="1118" spans="1:18" x14ac:dyDescent="0.25">
      <c r="A1118" s="4">
        <v>8106</v>
      </c>
      <c r="B1118" s="4" t="s">
        <v>1073</v>
      </c>
      <c r="C1118" s="4">
        <v>87</v>
      </c>
      <c r="E1118" s="5">
        <v>2013</v>
      </c>
      <c r="F1118" s="5">
        <v>1116</v>
      </c>
      <c r="G1118" s="5">
        <v>6107</v>
      </c>
      <c r="H1118" s="5" t="s">
        <v>2367</v>
      </c>
      <c r="I1118" s="5">
        <v>-1.4530000000000001</v>
      </c>
      <c r="K1118">
        <f t="shared" si="85"/>
        <v>8106</v>
      </c>
      <c r="L1118" t="str">
        <f t="shared" si="85"/>
        <v>Bismuth and articles thereof, n.e.s.; bismuth waste and scrap (excluding ash and residues containing ...</v>
      </c>
      <c r="M1118">
        <f t="shared" si="85"/>
        <v>87</v>
      </c>
      <c r="N1118" t="str">
        <f t="shared" si="86"/>
        <v>Bismuth and articles thereof, including waste and scrap.</v>
      </c>
      <c r="O1118">
        <f t="shared" si="87"/>
        <v>-0.36</v>
      </c>
      <c r="P1118" s="1">
        <f t="shared" si="88"/>
        <v>3.8020491847678916E-7</v>
      </c>
      <c r="R1118">
        <f t="shared" si="89"/>
        <v>-1.368737706516441E-7</v>
      </c>
    </row>
    <row r="1119" spans="1:18" x14ac:dyDescent="0.25">
      <c r="A1119" s="4">
        <v>8469</v>
      </c>
      <c r="B1119" s="4" t="s">
        <v>1074</v>
      </c>
      <c r="C1119" s="4">
        <v>54</v>
      </c>
      <c r="E1119" s="5">
        <v>2013</v>
      </c>
      <c r="F1119" s="5">
        <v>1117</v>
      </c>
      <c r="G1119" s="5">
        <v>6205</v>
      </c>
      <c r="H1119" s="5" t="s">
        <v>2376</v>
      </c>
      <c r="I1119" s="5">
        <v>-1.4730000000000001</v>
      </c>
      <c r="K1119">
        <f t="shared" si="85"/>
        <v>8469</v>
      </c>
      <c r="L1119" t="str">
        <f t="shared" si="85"/>
        <v>Typewriters and word-processing machines (excluding automatic data-processing machines and ...</v>
      </c>
      <c r="M1119">
        <f t="shared" si="85"/>
        <v>54</v>
      </c>
      <c r="N1119" t="str">
        <f t="shared" si="86"/>
        <v>Typewriters other than printers of heading 84.43; word-processing machines.</v>
      </c>
      <c r="O1119">
        <f t="shared" si="87"/>
        <v>0.36599999999999999</v>
      </c>
      <c r="P1119" s="1">
        <f t="shared" si="88"/>
        <v>2.3598925974421394E-7</v>
      </c>
      <c r="R1119">
        <f t="shared" si="89"/>
        <v>8.6372069066382303E-8</v>
      </c>
    </row>
    <row r="1120" spans="1:18" x14ac:dyDescent="0.25">
      <c r="A1120" s="4">
        <v>4404</v>
      </c>
      <c r="B1120" s="4" t="s">
        <v>1075</v>
      </c>
      <c r="C1120" s="4">
        <v>445</v>
      </c>
      <c r="E1120" s="5">
        <v>2013</v>
      </c>
      <c r="F1120" s="5">
        <v>1118</v>
      </c>
      <c r="G1120" s="5">
        <v>6106</v>
      </c>
      <c r="H1120" s="5" t="s">
        <v>2381</v>
      </c>
      <c r="I1120" s="5">
        <v>-1.474</v>
      </c>
      <c r="K1120">
        <f t="shared" si="85"/>
        <v>4404</v>
      </c>
      <c r="L1120" t="str">
        <f t="shared" si="85"/>
        <v>Hoopwood; split poles; piles, pickets and stakes of wood, pointed but not sawn lengthwise; ...</v>
      </c>
      <c r="M1120">
        <f t="shared" si="85"/>
        <v>445</v>
      </c>
      <c r="N1120" t="str">
        <f t="shared" si="86"/>
        <v>Hoopwood; split poles; piles, pickets and stakes of wood, pointed but not sawn lengthwise; wooden sticks, roughly trimmed but not turned, bent or otherwise worked, suitable for the manufacture of walking-sticks, umbrellas, tool handles or the like; chipwo</v>
      </c>
      <c r="O1120">
        <f t="shared" si="87"/>
        <v>-0.496</v>
      </c>
      <c r="P1120" s="1">
        <f t="shared" si="88"/>
        <v>1.9447263071513928E-6</v>
      </c>
      <c r="R1120">
        <f t="shared" si="89"/>
        <v>-9.6458424834709089E-7</v>
      </c>
    </row>
    <row r="1121" spans="1:18" x14ac:dyDescent="0.25">
      <c r="A1121" s="4">
        <v>507</v>
      </c>
      <c r="B1121" s="4" t="s">
        <v>1076</v>
      </c>
      <c r="C1121" s="4">
        <v>62</v>
      </c>
      <c r="E1121" s="5">
        <v>2013</v>
      </c>
      <c r="F1121" s="5">
        <v>1119</v>
      </c>
      <c r="G1121" s="5">
        <v>6117</v>
      </c>
      <c r="H1121" s="5" t="s">
        <v>2334</v>
      </c>
      <c r="I1121" s="5">
        <v>-1.484</v>
      </c>
      <c r="K1121">
        <f t="shared" si="85"/>
        <v>507</v>
      </c>
      <c r="L1121" t="str">
        <f t="shared" si="85"/>
        <v>Ivory, tortoiseshell, whalebone and whalebone hair, horns, antlers, hooves, nails, claws and ...</v>
      </c>
      <c r="M1121">
        <f t="shared" si="85"/>
        <v>62</v>
      </c>
      <c r="N1121" t="str">
        <f t="shared" si="86"/>
        <v>Ivory, tortoise-shell, whalebone and whalebone hair, horns, antlers, hooves, nails, claws and beaks, unworked or simply prepared but not cut to shape; powder and waste of these products.</v>
      </c>
      <c r="O1121">
        <f t="shared" si="87"/>
        <v>-1.7869999999999999</v>
      </c>
      <c r="P1121" s="1">
        <f t="shared" si="88"/>
        <v>2.7095063155817156E-7</v>
      </c>
      <c r="R1121">
        <f t="shared" si="89"/>
        <v>-4.841887785944526E-7</v>
      </c>
    </row>
    <row r="1122" spans="1:18" x14ac:dyDescent="0.25">
      <c r="A1122" s="4">
        <v>2812</v>
      </c>
      <c r="B1122" s="4" t="s">
        <v>1077</v>
      </c>
      <c r="C1122" s="4">
        <v>49</v>
      </c>
      <c r="E1122" s="5">
        <v>2013</v>
      </c>
      <c r="F1122" s="5">
        <v>1120</v>
      </c>
      <c r="G1122" s="5">
        <v>305</v>
      </c>
      <c r="H1122" s="5" t="s">
        <v>2352</v>
      </c>
      <c r="I1122" s="5">
        <v>-1.4890000000000001</v>
      </c>
      <c r="K1122">
        <f t="shared" si="85"/>
        <v>2812</v>
      </c>
      <c r="L1122" t="str">
        <f t="shared" si="85"/>
        <v>Halides and halide oxides of non-metals</v>
      </c>
      <c r="M1122">
        <f t="shared" si="85"/>
        <v>49</v>
      </c>
      <c r="N1122" t="str">
        <f t="shared" si="86"/>
        <v>Halides and halide oxides of non-metals.</v>
      </c>
      <c r="O1122">
        <f t="shared" si="87"/>
        <v>1.3109999999999999</v>
      </c>
      <c r="P1122" s="1">
        <f t="shared" si="88"/>
        <v>2.1413840236049043E-7</v>
      </c>
      <c r="R1122">
        <f t="shared" si="89"/>
        <v>2.8073544549460292E-7</v>
      </c>
    </row>
    <row r="1123" spans="1:18" x14ac:dyDescent="0.25">
      <c r="A1123" s="4">
        <v>2524</v>
      </c>
      <c r="B1123" s="4" t="s">
        <v>1078</v>
      </c>
      <c r="C1123" s="4">
        <v>2</v>
      </c>
      <c r="E1123" s="5">
        <v>2013</v>
      </c>
      <c r="F1123" s="5">
        <v>1121</v>
      </c>
      <c r="G1123" s="5">
        <v>6116</v>
      </c>
      <c r="H1123" s="5" t="s">
        <v>2332</v>
      </c>
      <c r="I1123" s="5">
        <v>-1.492</v>
      </c>
      <c r="K1123">
        <f t="shared" si="85"/>
        <v>2524</v>
      </c>
      <c r="L1123" t="str">
        <f t="shared" si="85"/>
        <v>Asbestos (excluding products made from asbestos)</v>
      </c>
      <c r="M1123">
        <f t="shared" si="85"/>
        <v>2</v>
      </c>
      <c r="N1123" t="str">
        <f t="shared" si="86"/>
        <v>Asbestos.</v>
      </c>
      <c r="O1123">
        <f t="shared" si="87"/>
        <v>-1.1080000000000001</v>
      </c>
      <c r="P1123" s="1">
        <f t="shared" si="88"/>
        <v>8.7403429534894053E-9</v>
      </c>
      <c r="R1123">
        <f t="shared" si="89"/>
        <v>-9.6842999924662612E-9</v>
      </c>
    </row>
    <row r="1124" spans="1:18" x14ac:dyDescent="0.25">
      <c r="A1124" s="4">
        <v>2929</v>
      </c>
      <c r="B1124" s="4" t="s">
        <v>1079</v>
      </c>
      <c r="C1124" s="4">
        <v>291</v>
      </c>
      <c r="E1124" s="5">
        <v>2013</v>
      </c>
      <c r="F1124" s="5">
        <v>1122</v>
      </c>
      <c r="G1124" s="5">
        <v>4402</v>
      </c>
      <c r="H1124" s="5" t="s">
        <v>2368</v>
      </c>
      <c r="I1124" s="5">
        <v>-1.492</v>
      </c>
      <c r="K1124">
        <f t="shared" si="85"/>
        <v>2929</v>
      </c>
      <c r="L1124" t="str">
        <f t="shared" si="85"/>
        <v>Compounds with other nitrogen function (excluding amine-function compounds; oxygen-function ...</v>
      </c>
      <c r="M1124">
        <f t="shared" si="85"/>
        <v>291</v>
      </c>
      <c r="N1124" t="str">
        <f t="shared" si="86"/>
        <v>Compounds with other nitrogen function.</v>
      </c>
      <c r="O1124">
        <f t="shared" si="87"/>
        <v>1.637</v>
      </c>
      <c r="P1124" s="1">
        <f t="shared" si="88"/>
        <v>1.2717198997327086E-6</v>
      </c>
      <c r="R1124">
        <f t="shared" si="89"/>
        <v>2.0818054758624441E-6</v>
      </c>
    </row>
    <row r="1125" spans="1:18" x14ac:dyDescent="0.25">
      <c r="A1125" s="4">
        <v>903</v>
      </c>
      <c r="B1125" s="4" t="s">
        <v>1080</v>
      </c>
      <c r="C1125" s="4">
        <v>196</v>
      </c>
      <c r="E1125" s="5">
        <v>2013</v>
      </c>
      <c r="F1125" s="5">
        <v>1123</v>
      </c>
      <c r="G1125" s="5">
        <v>9601</v>
      </c>
      <c r="H1125" s="5" t="s">
        <v>2357</v>
      </c>
      <c r="I1125" s="5">
        <v>-1.494</v>
      </c>
      <c r="K1125">
        <f t="shared" si="85"/>
        <v>903</v>
      </c>
      <c r="L1125" t="str">
        <f t="shared" si="85"/>
        <v>Mate</v>
      </c>
      <c r="M1125">
        <f t="shared" si="85"/>
        <v>196</v>
      </c>
      <c r="N1125" t="str">
        <f t="shared" si="86"/>
        <v>MatÃ©.</v>
      </c>
      <c r="O1125">
        <f t="shared" si="87"/>
        <v>-1.375</v>
      </c>
      <c r="P1125" s="1">
        <f t="shared" si="88"/>
        <v>8.5655360944196172E-7</v>
      </c>
      <c r="R1125">
        <f t="shared" si="89"/>
        <v>-1.1777612129826974E-6</v>
      </c>
    </row>
    <row r="1126" spans="1:18" x14ac:dyDescent="0.25">
      <c r="A1126" s="4">
        <v>6906</v>
      </c>
      <c r="B1126" s="4" t="s">
        <v>1081</v>
      </c>
      <c r="C1126" s="4">
        <v>32</v>
      </c>
      <c r="E1126" s="5">
        <v>2013</v>
      </c>
      <c r="F1126" s="5">
        <v>1124</v>
      </c>
      <c r="G1126" s="5">
        <v>904</v>
      </c>
      <c r="H1126" s="5" t="s">
        <v>2400</v>
      </c>
      <c r="I1126" s="5">
        <v>-1.4990000000000001</v>
      </c>
      <c r="K1126">
        <f t="shared" si="85"/>
        <v>6906</v>
      </c>
      <c r="L1126" t="str">
        <f t="shared" si="85"/>
        <v>Ceramic pipes, conduits, guttering and pipe fittings (excluding of siliceous fossil meals or ...</v>
      </c>
      <c r="M1126">
        <f t="shared" si="85"/>
        <v>32</v>
      </c>
      <c r="N1126" t="str">
        <f t="shared" si="86"/>
        <v>Ceramic pipes, conduits, guttering and pipe fittings.</v>
      </c>
      <c r="O1126">
        <f t="shared" si="87"/>
        <v>0.66900000000000004</v>
      </c>
      <c r="P1126" s="1">
        <f t="shared" si="88"/>
        <v>1.3984548725583048E-7</v>
      </c>
      <c r="R1126">
        <f t="shared" si="89"/>
        <v>9.3556630974150599E-8</v>
      </c>
    </row>
    <row r="1127" spans="1:18" x14ac:dyDescent="0.25">
      <c r="A1127" s="4">
        <v>5006</v>
      </c>
      <c r="B1127" s="4" t="s">
        <v>1082</v>
      </c>
      <c r="C1127" s="4">
        <v>46</v>
      </c>
      <c r="E1127" s="5">
        <v>2013</v>
      </c>
      <c r="F1127" s="5">
        <v>1125</v>
      </c>
      <c r="G1127" s="5">
        <v>2510</v>
      </c>
      <c r="H1127" s="5" t="s">
        <v>2349</v>
      </c>
      <c r="I1127" s="5">
        <v>-1.506</v>
      </c>
      <c r="K1127">
        <f t="shared" si="85"/>
        <v>5006</v>
      </c>
      <c r="L1127" t="str">
        <f t="shared" si="85"/>
        <v>Silk yarn and yarn spun from silk waste, put up for retail sale; silkworm gut</v>
      </c>
      <c r="M1127">
        <f t="shared" si="85"/>
        <v>46</v>
      </c>
      <c r="N1127" t="str">
        <f t="shared" si="86"/>
        <v>Silk yarn and yarn spun from silk waste, put up for retail sale; silk-worm gut.</v>
      </c>
      <c r="O1127">
        <f t="shared" si="87"/>
        <v>-0.31900000000000001</v>
      </c>
      <c r="P1127" s="1">
        <f t="shared" si="88"/>
        <v>2.0102788793025632E-7</v>
      </c>
      <c r="R1127">
        <f t="shared" si="89"/>
        <v>-6.4127896249751764E-8</v>
      </c>
    </row>
    <row r="1128" spans="1:18" x14ac:dyDescent="0.25">
      <c r="A1128" s="4">
        <v>908</v>
      </c>
      <c r="B1128" s="4" t="s">
        <v>1083</v>
      </c>
      <c r="C1128" s="4">
        <v>72</v>
      </c>
      <c r="E1128" s="5">
        <v>2013</v>
      </c>
      <c r="F1128" s="5">
        <v>1126</v>
      </c>
      <c r="G1128" s="5">
        <v>6102</v>
      </c>
      <c r="H1128" s="5" t="s">
        <v>2359</v>
      </c>
      <c r="I1128" s="5">
        <v>-1.52</v>
      </c>
      <c r="K1128">
        <f t="shared" si="85"/>
        <v>908</v>
      </c>
      <c r="L1128" t="str">
        <f t="shared" si="85"/>
        <v>Nutmeg, mace and cardamoms</v>
      </c>
      <c r="M1128">
        <f t="shared" si="85"/>
        <v>72</v>
      </c>
      <c r="N1128" t="str">
        <f t="shared" si="86"/>
        <v>Nutmeg, mace and cardamoms.</v>
      </c>
      <c r="O1128">
        <f t="shared" si="87"/>
        <v>-1.5760000000000001</v>
      </c>
      <c r="P1128" s="1">
        <f t="shared" si="88"/>
        <v>3.1465234632561859E-7</v>
      </c>
      <c r="R1128">
        <f t="shared" si="89"/>
        <v>-4.9589209780917493E-7</v>
      </c>
    </row>
    <row r="1129" spans="1:18" x14ac:dyDescent="0.25">
      <c r="A1129" s="4">
        <v>3818</v>
      </c>
      <c r="B1129" s="4" t="s">
        <v>1084</v>
      </c>
      <c r="C1129" s="4">
        <v>20</v>
      </c>
      <c r="E1129" s="5">
        <v>2013</v>
      </c>
      <c r="F1129" s="5">
        <v>1127</v>
      </c>
      <c r="G1129" s="5">
        <v>4602</v>
      </c>
      <c r="H1129" s="5" t="s">
        <v>2397</v>
      </c>
      <c r="I1129" s="5">
        <v>-1.524</v>
      </c>
      <c r="K1129">
        <f t="shared" si="85"/>
        <v>3818</v>
      </c>
      <c r="L1129" t="str">
        <f t="shared" si="85"/>
        <v>Chemical elements and compounds doped for use in electronics, in the form of discs, wafers, ...</v>
      </c>
      <c r="M1129">
        <f t="shared" si="85"/>
        <v>20</v>
      </c>
      <c r="N1129" t="str">
        <f t="shared" si="86"/>
        <v>Chemical elements doped for use in electronics, in the form of discs, wafers or similar forms; chemical compounds doped for use in electronics.</v>
      </c>
      <c r="O1129">
        <f t="shared" si="87"/>
        <v>1.8759999999999999</v>
      </c>
      <c r="P1129" s="1">
        <f t="shared" si="88"/>
        <v>8.7403429534894053E-8</v>
      </c>
      <c r="R1129">
        <f t="shared" si="89"/>
        <v>1.6396883380746124E-7</v>
      </c>
    </row>
    <row r="1130" spans="1:18" x14ac:dyDescent="0.25">
      <c r="A1130" s="4">
        <v>6501</v>
      </c>
      <c r="B1130" s="4" t="s">
        <v>1085</v>
      </c>
      <c r="C1130" s="4">
        <v>19</v>
      </c>
      <c r="E1130" s="5">
        <v>2013</v>
      </c>
      <c r="F1130" s="5">
        <v>1128</v>
      </c>
      <c r="G1130" s="5">
        <v>2302</v>
      </c>
      <c r="H1130" s="5" t="s">
        <v>2361</v>
      </c>
      <c r="I1130" s="5">
        <v>-1.53</v>
      </c>
      <c r="K1130">
        <f t="shared" si="85"/>
        <v>6501</v>
      </c>
      <c r="L1130" t="str">
        <f t="shared" si="85"/>
        <v>Hat-forms, hat bodies and hoods of felt, neither blocked to shape nor with made brims; plateaux ...</v>
      </c>
      <c r="M1130">
        <f t="shared" si="85"/>
        <v>19</v>
      </c>
      <c r="N1130" t="str">
        <f t="shared" si="86"/>
        <v>Hat-forms, hat bodies and hoods of felt, neither blocked to shape nor with made brims; plateaux and manchons (including slit manchons), of felt.</v>
      </c>
      <c r="O1130">
        <f t="shared" si="87"/>
        <v>-0.28899999999999998</v>
      </c>
      <c r="P1130" s="1">
        <f t="shared" si="88"/>
        <v>8.303325805814935E-8</v>
      </c>
      <c r="R1130">
        <f t="shared" si="89"/>
        <v>-2.3996611578805159E-8</v>
      </c>
    </row>
    <row r="1131" spans="1:18" x14ac:dyDescent="0.25">
      <c r="A1131" s="4">
        <v>6502</v>
      </c>
      <c r="B1131" s="4" t="s">
        <v>1086</v>
      </c>
      <c r="C1131" s="4">
        <v>14</v>
      </c>
      <c r="E1131" s="5">
        <v>2013</v>
      </c>
      <c r="F1131" s="5">
        <v>1129</v>
      </c>
      <c r="G1131" s="5">
        <v>4112</v>
      </c>
      <c r="H1131" s="5" t="s">
        <v>2341</v>
      </c>
      <c r="I1131" s="5">
        <v>-1.53</v>
      </c>
      <c r="K1131">
        <f t="shared" si="85"/>
        <v>6502</v>
      </c>
      <c r="L1131" t="str">
        <f t="shared" si="85"/>
        <v>Hat-shapes, plaited or made by assembling strips of any material (excluding blocked to shape, ...</v>
      </c>
      <c r="M1131">
        <f t="shared" si="85"/>
        <v>14</v>
      </c>
      <c r="N1131" t="str">
        <f t="shared" si="86"/>
        <v>Hat-shapes, plaited or made by assembling strips of any material, neither blocked to shape, nor with made brims, nor lined, nor trimmed.</v>
      </c>
      <c r="O1131">
        <f t="shared" si="87"/>
        <v>-1.056</v>
      </c>
      <c r="P1131" s="1">
        <f t="shared" si="88"/>
        <v>6.1182400674425837E-8</v>
      </c>
      <c r="R1131">
        <f t="shared" si="89"/>
        <v>-6.4608615112193682E-8</v>
      </c>
    </row>
    <row r="1132" spans="1:18" x14ac:dyDescent="0.25">
      <c r="A1132" s="4">
        <v>9108</v>
      </c>
      <c r="B1132" s="4" t="s">
        <v>1087</v>
      </c>
      <c r="C1132" s="4">
        <v>438</v>
      </c>
      <c r="E1132" s="5">
        <v>2013</v>
      </c>
      <c r="F1132" s="5">
        <v>1130</v>
      </c>
      <c r="G1132" s="5">
        <v>1804</v>
      </c>
      <c r="H1132" s="5" t="s">
        <v>2307</v>
      </c>
      <c r="I1132" s="5">
        <v>-1.536</v>
      </c>
      <c r="K1132">
        <f t="shared" si="85"/>
        <v>9108</v>
      </c>
      <c r="L1132" t="str">
        <f t="shared" si="85"/>
        <v>Watch movements, complete and assembled</v>
      </c>
      <c r="M1132">
        <f t="shared" si="85"/>
        <v>438</v>
      </c>
      <c r="N1132" t="str">
        <f t="shared" si="86"/>
        <v>Watch movements, complete and assembled.</v>
      </c>
      <c r="O1132">
        <f t="shared" si="87"/>
        <v>1.4730000000000001</v>
      </c>
      <c r="P1132" s="1">
        <f t="shared" si="88"/>
        <v>1.91413510681418E-6</v>
      </c>
      <c r="R1132">
        <f t="shared" si="89"/>
        <v>2.8195210123372875E-6</v>
      </c>
    </row>
    <row r="1133" spans="1:18" x14ac:dyDescent="0.25">
      <c r="A1133" s="4">
        <v>8401</v>
      </c>
      <c r="B1133" s="4" t="s">
        <v>1088</v>
      </c>
      <c r="C1133" s="4">
        <v>195</v>
      </c>
      <c r="E1133" s="5">
        <v>2013</v>
      </c>
      <c r="F1133" s="5">
        <v>1131</v>
      </c>
      <c r="G1133" s="5">
        <v>6104</v>
      </c>
      <c r="H1133" s="5" t="s">
        <v>2404</v>
      </c>
      <c r="I1133" s="5">
        <v>-1.538</v>
      </c>
      <c r="K1133">
        <f t="shared" si="85"/>
        <v>8401</v>
      </c>
      <c r="L1133" t="str">
        <f t="shared" si="85"/>
        <v>Nuclear reactors; fuel elements "cartridges", non-irradiated, for nuclear reactors; machinery ...</v>
      </c>
      <c r="M1133">
        <f t="shared" si="85"/>
        <v>195</v>
      </c>
      <c r="N1133" t="str">
        <f t="shared" si="86"/>
        <v>Nuclear reactors; fuel elements (cartridges), non-irradiated, for nuclear reactors; machinery and apparatus for isotopic separation.</v>
      </c>
      <c r="O1133">
        <f t="shared" si="87"/>
        <v>1.141</v>
      </c>
      <c r="P1133" s="1">
        <f t="shared" si="88"/>
        <v>8.5218343796521704E-7</v>
      </c>
      <c r="R1133">
        <f t="shared" si="89"/>
        <v>9.7234130271831263E-7</v>
      </c>
    </row>
    <row r="1134" spans="1:18" x14ac:dyDescent="0.25">
      <c r="A1134" s="4">
        <v>9109</v>
      </c>
      <c r="B1134" s="4" t="s">
        <v>1089</v>
      </c>
      <c r="C1134" s="4">
        <v>36</v>
      </c>
      <c r="E1134" s="5">
        <v>2013</v>
      </c>
      <c r="F1134" s="5">
        <v>1132</v>
      </c>
      <c r="G1134" s="5">
        <v>6305</v>
      </c>
      <c r="H1134" s="5" t="s">
        <v>2407</v>
      </c>
      <c r="I1134" s="5">
        <v>-1.5449999999999999</v>
      </c>
      <c r="K1134">
        <f t="shared" si="85"/>
        <v>9109</v>
      </c>
      <c r="L1134" t="str">
        <f t="shared" si="85"/>
        <v>Clock movements, complete and assembled (excluding watch movements)</v>
      </c>
      <c r="M1134">
        <f t="shared" si="85"/>
        <v>36</v>
      </c>
      <c r="N1134" t="str">
        <f t="shared" si="86"/>
        <v>Clock movements, complete and assembled.</v>
      </c>
      <c r="O1134">
        <f t="shared" si="87"/>
        <v>0.36899999999999999</v>
      </c>
      <c r="P1134" s="1">
        <f t="shared" si="88"/>
        <v>1.573261731628093E-7</v>
      </c>
      <c r="R1134">
        <f t="shared" si="89"/>
        <v>5.8053357897076628E-8</v>
      </c>
    </row>
    <row r="1135" spans="1:18" x14ac:dyDescent="0.25">
      <c r="A1135" s="4">
        <v>5606</v>
      </c>
      <c r="B1135" s="4" t="s">
        <v>1090</v>
      </c>
      <c r="C1135" s="4">
        <v>80</v>
      </c>
      <c r="E1135" s="5">
        <v>2013</v>
      </c>
      <c r="F1135" s="5">
        <v>1133</v>
      </c>
      <c r="G1135" s="5">
        <v>4102</v>
      </c>
      <c r="H1135" s="5" t="s">
        <v>2380</v>
      </c>
      <c r="I1135" s="5">
        <v>-1.554</v>
      </c>
      <c r="K1135">
        <f t="shared" si="85"/>
        <v>5606</v>
      </c>
      <c r="L1135" t="str">
        <f t="shared" si="85"/>
        <v>Gimped yarn, gimped strip and the like of heading 5404 or 5405; chenille yarn, incl. flock ...</v>
      </c>
      <c r="M1135">
        <f t="shared" si="85"/>
        <v>80</v>
      </c>
      <c r="N1135" t="str">
        <f t="shared" si="86"/>
        <v>Gimped yarn, and strip and the like of heading 54.04 or 54.05, gimped (other than those of heading 56.05 and gimped horsehair yarn); chenille yarn (including flock chenille yarn); loop wale-yarn.</v>
      </c>
      <c r="O1135">
        <f t="shared" si="87"/>
        <v>0.78900000000000003</v>
      </c>
      <c r="P1135" s="1">
        <f t="shared" si="88"/>
        <v>3.4961371813957621E-7</v>
      </c>
      <c r="R1135">
        <f t="shared" si="89"/>
        <v>2.7584522361212563E-7</v>
      </c>
    </row>
    <row r="1136" spans="1:18" x14ac:dyDescent="0.25">
      <c r="A1136" s="4">
        <v>4114</v>
      </c>
      <c r="B1136" s="4" t="s">
        <v>1091</v>
      </c>
      <c r="C1136" s="4">
        <v>7</v>
      </c>
      <c r="E1136" s="5">
        <v>2013</v>
      </c>
      <c r="F1136" s="5">
        <v>1134</v>
      </c>
      <c r="G1136" s="5">
        <v>307</v>
      </c>
      <c r="H1136" s="5" t="s">
        <v>2375</v>
      </c>
      <c r="I1136" s="5">
        <v>-1.5569999999999999</v>
      </c>
      <c r="K1136">
        <f t="shared" si="85"/>
        <v>4114</v>
      </c>
      <c r="L1136" t="str">
        <f t="shared" si="85"/>
        <v>Chamois leather, incl. combination chamois leather (excluding glacé-tanned leather subsequently ...</v>
      </c>
      <c r="M1136">
        <f t="shared" si="85"/>
        <v>7</v>
      </c>
      <c r="N1136" t="str">
        <f t="shared" si="86"/>
        <v>Chamois (including combination chamois) leather; patent leather and patent laminated leather; metallised leather.</v>
      </c>
      <c r="O1136">
        <f t="shared" si="87"/>
        <v>-0.46100000000000002</v>
      </c>
      <c r="P1136" s="1">
        <f t="shared" si="88"/>
        <v>3.0591200337212919E-8</v>
      </c>
      <c r="R1136">
        <f t="shared" si="89"/>
        <v>-1.4102543355455157E-8</v>
      </c>
    </row>
    <row r="1137" spans="1:18" x14ac:dyDescent="0.25">
      <c r="A1137" s="4">
        <v>5001</v>
      </c>
      <c r="B1137" s="4" t="s">
        <v>1092</v>
      </c>
      <c r="C1137" s="4">
        <v>0</v>
      </c>
      <c r="E1137" s="5">
        <v>2013</v>
      </c>
      <c r="F1137" s="5">
        <v>1135</v>
      </c>
      <c r="G1137" s="5">
        <v>104</v>
      </c>
      <c r="H1137" s="5" t="s">
        <v>2348</v>
      </c>
      <c r="I1137" s="5">
        <v>-1.56</v>
      </c>
      <c r="K1137">
        <f t="shared" si="85"/>
        <v>5001</v>
      </c>
      <c r="L1137" t="str">
        <f t="shared" si="85"/>
        <v>Silkworm cocoons suitable for reeling</v>
      </c>
      <c r="M1137">
        <f t="shared" si="85"/>
        <v>0</v>
      </c>
      <c r="N1137" t="str">
        <f t="shared" si="86"/>
        <v>Silk-worm cocoons suitable for reeling.</v>
      </c>
      <c r="O1137">
        <f t="shared" si="87"/>
        <v>0.48599999999999999</v>
      </c>
      <c r="P1137" s="1">
        <f t="shared" si="88"/>
        <v>0</v>
      </c>
      <c r="R1137">
        <f t="shared" si="89"/>
        <v>0</v>
      </c>
    </row>
    <row r="1138" spans="1:18" x14ac:dyDescent="0.25">
      <c r="A1138" s="4">
        <v>5311</v>
      </c>
      <c r="B1138" s="4" t="s">
        <v>1093</v>
      </c>
      <c r="C1138" s="4">
        <v>42</v>
      </c>
      <c r="E1138" s="5">
        <v>2013</v>
      </c>
      <c r="F1138" s="5">
        <v>1136</v>
      </c>
      <c r="G1138" s="5">
        <v>2614</v>
      </c>
      <c r="H1138" s="5" t="s">
        <v>2393</v>
      </c>
      <c r="I1138" s="5">
        <v>-1.56</v>
      </c>
      <c r="K1138">
        <f t="shared" si="85"/>
        <v>5311</v>
      </c>
      <c r="L1138" t="str">
        <f t="shared" si="85"/>
        <v>Woven fabrics of other vegetable textile fibres; woven fabrics of paper yarn (excluding those ...</v>
      </c>
      <c r="M1138">
        <f t="shared" si="85"/>
        <v>42</v>
      </c>
      <c r="N1138" t="str">
        <f t="shared" si="86"/>
        <v>Woven fabrics of other vegetable textile fibres; woven fabrics of paper yarn.</v>
      </c>
      <c r="O1138">
        <f t="shared" si="87"/>
        <v>-0.97899999999999998</v>
      </c>
      <c r="P1138" s="1">
        <f t="shared" si="88"/>
        <v>1.8354720202327751E-7</v>
      </c>
    </row>
    <row r="1139" spans="1:18" x14ac:dyDescent="0.25">
      <c r="A1139" s="4">
        <v>2939</v>
      </c>
      <c r="B1139" s="4" t="s">
        <v>1094</v>
      </c>
      <c r="C1139" s="4">
        <v>13</v>
      </c>
      <c r="E1139" s="5">
        <v>2013</v>
      </c>
      <c r="F1139" s="5">
        <v>1137</v>
      </c>
      <c r="G1139" s="5">
        <v>9705</v>
      </c>
      <c r="H1139" s="5" t="s">
        <v>2158</v>
      </c>
      <c r="I1139" s="5">
        <v>-1.5609999999999999</v>
      </c>
      <c r="K1139">
        <f t="shared" si="85"/>
        <v>2939</v>
      </c>
      <c r="L1139" t="str">
        <f t="shared" si="85"/>
        <v>Vegetable alkaloids, natural or reproduced by synthesis, and their salts, ethers, esters and ...</v>
      </c>
      <c r="M1139">
        <f t="shared" si="85"/>
        <v>13</v>
      </c>
      <c r="N1139" t="str">
        <f t="shared" si="86"/>
        <v>Vegetable alkaloids, natural or reproduced by synthesis, and their salts, ethers, esters and other derivatives.</v>
      </c>
      <c r="O1139">
        <f t="shared" si="87"/>
        <v>4.7E-2</v>
      </c>
      <c r="P1139" s="1">
        <f t="shared" si="88"/>
        <v>5.6812229197681135E-8</v>
      </c>
    </row>
    <row r="1140" spans="1:18" x14ac:dyDescent="0.25">
      <c r="A1140" s="4">
        <v>1509</v>
      </c>
      <c r="B1140" s="4" t="s">
        <v>1095</v>
      </c>
      <c r="C1140" s="4">
        <v>37</v>
      </c>
      <c r="E1140" s="5">
        <v>2013</v>
      </c>
      <c r="F1140" s="5">
        <v>1138</v>
      </c>
      <c r="G1140" s="5">
        <v>5701</v>
      </c>
      <c r="H1140" s="5" t="s">
        <v>2372</v>
      </c>
      <c r="I1140" s="5">
        <v>-1.5609999999999999</v>
      </c>
      <c r="K1140">
        <f t="shared" si="85"/>
        <v>1509</v>
      </c>
      <c r="L1140" t="str">
        <f t="shared" si="85"/>
        <v>Olive oil and its fractions obtained from the fruit of the olive tree solely by mechanical ...</v>
      </c>
      <c r="M1140">
        <f t="shared" si="85"/>
        <v>37</v>
      </c>
      <c r="N1140" t="str">
        <f t="shared" si="86"/>
        <v>Olive oil and its fractions, whether or not refined, but not chemically modified.</v>
      </c>
      <c r="O1140">
        <f t="shared" si="87"/>
        <v>-0.81100000000000005</v>
      </c>
      <c r="P1140" s="1">
        <f t="shared" si="88"/>
        <v>1.61696344639554E-7</v>
      </c>
    </row>
    <row r="1141" spans="1:18" x14ac:dyDescent="0.25">
      <c r="A1141" s="4">
        <v>502</v>
      </c>
      <c r="B1141" s="4" t="s">
        <v>1253</v>
      </c>
      <c r="C1141" s="4">
        <v>34</v>
      </c>
      <c r="E1141" s="5">
        <v>2013</v>
      </c>
      <c r="F1141" s="5">
        <v>1139</v>
      </c>
      <c r="G1141" s="5">
        <v>908</v>
      </c>
      <c r="H1141" s="5" t="s">
        <v>2391</v>
      </c>
      <c r="I1141" s="5">
        <v>-1.5760000000000001</v>
      </c>
      <c r="K1141">
        <f t="shared" si="85"/>
        <v>502</v>
      </c>
      <c r="L1141" t="str">
        <f t="shared" si="85"/>
        <v>Pigs, hogs or boars bristles and hair; badger hair and other brush making hair; waste of ...</v>
      </c>
      <c r="M1141">
        <f t="shared" si="85"/>
        <v>34</v>
      </c>
      <c r="N1141" t="str">
        <f t="shared" si="86"/>
        <v>Pigs', hogs' or boars' bristles and hair; badger hair and other brush making hair; waste of such bristles or hair.</v>
      </c>
      <c r="O1141">
        <f t="shared" si="87"/>
        <v>-0.75900000000000001</v>
      </c>
      <c r="P1141" s="1">
        <f t="shared" si="88"/>
        <v>1.4858583020931989E-7</v>
      </c>
    </row>
    <row r="1142" spans="1:18" x14ac:dyDescent="0.25">
      <c r="A1142" s="4">
        <v>9702</v>
      </c>
      <c r="B1142" s="4" t="s">
        <v>1096</v>
      </c>
      <c r="C1142" s="4">
        <v>68</v>
      </c>
      <c r="E1142" s="5">
        <v>2013</v>
      </c>
      <c r="F1142" s="5">
        <v>1140</v>
      </c>
      <c r="G1142" s="5">
        <v>4007</v>
      </c>
      <c r="H1142" s="5" t="s">
        <v>2159</v>
      </c>
      <c r="I1142" s="5">
        <v>-1.577</v>
      </c>
      <c r="K1142">
        <f t="shared" si="85"/>
        <v>9702</v>
      </c>
      <c r="L1142" t="str">
        <f t="shared" si="85"/>
        <v>Original engravings, prints and lithographs</v>
      </c>
      <c r="M1142">
        <f t="shared" si="85"/>
        <v>68</v>
      </c>
      <c r="N1142" t="str">
        <f t="shared" si="86"/>
        <v>Original engravings, prints and lithographs.</v>
      </c>
      <c r="O1142">
        <f t="shared" si="87"/>
        <v>1.1970000000000001</v>
      </c>
      <c r="P1142" s="1">
        <f t="shared" si="88"/>
        <v>2.9717166041863978E-7</v>
      </c>
    </row>
    <row r="1143" spans="1:18" x14ac:dyDescent="0.25">
      <c r="A1143" s="4">
        <v>6814</v>
      </c>
      <c r="B1143" s="4" t="s">
        <v>1097</v>
      </c>
      <c r="C1143" s="4">
        <v>9</v>
      </c>
      <c r="E1143" s="5">
        <v>2013</v>
      </c>
      <c r="F1143" s="5">
        <v>1141</v>
      </c>
      <c r="G1143" s="5">
        <v>2511</v>
      </c>
      <c r="H1143" s="5" t="s">
        <v>2371</v>
      </c>
      <c r="I1143" s="5">
        <v>-1.577</v>
      </c>
      <c r="K1143">
        <f t="shared" si="85"/>
        <v>6814</v>
      </c>
      <c r="L1143" t="str">
        <f t="shared" si="85"/>
        <v>Worked mica and articles of mica, incl. agglomerated or reconstituted mica, whether or not ...</v>
      </c>
      <c r="M1143">
        <f t="shared" si="85"/>
        <v>9</v>
      </c>
      <c r="N1143" t="str">
        <f t="shared" si="86"/>
        <v>Worked mica and articles of mica, including agglomerated or reconstituted mica, whether or not on a support of paper, paperboard or other materials.</v>
      </c>
      <c r="O1143">
        <f t="shared" si="87"/>
        <v>0.42799999999999999</v>
      </c>
      <c r="P1143" s="1">
        <f t="shared" si="88"/>
        <v>3.9331543290702324E-8</v>
      </c>
    </row>
    <row r="1144" spans="1:18" x14ac:dyDescent="0.25">
      <c r="A1144" s="4">
        <v>4503</v>
      </c>
      <c r="B1144" s="4" t="s">
        <v>1098</v>
      </c>
      <c r="C1144" s="4">
        <v>8</v>
      </c>
      <c r="E1144" s="5">
        <v>2013</v>
      </c>
      <c r="F1144" s="5">
        <v>1142</v>
      </c>
      <c r="G1144" s="5">
        <v>603</v>
      </c>
      <c r="H1144" s="5" t="s">
        <v>2374</v>
      </c>
      <c r="I1144" s="5">
        <v>-1.5860000000000001</v>
      </c>
      <c r="K1144">
        <f t="shared" si="85"/>
        <v>4503</v>
      </c>
      <c r="L1144" t="str">
        <f t="shared" si="85"/>
        <v>Articles of natural cork (excluding cork in square or rectangular blocks, plates, sheets or ...</v>
      </c>
      <c r="M1144">
        <f t="shared" si="85"/>
        <v>8</v>
      </c>
      <c r="N1144" t="str">
        <f t="shared" si="86"/>
        <v>Articles of natural cork.</v>
      </c>
      <c r="O1144">
        <f t="shared" si="87"/>
        <v>-0.121</v>
      </c>
      <c r="P1144" s="1">
        <f t="shared" si="88"/>
        <v>3.4961371813957621E-8</v>
      </c>
    </row>
    <row r="1145" spans="1:18" x14ac:dyDescent="0.25">
      <c r="A1145" s="4">
        <v>3704</v>
      </c>
      <c r="B1145" s="4" t="s">
        <v>1099</v>
      </c>
      <c r="C1145" s="4">
        <v>20</v>
      </c>
      <c r="E1145" s="5">
        <v>2013</v>
      </c>
      <c r="F1145" s="5">
        <v>1143</v>
      </c>
      <c r="G1145" s="5">
        <v>6105</v>
      </c>
      <c r="H1145" s="5" t="s">
        <v>2398</v>
      </c>
      <c r="I1145" s="5">
        <v>-1.591</v>
      </c>
      <c r="K1145">
        <f t="shared" si="85"/>
        <v>3704</v>
      </c>
      <c r="L1145" t="str">
        <f t="shared" si="85"/>
        <v>Photographic plates, film, paper, paperboard and textiles, exposed but not developed</v>
      </c>
      <c r="M1145">
        <f t="shared" si="85"/>
        <v>20</v>
      </c>
      <c r="N1145" t="str">
        <f t="shared" si="86"/>
        <v>Photographic plates, film, paper, paperboard and textiles, exposed but not developed.</v>
      </c>
      <c r="O1145">
        <f t="shared" si="87"/>
        <v>0.65</v>
      </c>
      <c r="P1145" s="1">
        <f t="shared" si="88"/>
        <v>8.7403429534894053E-8</v>
      </c>
    </row>
    <row r="1146" spans="1:18" x14ac:dyDescent="0.25">
      <c r="A1146" s="4">
        <v>1510</v>
      </c>
      <c r="B1146" s="4" t="s">
        <v>1100</v>
      </c>
      <c r="C1146" s="4">
        <v>40</v>
      </c>
      <c r="E1146" s="5">
        <v>2013</v>
      </c>
      <c r="F1146" s="5">
        <v>1144</v>
      </c>
      <c r="G1146" s="5">
        <v>7402</v>
      </c>
      <c r="H1146" s="5" t="s">
        <v>2413</v>
      </c>
      <c r="I1146" s="5">
        <v>-1.6020000000000001</v>
      </c>
      <c r="K1146">
        <f t="shared" si="85"/>
        <v>1510</v>
      </c>
      <c r="L1146" t="str">
        <f t="shared" si="85"/>
        <v>Other oils and their fractions, obtained solely from olives, whether or not refined, but not ...</v>
      </c>
      <c r="M1146">
        <f t="shared" si="85"/>
        <v>40</v>
      </c>
      <c r="N1146" t="str">
        <f t="shared" si="86"/>
        <v>Other oils and their fractions, obtained solely from olives, whether or not refined, but not chemically modified, including blends of these oils or fractions with oils or fractions of heading 15.09.</v>
      </c>
      <c r="O1146">
        <f t="shared" si="87"/>
        <v>-0.38100000000000001</v>
      </c>
      <c r="P1146" s="1">
        <f t="shared" si="88"/>
        <v>1.7480685906978811E-7</v>
      </c>
    </row>
    <row r="1147" spans="1:18" x14ac:dyDescent="0.25">
      <c r="A1147" s="4">
        <v>2819</v>
      </c>
      <c r="B1147" s="4" t="s">
        <v>1101</v>
      </c>
      <c r="C1147" s="4">
        <v>14</v>
      </c>
      <c r="E1147" s="5">
        <v>2013</v>
      </c>
      <c r="F1147" s="5">
        <v>1145</v>
      </c>
      <c r="G1147" s="5">
        <v>907</v>
      </c>
      <c r="H1147" s="5" t="s">
        <v>2362</v>
      </c>
      <c r="I1147" s="5">
        <v>-1.6080000000000001</v>
      </c>
      <c r="K1147">
        <f t="shared" si="85"/>
        <v>2819</v>
      </c>
      <c r="L1147" t="str">
        <f t="shared" si="85"/>
        <v>Chromium oxides and hydroxides</v>
      </c>
      <c r="M1147">
        <f t="shared" si="85"/>
        <v>14</v>
      </c>
      <c r="N1147" t="str">
        <f t="shared" si="86"/>
        <v>Chromium oxides and hydroxides.</v>
      </c>
      <c r="O1147">
        <f t="shared" si="87"/>
        <v>6.2E-2</v>
      </c>
      <c r="P1147" s="1">
        <f t="shared" si="88"/>
        <v>6.1182400674425837E-8</v>
      </c>
    </row>
    <row r="1148" spans="1:18" x14ac:dyDescent="0.25">
      <c r="A1148" s="4">
        <v>5201</v>
      </c>
      <c r="B1148" s="4" t="s">
        <v>1102</v>
      </c>
      <c r="C1148" s="4">
        <v>2644</v>
      </c>
      <c r="E1148" s="5">
        <v>2013</v>
      </c>
      <c r="F1148" s="5">
        <v>1146</v>
      </c>
      <c r="G1148" s="5">
        <v>303</v>
      </c>
      <c r="H1148" s="5" t="s">
        <v>2385</v>
      </c>
      <c r="I1148" s="5">
        <v>-1.633</v>
      </c>
      <c r="K1148">
        <f t="shared" si="85"/>
        <v>5201</v>
      </c>
      <c r="L1148" t="str">
        <f t="shared" si="85"/>
        <v>Cotton, neither carded nor combed</v>
      </c>
      <c r="M1148">
        <f t="shared" si="85"/>
        <v>2644</v>
      </c>
      <c r="N1148" t="str">
        <f t="shared" si="86"/>
        <v>Cotton, not carded or combed.</v>
      </c>
      <c r="O1148">
        <f t="shared" si="87"/>
        <v>-2.6960000000000002</v>
      </c>
      <c r="P1148" s="1">
        <f t="shared" si="88"/>
        <v>1.1554733384512995E-5</v>
      </c>
    </row>
    <row r="1149" spans="1:18" x14ac:dyDescent="0.25">
      <c r="A1149" s="4">
        <v>7405</v>
      </c>
      <c r="B1149" s="4" t="s">
        <v>1103</v>
      </c>
      <c r="C1149" s="4">
        <v>14</v>
      </c>
      <c r="E1149" s="5">
        <v>2013</v>
      </c>
      <c r="F1149" s="5">
        <v>1147</v>
      </c>
      <c r="G1149" s="5">
        <v>1302</v>
      </c>
      <c r="H1149" s="5" t="s">
        <v>2308</v>
      </c>
      <c r="I1149" s="5">
        <v>-1.635</v>
      </c>
      <c r="K1149">
        <f t="shared" si="85"/>
        <v>7405</v>
      </c>
      <c r="L1149" t="str">
        <f t="shared" si="85"/>
        <v>Master alloys of copper (excluding phosphorus-copper compounds "copper phosphide" containing ...</v>
      </c>
      <c r="M1149">
        <f t="shared" si="85"/>
        <v>14</v>
      </c>
      <c r="N1149" t="str">
        <f t="shared" si="86"/>
        <v>Master alloys of copper.</v>
      </c>
      <c r="O1149">
        <f t="shared" si="87"/>
        <v>-0.22900000000000001</v>
      </c>
      <c r="P1149" s="1">
        <f t="shared" si="88"/>
        <v>6.1182400674425837E-8</v>
      </c>
    </row>
    <row r="1150" spans="1:18" x14ac:dyDescent="0.25">
      <c r="A1150" s="4">
        <v>9304</v>
      </c>
      <c r="B1150" s="4" t="s">
        <v>1104</v>
      </c>
      <c r="C1150" s="4">
        <v>36</v>
      </c>
      <c r="E1150" s="5">
        <v>2013</v>
      </c>
      <c r="F1150" s="5">
        <v>1148</v>
      </c>
      <c r="G1150" s="5">
        <v>1701</v>
      </c>
      <c r="H1150" s="5" t="s">
        <v>2382</v>
      </c>
      <c r="I1150" s="5">
        <v>-1.6379999999999999</v>
      </c>
      <c r="K1150">
        <f t="shared" si="85"/>
        <v>9304</v>
      </c>
      <c r="L1150" t="str">
        <f t="shared" si="85"/>
        <v>Spring, air or gas guns and pistols, truncheons and other non-firearms (excluding swords, cutlasses, ...</v>
      </c>
      <c r="M1150">
        <f t="shared" si="85"/>
        <v>36</v>
      </c>
      <c r="N1150" t="str">
        <f t="shared" si="86"/>
        <v>Other arms (for example, spring, air or gas guns and pistols, truncheons), excluding those of heading 93.07.</v>
      </c>
      <c r="O1150">
        <f t="shared" si="87"/>
        <v>0.59599999999999997</v>
      </c>
      <c r="P1150" s="1">
        <f t="shared" si="88"/>
        <v>1.573261731628093E-7</v>
      </c>
    </row>
    <row r="1151" spans="1:18" x14ac:dyDescent="0.25">
      <c r="A1151" s="4">
        <v>2813</v>
      </c>
      <c r="B1151" s="4" t="s">
        <v>1105</v>
      </c>
      <c r="C1151" s="4">
        <v>0</v>
      </c>
      <c r="E1151" s="5">
        <v>2013</v>
      </c>
      <c r="F1151" s="5">
        <v>1149</v>
      </c>
      <c r="G1151" s="5">
        <v>6110</v>
      </c>
      <c r="H1151" s="5" t="s">
        <v>2387</v>
      </c>
      <c r="I1151" s="5">
        <v>-1.641</v>
      </c>
      <c r="K1151">
        <f t="shared" si="85"/>
        <v>2813</v>
      </c>
      <c r="L1151" t="str">
        <f t="shared" si="85"/>
        <v>Sulphides of non-metals; commercial phosphorus trisulphide</v>
      </c>
      <c r="M1151">
        <f t="shared" si="85"/>
        <v>0</v>
      </c>
      <c r="N1151" t="str">
        <f t="shared" si="86"/>
        <v>Sulphides of non-metals; commercial phosphorus trisulphide.</v>
      </c>
      <c r="O1151">
        <f t="shared" si="87"/>
        <v>0.628</v>
      </c>
      <c r="P1151" s="1">
        <f t="shared" si="88"/>
        <v>0</v>
      </c>
    </row>
    <row r="1152" spans="1:18" x14ac:dyDescent="0.25">
      <c r="A1152" s="4">
        <v>3803</v>
      </c>
      <c r="B1152" s="4" t="s">
        <v>1106</v>
      </c>
      <c r="C1152" s="4">
        <v>0</v>
      </c>
      <c r="E1152" s="5">
        <v>2013</v>
      </c>
      <c r="F1152" s="5">
        <v>1150</v>
      </c>
      <c r="G1152" s="5">
        <v>4103</v>
      </c>
      <c r="H1152" s="5" t="s">
        <v>2364</v>
      </c>
      <c r="I1152" s="5">
        <v>-1.66</v>
      </c>
      <c r="K1152">
        <f t="shared" si="85"/>
        <v>3803</v>
      </c>
      <c r="L1152" t="str">
        <f t="shared" si="85"/>
        <v>Tall oil, whether or not refined</v>
      </c>
      <c r="M1152">
        <f t="shared" si="85"/>
        <v>0</v>
      </c>
      <c r="N1152" t="str">
        <f t="shared" si="86"/>
        <v>Tall oil, whether or not refined.</v>
      </c>
      <c r="O1152">
        <f t="shared" si="87"/>
        <v>0.70599999999999996</v>
      </c>
      <c r="P1152" s="1">
        <f t="shared" si="88"/>
        <v>0</v>
      </c>
    </row>
    <row r="1153" spans="1:16" x14ac:dyDescent="0.25">
      <c r="A1153" s="4">
        <v>2831</v>
      </c>
      <c r="B1153" s="4" t="s">
        <v>1107</v>
      </c>
      <c r="C1153" s="4">
        <v>63</v>
      </c>
      <c r="E1153" s="5">
        <v>2013</v>
      </c>
      <c r="F1153" s="5">
        <v>1151</v>
      </c>
      <c r="G1153" s="5">
        <v>508</v>
      </c>
      <c r="H1153" s="5" t="s">
        <v>2379</v>
      </c>
      <c r="I1153" s="5">
        <v>-1.6619999999999999</v>
      </c>
      <c r="K1153">
        <f t="shared" si="85"/>
        <v>2831</v>
      </c>
      <c r="L1153" t="str">
        <f t="shared" si="85"/>
        <v>Dithionites and sulfoxylates</v>
      </c>
      <c r="M1153">
        <f t="shared" si="85"/>
        <v>63</v>
      </c>
      <c r="N1153" t="str">
        <f t="shared" si="86"/>
        <v>Dithionites and sulphoxylates.</v>
      </c>
      <c r="O1153">
        <f t="shared" si="87"/>
        <v>-0.29699999999999999</v>
      </c>
      <c r="P1153" s="1">
        <f t="shared" si="88"/>
        <v>2.7532080303491629E-7</v>
      </c>
    </row>
    <row r="1154" spans="1:16" x14ac:dyDescent="0.25">
      <c r="A1154" s="4">
        <v>4904</v>
      </c>
      <c r="B1154" s="4" t="s">
        <v>1108</v>
      </c>
      <c r="C1154" s="4">
        <v>16</v>
      </c>
      <c r="E1154" s="5">
        <v>2013</v>
      </c>
      <c r="F1154" s="5">
        <v>1152</v>
      </c>
      <c r="G1154" s="5">
        <v>6111</v>
      </c>
      <c r="H1154" s="5" t="s">
        <v>2422</v>
      </c>
      <c r="I1154" s="5">
        <v>-1.6910000000000001</v>
      </c>
      <c r="K1154">
        <f t="shared" si="85"/>
        <v>4904</v>
      </c>
      <c r="L1154" t="str">
        <f t="shared" si="85"/>
        <v>Music, printed or in manuscript, whether or not bound or illustrated</v>
      </c>
      <c r="M1154">
        <f t="shared" si="85"/>
        <v>16</v>
      </c>
      <c r="N1154" t="str">
        <f t="shared" si="86"/>
        <v>Music, printed or in manuscript, whether or not bound or illustrated.</v>
      </c>
      <c r="O1154">
        <f t="shared" si="87"/>
        <v>1.0960000000000001</v>
      </c>
      <c r="P1154" s="1">
        <f t="shared" si="88"/>
        <v>6.9922743627915242E-8</v>
      </c>
    </row>
    <row r="1155" spans="1:16" x14ac:dyDescent="0.25">
      <c r="A1155" s="4">
        <v>5302</v>
      </c>
      <c r="B1155" s="4" t="s">
        <v>1109</v>
      </c>
      <c r="C1155" s="4">
        <v>3</v>
      </c>
      <c r="E1155" s="5">
        <v>2013</v>
      </c>
      <c r="F1155" s="5">
        <v>1153</v>
      </c>
      <c r="G1155" s="5">
        <v>6109</v>
      </c>
      <c r="H1155" s="5" t="s">
        <v>2409</v>
      </c>
      <c r="I1155" s="5">
        <v>-1.698</v>
      </c>
      <c r="K1155">
        <f t="shared" si="85"/>
        <v>5302</v>
      </c>
      <c r="L1155" t="str">
        <f t="shared" si="85"/>
        <v>True hemp "Cannabis sativa L.", raw or processed, but not spun; tow and waste of true hemp, ...</v>
      </c>
      <c r="M1155">
        <f t="shared" si="85"/>
        <v>3</v>
      </c>
      <c r="N1155" t="str">
        <f t="shared" si="86"/>
        <v>True hemp (Cannabis sativa L.), raw or processed but not spun; tow and waste of true hemp (including yarn waste and garnetted stock).</v>
      </c>
      <c r="O1155">
        <f t="shared" si="87"/>
        <v>-1.0999999999999999E-2</v>
      </c>
      <c r="P1155" s="1">
        <f t="shared" si="88"/>
        <v>1.3110514430234108E-8</v>
      </c>
    </row>
    <row r="1156" spans="1:16" x14ac:dyDescent="0.25">
      <c r="A1156" s="4">
        <v>8105</v>
      </c>
      <c r="B1156" s="4" t="s">
        <v>1110</v>
      </c>
      <c r="C1156" s="4">
        <v>2551</v>
      </c>
      <c r="E1156" s="5">
        <v>2013</v>
      </c>
      <c r="F1156" s="5">
        <v>1154</v>
      </c>
      <c r="G1156" s="5">
        <v>6103</v>
      </c>
      <c r="H1156" s="5" t="s">
        <v>2394</v>
      </c>
      <c r="I1156" s="5">
        <v>-1.702</v>
      </c>
      <c r="K1156">
        <f t="shared" si="85"/>
        <v>8105</v>
      </c>
      <c r="L1156" t="str">
        <f t="shared" si="85"/>
        <v>Cobalt mattes and other intermediate products of cobalt metallurgy; cobalt and articles thereof, ...</v>
      </c>
      <c r="M1156">
        <f t="shared" si="85"/>
        <v>2551</v>
      </c>
      <c r="N1156" t="str">
        <f t="shared" si="86"/>
        <v>Cobalt mattes and other intermediate products of cobalt metallurgy; cobalt and articles thereof, including waste and scrap.</v>
      </c>
      <c r="O1156">
        <f t="shared" si="87"/>
        <v>-0.95499999999999996</v>
      </c>
      <c r="P1156" s="1">
        <f t="shared" si="88"/>
        <v>1.1148307437175738E-5</v>
      </c>
    </row>
    <row r="1157" spans="1:16" x14ac:dyDescent="0.25">
      <c r="A1157" s="4">
        <v>3705</v>
      </c>
      <c r="B1157" s="4" t="s">
        <v>1111</v>
      </c>
      <c r="C1157" s="4">
        <v>28</v>
      </c>
      <c r="E1157" s="5">
        <v>2013</v>
      </c>
      <c r="F1157" s="5">
        <v>1155</v>
      </c>
      <c r="G1157" s="5">
        <v>5208</v>
      </c>
      <c r="H1157" s="5" t="s">
        <v>2313</v>
      </c>
      <c r="I1157" s="5">
        <v>-1.704</v>
      </c>
      <c r="K1157">
        <f t="shared" ref="K1157:M1220" si="90">A1157</f>
        <v>3705</v>
      </c>
      <c r="L1157" t="str">
        <f t="shared" si="90"/>
        <v>Photographic plates and film, exposed and developed (excluding products made of paper, paperboard ...</v>
      </c>
      <c r="M1157">
        <f t="shared" si="90"/>
        <v>28</v>
      </c>
      <c r="N1157" t="str">
        <f t="shared" ref="N1157:N1220" si="91">VLOOKUP(K1157,$G$3:$I$1222,2,FALSE)</f>
        <v>Photographic plates and film, exposed and developed, other than cinematographic film.</v>
      </c>
      <c r="O1157">
        <f t="shared" ref="O1157:O1220" si="92">VLOOKUP(K1157,$G$3:$I$1222,3,FALSE)</f>
        <v>2.1509999999999998</v>
      </c>
      <c r="P1157" s="1">
        <f t="shared" ref="P1157:P1220" si="93">M1157/$M$3</f>
        <v>1.2236480134885167E-7</v>
      </c>
    </row>
    <row r="1158" spans="1:16" x14ac:dyDescent="0.25">
      <c r="A1158" s="4">
        <v>2802</v>
      </c>
      <c r="B1158" s="4" t="s">
        <v>1112</v>
      </c>
      <c r="C1158" s="4">
        <v>7</v>
      </c>
      <c r="E1158" s="5">
        <v>2013</v>
      </c>
      <c r="F1158" s="5">
        <v>1156</v>
      </c>
      <c r="G1158" s="5">
        <v>6207</v>
      </c>
      <c r="H1158" s="5" t="s">
        <v>2401</v>
      </c>
      <c r="I1158" s="5">
        <v>-1.7070000000000001</v>
      </c>
      <c r="K1158">
        <f t="shared" si="90"/>
        <v>2802</v>
      </c>
      <c r="L1158" t="str">
        <f t="shared" si="90"/>
        <v>Sulphur, sublimed or precipitated; colloidal sulphur</v>
      </c>
      <c r="M1158">
        <f t="shared" si="90"/>
        <v>7</v>
      </c>
      <c r="N1158" t="str">
        <f t="shared" si="91"/>
        <v>Sulphur, sublimed or precipitated; colloidal sulphur.</v>
      </c>
      <c r="O1158">
        <f t="shared" si="92"/>
        <v>-0.65100000000000002</v>
      </c>
      <c r="P1158" s="1">
        <f t="shared" si="93"/>
        <v>3.0591200337212919E-8</v>
      </c>
    </row>
    <row r="1159" spans="1:16" x14ac:dyDescent="0.25">
      <c r="A1159" s="4">
        <v>5306</v>
      </c>
      <c r="B1159" s="4" t="s">
        <v>1113</v>
      </c>
      <c r="C1159" s="4">
        <v>1</v>
      </c>
      <c r="E1159" s="5">
        <v>2013</v>
      </c>
      <c r="F1159" s="5">
        <v>1157</v>
      </c>
      <c r="G1159" s="5">
        <v>5203</v>
      </c>
      <c r="H1159" s="5" t="s">
        <v>2347</v>
      </c>
      <c r="I1159" s="5">
        <v>-1.712</v>
      </c>
      <c r="K1159">
        <f t="shared" si="90"/>
        <v>5306</v>
      </c>
      <c r="L1159" t="str">
        <f t="shared" si="90"/>
        <v>Flax yarn</v>
      </c>
      <c r="M1159">
        <f t="shared" si="90"/>
        <v>1</v>
      </c>
      <c r="N1159" t="str">
        <f t="shared" si="91"/>
        <v>Flax yarn.</v>
      </c>
      <c r="O1159">
        <f t="shared" si="92"/>
        <v>-0.09</v>
      </c>
      <c r="P1159" s="1">
        <f t="shared" si="93"/>
        <v>4.3701714767447027E-9</v>
      </c>
    </row>
    <row r="1160" spans="1:16" x14ac:dyDescent="0.25">
      <c r="A1160" s="4">
        <v>8908</v>
      </c>
      <c r="B1160" s="4" t="s">
        <v>1114</v>
      </c>
      <c r="C1160" s="4">
        <v>24</v>
      </c>
      <c r="E1160" s="5">
        <v>2013</v>
      </c>
      <c r="F1160" s="5">
        <v>1158</v>
      </c>
      <c r="G1160" s="5">
        <v>2616</v>
      </c>
      <c r="H1160" s="5" t="s">
        <v>2427</v>
      </c>
      <c r="I1160" s="5">
        <v>-1.7170000000000001</v>
      </c>
      <c r="K1160">
        <f t="shared" si="90"/>
        <v>8908</v>
      </c>
      <c r="L1160" t="str">
        <f t="shared" si="90"/>
        <v>Vessels and other floating structures for breaking up</v>
      </c>
      <c r="M1160">
        <f t="shared" si="90"/>
        <v>24</v>
      </c>
      <c r="N1160" t="str">
        <f t="shared" si="91"/>
        <v>Vessels and other floating structures for breaking up</v>
      </c>
      <c r="O1160">
        <f t="shared" si="92"/>
        <v>-1.034</v>
      </c>
      <c r="P1160" s="1">
        <f t="shared" si="93"/>
        <v>1.0488411544187286E-7</v>
      </c>
    </row>
    <row r="1161" spans="1:16" x14ac:dyDescent="0.25">
      <c r="A1161" s="4">
        <v>8902</v>
      </c>
      <c r="B1161" s="4" t="s">
        <v>1115</v>
      </c>
      <c r="C1161" s="4">
        <v>6840</v>
      </c>
      <c r="E1161" s="5">
        <v>2013</v>
      </c>
      <c r="F1161" s="5">
        <v>1159</v>
      </c>
      <c r="G1161" s="5">
        <v>906</v>
      </c>
      <c r="H1161" s="5" t="s">
        <v>2345</v>
      </c>
      <c r="I1161" s="5">
        <v>-1.718</v>
      </c>
      <c r="K1161">
        <f t="shared" si="90"/>
        <v>8902</v>
      </c>
      <c r="L1161" t="str">
        <f t="shared" si="90"/>
        <v>Fishing vessels; factory ships and other vessels for processing or preserving fishery products ...</v>
      </c>
      <c r="M1161">
        <f t="shared" si="90"/>
        <v>6840</v>
      </c>
      <c r="N1161" t="str">
        <f t="shared" si="91"/>
        <v>Fishing vessels; factory ships and other vessels for processing or preserving fishery products.</v>
      </c>
      <c r="O1161">
        <f t="shared" si="92"/>
        <v>2.1999999999999999E-2</v>
      </c>
      <c r="P1161" s="1">
        <f t="shared" si="93"/>
        <v>2.9891972900933768E-5</v>
      </c>
    </row>
    <row r="1162" spans="1:16" x14ac:dyDescent="0.25">
      <c r="A1162" s="4">
        <v>9706</v>
      </c>
      <c r="B1162" s="4" t="s">
        <v>1116</v>
      </c>
      <c r="C1162" s="4">
        <v>528</v>
      </c>
      <c r="E1162" s="5">
        <v>2013</v>
      </c>
      <c r="F1162" s="5">
        <v>1160</v>
      </c>
      <c r="G1162" s="5">
        <v>802</v>
      </c>
      <c r="H1162" s="5" t="s">
        <v>2419</v>
      </c>
      <c r="I1162" s="5">
        <v>-1.74</v>
      </c>
      <c r="K1162">
        <f t="shared" si="90"/>
        <v>9706</v>
      </c>
      <c r="L1162" t="str">
        <f t="shared" si="90"/>
        <v>Antiques of &gt; 100 years old</v>
      </c>
      <c r="M1162">
        <f t="shared" si="90"/>
        <v>528</v>
      </c>
      <c r="N1162" t="str">
        <f t="shared" si="91"/>
        <v>Antiques of an age exceeding one hundred years.</v>
      </c>
      <c r="O1162">
        <f t="shared" si="92"/>
        <v>0.24199999999999999</v>
      </c>
      <c r="P1162" s="1">
        <f t="shared" si="93"/>
        <v>2.307450539721203E-6</v>
      </c>
    </row>
    <row r="1163" spans="1:16" x14ac:dyDescent="0.25">
      <c r="A1163" s="4">
        <v>5809</v>
      </c>
      <c r="B1163" s="4" t="s">
        <v>1117</v>
      </c>
      <c r="C1163" s="4">
        <v>5</v>
      </c>
      <c r="E1163" s="5">
        <v>2013</v>
      </c>
      <c r="F1163" s="5">
        <v>1161</v>
      </c>
      <c r="G1163" s="5">
        <v>1106</v>
      </c>
      <c r="H1163" s="5" t="s">
        <v>2377</v>
      </c>
      <c r="I1163" s="5">
        <v>-1.7509999999999999</v>
      </c>
      <c r="K1163">
        <f t="shared" si="90"/>
        <v>5809</v>
      </c>
      <c r="L1163" t="str">
        <f t="shared" si="90"/>
        <v>Woven fabrics of metal thread and woven fabrics of metallised yarn of heading 5605, of a kind ...</v>
      </c>
      <c r="M1163">
        <f t="shared" si="90"/>
        <v>5</v>
      </c>
      <c r="N1163" t="str">
        <f t="shared" si="91"/>
        <v>Woven fabrics of metal thread and woven fabrics of metallised yarn of heading 56.05, of a kind used in apparel, as furnishing fabrics or for similar purposes, not elsewhere specified or included.</v>
      </c>
      <c r="O1163">
        <f t="shared" si="92"/>
        <v>-0.495</v>
      </c>
      <c r="P1163" s="1">
        <f t="shared" si="93"/>
        <v>2.1850857383723513E-8</v>
      </c>
    </row>
    <row r="1164" spans="1:16" x14ac:dyDescent="0.25">
      <c r="A1164" s="4">
        <v>2509</v>
      </c>
      <c r="B1164" s="4" t="s">
        <v>1118</v>
      </c>
      <c r="C1164" s="4">
        <v>15</v>
      </c>
      <c r="E1164" s="5">
        <v>2013</v>
      </c>
      <c r="F1164" s="5">
        <v>1162</v>
      </c>
      <c r="G1164" s="5">
        <v>708</v>
      </c>
      <c r="H1164" s="5" t="s">
        <v>2405</v>
      </c>
      <c r="I1164" s="5">
        <v>-1.76</v>
      </c>
      <c r="K1164">
        <f t="shared" si="90"/>
        <v>2509</v>
      </c>
      <c r="L1164" t="str">
        <f t="shared" si="90"/>
        <v>Chalk</v>
      </c>
      <c r="M1164">
        <f t="shared" si="90"/>
        <v>15</v>
      </c>
      <c r="N1164" t="str">
        <f t="shared" si="91"/>
        <v>Chalk.</v>
      </c>
      <c r="O1164">
        <f t="shared" si="92"/>
        <v>-0.16900000000000001</v>
      </c>
      <c r="P1164" s="1">
        <f t="shared" si="93"/>
        <v>6.555257215117054E-8</v>
      </c>
    </row>
    <row r="1165" spans="1:16" x14ac:dyDescent="0.25">
      <c r="A1165" s="4">
        <v>2850</v>
      </c>
      <c r="B1165" s="4" t="s">
        <v>1119</v>
      </c>
      <c r="C1165" s="4">
        <v>260</v>
      </c>
      <c r="E1165" s="5">
        <v>2013</v>
      </c>
      <c r="F1165" s="5">
        <v>1163</v>
      </c>
      <c r="G1165" s="5">
        <v>306</v>
      </c>
      <c r="H1165" s="5" t="s">
        <v>2431</v>
      </c>
      <c r="I1165" s="5">
        <v>-1.77</v>
      </c>
      <c r="K1165">
        <f t="shared" si="90"/>
        <v>2850</v>
      </c>
      <c r="L1165" t="str">
        <f t="shared" si="90"/>
        <v>Hydrides, nitrides, azides, silicides and borides, whether or not chemically defined (excluding ...</v>
      </c>
      <c r="M1165">
        <f t="shared" si="90"/>
        <v>260</v>
      </c>
      <c r="N1165" t="str">
        <f t="shared" si="91"/>
        <v>Hydrides, nitrides, azides, silicides and borides, whether or not chemically defined, other than compounds which are also carbides of heading 28.49.</v>
      </c>
      <c r="O1165">
        <f t="shared" si="92"/>
        <v>1.802</v>
      </c>
      <c r="P1165" s="1">
        <f t="shared" si="93"/>
        <v>1.1362445839536228E-6</v>
      </c>
    </row>
    <row r="1166" spans="1:16" x14ac:dyDescent="0.25">
      <c r="A1166" s="4">
        <v>2822</v>
      </c>
      <c r="B1166" s="4" t="s">
        <v>1120</v>
      </c>
      <c r="C1166" s="4">
        <v>51</v>
      </c>
      <c r="E1166" s="5">
        <v>2013</v>
      </c>
      <c r="F1166" s="5">
        <v>1164</v>
      </c>
      <c r="G1166" s="5">
        <v>1212</v>
      </c>
      <c r="H1166" s="5" t="s">
        <v>2406</v>
      </c>
      <c r="I1166" s="5">
        <v>-1.772</v>
      </c>
      <c r="K1166">
        <f t="shared" si="90"/>
        <v>2822</v>
      </c>
      <c r="L1166" t="str">
        <f t="shared" si="90"/>
        <v>Cobalt oxides and hydroxides; commercial cobalt oxides</v>
      </c>
      <c r="M1166">
        <f t="shared" si="90"/>
        <v>51</v>
      </c>
      <c r="N1166" t="str">
        <f t="shared" si="91"/>
        <v>Cobalt oxides and hydroxides; commercial cobalt oxides.</v>
      </c>
      <c r="O1166">
        <f t="shared" si="92"/>
        <v>-0.373</v>
      </c>
      <c r="P1166" s="1">
        <f t="shared" si="93"/>
        <v>2.2287874531397984E-7</v>
      </c>
    </row>
    <row r="1167" spans="1:16" x14ac:dyDescent="0.25">
      <c r="A1167" s="4">
        <v>2935</v>
      </c>
      <c r="B1167" s="4" t="s">
        <v>1121</v>
      </c>
      <c r="C1167" s="4">
        <v>17</v>
      </c>
      <c r="E1167" s="5">
        <v>2013</v>
      </c>
      <c r="F1167" s="5">
        <v>1165</v>
      </c>
      <c r="G1167" s="5">
        <v>1513</v>
      </c>
      <c r="H1167" s="5" t="s">
        <v>2355</v>
      </c>
      <c r="I1167" s="5">
        <v>-1.782</v>
      </c>
      <c r="K1167">
        <f t="shared" si="90"/>
        <v>2935</v>
      </c>
      <c r="L1167" t="str">
        <f t="shared" si="90"/>
        <v>Sulphonamides</v>
      </c>
      <c r="M1167">
        <f t="shared" si="90"/>
        <v>17</v>
      </c>
      <c r="N1167" t="str">
        <f t="shared" si="91"/>
        <v>Sulphonamides.</v>
      </c>
      <c r="O1167">
        <f t="shared" si="92"/>
        <v>1.415</v>
      </c>
      <c r="P1167" s="1">
        <f t="shared" si="93"/>
        <v>7.4292915104659945E-8</v>
      </c>
    </row>
    <row r="1168" spans="1:16" x14ac:dyDescent="0.25">
      <c r="A1168" s="4">
        <v>5101</v>
      </c>
      <c r="B1168" s="4" t="s">
        <v>1122</v>
      </c>
      <c r="C1168" s="4">
        <v>3</v>
      </c>
      <c r="E1168" s="5">
        <v>2013</v>
      </c>
      <c r="F1168" s="5">
        <v>1166</v>
      </c>
      <c r="G1168" s="5">
        <v>507</v>
      </c>
      <c r="H1168" s="5" t="s">
        <v>2390</v>
      </c>
      <c r="I1168" s="5">
        <v>-1.7869999999999999</v>
      </c>
      <c r="K1168">
        <f t="shared" si="90"/>
        <v>5101</v>
      </c>
      <c r="L1168" t="str">
        <f t="shared" si="90"/>
        <v>Wool, neither carded nor combed</v>
      </c>
      <c r="M1168">
        <f t="shared" si="90"/>
        <v>3</v>
      </c>
      <c r="N1168" t="str">
        <f t="shared" si="91"/>
        <v>Wool, not carded or combed.</v>
      </c>
      <c r="O1168">
        <f t="shared" si="92"/>
        <v>-1.0609999999999999</v>
      </c>
      <c r="P1168" s="1">
        <f t="shared" si="93"/>
        <v>1.3110514430234108E-8</v>
      </c>
    </row>
    <row r="1169" spans="1:16" x14ac:dyDescent="0.25">
      <c r="A1169" s="4">
        <v>2514</v>
      </c>
      <c r="B1169" s="4" t="s">
        <v>1123</v>
      </c>
      <c r="C1169" s="4">
        <v>0</v>
      </c>
      <c r="E1169" s="5">
        <v>2013</v>
      </c>
      <c r="F1169" s="5">
        <v>1167</v>
      </c>
      <c r="G1169" s="5">
        <v>2401</v>
      </c>
      <c r="H1169" s="5" t="s">
        <v>2396</v>
      </c>
      <c r="I1169" s="5">
        <v>-1.7949999999999999</v>
      </c>
      <c r="K1169">
        <f t="shared" si="90"/>
        <v>2514</v>
      </c>
      <c r="L1169" t="str">
        <f t="shared" si="90"/>
        <v>Slate, whether or not roughly trimmed or merely cut, by sawing or otherwise, into blocks or ...</v>
      </c>
      <c r="M1169">
        <f t="shared" si="90"/>
        <v>0</v>
      </c>
      <c r="N1169" t="str">
        <f t="shared" si="91"/>
        <v>Slate, whether or not roughly trimmed or merely cut, by sawing or otherwise, into blocks or slabs of a rectangular (including square) shape.</v>
      </c>
      <c r="O1169">
        <f t="shared" si="92"/>
        <v>-0.42199999999999999</v>
      </c>
      <c r="P1169" s="1">
        <f t="shared" si="93"/>
        <v>0</v>
      </c>
    </row>
    <row r="1170" spans="1:16" x14ac:dyDescent="0.25">
      <c r="A1170" s="4">
        <v>2702</v>
      </c>
      <c r="B1170" s="4" t="s">
        <v>1124</v>
      </c>
      <c r="C1170" s="4">
        <v>21</v>
      </c>
      <c r="E1170" s="5">
        <v>2013</v>
      </c>
      <c r="F1170" s="5">
        <v>1168</v>
      </c>
      <c r="G1170" s="5">
        <v>5307</v>
      </c>
      <c r="H1170" s="5" t="s">
        <v>2330</v>
      </c>
      <c r="I1170" s="5">
        <v>-1.8320000000000001</v>
      </c>
      <c r="K1170">
        <f t="shared" si="90"/>
        <v>2702</v>
      </c>
      <c r="L1170" t="str">
        <f t="shared" si="90"/>
        <v>Lignite, whether or not agglomerated (excluding jet)</v>
      </c>
      <c r="M1170">
        <f t="shared" si="90"/>
        <v>21</v>
      </c>
      <c r="N1170" t="str">
        <f t="shared" si="91"/>
        <v>Lignite, whether or not agglomerated, excluding jet.</v>
      </c>
      <c r="O1170">
        <f t="shared" si="92"/>
        <v>-1.2490000000000001</v>
      </c>
      <c r="P1170" s="1">
        <f t="shared" si="93"/>
        <v>9.1773601011638756E-8</v>
      </c>
    </row>
    <row r="1171" spans="1:16" x14ac:dyDescent="0.25">
      <c r="A1171" s="4">
        <v>1503</v>
      </c>
      <c r="B1171" s="4" t="s">
        <v>1125</v>
      </c>
      <c r="C1171" s="4">
        <v>4</v>
      </c>
      <c r="E1171" s="5">
        <v>2013</v>
      </c>
      <c r="F1171" s="5">
        <v>1169</v>
      </c>
      <c r="G1171" s="5">
        <v>4601</v>
      </c>
      <c r="H1171" s="5" t="s">
        <v>2417</v>
      </c>
      <c r="I1171" s="5">
        <v>-1.851</v>
      </c>
      <c r="K1171">
        <f t="shared" si="90"/>
        <v>1503</v>
      </c>
      <c r="L1171" t="str">
        <f t="shared" si="90"/>
        <v>Lard stearin, lard oil, oleostearin, oleo-oil and tallow oil (excluding emulsified, mixed or ...</v>
      </c>
      <c r="M1171">
        <f t="shared" si="90"/>
        <v>4</v>
      </c>
      <c r="N1171" t="str">
        <f t="shared" si="91"/>
        <v>Lard stearin, lard oil, oleostearin, oleo-oil and tallow oil, not emulsified or mixed or otherwise prepared.</v>
      </c>
      <c r="O1171">
        <f t="shared" si="92"/>
        <v>0.06</v>
      </c>
      <c r="P1171" s="1">
        <f t="shared" si="93"/>
        <v>1.7480685906978811E-8</v>
      </c>
    </row>
    <row r="1172" spans="1:16" x14ac:dyDescent="0.25">
      <c r="A1172" s="4">
        <v>9103</v>
      </c>
      <c r="B1172" s="4" t="s">
        <v>1126</v>
      </c>
      <c r="C1172" s="4">
        <v>1</v>
      </c>
      <c r="E1172" s="5">
        <v>2013</v>
      </c>
      <c r="F1172" s="5">
        <v>1170</v>
      </c>
      <c r="G1172" s="5">
        <v>2711</v>
      </c>
      <c r="H1172" s="5" t="s">
        <v>2441</v>
      </c>
      <c r="I1172" s="5">
        <v>-1.8580000000000001</v>
      </c>
      <c r="K1172">
        <f t="shared" si="90"/>
        <v>9103</v>
      </c>
      <c r="L1172" t="str">
        <f t="shared" si="90"/>
        <v>Clocks with watch movements (excluding wrist-watches, pocket-watches and other watches of heading ...</v>
      </c>
      <c r="M1172">
        <f t="shared" si="90"/>
        <v>1</v>
      </c>
      <c r="N1172" t="str">
        <f t="shared" si="91"/>
        <v>Clocks with watch movements, excluding clocks of heading 91.04.</v>
      </c>
      <c r="O1172">
        <f t="shared" si="92"/>
        <v>0.77300000000000002</v>
      </c>
      <c r="P1172" s="1">
        <f t="shared" si="93"/>
        <v>4.3701714767447027E-9</v>
      </c>
    </row>
    <row r="1173" spans="1:16" x14ac:dyDescent="0.25">
      <c r="A1173" s="4">
        <v>1505</v>
      </c>
      <c r="B1173" s="4" t="s">
        <v>1127</v>
      </c>
      <c r="C1173" s="4">
        <v>6</v>
      </c>
      <c r="E1173" s="5">
        <v>2013</v>
      </c>
      <c r="F1173" s="5">
        <v>1171</v>
      </c>
      <c r="G1173" s="5">
        <v>1006</v>
      </c>
      <c r="H1173" s="5" t="s">
        <v>2447</v>
      </c>
      <c r="I1173" s="5">
        <v>-1.871</v>
      </c>
      <c r="K1173">
        <f t="shared" si="90"/>
        <v>1505</v>
      </c>
      <c r="L1173" t="str">
        <f t="shared" si="90"/>
        <v>Wool grease and fatty substances derived therefrom, incl. lanolin</v>
      </c>
      <c r="M1173">
        <f t="shared" si="90"/>
        <v>6</v>
      </c>
      <c r="N1173" t="str">
        <f t="shared" si="91"/>
        <v>Wool grease and fatty substances derived therefrom (including lanolin).</v>
      </c>
      <c r="O1173">
        <f t="shared" si="92"/>
        <v>1.4999999999999999E-2</v>
      </c>
      <c r="P1173" s="1">
        <f t="shared" si="93"/>
        <v>2.6221028860468216E-8</v>
      </c>
    </row>
    <row r="1174" spans="1:16" x14ac:dyDescent="0.25">
      <c r="A1174" s="4">
        <v>1205</v>
      </c>
      <c r="B1174" s="4" t="s">
        <v>1128</v>
      </c>
      <c r="C1174" s="4">
        <v>2</v>
      </c>
      <c r="E1174" s="5">
        <v>2013</v>
      </c>
      <c r="F1174" s="5">
        <v>1172</v>
      </c>
      <c r="G1174" s="5">
        <v>2606</v>
      </c>
      <c r="H1174" s="5" t="s">
        <v>2414</v>
      </c>
      <c r="I1174" s="5">
        <v>-1.88</v>
      </c>
      <c r="K1174">
        <f t="shared" si="90"/>
        <v>1205</v>
      </c>
      <c r="L1174" t="str">
        <f t="shared" si="90"/>
        <v>Rape or colza seeds, whether or not broken</v>
      </c>
      <c r="M1174">
        <f t="shared" si="90"/>
        <v>2</v>
      </c>
      <c r="N1174" t="str">
        <f t="shared" si="91"/>
        <v>Rape or colza seeds, whether or not broken.</v>
      </c>
      <c r="O1174">
        <f t="shared" si="92"/>
        <v>0.16900000000000001</v>
      </c>
      <c r="P1174" s="1">
        <f t="shared" si="93"/>
        <v>8.7403429534894053E-9</v>
      </c>
    </row>
    <row r="1175" spans="1:16" x14ac:dyDescent="0.25">
      <c r="A1175" s="4">
        <v>501</v>
      </c>
      <c r="B1175" s="4" t="s">
        <v>1129</v>
      </c>
      <c r="C1175" s="4">
        <v>15</v>
      </c>
      <c r="E1175" s="5">
        <v>2013</v>
      </c>
      <c r="F1175" s="5">
        <v>1173</v>
      </c>
      <c r="G1175" s="5">
        <v>2513</v>
      </c>
      <c r="H1175" s="5" t="s">
        <v>2436</v>
      </c>
      <c r="I1175" s="5">
        <v>-1.8839999999999999</v>
      </c>
      <c r="K1175">
        <f t="shared" si="90"/>
        <v>501</v>
      </c>
      <c r="L1175" t="str">
        <f t="shared" si="90"/>
        <v>Human hair, unworked, whether or not washed or scoured; waste of human hair</v>
      </c>
      <c r="M1175">
        <f t="shared" si="90"/>
        <v>15</v>
      </c>
      <c r="N1175" t="str">
        <f t="shared" si="91"/>
        <v>Human hair, unworked, whether or not washed or scoured; waste of human hair.</v>
      </c>
      <c r="O1175">
        <f t="shared" si="92"/>
        <v>-2.08</v>
      </c>
      <c r="P1175" s="1">
        <f t="shared" si="93"/>
        <v>6.555257215117054E-8</v>
      </c>
    </row>
    <row r="1176" spans="1:16" x14ac:dyDescent="0.25">
      <c r="A1176" s="4">
        <v>5109</v>
      </c>
      <c r="B1176" s="4" t="s">
        <v>1130</v>
      </c>
      <c r="C1176" s="4">
        <v>9</v>
      </c>
      <c r="E1176" s="5">
        <v>2013</v>
      </c>
      <c r="F1176" s="5">
        <v>1174</v>
      </c>
      <c r="G1176" s="5">
        <v>4113</v>
      </c>
      <c r="H1176" s="5" t="s">
        <v>2395</v>
      </c>
      <c r="I1176" s="5">
        <v>-1.8859999999999999</v>
      </c>
      <c r="K1176">
        <f t="shared" si="90"/>
        <v>5109</v>
      </c>
      <c r="L1176" t="str">
        <f t="shared" si="90"/>
        <v>Yarn of wool or fine animal hair, put up for retail sale</v>
      </c>
      <c r="M1176">
        <f t="shared" si="90"/>
        <v>9</v>
      </c>
      <c r="N1176" t="str">
        <f t="shared" si="91"/>
        <v>Yarn of wool or of fine animal hair, put up for retail sale.</v>
      </c>
      <c r="O1176">
        <f t="shared" si="92"/>
        <v>-0.115</v>
      </c>
      <c r="P1176" s="1">
        <f t="shared" si="93"/>
        <v>3.9331543290702324E-8</v>
      </c>
    </row>
    <row r="1177" spans="1:16" x14ac:dyDescent="0.25">
      <c r="A1177" s="4">
        <v>5310</v>
      </c>
      <c r="B1177" s="4" t="s">
        <v>1131</v>
      </c>
      <c r="C1177" s="4">
        <v>74</v>
      </c>
      <c r="E1177" s="5">
        <v>2013</v>
      </c>
      <c r="F1177" s="5">
        <v>1175</v>
      </c>
      <c r="G1177" s="5">
        <v>7103</v>
      </c>
      <c r="H1177" s="5" t="s">
        <v>2389</v>
      </c>
      <c r="I1177" s="5">
        <v>-1.8959999999999999</v>
      </c>
      <c r="K1177">
        <f t="shared" si="90"/>
        <v>5310</v>
      </c>
      <c r="L1177" t="str">
        <f t="shared" si="90"/>
        <v>Woven fabrics of jute or of other textile bast fibres of heading 5303</v>
      </c>
      <c r="M1177">
        <f t="shared" si="90"/>
        <v>74</v>
      </c>
      <c r="N1177" t="str">
        <f t="shared" si="91"/>
        <v>Woven fabrics of jute or of other textile bast fibres of heading 53.03.</v>
      </c>
      <c r="O1177">
        <f t="shared" si="92"/>
        <v>-2.343</v>
      </c>
      <c r="P1177" s="1">
        <f t="shared" si="93"/>
        <v>3.23392689279108E-7</v>
      </c>
    </row>
    <row r="1178" spans="1:16" x14ac:dyDescent="0.25">
      <c r="A1178" s="4">
        <v>8601</v>
      </c>
      <c r="B1178" s="4" t="s">
        <v>1132</v>
      </c>
      <c r="C1178" s="4">
        <v>2</v>
      </c>
      <c r="E1178" s="5">
        <v>2013</v>
      </c>
      <c r="F1178" s="5">
        <v>1176</v>
      </c>
      <c r="G1178" s="5">
        <v>804</v>
      </c>
      <c r="H1178" s="5" t="s">
        <v>2418</v>
      </c>
      <c r="I1178" s="5">
        <v>-1.919</v>
      </c>
      <c r="K1178">
        <f t="shared" si="90"/>
        <v>8601</v>
      </c>
      <c r="L1178" t="str">
        <f t="shared" si="90"/>
        <v>Rail locomotives powered from an external source of electricity or by electric accumulators</v>
      </c>
      <c r="M1178">
        <f t="shared" si="90"/>
        <v>2</v>
      </c>
      <c r="N1178" t="str">
        <f t="shared" si="91"/>
        <v>Rail locomotives powered from an external source of electricity or by electric accumulators.</v>
      </c>
      <c r="O1178">
        <f t="shared" si="92"/>
        <v>0.79800000000000004</v>
      </c>
      <c r="P1178" s="1">
        <f t="shared" si="93"/>
        <v>8.7403429534894053E-9</v>
      </c>
    </row>
    <row r="1179" spans="1:16" x14ac:dyDescent="0.25">
      <c r="A1179" s="4">
        <v>5301</v>
      </c>
      <c r="B1179" s="4" t="s">
        <v>1133</v>
      </c>
      <c r="C1179" s="4">
        <v>16</v>
      </c>
      <c r="E1179" s="5">
        <v>2013</v>
      </c>
      <c r="F1179" s="5">
        <v>1177</v>
      </c>
      <c r="G1179" s="5">
        <v>5205</v>
      </c>
      <c r="H1179" s="5" t="s">
        <v>2403</v>
      </c>
      <c r="I1179" s="5">
        <v>-1.93</v>
      </c>
      <c r="K1179">
        <f t="shared" si="90"/>
        <v>5301</v>
      </c>
      <c r="L1179" t="str">
        <f t="shared" si="90"/>
        <v>Flax, raw or processed, but not spun; flax tow and waste, incl. yarn waste and garnetted stock</v>
      </c>
      <c r="M1179">
        <f t="shared" si="90"/>
        <v>16</v>
      </c>
      <c r="N1179" t="str">
        <f t="shared" si="91"/>
        <v>Flax, raw or processed but not spun; flax tow and waste (including yarn waste and garnetted stock).</v>
      </c>
      <c r="O1179">
        <f t="shared" si="92"/>
        <v>0.378</v>
      </c>
      <c r="P1179" s="1">
        <f t="shared" si="93"/>
        <v>6.9922743627915242E-8</v>
      </c>
    </row>
    <row r="1180" spans="1:16" x14ac:dyDescent="0.25">
      <c r="A1180" s="4">
        <v>5110</v>
      </c>
      <c r="B1180" s="4" t="s">
        <v>1134</v>
      </c>
      <c r="C1180" s="4">
        <v>0</v>
      </c>
      <c r="E1180" s="5">
        <v>2013</v>
      </c>
      <c r="F1180" s="5">
        <v>1178</v>
      </c>
      <c r="G1180" s="5">
        <v>2603</v>
      </c>
      <c r="H1180" s="5" t="s">
        <v>2424</v>
      </c>
      <c r="I1180" s="5">
        <v>-1.966</v>
      </c>
      <c r="K1180">
        <f t="shared" si="90"/>
        <v>5110</v>
      </c>
      <c r="L1180" t="str">
        <f t="shared" si="90"/>
        <v>Yarn of coarse animal hair or of horsehair, incl. gimped horsehair yarn, whether or not put ...</v>
      </c>
      <c r="M1180">
        <f t="shared" si="90"/>
        <v>0</v>
      </c>
      <c r="N1180" t="str">
        <f t="shared" si="91"/>
        <v>Yarn of coarse animal hair or of horsehair (including gimped horsehair yarn), whether or not put up for retail sale.</v>
      </c>
      <c r="O1180">
        <f t="shared" si="92"/>
        <v>9.8000000000000004E-2</v>
      </c>
      <c r="P1180" s="1">
        <f t="shared" si="93"/>
        <v>0</v>
      </c>
    </row>
    <row r="1181" spans="1:16" x14ac:dyDescent="0.25">
      <c r="A1181" s="4">
        <v>204</v>
      </c>
      <c r="B1181" s="4" t="s">
        <v>1135</v>
      </c>
      <c r="C1181" s="4">
        <v>38</v>
      </c>
      <c r="E1181" s="5">
        <v>2013</v>
      </c>
      <c r="F1181" s="5">
        <v>1179</v>
      </c>
      <c r="G1181" s="5">
        <v>5305</v>
      </c>
      <c r="H1181" s="5" t="s">
        <v>2438</v>
      </c>
      <c r="I1181" s="5">
        <v>-2.0070000000000001</v>
      </c>
      <c r="K1181">
        <f t="shared" si="90"/>
        <v>204</v>
      </c>
      <c r="L1181" t="str">
        <f t="shared" si="90"/>
        <v>Meat of sheep or goats, fresh, chilled or frozen</v>
      </c>
      <c r="M1181">
        <f t="shared" si="90"/>
        <v>38</v>
      </c>
      <c r="N1181" t="str">
        <f t="shared" si="91"/>
        <v>Meat of sheep or goats, fresh, chilled or frozen.</v>
      </c>
      <c r="O1181">
        <f t="shared" si="92"/>
        <v>-1.2989999999999999</v>
      </c>
      <c r="P1181" s="1">
        <f t="shared" si="93"/>
        <v>1.660665161162987E-7</v>
      </c>
    </row>
    <row r="1182" spans="1:16" x14ac:dyDescent="0.25">
      <c r="A1182" s="4">
        <v>1508</v>
      </c>
      <c r="B1182" s="4" t="s">
        <v>1136</v>
      </c>
      <c r="C1182" s="4">
        <v>3</v>
      </c>
      <c r="E1182" s="5">
        <v>2013</v>
      </c>
      <c r="F1182" s="5">
        <v>1180</v>
      </c>
      <c r="G1182" s="5">
        <v>2617</v>
      </c>
      <c r="H1182" s="5" t="s">
        <v>2420</v>
      </c>
      <c r="I1182" s="5">
        <v>-2.0209999999999999</v>
      </c>
      <c r="K1182">
        <f t="shared" si="90"/>
        <v>1508</v>
      </c>
      <c r="L1182" t="str">
        <f t="shared" si="90"/>
        <v>Groundnut oil and its fractions, whether or not refined, but not chemically modified</v>
      </c>
      <c r="M1182">
        <f t="shared" si="90"/>
        <v>3</v>
      </c>
      <c r="N1182" t="str">
        <f t="shared" si="91"/>
        <v>Ground-nut oil and its fractions, whether or not refined, but not chemically modified.</v>
      </c>
      <c r="O1182">
        <f t="shared" si="92"/>
        <v>-1.2829999999999999</v>
      </c>
      <c r="P1182" s="1">
        <f t="shared" si="93"/>
        <v>1.3110514430234108E-8</v>
      </c>
    </row>
    <row r="1183" spans="1:16" x14ac:dyDescent="0.25">
      <c r="A1183" s="4">
        <v>2607</v>
      </c>
      <c r="B1183" s="4" t="s">
        <v>1137</v>
      </c>
      <c r="C1183" s="4">
        <v>362</v>
      </c>
      <c r="E1183" s="5">
        <v>2013</v>
      </c>
      <c r="F1183" s="5">
        <v>1181</v>
      </c>
      <c r="G1183" s="5">
        <v>5102</v>
      </c>
      <c r="H1183" s="5" t="s">
        <v>2421</v>
      </c>
      <c r="I1183" s="5">
        <v>-2.0339999999999998</v>
      </c>
      <c r="K1183">
        <f t="shared" si="90"/>
        <v>2607</v>
      </c>
      <c r="L1183" t="str">
        <f t="shared" si="90"/>
        <v>Lead ores and concentrates</v>
      </c>
      <c r="M1183">
        <f t="shared" si="90"/>
        <v>362</v>
      </c>
      <c r="N1183" t="str">
        <f t="shared" si="91"/>
        <v>Lead ores and concentrates.</v>
      </c>
      <c r="O1183">
        <f t="shared" si="92"/>
        <v>-1.3169999999999999</v>
      </c>
      <c r="P1183" s="1">
        <f t="shared" si="93"/>
        <v>1.5820020745815823E-6</v>
      </c>
    </row>
    <row r="1184" spans="1:16" x14ac:dyDescent="0.25">
      <c r="A1184" s="4">
        <v>2510</v>
      </c>
      <c r="B1184" s="4" t="s">
        <v>1138</v>
      </c>
      <c r="C1184" s="4">
        <v>29</v>
      </c>
      <c r="E1184" s="5">
        <v>2013</v>
      </c>
      <c r="F1184" s="5">
        <v>1182</v>
      </c>
      <c r="G1184" s="5">
        <v>5202</v>
      </c>
      <c r="H1184" s="5" t="s">
        <v>2425</v>
      </c>
      <c r="I1184" s="5">
        <v>-2.0510000000000002</v>
      </c>
      <c r="K1184">
        <f t="shared" si="90"/>
        <v>2510</v>
      </c>
      <c r="L1184" t="str">
        <f t="shared" si="90"/>
        <v>Natural calcium phosphates and natural aluminium calcium phosphates, natural and phosphatic ...</v>
      </c>
      <c r="M1184">
        <f t="shared" si="90"/>
        <v>29</v>
      </c>
      <c r="N1184" t="str">
        <f t="shared" si="91"/>
        <v>Natural calcium phosphates, natural aluminium calcium phosphates and phosphatic chalk.</v>
      </c>
      <c r="O1184">
        <f t="shared" si="92"/>
        <v>-1.506</v>
      </c>
      <c r="P1184" s="1">
        <f t="shared" si="93"/>
        <v>1.2673497282559638E-7</v>
      </c>
    </row>
    <row r="1185" spans="1:16" x14ac:dyDescent="0.25">
      <c r="A1185" s="4">
        <v>4406</v>
      </c>
      <c r="B1185" s="4" t="s">
        <v>1139</v>
      </c>
      <c r="C1185" s="4">
        <v>1</v>
      </c>
      <c r="E1185" s="5">
        <v>2013</v>
      </c>
      <c r="F1185" s="5">
        <v>1183</v>
      </c>
      <c r="G1185" s="5">
        <v>703</v>
      </c>
      <c r="H1185" s="5" t="s">
        <v>2415</v>
      </c>
      <c r="I1185" s="5">
        <v>-2.0659999999999998</v>
      </c>
      <c r="K1185">
        <f t="shared" si="90"/>
        <v>4406</v>
      </c>
      <c r="L1185" t="str">
        <f t="shared" si="90"/>
        <v>Railway or tramway sleepers "cross-ties" of wood</v>
      </c>
      <c r="M1185">
        <f t="shared" si="90"/>
        <v>1</v>
      </c>
      <c r="N1185" t="str">
        <f t="shared" si="91"/>
        <v>Railway or tramway sleepers (cross-ties) of wood.</v>
      </c>
      <c r="O1185">
        <f t="shared" si="92"/>
        <v>-0.70499999999999996</v>
      </c>
      <c r="P1185" s="1">
        <f t="shared" si="93"/>
        <v>4.3701714767447027E-9</v>
      </c>
    </row>
    <row r="1186" spans="1:16" x14ac:dyDescent="0.25">
      <c r="A1186" s="4">
        <v>4501</v>
      </c>
      <c r="B1186" s="4" t="s">
        <v>1140</v>
      </c>
      <c r="C1186" s="4">
        <v>7</v>
      </c>
      <c r="E1186" s="5">
        <v>2013</v>
      </c>
      <c r="F1186" s="5">
        <v>1184</v>
      </c>
      <c r="G1186" s="5">
        <v>501</v>
      </c>
      <c r="H1186" s="5" t="s">
        <v>2429</v>
      </c>
      <c r="I1186" s="5">
        <v>-2.08</v>
      </c>
      <c r="K1186">
        <f t="shared" si="90"/>
        <v>4501</v>
      </c>
      <c r="L1186" t="str">
        <f t="shared" si="90"/>
        <v>Natural cork, raw or merely surface-worked or otherwise cleaned; cork waste; crushed, powdered ...</v>
      </c>
      <c r="M1186">
        <f t="shared" si="90"/>
        <v>7</v>
      </c>
      <c r="N1186" t="str">
        <f t="shared" si="91"/>
        <v>Natural cork, raw or simply prepared; waste cork; crushed, granulated or ground cork.</v>
      </c>
      <c r="O1186">
        <f t="shared" si="92"/>
        <v>-0.96199999999999997</v>
      </c>
      <c r="P1186" s="1">
        <f t="shared" si="93"/>
        <v>3.0591200337212919E-8</v>
      </c>
    </row>
    <row r="1187" spans="1:16" x14ac:dyDescent="0.25">
      <c r="A1187" s="4">
        <v>4502</v>
      </c>
      <c r="B1187" s="4" t="s">
        <v>1141</v>
      </c>
      <c r="C1187" s="4">
        <v>0</v>
      </c>
      <c r="E1187" s="5">
        <v>2013</v>
      </c>
      <c r="F1187" s="5">
        <v>1185</v>
      </c>
      <c r="G1187" s="5">
        <v>2611</v>
      </c>
      <c r="H1187" s="5" t="s">
        <v>2446</v>
      </c>
      <c r="I1187" s="5">
        <v>-2.0950000000000002</v>
      </c>
      <c r="K1187">
        <f t="shared" si="90"/>
        <v>4502</v>
      </c>
      <c r="L1187" t="str">
        <f t="shared" si="90"/>
        <v>Natural cork, debacked or roughly squared, or in square or rectangular blocks, plates, sheets ...</v>
      </c>
      <c r="M1187">
        <f t="shared" si="90"/>
        <v>0</v>
      </c>
      <c r="N1187" t="str">
        <f t="shared" si="91"/>
        <v>Natural cork, debacked or roughly squared, or in rectangular (including square) blocks, plates, sheets or strip (including sharp-edged blanks for corks or stoppers).</v>
      </c>
      <c r="O1187">
        <f t="shared" si="92"/>
        <v>-0.52</v>
      </c>
      <c r="P1187" s="1">
        <f t="shared" si="93"/>
        <v>0</v>
      </c>
    </row>
    <row r="1188" spans="1:16" x14ac:dyDescent="0.25">
      <c r="A1188" s="4">
        <v>4301</v>
      </c>
      <c r="B1188" s="4" t="s">
        <v>1142</v>
      </c>
      <c r="C1188" s="4">
        <v>2</v>
      </c>
      <c r="E1188" s="5">
        <v>2013</v>
      </c>
      <c r="F1188" s="5">
        <v>1186</v>
      </c>
      <c r="G1188" s="5">
        <v>1511</v>
      </c>
      <c r="H1188" s="5" t="s">
        <v>2442</v>
      </c>
      <c r="I1188" s="5">
        <v>-2.0979999999999999</v>
      </c>
      <c r="K1188">
        <f t="shared" si="90"/>
        <v>4301</v>
      </c>
      <c r="L1188" t="str">
        <f t="shared" si="90"/>
        <v>Raw furskins, incl. heads, tails, paws and other pieces or cuttings suitable for use in furriery ...</v>
      </c>
      <c r="M1188">
        <f t="shared" si="90"/>
        <v>2</v>
      </c>
      <c r="N1188" t="str">
        <f t="shared" si="91"/>
        <v>Raw furskins (including heads, tails, paws and other pieces or cuttings, suitable for furriers' use), other than raw hides and skins of heading 41.01, 41.02 or 41.03.</v>
      </c>
      <c r="O1188">
        <f t="shared" si="92"/>
        <v>0.55800000000000005</v>
      </c>
      <c r="P1188" s="1">
        <f t="shared" si="93"/>
        <v>8.7403429534894053E-9</v>
      </c>
    </row>
    <row r="1189" spans="1:16" x14ac:dyDescent="0.25">
      <c r="A1189" s="4">
        <v>4204</v>
      </c>
      <c r="B1189" s="4" t="s">
        <v>1143</v>
      </c>
      <c r="C1189" s="4">
        <v>0</v>
      </c>
      <c r="E1189" s="5">
        <v>2013</v>
      </c>
      <c r="F1189" s="5">
        <v>1187</v>
      </c>
      <c r="G1189" s="5">
        <v>9605</v>
      </c>
      <c r="H1189" s="5" t="s">
        <v>2459</v>
      </c>
      <c r="I1189" s="5">
        <v>-2.0979999999999999</v>
      </c>
      <c r="K1189">
        <f t="shared" si="90"/>
        <v>4204</v>
      </c>
      <c r="L1189" t="str">
        <f t="shared" si="90"/>
        <v>Articles for technical use, of leather or composition leather</v>
      </c>
      <c r="M1189">
        <f t="shared" si="90"/>
        <v>0</v>
      </c>
      <c r="N1189" t="e">
        <f t="shared" si="91"/>
        <v>#N/A</v>
      </c>
      <c r="O1189" t="e">
        <f t="shared" si="92"/>
        <v>#N/A</v>
      </c>
      <c r="P1189" s="1">
        <f t="shared" si="93"/>
        <v>0</v>
      </c>
    </row>
    <row r="1190" spans="1:16" x14ac:dyDescent="0.25">
      <c r="A1190" s="4">
        <v>4815</v>
      </c>
      <c r="B1190" s="4" t="s">
        <v>1144</v>
      </c>
      <c r="C1190" s="4">
        <v>0</v>
      </c>
      <c r="E1190" s="5">
        <v>2013</v>
      </c>
      <c r="F1190" s="5">
        <v>1188</v>
      </c>
      <c r="G1190" s="5">
        <v>2601</v>
      </c>
      <c r="H1190" s="5" t="s">
        <v>2435</v>
      </c>
      <c r="I1190" s="5">
        <v>-2.113</v>
      </c>
      <c r="K1190">
        <f t="shared" si="90"/>
        <v>4815</v>
      </c>
      <c r="L1190" t="str">
        <f t="shared" si="90"/>
        <v>Floor coverings on a base of paper or paperboard, whether or not cut to size (excluding similar ...</v>
      </c>
      <c r="M1190">
        <f t="shared" si="90"/>
        <v>0</v>
      </c>
      <c r="N1190" t="e">
        <f t="shared" si="91"/>
        <v>#N/A</v>
      </c>
      <c r="O1190" t="e">
        <f t="shared" si="92"/>
        <v>#N/A</v>
      </c>
      <c r="P1190" s="1">
        <f t="shared" si="93"/>
        <v>0</v>
      </c>
    </row>
    <row r="1191" spans="1:16" x14ac:dyDescent="0.25">
      <c r="A1191" s="4">
        <v>4704</v>
      </c>
      <c r="B1191" s="4" t="s">
        <v>1145</v>
      </c>
      <c r="C1191" s="4">
        <v>0</v>
      </c>
      <c r="E1191" s="5">
        <v>2013</v>
      </c>
      <c r="F1191" s="5">
        <v>1189</v>
      </c>
      <c r="G1191" s="5">
        <v>1203</v>
      </c>
      <c r="H1191" s="5" t="s">
        <v>678</v>
      </c>
      <c r="I1191" s="5">
        <v>-2.117</v>
      </c>
      <c r="K1191">
        <f t="shared" si="90"/>
        <v>4704</v>
      </c>
      <c r="L1191" t="str">
        <f t="shared" si="90"/>
        <v>Chemical wood pulp, sulphite (excluding dissolving grades)</v>
      </c>
      <c r="M1191">
        <f t="shared" si="90"/>
        <v>0</v>
      </c>
      <c r="N1191" t="str">
        <f t="shared" si="91"/>
        <v>Chemical wood pulp, sulphite, other than dissolving grades</v>
      </c>
      <c r="O1191">
        <f t="shared" si="92"/>
        <v>1.016</v>
      </c>
      <c r="P1191" s="1">
        <f t="shared" si="93"/>
        <v>0</v>
      </c>
    </row>
    <row r="1192" spans="1:16" x14ac:dyDescent="0.25">
      <c r="A1192" s="4">
        <v>4108</v>
      </c>
      <c r="B1192" s="4" t="s">
        <v>1146</v>
      </c>
      <c r="C1192" s="4">
        <v>0</v>
      </c>
      <c r="E1192" s="5">
        <v>2013</v>
      </c>
      <c r="F1192" s="5">
        <v>1190</v>
      </c>
      <c r="G1192" s="5">
        <v>713</v>
      </c>
      <c r="H1192" s="5" t="s">
        <v>2440</v>
      </c>
      <c r="I1192" s="5">
        <v>-2.1320000000000001</v>
      </c>
      <c r="K1192">
        <f t="shared" si="90"/>
        <v>4108</v>
      </c>
      <c r="L1192" t="str">
        <f t="shared" si="90"/>
        <v>Chamois leather, incl. combination chamois leather(excluding glace-tanned leather subsequently ...</v>
      </c>
      <c r="M1192">
        <f t="shared" si="90"/>
        <v>0</v>
      </c>
      <c r="N1192" t="e">
        <f t="shared" si="91"/>
        <v>#N/A</v>
      </c>
      <c r="O1192" t="e">
        <f t="shared" si="92"/>
        <v>#N/A</v>
      </c>
      <c r="P1192" s="1">
        <f t="shared" si="93"/>
        <v>0</v>
      </c>
    </row>
    <row r="1193" spans="1:16" x14ac:dyDescent="0.25">
      <c r="A1193" s="4">
        <v>4110</v>
      </c>
      <c r="B1193" s="4" t="s">
        <v>1147</v>
      </c>
      <c r="C1193" s="4">
        <v>0</v>
      </c>
      <c r="E1193" s="5">
        <v>2013</v>
      </c>
      <c r="F1193" s="5">
        <v>1191</v>
      </c>
      <c r="G1193" s="5">
        <v>2602</v>
      </c>
      <c r="H1193" s="5" t="s">
        <v>2448</v>
      </c>
      <c r="I1193" s="5">
        <v>-2.14</v>
      </c>
      <c r="K1193">
        <f t="shared" si="90"/>
        <v>4110</v>
      </c>
      <c r="L1193" t="str">
        <f t="shared" si="90"/>
        <v>Parings and other waste of leather, parchment-dressed leather or composition leather, not suitable ...</v>
      </c>
      <c r="M1193">
        <f t="shared" si="90"/>
        <v>0</v>
      </c>
      <c r="N1193" t="e">
        <f t="shared" si="91"/>
        <v>#N/A</v>
      </c>
      <c r="O1193" t="e">
        <f t="shared" si="92"/>
        <v>#N/A</v>
      </c>
      <c r="P1193" s="1">
        <f t="shared" si="93"/>
        <v>0</v>
      </c>
    </row>
    <row r="1194" spans="1:16" x14ac:dyDescent="0.25">
      <c r="A1194" s="4">
        <v>4111</v>
      </c>
      <c r="B1194" s="4" t="s">
        <v>1148</v>
      </c>
      <c r="C1194" s="4">
        <v>0</v>
      </c>
      <c r="E1194" s="5">
        <v>2013</v>
      </c>
      <c r="F1194" s="5">
        <v>1192</v>
      </c>
      <c r="G1194" s="5">
        <v>902</v>
      </c>
      <c r="H1194" s="5" t="s">
        <v>2443</v>
      </c>
      <c r="I1194" s="5">
        <v>-2.16</v>
      </c>
      <c r="K1194">
        <f t="shared" si="90"/>
        <v>4111</v>
      </c>
      <c r="L1194" t="str">
        <f t="shared" si="90"/>
        <v>Composition leather based on leather or leather fibre, in slabs, sheets or strip, whether or ...</v>
      </c>
      <c r="M1194">
        <f t="shared" si="90"/>
        <v>0</v>
      </c>
      <c r="N1194" t="e">
        <f t="shared" si="91"/>
        <v>#N/A</v>
      </c>
      <c r="O1194" t="e">
        <f t="shared" si="92"/>
        <v>#N/A</v>
      </c>
      <c r="P1194" s="1">
        <f t="shared" si="93"/>
        <v>0</v>
      </c>
    </row>
    <row r="1195" spans="1:16" x14ac:dyDescent="0.25">
      <c r="A1195" s="4">
        <v>2913</v>
      </c>
      <c r="B1195" s="4" t="s">
        <v>1149</v>
      </c>
      <c r="C1195" s="4">
        <v>1</v>
      </c>
      <c r="E1195" s="5">
        <v>2013</v>
      </c>
      <c r="F1195" s="5">
        <v>1193</v>
      </c>
      <c r="G1195" s="5">
        <v>1404</v>
      </c>
      <c r="H1195" s="5" t="s">
        <v>2369</v>
      </c>
      <c r="I1195" s="5">
        <v>-2.17</v>
      </c>
      <c r="K1195">
        <f t="shared" si="90"/>
        <v>2913</v>
      </c>
      <c r="L1195" t="str">
        <f t="shared" si="90"/>
        <v>Halogenated, sulphonated, nitrated or nitrosated derivatives of cyclic polymers of aldehydes ...</v>
      </c>
      <c r="M1195">
        <f t="shared" si="90"/>
        <v>1</v>
      </c>
      <c r="N1195" t="str">
        <f t="shared" si="91"/>
        <v>Halogenated, sulphonated, nitrated or nitrosated derivatives of products of heading 29.12.</v>
      </c>
      <c r="O1195">
        <f t="shared" si="92"/>
        <v>1.161</v>
      </c>
      <c r="P1195" s="1">
        <f t="shared" si="93"/>
        <v>4.3701714767447027E-9</v>
      </c>
    </row>
    <row r="1196" spans="1:16" x14ac:dyDescent="0.25">
      <c r="A1196" s="4">
        <v>2911</v>
      </c>
      <c r="B1196" s="4" t="s">
        <v>1150</v>
      </c>
      <c r="C1196" s="4">
        <v>15</v>
      </c>
      <c r="E1196" s="5">
        <v>2013</v>
      </c>
      <c r="F1196" s="5">
        <v>1194</v>
      </c>
      <c r="G1196" s="5">
        <v>1211</v>
      </c>
      <c r="H1196" s="5" t="s">
        <v>2416</v>
      </c>
      <c r="I1196" s="5">
        <v>-2.1779999999999999</v>
      </c>
      <c r="K1196">
        <f t="shared" si="90"/>
        <v>2911</v>
      </c>
      <c r="L1196" t="str">
        <f t="shared" si="90"/>
        <v>Acetals and hemiacetals, whether or not with other oxygen function, and their halogenated, ...</v>
      </c>
      <c r="M1196">
        <f t="shared" si="90"/>
        <v>15</v>
      </c>
      <c r="N1196" t="str">
        <f t="shared" si="91"/>
        <v>Acetals and hemiacetals, whether or not with other oxygen function, and their halogenated, sulphonated, nitrated or nitrosated derivatives.</v>
      </c>
      <c r="O1196">
        <f t="shared" si="92"/>
        <v>1.137</v>
      </c>
      <c r="P1196" s="1">
        <f t="shared" si="93"/>
        <v>6.555257215117054E-8</v>
      </c>
    </row>
    <row r="1197" spans="1:16" x14ac:dyDescent="0.25">
      <c r="A1197" s="4">
        <v>2851</v>
      </c>
      <c r="B1197" s="4" t="s">
        <v>781</v>
      </c>
      <c r="C1197" s="4">
        <v>0</v>
      </c>
      <c r="E1197" s="5">
        <v>2013</v>
      </c>
      <c r="F1197" s="5">
        <v>1195</v>
      </c>
      <c r="G1197" s="5">
        <v>1007</v>
      </c>
      <c r="H1197" s="5" t="s">
        <v>2434</v>
      </c>
      <c r="I1197" s="5">
        <v>-2.1789999999999998</v>
      </c>
      <c r="K1197">
        <f t="shared" si="90"/>
        <v>2851</v>
      </c>
      <c r="L1197" t="str">
        <f t="shared" si="90"/>
        <v>Inorganic compounds, incl. distilled or conductivity water and water of similar purity, n.e.s.; ...</v>
      </c>
      <c r="M1197">
        <f t="shared" si="90"/>
        <v>0</v>
      </c>
      <c r="N1197" t="e">
        <f t="shared" si="91"/>
        <v>#N/A</v>
      </c>
      <c r="O1197" t="e">
        <f t="shared" si="92"/>
        <v>#N/A</v>
      </c>
      <c r="P1197" s="1">
        <f t="shared" si="93"/>
        <v>0</v>
      </c>
    </row>
    <row r="1198" spans="1:16" x14ac:dyDescent="0.25">
      <c r="A1198" s="4">
        <v>2845</v>
      </c>
      <c r="B1198" s="4" t="s">
        <v>1151</v>
      </c>
      <c r="C1198" s="4">
        <v>2</v>
      </c>
      <c r="E1198" s="5">
        <v>2013</v>
      </c>
      <c r="F1198" s="5">
        <v>1196</v>
      </c>
      <c r="G1198" s="5">
        <v>1521</v>
      </c>
      <c r="H1198" s="5" t="s">
        <v>2444</v>
      </c>
      <c r="I1198" s="5">
        <v>-2.1789999999999998</v>
      </c>
      <c r="K1198">
        <f t="shared" si="90"/>
        <v>2845</v>
      </c>
      <c r="L1198" t="str">
        <f t="shared" si="90"/>
        <v>Non-radioactive isotopes; inorganic or organic compounds of such isotopes, whether or not chemically ...</v>
      </c>
      <c r="M1198">
        <f t="shared" si="90"/>
        <v>2</v>
      </c>
      <c r="N1198" t="str">
        <f t="shared" si="91"/>
        <v>Isotopes other than those of heading 28.44; compounds, inorganic or organic, of such isotopes, whether or not chemically defined.</v>
      </c>
      <c r="O1198">
        <f t="shared" si="92"/>
        <v>0.98299999999999998</v>
      </c>
      <c r="P1198" s="1">
        <f t="shared" si="93"/>
        <v>8.7403429534894053E-9</v>
      </c>
    </row>
    <row r="1199" spans="1:16" x14ac:dyDescent="0.25">
      <c r="A1199" s="4">
        <v>3601</v>
      </c>
      <c r="B1199" s="4" t="s">
        <v>1152</v>
      </c>
      <c r="C1199" s="4">
        <v>0</v>
      </c>
      <c r="E1199" s="5">
        <v>2013</v>
      </c>
      <c r="F1199" s="5">
        <v>1197</v>
      </c>
      <c r="G1199" s="5">
        <v>2305</v>
      </c>
      <c r="H1199" s="5" t="s">
        <v>2412</v>
      </c>
      <c r="I1199" s="5">
        <v>-2.198</v>
      </c>
      <c r="K1199">
        <f t="shared" si="90"/>
        <v>3601</v>
      </c>
      <c r="L1199" t="str">
        <f t="shared" si="90"/>
        <v>Propellent powders</v>
      </c>
      <c r="M1199">
        <f t="shared" si="90"/>
        <v>0</v>
      </c>
      <c r="N1199" t="str">
        <f t="shared" si="91"/>
        <v>Propellent powders.</v>
      </c>
      <c r="O1199">
        <f t="shared" si="92"/>
        <v>0.51800000000000002</v>
      </c>
      <c r="P1199" s="1">
        <f t="shared" si="93"/>
        <v>0</v>
      </c>
    </row>
    <row r="1200" spans="1:16" x14ac:dyDescent="0.25">
      <c r="A1200" s="4">
        <v>3602</v>
      </c>
      <c r="B1200" s="4" t="s">
        <v>1153</v>
      </c>
      <c r="C1200" s="4">
        <v>0</v>
      </c>
      <c r="E1200" s="5">
        <v>2013</v>
      </c>
      <c r="F1200" s="5">
        <v>1198</v>
      </c>
      <c r="G1200" s="5">
        <v>7108</v>
      </c>
      <c r="H1200" s="5" t="s">
        <v>2449</v>
      </c>
      <c r="I1200" s="5">
        <v>-2.2069999999999999</v>
      </c>
      <c r="K1200">
        <f t="shared" si="90"/>
        <v>3602</v>
      </c>
      <c r="L1200" t="str">
        <f t="shared" si="90"/>
        <v>Prepared explosives (excluding propellent powders)</v>
      </c>
      <c r="M1200">
        <f t="shared" si="90"/>
        <v>0</v>
      </c>
      <c r="N1200" t="str">
        <f t="shared" si="91"/>
        <v>Prepared explosives, other than propellent powders.</v>
      </c>
      <c r="O1200">
        <f t="shared" si="92"/>
        <v>-0.79700000000000004</v>
      </c>
      <c r="P1200" s="1">
        <f t="shared" si="93"/>
        <v>0</v>
      </c>
    </row>
    <row r="1201" spans="1:16" x14ac:dyDescent="0.25">
      <c r="A1201" s="4">
        <v>2307</v>
      </c>
      <c r="B1201" s="4" t="s">
        <v>1154</v>
      </c>
      <c r="C1201" s="4">
        <v>0</v>
      </c>
      <c r="E1201" s="5">
        <v>2013</v>
      </c>
      <c r="F1201" s="5">
        <v>1199</v>
      </c>
      <c r="G1201" s="5">
        <v>2610</v>
      </c>
      <c r="H1201" s="5" t="s">
        <v>2450</v>
      </c>
      <c r="I1201" s="5">
        <v>-2.2109999999999999</v>
      </c>
      <c r="K1201">
        <f t="shared" si="90"/>
        <v>2307</v>
      </c>
      <c r="L1201" t="str">
        <f t="shared" si="90"/>
        <v>Wine lees; argol</v>
      </c>
      <c r="M1201">
        <f t="shared" si="90"/>
        <v>0</v>
      </c>
      <c r="N1201" t="str">
        <f t="shared" si="91"/>
        <v>Wine lees; argol</v>
      </c>
      <c r="O1201">
        <f t="shared" si="92"/>
        <v>-0.253</v>
      </c>
      <c r="P1201" s="1">
        <f t="shared" si="93"/>
        <v>0</v>
      </c>
    </row>
    <row r="1202" spans="1:16" x14ac:dyDescent="0.25">
      <c r="A1202" s="4">
        <v>2502</v>
      </c>
      <c r="B1202" s="4" t="s">
        <v>1155</v>
      </c>
      <c r="C1202" s="4">
        <v>4</v>
      </c>
      <c r="E1202" s="5">
        <v>2013</v>
      </c>
      <c r="F1202" s="5">
        <v>1200</v>
      </c>
      <c r="G1202" s="5">
        <v>6704</v>
      </c>
      <c r="H1202" s="5" t="s">
        <v>2457</v>
      </c>
      <c r="I1202" s="5">
        <v>-2.2120000000000002</v>
      </c>
      <c r="K1202">
        <f t="shared" si="90"/>
        <v>2502</v>
      </c>
      <c r="L1202" t="str">
        <f t="shared" si="90"/>
        <v>Unroasted iron pyrites</v>
      </c>
      <c r="M1202">
        <f t="shared" si="90"/>
        <v>4</v>
      </c>
      <c r="N1202" t="str">
        <f t="shared" si="91"/>
        <v>Unroasted iron pyrites.</v>
      </c>
      <c r="O1202">
        <f t="shared" si="92"/>
        <v>-0.51400000000000001</v>
      </c>
      <c r="P1202" s="1">
        <f t="shared" si="93"/>
        <v>1.7480685906978811E-8</v>
      </c>
    </row>
    <row r="1203" spans="1:16" x14ac:dyDescent="0.25">
      <c r="A1203" s="4">
        <v>2305</v>
      </c>
      <c r="B1203" s="4" t="s">
        <v>708</v>
      </c>
      <c r="C1203" s="4">
        <v>11</v>
      </c>
      <c r="E1203" s="5">
        <v>2013</v>
      </c>
      <c r="F1203" s="5">
        <v>1201</v>
      </c>
      <c r="G1203" s="5">
        <v>901</v>
      </c>
      <c r="H1203" s="5" t="s">
        <v>2408</v>
      </c>
      <c r="I1203" s="5">
        <v>-2.254</v>
      </c>
      <c r="K1203">
        <f t="shared" si="90"/>
        <v>2305</v>
      </c>
      <c r="L1203" t="str">
        <f t="shared" si="90"/>
        <v>Oilcake and other solid residues, whether or not ground or in the form of pellets, resulting ...</v>
      </c>
      <c r="M1203">
        <f t="shared" si="90"/>
        <v>11</v>
      </c>
      <c r="N1203" t="str">
        <f t="shared" si="91"/>
        <v>Oil-cake and other solid residues, whether or not ground or in the form of pellets, resulting from the extraction of ground-nut oil.</v>
      </c>
      <c r="O1203">
        <f t="shared" si="92"/>
        <v>-2.198</v>
      </c>
      <c r="P1203" s="1">
        <f t="shared" si="93"/>
        <v>4.8071886244191729E-8</v>
      </c>
    </row>
    <row r="1204" spans="1:16" x14ac:dyDescent="0.25">
      <c r="A1204" s="4">
        <v>1801</v>
      </c>
      <c r="B1204" s="4" t="s">
        <v>1156</v>
      </c>
      <c r="C1204" s="4">
        <v>0</v>
      </c>
      <c r="E1204" s="5">
        <v>2013</v>
      </c>
      <c r="F1204" s="5">
        <v>1202</v>
      </c>
      <c r="G1204" s="5">
        <v>4106</v>
      </c>
      <c r="H1204" s="5" t="s">
        <v>2433</v>
      </c>
      <c r="I1204" s="5">
        <v>-2.2629999999999999</v>
      </c>
      <c r="K1204">
        <f t="shared" si="90"/>
        <v>1801</v>
      </c>
      <c r="L1204" t="str">
        <f t="shared" si="90"/>
        <v>Cocoa beans, whole or broken, raw or roasted</v>
      </c>
      <c r="M1204">
        <f t="shared" si="90"/>
        <v>0</v>
      </c>
      <c r="N1204" t="str">
        <f t="shared" si="91"/>
        <v>Cocoa beans, whole or broken, raw or roasted.</v>
      </c>
      <c r="O1204">
        <f t="shared" si="92"/>
        <v>-3.0659999999999998</v>
      </c>
      <c r="P1204" s="1">
        <f t="shared" si="93"/>
        <v>0</v>
      </c>
    </row>
    <row r="1205" spans="1:16" x14ac:dyDescent="0.25">
      <c r="A1205" s="4">
        <v>1802</v>
      </c>
      <c r="B1205" s="4" t="s">
        <v>1157</v>
      </c>
      <c r="C1205" s="4">
        <v>0</v>
      </c>
      <c r="E1205" s="5">
        <v>2013</v>
      </c>
      <c r="F1205" s="5">
        <v>1203</v>
      </c>
      <c r="G1205" s="5">
        <v>1301</v>
      </c>
      <c r="H1205" s="5" t="s">
        <v>2458</v>
      </c>
      <c r="I1205" s="5">
        <v>-2.3119999999999998</v>
      </c>
      <c r="K1205">
        <f t="shared" si="90"/>
        <v>1802</v>
      </c>
      <c r="L1205" t="str">
        <f t="shared" si="90"/>
        <v>Cocoa shells, husks, skins and other cocoa waste</v>
      </c>
      <c r="M1205">
        <f t="shared" si="90"/>
        <v>0</v>
      </c>
      <c r="N1205" t="str">
        <f t="shared" si="91"/>
        <v>Cocoa shells, husks, skins and other cocoa waste</v>
      </c>
      <c r="O1205">
        <f t="shared" si="92"/>
        <v>-2.427</v>
      </c>
      <c r="P1205" s="1">
        <f t="shared" si="93"/>
        <v>0</v>
      </c>
    </row>
    <row r="1206" spans="1:16" x14ac:dyDescent="0.25">
      <c r="A1206" s="4">
        <v>2608</v>
      </c>
      <c r="B1206" s="4" t="s">
        <v>1158</v>
      </c>
      <c r="C1206" s="4">
        <v>74</v>
      </c>
      <c r="E1206" s="5">
        <v>2013</v>
      </c>
      <c r="F1206" s="5">
        <v>1204</v>
      </c>
      <c r="G1206" s="5">
        <v>5310</v>
      </c>
      <c r="H1206" s="5" t="s">
        <v>2430</v>
      </c>
      <c r="I1206" s="5">
        <v>-2.343</v>
      </c>
      <c r="K1206">
        <f t="shared" si="90"/>
        <v>2608</v>
      </c>
      <c r="L1206" t="str">
        <f t="shared" si="90"/>
        <v>Zinc ores and concentrates</v>
      </c>
      <c r="M1206">
        <f t="shared" si="90"/>
        <v>74</v>
      </c>
      <c r="N1206" t="str">
        <f t="shared" si="91"/>
        <v>Zinc ores and concentrates.</v>
      </c>
      <c r="O1206">
        <f t="shared" si="92"/>
        <v>-1.2869999999999999</v>
      </c>
      <c r="P1206" s="1">
        <f t="shared" si="93"/>
        <v>3.23392689279108E-7</v>
      </c>
    </row>
    <row r="1207" spans="1:16" x14ac:dyDescent="0.25">
      <c r="A1207" s="4">
        <v>2605</v>
      </c>
      <c r="B1207" s="4" t="s">
        <v>1159</v>
      </c>
      <c r="C1207" s="4">
        <v>172</v>
      </c>
      <c r="E1207" s="5">
        <v>2013</v>
      </c>
      <c r="F1207" s="5">
        <v>1205</v>
      </c>
      <c r="G1207" s="5">
        <v>2612</v>
      </c>
      <c r="H1207" s="5" t="s">
        <v>2426</v>
      </c>
      <c r="I1207" s="5">
        <v>-2.3959999999999999</v>
      </c>
      <c r="K1207">
        <f t="shared" si="90"/>
        <v>2605</v>
      </c>
      <c r="L1207" t="str">
        <f t="shared" si="90"/>
        <v>Cobalt ores and concentrates</v>
      </c>
      <c r="M1207">
        <f t="shared" si="90"/>
        <v>172</v>
      </c>
      <c r="N1207" t="str">
        <f t="shared" si="91"/>
        <v>Cobalt ores and concentrates.</v>
      </c>
      <c r="O1207">
        <f t="shared" si="92"/>
        <v>-3.109</v>
      </c>
      <c r="P1207" s="1">
        <f t="shared" si="93"/>
        <v>7.5166949400008886E-7</v>
      </c>
    </row>
    <row r="1208" spans="1:16" x14ac:dyDescent="0.25">
      <c r="A1208" s="4">
        <v>2610</v>
      </c>
      <c r="B1208" s="4" t="s">
        <v>1160</v>
      </c>
      <c r="C1208" s="4">
        <v>0</v>
      </c>
      <c r="E1208" s="5">
        <v>2013</v>
      </c>
      <c r="F1208" s="5">
        <v>1206</v>
      </c>
      <c r="G1208" s="5">
        <v>1802</v>
      </c>
      <c r="H1208" s="5" t="s">
        <v>1157</v>
      </c>
      <c r="I1208" s="5">
        <v>-2.427</v>
      </c>
      <c r="K1208">
        <f t="shared" si="90"/>
        <v>2610</v>
      </c>
      <c r="L1208" t="str">
        <f t="shared" si="90"/>
        <v>Chromium ores and concentrates</v>
      </c>
      <c r="M1208">
        <f t="shared" si="90"/>
        <v>0</v>
      </c>
      <c r="N1208" t="str">
        <f t="shared" si="91"/>
        <v>Chromium ores and concentrates.</v>
      </c>
      <c r="O1208">
        <f t="shared" si="92"/>
        <v>-2.2109999999999999</v>
      </c>
      <c r="P1208" s="1">
        <f t="shared" si="93"/>
        <v>0</v>
      </c>
    </row>
    <row r="1209" spans="1:16" x14ac:dyDescent="0.25">
      <c r="A1209" s="4">
        <v>2527</v>
      </c>
      <c r="B1209" s="4" t="s">
        <v>1161</v>
      </c>
      <c r="C1209" s="4">
        <v>0</v>
      </c>
      <c r="E1209" s="5">
        <v>2013</v>
      </c>
      <c r="F1209" s="5">
        <v>1207</v>
      </c>
      <c r="G1209" s="5">
        <v>1202</v>
      </c>
      <c r="H1209" s="5" t="s">
        <v>2439</v>
      </c>
      <c r="I1209" s="5">
        <v>-2.4420000000000002</v>
      </c>
      <c r="K1209">
        <f t="shared" si="90"/>
        <v>2527</v>
      </c>
      <c r="L1209" t="str">
        <f t="shared" si="90"/>
        <v>Natural cryolite and natural chiolite</v>
      </c>
      <c r="M1209">
        <f t="shared" si="90"/>
        <v>0</v>
      </c>
      <c r="N1209" t="e">
        <f t="shared" si="91"/>
        <v>#N/A</v>
      </c>
      <c r="O1209" t="e">
        <f t="shared" si="92"/>
        <v>#N/A</v>
      </c>
      <c r="P1209" s="1">
        <f t="shared" si="93"/>
        <v>0</v>
      </c>
    </row>
    <row r="1210" spans="1:16" x14ac:dyDescent="0.25">
      <c r="A1210" s="4">
        <v>2528</v>
      </c>
      <c r="B1210" s="4" t="s">
        <v>1162</v>
      </c>
      <c r="C1210" s="4">
        <v>1</v>
      </c>
      <c r="E1210" s="5">
        <v>2013</v>
      </c>
      <c r="F1210" s="5">
        <v>1208</v>
      </c>
      <c r="G1210" s="5">
        <v>1207</v>
      </c>
      <c r="H1210" s="5" t="s">
        <v>2455</v>
      </c>
      <c r="I1210" s="5">
        <v>-2.5630000000000002</v>
      </c>
      <c r="K1210">
        <f t="shared" si="90"/>
        <v>2528</v>
      </c>
      <c r="L1210" t="str">
        <f t="shared" si="90"/>
        <v>Borates, natural, and concentrates thereof, whether or not calcined, and natural boric acids ...</v>
      </c>
      <c r="M1210">
        <f t="shared" si="90"/>
        <v>1</v>
      </c>
      <c r="N1210" t="str">
        <f t="shared" si="91"/>
        <v>Natural borates and concentrates thereof (whether or not calcined), but not including borates separated from natural brine; natural boric acid containing not more than 85 % of H3BO3 calculated on the dry weight.</v>
      </c>
      <c r="O1210">
        <f t="shared" si="92"/>
        <v>-0.9</v>
      </c>
      <c r="P1210" s="1">
        <f t="shared" si="93"/>
        <v>4.3701714767447027E-9</v>
      </c>
    </row>
    <row r="1211" spans="1:16" x14ac:dyDescent="0.25">
      <c r="A1211" s="4">
        <v>2705</v>
      </c>
      <c r="B1211" s="4" t="s">
        <v>1163</v>
      </c>
      <c r="C1211" s="4">
        <v>4</v>
      </c>
      <c r="E1211" s="5">
        <v>2013</v>
      </c>
      <c r="F1211" s="5">
        <v>1209</v>
      </c>
      <c r="G1211" s="5">
        <v>803</v>
      </c>
      <c r="H1211" s="5" t="s">
        <v>2437</v>
      </c>
      <c r="I1211" s="5">
        <v>-2.5659999999999998</v>
      </c>
      <c r="K1211">
        <f t="shared" si="90"/>
        <v>2705</v>
      </c>
      <c r="L1211" t="str">
        <f t="shared" si="90"/>
        <v>Coal gas, water gas, producer gas, lean gas and similar gases (excluding petroleum gases and ...</v>
      </c>
      <c r="M1211">
        <f t="shared" si="90"/>
        <v>4</v>
      </c>
      <c r="N1211" t="str">
        <f t="shared" si="91"/>
        <v>Coal gas, water gas, producer gas and similar gases, other than petroleum gases and other gaseous hydrocarbons</v>
      </c>
      <c r="O1211">
        <f t="shared" si="92"/>
        <v>0.82199999999999995</v>
      </c>
      <c r="P1211" s="1">
        <f t="shared" si="93"/>
        <v>1.7480685906978811E-8</v>
      </c>
    </row>
    <row r="1212" spans="1:16" x14ac:dyDescent="0.25">
      <c r="A1212" s="4">
        <v>2706</v>
      </c>
      <c r="B1212" s="4" t="s">
        <v>1164</v>
      </c>
      <c r="C1212" s="4">
        <v>24</v>
      </c>
      <c r="E1212" s="5">
        <v>2013</v>
      </c>
      <c r="F1212" s="5">
        <v>1210</v>
      </c>
      <c r="G1212" s="5">
        <v>2615</v>
      </c>
      <c r="H1212" s="5" t="s">
        <v>2452</v>
      </c>
      <c r="I1212" s="5">
        <v>-2.5859999999999999</v>
      </c>
      <c r="K1212">
        <f t="shared" si="90"/>
        <v>2706</v>
      </c>
      <c r="L1212" t="str">
        <f t="shared" si="90"/>
        <v>Tar distilled from coal, from lignite or from peat, and other mineral tars, whether or not ...</v>
      </c>
      <c r="M1212">
        <f t="shared" si="90"/>
        <v>24</v>
      </c>
      <c r="N1212" t="str">
        <f t="shared" si="91"/>
        <v>Tar distilled from coal, from lignite or from peat, and other mineral tars, whether or not dehydrated or partially distilled, including reconstituted tars.</v>
      </c>
      <c r="O1212">
        <f t="shared" si="92"/>
        <v>0.48799999999999999</v>
      </c>
      <c r="P1212" s="1">
        <f t="shared" si="93"/>
        <v>1.0488411544187286E-7</v>
      </c>
    </row>
    <row r="1213" spans="1:16" x14ac:dyDescent="0.25">
      <c r="A1213" s="4">
        <v>2708</v>
      </c>
      <c r="B1213" s="4" t="s">
        <v>1165</v>
      </c>
      <c r="C1213" s="4">
        <v>0</v>
      </c>
      <c r="E1213" s="5">
        <v>2013</v>
      </c>
      <c r="F1213" s="5">
        <v>1211</v>
      </c>
      <c r="G1213" s="5">
        <v>714</v>
      </c>
      <c r="H1213" s="5" t="s">
        <v>2456</v>
      </c>
      <c r="I1213" s="5">
        <v>-2.6070000000000002</v>
      </c>
      <c r="K1213">
        <f t="shared" si="90"/>
        <v>2708</v>
      </c>
      <c r="L1213" t="str">
        <f t="shared" si="90"/>
        <v>Pitch and pitch coke, obtained from coal tar or from other mineral tars</v>
      </c>
      <c r="M1213">
        <f t="shared" si="90"/>
        <v>0</v>
      </c>
      <c r="N1213" t="str">
        <f t="shared" si="91"/>
        <v>Pitch and pitch coke, obtained from coal tar or from other mineral tars.</v>
      </c>
      <c r="O1213">
        <f t="shared" si="92"/>
        <v>0.24199999999999999</v>
      </c>
      <c r="P1213" s="1">
        <f t="shared" si="93"/>
        <v>0</v>
      </c>
    </row>
    <row r="1214" spans="1:16" x14ac:dyDescent="0.25">
      <c r="A1214" s="4">
        <v>1502</v>
      </c>
      <c r="B1214" s="4" t="s">
        <v>1166</v>
      </c>
      <c r="C1214" s="4">
        <v>515</v>
      </c>
      <c r="E1214" s="5">
        <v>2013</v>
      </c>
      <c r="F1214" s="5">
        <v>1212</v>
      </c>
      <c r="G1214" s="5">
        <v>4105</v>
      </c>
      <c r="H1214" s="5" t="s">
        <v>2451</v>
      </c>
      <c r="I1214" s="5">
        <v>-2.6680000000000001</v>
      </c>
      <c r="K1214">
        <f t="shared" si="90"/>
        <v>1502</v>
      </c>
      <c r="L1214" t="str">
        <f t="shared" si="90"/>
        <v>Fats of bovine animals, sheep or goats (excluding oil and oleostearin)</v>
      </c>
      <c r="M1214">
        <f t="shared" si="90"/>
        <v>515</v>
      </c>
      <c r="N1214" t="str">
        <f t="shared" si="91"/>
        <v>Fats of bovine animals, sheep or goats, other than those of heading 15.03.</v>
      </c>
      <c r="O1214">
        <f t="shared" si="92"/>
        <v>-0.152</v>
      </c>
      <c r="P1214" s="1">
        <f t="shared" si="93"/>
        <v>2.2506383105235218E-6</v>
      </c>
    </row>
    <row r="1215" spans="1:16" x14ac:dyDescent="0.25">
      <c r="A1215" s="4">
        <v>1402</v>
      </c>
      <c r="B1215" s="4" t="s">
        <v>1167</v>
      </c>
      <c r="C1215" s="4">
        <v>0</v>
      </c>
      <c r="E1215" s="5">
        <v>2013</v>
      </c>
      <c r="F1215" s="5">
        <v>1213</v>
      </c>
      <c r="G1215" s="5">
        <v>5201</v>
      </c>
      <c r="H1215" s="5" t="s">
        <v>2454</v>
      </c>
      <c r="I1215" s="5">
        <v>-2.6960000000000002</v>
      </c>
      <c r="K1215">
        <f t="shared" si="90"/>
        <v>1402</v>
      </c>
      <c r="L1215" t="str">
        <f t="shared" si="90"/>
        <v>Vegetable materials of a kind used primarily as stuffing or as padding, e.g. kapok, vegetable ...</v>
      </c>
      <c r="M1215">
        <f t="shared" si="90"/>
        <v>0</v>
      </c>
      <c r="N1215" t="e">
        <f t="shared" si="91"/>
        <v>#N/A</v>
      </c>
      <c r="O1215" t="e">
        <f t="shared" si="92"/>
        <v>#N/A</v>
      </c>
      <c r="P1215" s="1">
        <f t="shared" si="93"/>
        <v>0</v>
      </c>
    </row>
    <row r="1216" spans="1:16" x14ac:dyDescent="0.25">
      <c r="A1216" s="4">
        <v>1403</v>
      </c>
      <c r="B1216" s="4" t="s">
        <v>1168</v>
      </c>
      <c r="C1216" s="4">
        <v>0</v>
      </c>
      <c r="E1216" s="5">
        <v>2013</v>
      </c>
      <c r="F1216" s="5">
        <v>1214</v>
      </c>
      <c r="G1216" s="5">
        <v>5303</v>
      </c>
      <c r="H1216" s="5" t="s">
        <v>2464</v>
      </c>
      <c r="I1216" s="5">
        <v>-2.7040000000000002</v>
      </c>
      <c r="K1216">
        <f t="shared" si="90"/>
        <v>1403</v>
      </c>
      <c r="L1216" t="str">
        <f t="shared" si="90"/>
        <v>Vegetable materials, such as broom-corn, piassava, couch-grass and istle, of a kind used primarily ...</v>
      </c>
      <c r="M1216">
        <f t="shared" si="90"/>
        <v>0</v>
      </c>
      <c r="N1216" t="e">
        <f t="shared" si="91"/>
        <v>#N/A</v>
      </c>
      <c r="O1216" t="e">
        <f t="shared" si="92"/>
        <v>#N/A</v>
      </c>
      <c r="P1216" s="1">
        <f t="shared" si="93"/>
        <v>0</v>
      </c>
    </row>
    <row r="1217" spans="1:16" x14ac:dyDescent="0.25">
      <c r="A1217" s="4">
        <v>1210</v>
      </c>
      <c r="B1217" s="4" t="s">
        <v>1169</v>
      </c>
      <c r="C1217" s="4">
        <v>0</v>
      </c>
      <c r="E1217" s="5">
        <v>2013</v>
      </c>
      <c r="F1217" s="5">
        <v>1215</v>
      </c>
      <c r="G1217" s="5">
        <v>801</v>
      </c>
      <c r="H1217" s="5" t="s">
        <v>2460</v>
      </c>
      <c r="I1217" s="5">
        <v>-2.7959999999999998</v>
      </c>
      <c r="K1217">
        <f t="shared" si="90"/>
        <v>1210</v>
      </c>
      <c r="L1217" t="str">
        <f t="shared" si="90"/>
        <v>Hop cones, fresh or dried, whether or not ground, powdered or in the form of pellets; lupulin</v>
      </c>
      <c r="M1217">
        <f t="shared" si="90"/>
        <v>0</v>
      </c>
      <c r="N1217" t="str">
        <f t="shared" si="91"/>
        <v>Hop cones, fresh or dried, whether or not ground, powdered or in the form of pellets; lupulin.</v>
      </c>
      <c r="O1217">
        <f t="shared" si="92"/>
        <v>-0.27900000000000003</v>
      </c>
      <c r="P1217" s="1">
        <f t="shared" si="93"/>
        <v>0</v>
      </c>
    </row>
    <row r="1218" spans="1:16" x14ac:dyDescent="0.25">
      <c r="A1218" s="4">
        <v>1204</v>
      </c>
      <c r="B1218" s="4" t="s">
        <v>1170</v>
      </c>
      <c r="C1218" s="4">
        <v>0</v>
      </c>
      <c r="E1218" s="5">
        <v>2013</v>
      </c>
      <c r="F1218" s="5">
        <v>1216</v>
      </c>
      <c r="G1218" s="5">
        <v>4001</v>
      </c>
      <c r="H1218" s="5" t="s">
        <v>2453</v>
      </c>
      <c r="I1218" s="5">
        <v>-2.9359999999999999</v>
      </c>
      <c r="K1218">
        <f t="shared" si="90"/>
        <v>1204</v>
      </c>
      <c r="L1218" t="str">
        <f t="shared" si="90"/>
        <v>Linseed, whether or not broken</v>
      </c>
      <c r="M1218">
        <f t="shared" si="90"/>
        <v>0</v>
      </c>
      <c r="N1218" t="str">
        <f t="shared" si="91"/>
        <v>Linseed, whether or not broken.</v>
      </c>
      <c r="O1218">
        <f t="shared" si="92"/>
        <v>-0.66</v>
      </c>
      <c r="P1218" s="1">
        <f t="shared" si="93"/>
        <v>0</v>
      </c>
    </row>
    <row r="1219" spans="1:16" x14ac:dyDescent="0.25">
      <c r="A1219" s="4">
        <v>1002</v>
      </c>
      <c r="B1219" s="4" t="s">
        <v>1171</v>
      </c>
      <c r="C1219" s="4">
        <v>16</v>
      </c>
      <c r="E1219" s="5">
        <v>2013</v>
      </c>
      <c r="F1219" s="5">
        <v>1217</v>
      </c>
      <c r="G1219" s="5">
        <v>2709</v>
      </c>
      <c r="H1219" s="5" t="s">
        <v>2461</v>
      </c>
      <c r="I1219" s="5">
        <v>-3.0659999999999998</v>
      </c>
      <c r="K1219">
        <f t="shared" si="90"/>
        <v>1002</v>
      </c>
      <c r="L1219" t="str">
        <f t="shared" si="90"/>
        <v>Rye</v>
      </c>
      <c r="M1219">
        <f t="shared" si="90"/>
        <v>16</v>
      </c>
      <c r="N1219" t="str">
        <f t="shared" si="91"/>
        <v>Rye</v>
      </c>
      <c r="O1219">
        <f t="shared" si="92"/>
        <v>1.0940000000000001</v>
      </c>
      <c r="P1219" s="1">
        <f t="shared" si="93"/>
        <v>6.9922743627915242E-8</v>
      </c>
    </row>
    <row r="1220" spans="1:16" x14ac:dyDescent="0.25">
      <c r="A1220" s="4">
        <v>1004</v>
      </c>
      <c r="B1220" s="4" t="s">
        <v>1172</v>
      </c>
      <c r="C1220" s="4">
        <v>17</v>
      </c>
      <c r="E1220" s="5">
        <v>2013</v>
      </c>
      <c r="F1220" s="5">
        <v>1218</v>
      </c>
      <c r="G1220" s="5">
        <v>1801</v>
      </c>
      <c r="H1220" s="5" t="s">
        <v>2463</v>
      </c>
      <c r="I1220" s="5">
        <v>-3.0659999999999998</v>
      </c>
      <c r="K1220">
        <f t="shared" si="90"/>
        <v>1004</v>
      </c>
      <c r="L1220" t="str">
        <f t="shared" si="90"/>
        <v>Oats</v>
      </c>
      <c r="M1220">
        <f t="shared" si="90"/>
        <v>17</v>
      </c>
      <c r="N1220" t="str">
        <f t="shared" si="91"/>
        <v>Oats.</v>
      </c>
      <c r="O1220">
        <f t="shared" si="92"/>
        <v>0.438</v>
      </c>
      <c r="P1220" s="1">
        <f t="shared" si="93"/>
        <v>7.4292915104659945E-8</v>
      </c>
    </row>
    <row r="1221" spans="1:16" x14ac:dyDescent="0.25">
      <c r="A1221" s="4">
        <v>907</v>
      </c>
      <c r="B1221" s="4" t="s">
        <v>1173</v>
      </c>
      <c r="C1221" s="4">
        <v>4</v>
      </c>
      <c r="E1221" s="5">
        <v>2013</v>
      </c>
      <c r="F1221" s="5">
        <v>1219</v>
      </c>
      <c r="G1221" s="5">
        <v>2609</v>
      </c>
      <c r="H1221" s="5" t="s">
        <v>2462</v>
      </c>
      <c r="I1221" s="5">
        <v>-3.073</v>
      </c>
      <c r="K1221">
        <f t="shared" ref="K1221:M1258" si="94">A1221</f>
        <v>907</v>
      </c>
      <c r="L1221" t="str">
        <f t="shared" si="94"/>
        <v>Cloves, whole fruit, cloves and stems</v>
      </c>
      <c r="M1221">
        <f t="shared" si="94"/>
        <v>4</v>
      </c>
      <c r="N1221" t="str">
        <f t="shared" ref="N1221:N1258" si="95">VLOOKUP(K1221,$G$3:$I$1222,2,FALSE)</f>
        <v>Cloves (whole fruit, cloves and stems).</v>
      </c>
      <c r="O1221">
        <f t="shared" ref="O1221:O1258" si="96">VLOOKUP(K1221,$G$3:$I$1222,3,FALSE)</f>
        <v>-1.6080000000000001</v>
      </c>
      <c r="P1221" s="1">
        <f t="shared" ref="P1221:P1258" si="97">M1221/$M$3</f>
        <v>1.7480685906978811E-8</v>
      </c>
    </row>
    <row r="1222" spans="1:16" x14ac:dyDescent="0.25">
      <c r="A1222" s="4">
        <v>503</v>
      </c>
      <c r="B1222" s="4" t="s">
        <v>1174</v>
      </c>
      <c r="C1222" s="4">
        <v>0</v>
      </c>
      <c r="E1222" s="5">
        <v>2013</v>
      </c>
      <c r="F1222" s="5">
        <v>1220</v>
      </c>
      <c r="G1222" s="5">
        <v>2605</v>
      </c>
      <c r="H1222" s="5" t="s">
        <v>2432</v>
      </c>
      <c r="I1222" s="5">
        <v>-3.109</v>
      </c>
      <c r="K1222">
        <f t="shared" si="94"/>
        <v>503</v>
      </c>
      <c r="L1222" t="str">
        <f t="shared" si="94"/>
        <v>Horsehair and horsehair waste, whether or not put up as a layer, with or without supporting ...</v>
      </c>
      <c r="M1222">
        <f t="shared" si="94"/>
        <v>0</v>
      </c>
      <c r="N1222" t="e">
        <f t="shared" si="95"/>
        <v>#N/A</v>
      </c>
      <c r="O1222" t="e">
        <f t="shared" si="96"/>
        <v>#N/A</v>
      </c>
      <c r="P1222" s="1">
        <f t="shared" si="97"/>
        <v>0</v>
      </c>
    </row>
    <row r="1223" spans="1:16" x14ac:dyDescent="0.25">
      <c r="A1223" s="4">
        <v>509</v>
      </c>
      <c r="B1223" s="4" t="s">
        <v>1175</v>
      </c>
      <c r="C1223" s="4">
        <v>0</v>
      </c>
      <c r="K1223">
        <f t="shared" si="94"/>
        <v>509</v>
      </c>
      <c r="L1223" t="str">
        <f t="shared" si="94"/>
        <v>Natural sponges of animal origin</v>
      </c>
      <c r="M1223">
        <f t="shared" si="94"/>
        <v>0</v>
      </c>
      <c r="N1223" t="e">
        <f t="shared" si="95"/>
        <v>#N/A</v>
      </c>
      <c r="O1223" t="e">
        <f t="shared" si="96"/>
        <v>#N/A</v>
      </c>
      <c r="P1223" s="1">
        <f t="shared" si="97"/>
        <v>0</v>
      </c>
    </row>
    <row r="1224" spans="1:16" x14ac:dyDescent="0.25">
      <c r="A1224" s="4">
        <v>5108</v>
      </c>
      <c r="B1224" s="4" t="s">
        <v>1176</v>
      </c>
      <c r="C1224" s="4">
        <v>4</v>
      </c>
      <c r="K1224">
        <f t="shared" si="94"/>
        <v>5108</v>
      </c>
      <c r="L1224" t="str">
        <f t="shared" si="94"/>
        <v>Carded or combed yarn of fine animal hair (excluding that of wool or that put up for retail ...</v>
      </c>
      <c r="M1224">
        <f t="shared" si="94"/>
        <v>4</v>
      </c>
      <c r="N1224" t="str">
        <f t="shared" si="95"/>
        <v>Yarn of fine animal hair (carded or combed), not put up for retail sale.</v>
      </c>
      <c r="O1224">
        <f t="shared" si="96"/>
        <v>-0.621</v>
      </c>
      <c r="P1224" s="1">
        <f t="shared" si="97"/>
        <v>1.7480685906978811E-8</v>
      </c>
    </row>
    <row r="1225" spans="1:16" x14ac:dyDescent="0.25">
      <c r="A1225" s="4">
        <v>5104</v>
      </c>
      <c r="B1225" s="4" t="s">
        <v>1177</v>
      </c>
      <c r="C1225" s="4">
        <v>0</v>
      </c>
      <c r="K1225">
        <f t="shared" si="94"/>
        <v>5104</v>
      </c>
      <c r="L1225" t="str">
        <f t="shared" si="94"/>
        <v>Garnetted stock of wool or of fine or coarse animal hair, neither carded nor combed</v>
      </c>
      <c r="M1225">
        <f t="shared" si="94"/>
        <v>0</v>
      </c>
      <c r="N1225" t="str">
        <f t="shared" si="95"/>
        <v>Garnetted stock of wool or of fine or coarse animal hair.</v>
      </c>
      <c r="O1225">
        <f t="shared" si="96"/>
        <v>-0.24099999999999999</v>
      </c>
      <c r="P1225" s="1">
        <f t="shared" si="97"/>
        <v>0</v>
      </c>
    </row>
    <row r="1226" spans="1:16" x14ac:dyDescent="0.25">
      <c r="A1226" s="4">
        <v>5102</v>
      </c>
      <c r="B1226" s="4" t="s">
        <v>1178</v>
      </c>
      <c r="C1226" s="4">
        <v>6</v>
      </c>
      <c r="K1226">
        <f t="shared" si="94"/>
        <v>5102</v>
      </c>
      <c r="L1226" t="str">
        <f t="shared" si="94"/>
        <v>Fine or coarse animal hair, neither carded nor combed (excluding wool, hair and bristles used ...</v>
      </c>
      <c r="M1226">
        <f t="shared" si="94"/>
        <v>6</v>
      </c>
      <c r="N1226" t="str">
        <f t="shared" si="95"/>
        <v>Fine or coarse animal hair, not carded or combed.</v>
      </c>
      <c r="O1226">
        <f t="shared" si="96"/>
        <v>-2.0339999999999998</v>
      </c>
      <c r="P1226" s="1">
        <f t="shared" si="97"/>
        <v>2.6221028860468216E-8</v>
      </c>
    </row>
    <row r="1227" spans="1:16" x14ac:dyDescent="0.25">
      <c r="A1227" s="4">
        <v>5002</v>
      </c>
      <c r="B1227" s="4" t="s">
        <v>1179</v>
      </c>
      <c r="C1227" s="4">
        <v>1</v>
      </c>
      <c r="K1227">
        <f t="shared" si="94"/>
        <v>5002</v>
      </c>
      <c r="L1227" t="str">
        <f t="shared" si="94"/>
        <v>Raw silk "non-thrown"</v>
      </c>
      <c r="M1227">
        <f t="shared" si="94"/>
        <v>1</v>
      </c>
      <c r="N1227" t="str">
        <f t="shared" si="95"/>
        <v>Raw silk (not thrown).</v>
      </c>
      <c r="O1227">
        <f t="shared" si="96"/>
        <v>-1.357</v>
      </c>
      <c r="P1227" s="1">
        <f t="shared" si="97"/>
        <v>4.3701714767447027E-9</v>
      </c>
    </row>
    <row r="1228" spans="1:16" x14ac:dyDescent="0.25">
      <c r="A1228" s="4">
        <v>5304</v>
      </c>
      <c r="B1228" s="4" t="s">
        <v>1180</v>
      </c>
      <c r="C1228" s="4">
        <v>0</v>
      </c>
      <c r="K1228">
        <f t="shared" si="94"/>
        <v>5304</v>
      </c>
      <c r="L1228" t="str">
        <f t="shared" si="94"/>
        <v>Sisal and other textile fibres of the genus Agave, raw or processed, but not spun; tow and ...</v>
      </c>
      <c r="M1228">
        <f t="shared" si="94"/>
        <v>0</v>
      </c>
      <c r="N1228" t="e">
        <f t="shared" si="95"/>
        <v>#N/A</v>
      </c>
      <c r="O1228" t="e">
        <f t="shared" si="96"/>
        <v>#N/A</v>
      </c>
      <c r="P1228" s="1">
        <f t="shared" si="97"/>
        <v>0</v>
      </c>
    </row>
    <row r="1229" spans="1:16" x14ac:dyDescent="0.25">
      <c r="A1229" s="4">
        <v>5507</v>
      </c>
      <c r="B1229" s="4" t="s">
        <v>1181</v>
      </c>
      <c r="C1229" s="4">
        <v>0</v>
      </c>
      <c r="K1229">
        <f t="shared" si="94"/>
        <v>5507</v>
      </c>
      <c r="L1229" t="str">
        <f t="shared" si="94"/>
        <v>Artificial staple fibres, carded, combed or otherwise processed for spinning</v>
      </c>
      <c r="M1229">
        <f t="shared" si="94"/>
        <v>0</v>
      </c>
      <c r="N1229" t="str">
        <f t="shared" si="95"/>
        <v>Artificial staple fibres, carded, combed or otherwise processed for spinning.</v>
      </c>
      <c r="O1229">
        <f t="shared" si="96"/>
        <v>0.94499999999999995</v>
      </c>
      <c r="P1229" s="1">
        <f t="shared" si="97"/>
        <v>0</v>
      </c>
    </row>
    <row r="1230" spans="1:16" x14ac:dyDescent="0.25">
      <c r="A1230" s="4">
        <v>5605</v>
      </c>
      <c r="B1230" s="4" t="s">
        <v>1182</v>
      </c>
      <c r="C1230" s="4">
        <v>75</v>
      </c>
      <c r="K1230">
        <f t="shared" si="94"/>
        <v>5605</v>
      </c>
      <c r="L1230" t="str">
        <f t="shared" si="94"/>
        <v>Metallised yarn, whether or not gimped, being textile yarn, or strip or the like of heading ...</v>
      </c>
      <c r="M1230">
        <f t="shared" si="94"/>
        <v>75</v>
      </c>
      <c r="N1230" t="str">
        <f t="shared" si="95"/>
        <v>Metallised yarn, whether or not gimped, being textile yarn, or strip or the like of heading 54.04 or 54.05, combined with metal in the form of thread, strip or powder or covered with metal.</v>
      </c>
      <c r="O1230">
        <f t="shared" si="96"/>
        <v>0.84599999999999997</v>
      </c>
      <c r="P1230" s="1">
        <f t="shared" si="97"/>
        <v>3.2776286075585273E-7</v>
      </c>
    </row>
    <row r="1231" spans="1:16" x14ac:dyDescent="0.25">
      <c r="A1231" s="4">
        <v>6701</v>
      </c>
      <c r="B1231" s="4" t="s">
        <v>1183</v>
      </c>
      <c r="C1231" s="4">
        <v>24</v>
      </c>
      <c r="K1231">
        <f t="shared" si="94"/>
        <v>6701</v>
      </c>
      <c r="L1231" t="str">
        <f t="shared" si="94"/>
        <v>Skins and other parts of birds with their feathers or down, feathers, parts of feathers, down ...</v>
      </c>
      <c r="M1231">
        <f t="shared" si="94"/>
        <v>24</v>
      </c>
      <c r="N1231" t="str">
        <f t="shared" si="95"/>
        <v>Skins and other parts of birds with their feathers or down, feathers, parts of feathers, down and articles thereof (other than goods of heading 05.05 and worked quills and scapes).</v>
      </c>
      <c r="O1231">
        <f t="shared" si="96"/>
        <v>0.10299999999999999</v>
      </c>
      <c r="P1231" s="1">
        <f t="shared" si="97"/>
        <v>1.0488411544187286E-7</v>
      </c>
    </row>
    <row r="1232" spans="1:16" x14ac:dyDescent="0.25">
      <c r="A1232" s="4">
        <v>6503</v>
      </c>
      <c r="B1232" s="4" t="s">
        <v>1184</v>
      </c>
      <c r="C1232" s="4">
        <v>0</v>
      </c>
      <c r="K1232">
        <f t="shared" si="94"/>
        <v>6503</v>
      </c>
      <c r="L1232" t="str">
        <f t="shared" si="94"/>
        <v>Felt hats and other felt headgear, made from the hat bodies, hoods or plateaux of heading 6501, ...</v>
      </c>
      <c r="M1232">
        <f t="shared" si="94"/>
        <v>0</v>
      </c>
      <c r="N1232" t="e">
        <f t="shared" si="95"/>
        <v>#N/A</v>
      </c>
      <c r="O1232" t="e">
        <f t="shared" si="96"/>
        <v>#N/A</v>
      </c>
      <c r="P1232" s="1">
        <f t="shared" si="97"/>
        <v>0</v>
      </c>
    </row>
    <row r="1233" spans="1:16" x14ac:dyDescent="0.25">
      <c r="A1233" s="4">
        <v>7012</v>
      </c>
      <c r="B1233" s="4" t="s">
        <v>1185</v>
      </c>
      <c r="C1233" s="4">
        <v>0</v>
      </c>
      <c r="K1233">
        <f t="shared" si="94"/>
        <v>7012</v>
      </c>
      <c r="L1233" t="str">
        <f t="shared" si="94"/>
        <v>Glass inners for vacuum flasks or for other vacuum vessels</v>
      </c>
      <c r="M1233">
        <f t="shared" si="94"/>
        <v>0</v>
      </c>
      <c r="N1233" t="e">
        <f t="shared" si="95"/>
        <v>#N/A</v>
      </c>
      <c r="O1233" t="e">
        <f t="shared" si="96"/>
        <v>#N/A</v>
      </c>
      <c r="P1233" s="1">
        <f t="shared" si="97"/>
        <v>0</v>
      </c>
    </row>
    <row r="1234" spans="1:16" x14ac:dyDescent="0.25">
      <c r="A1234" s="4">
        <v>8602</v>
      </c>
      <c r="B1234" s="4" t="s">
        <v>1186</v>
      </c>
      <c r="C1234" s="4">
        <v>412</v>
      </c>
      <c r="K1234">
        <f t="shared" si="94"/>
        <v>8602</v>
      </c>
      <c r="L1234" t="str">
        <f t="shared" si="94"/>
        <v>Rail locomotives (excluding those powered from an external source of electricity or by accumulators); ...</v>
      </c>
      <c r="M1234">
        <f t="shared" si="94"/>
        <v>412</v>
      </c>
      <c r="N1234" t="str">
        <f t="shared" si="95"/>
        <v>Other rail locomotives; locomotive tenders.</v>
      </c>
      <c r="O1234">
        <f t="shared" si="96"/>
        <v>-0.249</v>
      </c>
      <c r="P1234" s="1">
        <f t="shared" si="97"/>
        <v>1.8005106484188176E-6</v>
      </c>
    </row>
    <row r="1235" spans="1:16" x14ac:dyDescent="0.25">
      <c r="A1235" s="4">
        <v>8604</v>
      </c>
      <c r="B1235" s="4" t="s">
        <v>1187</v>
      </c>
      <c r="C1235" s="4">
        <v>0</v>
      </c>
      <c r="K1235">
        <f t="shared" si="94"/>
        <v>8604</v>
      </c>
      <c r="L1235" t="str">
        <f t="shared" si="94"/>
        <v>Railway or tramway maintenance or service vehicles, whether or not self-propelled, e.g., workshops, ...</v>
      </c>
      <c r="M1235">
        <f t="shared" si="94"/>
        <v>0</v>
      </c>
      <c r="N1235" t="str">
        <f t="shared" si="95"/>
        <v>Railway or tramway maintenance or service vehicles, whether or not self-propelled (for example, workshops, cranes, ballast tampers, trackliners, testing coaches and track inspection vehicles).</v>
      </c>
      <c r="O1235">
        <f t="shared" si="96"/>
        <v>0.998</v>
      </c>
      <c r="P1235" s="1">
        <f t="shared" si="97"/>
        <v>0</v>
      </c>
    </row>
    <row r="1236" spans="1:16" x14ac:dyDescent="0.25">
      <c r="A1236" s="4">
        <v>8605</v>
      </c>
      <c r="B1236" s="4" t="s">
        <v>1188</v>
      </c>
      <c r="C1236" s="4">
        <v>3</v>
      </c>
      <c r="K1236">
        <f t="shared" si="94"/>
        <v>8605</v>
      </c>
      <c r="L1236" t="str">
        <f t="shared" si="94"/>
        <v>Railway or tramway passenger coaches, luggage vans, post office coaches and other special purpose ...</v>
      </c>
      <c r="M1236">
        <f t="shared" si="94"/>
        <v>3</v>
      </c>
      <c r="N1236" t="str">
        <f t="shared" si="95"/>
        <v>Railway or tramway passenger coaches, not self-propelled; luggage vans, post office coaches and other special purpose railway or tramway coaches, not self-propelled (excluding those of heading 86.04).</v>
      </c>
      <c r="O1236">
        <f t="shared" si="96"/>
        <v>1.1559999999999999</v>
      </c>
      <c r="P1236" s="1">
        <f t="shared" si="97"/>
        <v>1.3110514430234108E-8</v>
      </c>
    </row>
    <row r="1237" spans="1:16" x14ac:dyDescent="0.25">
      <c r="A1237" s="4">
        <v>8485</v>
      </c>
      <c r="B1237" s="4" t="s">
        <v>1189</v>
      </c>
      <c r="C1237" s="4">
        <v>0</v>
      </c>
      <c r="K1237">
        <f t="shared" si="94"/>
        <v>8485</v>
      </c>
      <c r="L1237" t="str">
        <f t="shared" si="94"/>
        <v>Machinery parts not specified or included elsewhere in this chapter (excluding parts containing ...</v>
      </c>
      <c r="M1237">
        <f t="shared" si="94"/>
        <v>0</v>
      </c>
      <c r="N1237" t="e">
        <f t="shared" si="95"/>
        <v>#N/A</v>
      </c>
      <c r="O1237" t="e">
        <f t="shared" si="96"/>
        <v>#N/A</v>
      </c>
      <c r="P1237" s="1">
        <f t="shared" si="97"/>
        <v>0</v>
      </c>
    </row>
    <row r="1238" spans="1:16" x14ac:dyDescent="0.25">
      <c r="A1238" s="4">
        <v>8524</v>
      </c>
      <c r="B1238" s="4" t="s">
        <v>1190</v>
      </c>
      <c r="C1238" s="4">
        <v>0</v>
      </c>
      <c r="K1238">
        <f t="shared" si="94"/>
        <v>8524</v>
      </c>
      <c r="L1238" t="str">
        <f t="shared" si="94"/>
        <v>Records, tapes and other recorded media for sound or other similarly recorded phenomena, incl. ...</v>
      </c>
      <c r="M1238">
        <f t="shared" si="94"/>
        <v>0</v>
      </c>
      <c r="N1238" t="e">
        <f t="shared" si="95"/>
        <v>#N/A</v>
      </c>
      <c r="O1238" t="e">
        <f t="shared" si="96"/>
        <v>#N/A</v>
      </c>
      <c r="P1238" s="1">
        <f t="shared" si="97"/>
        <v>0</v>
      </c>
    </row>
    <row r="1239" spans="1:16" x14ac:dyDescent="0.25">
      <c r="A1239" s="4">
        <v>8520</v>
      </c>
      <c r="B1239" s="4" t="s">
        <v>1191</v>
      </c>
      <c r="C1239" s="4">
        <v>0</v>
      </c>
      <c r="K1239">
        <f t="shared" si="94"/>
        <v>8520</v>
      </c>
      <c r="L1239" t="str">
        <f t="shared" si="94"/>
        <v>Magnetic tape recorders and other sound recording apparatus whether or not incorporating a ...</v>
      </c>
      <c r="M1239">
        <f t="shared" si="94"/>
        <v>0</v>
      </c>
      <c r="N1239" t="e">
        <f t="shared" si="95"/>
        <v>#N/A</v>
      </c>
      <c r="O1239" t="e">
        <f t="shared" si="96"/>
        <v>#N/A</v>
      </c>
      <c r="P1239" s="1">
        <f t="shared" si="97"/>
        <v>0</v>
      </c>
    </row>
    <row r="1240" spans="1:16" x14ac:dyDescent="0.25">
      <c r="A1240" s="4">
        <v>8107</v>
      </c>
      <c r="B1240" s="4" t="s">
        <v>1192</v>
      </c>
      <c r="C1240" s="4">
        <v>0</v>
      </c>
      <c r="K1240">
        <f t="shared" si="94"/>
        <v>8107</v>
      </c>
      <c r="L1240" t="str">
        <f t="shared" si="94"/>
        <v>Cadmium and articles thereof, n.e.s.; cadmium waste and scrap (excluding ash and residues containing ...</v>
      </c>
      <c r="M1240">
        <f t="shared" si="94"/>
        <v>0</v>
      </c>
      <c r="N1240" t="str">
        <f t="shared" si="95"/>
        <v>Cadmium and articles thereof, including waste and scrap.</v>
      </c>
      <c r="O1240">
        <f t="shared" si="96"/>
        <v>6.4000000000000001E-2</v>
      </c>
      <c r="P1240" s="1">
        <f t="shared" si="97"/>
        <v>0</v>
      </c>
    </row>
    <row r="1241" spans="1:16" x14ac:dyDescent="0.25">
      <c r="A1241" s="4">
        <v>8111</v>
      </c>
      <c r="B1241" s="4" t="s">
        <v>1193</v>
      </c>
      <c r="C1241" s="4">
        <v>25</v>
      </c>
      <c r="K1241">
        <f t="shared" si="94"/>
        <v>8111</v>
      </c>
      <c r="L1241" t="str">
        <f t="shared" si="94"/>
        <v>Manganese and articles thereof, n.e.s.; manganese waste and scrap (excluding ash and residues ...</v>
      </c>
      <c r="M1241">
        <f t="shared" si="94"/>
        <v>25</v>
      </c>
      <c r="N1241" t="str">
        <f t="shared" si="95"/>
        <v>Manganese and articles thereof, including waste and scrap.</v>
      </c>
      <c r="O1241">
        <f t="shared" si="96"/>
        <v>-0.192</v>
      </c>
      <c r="P1241" s="1">
        <f t="shared" si="97"/>
        <v>1.0925428691861757E-7</v>
      </c>
    </row>
    <row r="1242" spans="1:16" x14ac:dyDescent="0.25">
      <c r="A1242" s="4">
        <v>8004</v>
      </c>
      <c r="B1242" s="4" t="s">
        <v>1194</v>
      </c>
      <c r="C1242" s="4">
        <v>0</v>
      </c>
      <c r="K1242">
        <f t="shared" si="94"/>
        <v>8004</v>
      </c>
      <c r="L1242" t="str">
        <f t="shared" si="94"/>
        <v>Tin plates, sheets and strip, of a thickness of &gt; 0,2 mm</v>
      </c>
      <c r="M1242">
        <f t="shared" si="94"/>
        <v>0</v>
      </c>
      <c r="N1242" t="e">
        <f t="shared" si="95"/>
        <v>#N/A</v>
      </c>
      <c r="O1242" t="e">
        <f t="shared" si="96"/>
        <v>#N/A</v>
      </c>
      <c r="P1242" s="1">
        <f t="shared" si="97"/>
        <v>0</v>
      </c>
    </row>
    <row r="1243" spans="1:16" x14ac:dyDescent="0.25">
      <c r="A1243" s="4">
        <v>8005</v>
      </c>
      <c r="B1243" s="4" t="s">
        <v>1195</v>
      </c>
      <c r="C1243" s="4">
        <v>0</v>
      </c>
      <c r="K1243">
        <f t="shared" si="94"/>
        <v>8005</v>
      </c>
      <c r="L1243" t="str">
        <f t="shared" si="94"/>
        <v>Tin foil of a thickness "without any backing" &lt;= 0,2 mm, whether or not printed or backed with ...</v>
      </c>
      <c r="M1243">
        <f t="shared" si="94"/>
        <v>0</v>
      </c>
      <c r="N1243" t="e">
        <f t="shared" si="95"/>
        <v>#N/A</v>
      </c>
      <c r="O1243" t="e">
        <f t="shared" si="96"/>
        <v>#N/A</v>
      </c>
      <c r="P1243" s="1">
        <f t="shared" si="97"/>
        <v>0</v>
      </c>
    </row>
    <row r="1244" spans="1:16" x14ac:dyDescent="0.25">
      <c r="A1244" s="4">
        <v>8006</v>
      </c>
      <c r="B1244" s="4" t="s">
        <v>1196</v>
      </c>
      <c r="C1244" s="4">
        <v>0</v>
      </c>
      <c r="K1244">
        <f t="shared" si="94"/>
        <v>8006</v>
      </c>
      <c r="L1244" t="str">
        <f t="shared" si="94"/>
        <v>Tin tubes, pipes and tube or pipe fittings "e.g., couplings, elbows, sleeves"</v>
      </c>
      <c r="M1244">
        <f t="shared" si="94"/>
        <v>0</v>
      </c>
      <c r="N1244" t="e">
        <f t="shared" si="95"/>
        <v>#N/A</v>
      </c>
      <c r="O1244" t="e">
        <f t="shared" si="96"/>
        <v>#N/A</v>
      </c>
      <c r="P1244" s="1">
        <f t="shared" si="97"/>
        <v>0</v>
      </c>
    </row>
    <row r="1245" spans="1:16" x14ac:dyDescent="0.25">
      <c r="A1245" s="4">
        <v>7805</v>
      </c>
      <c r="B1245" s="4" t="s">
        <v>1197</v>
      </c>
      <c r="C1245" s="4">
        <v>0</v>
      </c>
      <c r="K1245">
        <f t="shared" si="94"/>
        <v>7805</v>
      </c>
      <c r="L1245" t="str">
        <f t="shared" si="94"/>
        <v>Lead tubes, pipes and tube or pipe fittings "e.g., couplings, elbows, sleeves"</v>
      </c>
      <c r="M1245">
        <f t="shared" si="94"/>
        <v>0</v>
      </c>
      <c r="N1245" t="e">
        <f t="shared" si="95"/>
        <v>#N/A</v>
      </c>
      <c r="O1245" t="e">
        <f t="shared" si="96"/>
        <v>#N/A</v>
      </c>
      <c r="P1245" s="1">
        <f t="shared" si="97"/>
        <v>0</v>
      </c>
    </row>
    <row r="1246" spans="1:16" x14ac:dyDescent="0.25">
      <c r="A1246" s="4">
        <v>7803</v>
      </c>
      <c r="B1246" s="4" t="s">
        <v>1198</v>
      </c>
      <c r="C1246" s="4">
        <v>0</v>
      </c>
      <c r="K1246">
        <f t="shared" si="94"/>
        <v>7803</v>
      </c>
      <c r="L1246" t="str">
        <f t="shared" si="94"/>
        <v>Lead bars, rods, profiles and wire, n.e.s.</v>
      </c>
      <c r="M1246">
        <f t="shared" si="94"/>
        <v>0</v>
      </c>
      <c r="N1246" t="e">
        <f t="shared" si="95"/>
        <v>#N/A</v>
      </c>
      <c r="O1246" t="e">
        <f t="shared" si="96"/>
        <v>#N/A</v>
      </c>
      <c r="P1246" s="1">
        <f t="shared" si="97"/>
        <v>0</v>
      </c>
    </row>
    <row r="1247" spans="1:16" x14ac:dyDescent="0.25">
      <c r="A1247" s="4">
        <v>7906</v>
      </c>
      <c r="B1247" s="4" t="s">
        <v>1199</v>
      </c>
      <c r="C1247" s="4">
        <v>0</v>
      </c>
      <c r="K1247">
        <f t="shared" si="94"/>
        <v>7906</v>
      </c>
      <c r="L1247" t="str">
        <f t="shared" si="94"/>
        <v>Zinc tubes, pipes and tube or pipe fittings "e.g., couplings, elbows, sleeves"</v>
      </c>
      <c r="M1247">
        <f t="shared" si="94"/>
        <v>0</v>
      </c>
      <c r="N1247" t="e">
        <f t="shared" si="95"/>
        <v>#N/A</v>
      </c>
      <c r="O1247" t="e">
        <f t="shared" si="96"/>
        <v>#N/A</v>
      </c>
      <c r="P1247" s="1">
        <f t="shared" si="97"/>
        <v>0</v>
      </c>
    </row>
    <row r="1248" spans="1:16" x14ac:dyDescent="0.25">
      <c r="A1248" s="4">
        <v>7416</v>
      </c>
      <c r="B1248" s="4" t="s">
        <v>1200</v>
      </c>
      <c r="C1248" s="4">
        <v>0</v>
      </c>
      <c r="K1248">
        <f t="shared" si="94"/>
        <v>7416</v>
      </c>
      <c r="L1248" t="str">
        <f t="shared" si="94"/>
        <v>Copper springs (excluding clock and watch springs, spring washers and other lock washers)</v>
      </c>
      <c r="M1248">
        <f t="shared" si="94"/>
        <v>0</v>
      </c>
      <c r="N1248" t="e">
        <f t="shared" si="95"/>
        <v>#N/A</v>
      </c>
      <c r="O1248" t="e">
        <f t="shared" si="96"/>
        <v>#N/A</v>
      </c>
      <c r="P1248" s="1">
        <f t="shared" si="97"/>
        <v>0</v>
      </c>
    </row>
    <row r="1249" spans="1:16" x14ac:dyDescent="0.25">
      <c r="A1249" s="4">
        <v>7417</v>
      </c>
      <c r="B1249" s="4" t="s">
        <v>1201</v>
      </c>
      <c r="C1249" s="4">
        <v>0</v>
      </c>
      <c r="K1249">
        <f t="shared" si="94"/>
        <v>7417</v>
      </c>
      <c r="L1249" t="str">
        <f t="shared" si="94"/>
        <v>Cooking or heating apparatus of a kind used for domestic purposes, non-electric, and parts ...</v>
      </c>
      <c r="M1249">
        <f t="shared" si="94"/>
        <v>0</v>
      </c>
      <c r="N1249" t="e">
        <f t="shared" si="95"/>
        <v>#N/A</v>
      </c>
      <c r="O1249" t="e">
        <f t="shared" si="96"/>
        <v>#N/A</v>
      </c>
      <c r="P1249" s="1">
        <f t="shared" si="97"/>
        <v>0</v>
      </c>
    </row>
    <row r="1250" spans="1:16" x14ac:dyDescent="0.25">
      <c r="A1250" s="4">
        <v>7501</v>
      </c>
      <c r="B1250" s="4" t="s">
        <v>1202</v>
      </c>
      <c r="C1250" s="4">
        <v>0</v>
      </c>
      <c r="K1250">
        <f t="shared" si="94"/>
        <v>7501</v>
      </c>
      <c r="L1250" t="str">
        <f t="shared" si="94"/>
        <v>Nickel mattes, nickel oxide sinters and other intermediate products of nickel metallurgy :</v>
      </c>
      <c r="M1250">
        <f t="shared" si="94"/>
        <v>0</v>
      </c>
      <c r="N1250" t="str">
        <f t="shared" si="95"/>
        <v>Nickel mattes, nickel oxide sinters and other intermediate products of nickel metallurgy</v>
      </c>
      <c r="O1250">
        <f t="shared" si="96"/>
        <v>-1.3660000000000001</v>
      </c>
      <c r="P1250" s="1">
        <f t="shared" si="97"/>
        <v>0</v>
      </c>
    </row>
    <row r="1251" spans="1:16" x14ac:dyDescent="0.25">
      <c r="A1251" s="4">
        <v>7414</v>
      </c>
      <c r="B1251" s="4" t="s">
        <v>1203</v>
      </c>
      <c r="C1251" s="4">
        <v>0</v>
      </c>
      <c r="K1251">
        <f t="shared" si="94"/>
        <v>7414</v>
      </c>
      <c r="L1251" t="str">
        <f t="shared" si="94"/>
        <v>Cloth "incl. endless bands", grill and netting, of copper wire, and expanded metal, of copper ...</v>
      </c>
      <c r="M1251">
        <f t="shared" si="94"/>
        <v>0</v>
      </c>
      <c r="N1251" t="e">
        <f t="shared" si="95"/>
        <v>#N/A</v>
      </c>
      <c r="O1251" t="e">
        <f t="shared" si="96"/>
        <v>#N/A</v>
      </c>
      <c r="P1251" s="1">
        <f t="shared" si="97"/>
        <v>0</v>
      </c>
    </row>
    <row r="1252" spans="1:16" x14ac:dyDescent="0.25">
      <c r="A1252" s="4">
        <v>9009</v>
      </c>
      <c r="B1252" s="4" t="s">
        <v>1204</v>
      </c>
      <c r="C1252" s="4">
        <v>0</v>
      </c>
      <c r="K1252">
        <f t="shared" si="94"/>
        <v>9009</v>
      </c>
      <c r="L1252" t="str">
        <f t="shared" si="94"/>
        <v>Photocopying apparatus incorporating an optical system or of the contact type and thermo-copying ...</v>
      </c>
      <c r="M1252">
        <f t="shared" si="94"/>
        <v>0</v>
      </c>
      <c r="N1252" t="e">
        <f t="shared" si="95"/>
        <v>#N/A</v>
      </c>
      <c r="O1252" t="e">
        <f t="shared" si="96"/>
        <v>#N/A</v>
      </c>
      <c r="P1252" s="1">
        <f t="shared" si="97"/>
        <v>0</v>
      </c>
    </row>
    <row r="1253" spans="1:16" x14ac:dyDescent="0.25">
      <c r="A1253" s="4">
        <v>9999</v>
      </c>
      <c r="B1253" s="4" t="s">
        <v>1205</v>
      </c>
      <c r="C1253" s="4">
        <v>0</v>
      </c>
      <c r="K1253">
        <f t="shared" si="94"/>
        <v>9999</v>
      </c>
      <c r="L1253" t="str">
        <f t="shared" si="94"/>
        <v>Commodities not elsewhere specified</v>
      </c>
      <c r="M1253">
        <f t="shared" si="94"/>
        <v>0</v>
      </c>
      <c r="N1253" t="e">
        <f t="shared" si="95"/>
        <v>#N/A</v>
      </c>
      <c r="O1253" t="e">
        <f t="shared" si="96"/>
        <v>#N/A</v>
      </c>
      <c r="P1253" s="1">
        <f t="shared" si="97"/>
        <v>0</v>
      </c>
    </row>
    <row r="1254" spans="1:16" x14ac:dyDescent="0.25">
      <c r="A1254" s="4">
        <v>9307</v>
      </c>
      <c r="B1254" s="4" t="s">
        <v>1206</v>
      </c>
      <c r="C1254" s="4">
        <v>223</v>
      </c>
      <c r="K1254">
        <f t="shared" si="94"/>
        <v>9307</v>
      </c>
      <c r="L1254" t="str">
        <f t="shared" si="94"/>
        <v>Swords, cutlasses, bayonets, lances and similar arms and parts thereof, and scabbards and sheaths ...</v>
      </c>
      <c r="M1254">
        <f t="shared" si="94"/>
        <v>223</v>
      </c>
      <c r="N1254" t="str">
        <f t="shared" si="95"/>
        <v>Swords, cutlasses, bayonets, lances and similar arms and parts thereof and scabbards and sheaths therefor.</v>
      </c>
      <c r="O1254">
        <f t="shared" si="96"/>
        <v>0.1</v>
      </c>
      <c r="P1254" s="1">
        <f t="shared" si="97"/>
        <v>9.7454823931406872E-7</v>
      </c>
    </row>
    <row r="1255" spans="1:16" x14ac:dyDescent="0.25">
      <c r="A1255" s="4">
        <v>9203</v>
      </c>
      <c r="B1255" s="4" t="s">
        <v>1207</v>
      </c>
      <c r="C1255" s="4">
        <v>0</v>
      </c>
      <c r="K1255">
        <f t="shared" si="94"/>
        <v>9203</v>
      </c>
      <c r="L1255" t="str">
        <f t="shared" si="94"/>
        <v>Keyboard pipe organs; harmoniums and similar keyboard instruments with free metal reeds (excluding ...</v>
      </c>
      <c r="M1255">
        <f t="shared" si="94"/>
        <v>0</v>
      </c>
      <c r="N1255" t="e">
        <f t="shared" si="95"/>
        <v>#N/A</v>
      </c>
      <c r="O1255" t="e">
        <f t="shared" si="96"/>
        <v>#N/A</v>
      </c>
      <c r="P1255" s="1">
        <f t="shared" si="97"/>
        <v>0</v>
      </c>
    </row>
    <row r="1256" spans="1:16" x14ac:dyDescent="0.25">
      <c r="A1256" s="4">
        <v>9204</v>
      </c>
      <c r="B1256" s="4" t="s">
        <v>1208</v>
      </c>
      <c r="C1256" s="4">
        <v>0</v>
      </c>
      <c r="K1256">
        <f t="shared" si="94"/>
        <v>9204</v>
      </c>
      <c r="L1256" t="str">
        <f t="shared" si="94"/>
        <v>Accordions and similar instruments; mouth organs</v>
      </c>
      <c r="M1256">
        <f t="shared" si="94"/>
        <v>0</v>
      </c>
      <c r="N1256" t="e">
        <f t="shared" si="95"/>
        <v>#N/A</v>
      </c>
      <c r="O1256" t="e">
        <f t="shared" si="96"/>
        <v>#N/A</v>
      </c>
      <c r="P1256" s="1">
        <f t="shared" si="97"/>
        <v>0</v>
      </c>
    </row>
    <row r="1257" spans="1:16" x14ac:dyDescent="0.25">
      <c r="A1257" s="4">
        <v>9501</v>
      </c>
      <c r="B1257" s="4" t="s">
        <v>1209</v>
      </c>
      <c r="C1257" s="4">
        <v>0</v>
      </c>
      <c r="K1257">
        <f t="shared" si="94"/>
        <v>9501</v>
      </c>
      <c r="L1257" t="str">
        <f t="shared" si="94"/>
        <v>Wheeled toys designed to be ridden by children, e.g. tricycles, scooters, pedal cars (excluding ...</v>
      </c>
      <c r="M1257">
        <f t="shared" si="94"/>
        <v>0</v>
      </c>
      <c r="N1257" t="e">
        <f t="shared" si="95"/>
        <v>#N/A</v>
      </c>
      <c r="O1257" t="e">
        <f t="shared" si="96"/>
        <v>#N/A</v>
      </c>
      <c r="P1257" s="1">
        <f t="shared" si="97"/>
        <v>0</v>
      </c>
    </row>
    <row r="1258" spans="1:16" x14ac:dyDescent="0.25">
      <c r="A1258" s="4">
        <v>9502</v>
      </c>
      <c r="B1258" s="4" t="s">
        <v>1210</v>
      </c>
      <c r="C1258" s="4">
        <v>0</v>
      </c>
      <c r="K1258">
        <f t="shared" si="94"/>
        <v>9502</v>
      </c>
      <c r="L1258" t="str">
        <f t="shared" si="94"/>
        <v>Dolls representing only human beings</v>
      </c>
      <c r="M1258">
        <f t="shared" si="94"/>
        <v>0</v>
      </c>
      <c r="N1258" t="e">
        <f t="shared" si="95"/>
        <v>#N/A</v>
      </c>
      <c r="O1258" t="e">
        <f t="shared" si="96"/>
        <v>#N/A</v>
      </c>
      <c r="P1258" s="1">
        <f t="shared" si="97"/>
        <v>0</v>
      </c>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U1258"/>
  <sheetViews>
    <sheetView zoomScale="50" zoomScaleNormal="50" workbookViewId="0">
      <selection activeCell="T78" sqref="T77:T78"/>
    </sheetView>
  </sheetViews>
  <sheetFormatPr defaultRowHeight="15" x14ac:dyDescent="0.25"/>
  <cols>
    <col min="1" max="1" width="14.28515625" customWidth="1"/>
    <col min="2" max="2" width="15.85546875" customWidth="1"/>
    <col min="3" max="3" width="24.7109375" customWidth="1"/>
    <col min="8" max="8" width="16.7109375" customWidth="1"/>
    <col min="13" max="13" width="17.85546875" customWidth="1"/>
    <col min="14" max="14" width="18" customWidth="1"/>
    <col min="16" max="16" width="16.85546875" customWidth="1"/>
    <col min="17" max="17" width="17.28515625" customWidth="1"/>
    <col min="20" max="20" width="19" bestFit="1" customWidth="1"/>
    <col min="21" max="21" width="18.5703125" bestFit="1" customWidth="1"/>
  </cols>
  <sheetData>
    <row r="2" spans="1:21" ht="14.45" x14ac:dyDescent="0.3">
      <c r="A2" s="6" t="s">
        <v>4</v>
      </c>
      <c r="B2" s="6" t="s">
        <v>5</v>
      </c>
      <c r="C2" s="6" t="s">
        <v>1211</v>
      </c>
      <c r="E2" s="7" t="s">
        <v>2465</v>
      </c>
      <c r="F2" s="7" t="s">
        <v>2466</v>
      </c>
      <c r="G2" s="7" t="s">
        <v>2467</v>
      </c>
      <c r="H2" s="7" t="s">
        <v>2468</v>
      </c>
      <c r="I2" s="7" t="s">
        <v>2469</v>
      </c>
      <c r="K2" s="8" t="s">
        <v>4</v>
      </c>
      <c r="L2" s="8" t="s">
        <v>5</v>
      </c>
      <c r="M2" s="8" t="s">
        <v>1211</v>
      </c>
      <c r="N2" s="8"/>
      <c r="O2" s="8"/>
      <c r="P2" s="8"/>
    </row>
    <row r="3" spans="1:21" ht="14.45" x14ac:dyDescent="0.3">
      <c r="A3" s="4" t="s">
        <v>1215</v>
      </c>
      <c r="B3" s="4" t="s">
        <v>6</v>
      </c>
      <c r="C3" s="4">
        <v>227572764</v>
      </c>
      <c r="E3" s="5">
        <v>2014</v>
      </c>
      <c r="F3" s="5">
        <v>1</v>
      </c>
      <c r="G3" s="5">
        <v>8113</v>
      </c>
      <c r="H3" s="5" t="s">
        <v>1254</v>
      </c>
      <c r="I3" s="5">
        <v>2.4239999999999999</v>
      </c>
      <c r="K3" s="9" t="s">
        <v>1215</v>
      </c>
      <c r="L3" s="9" t="s">
        <v>6</v>
      </c>
      <c r="M3" s="9">
        <v>228823973</v>
      </c>
      <c r="N3" s="9"/>
      <c r="O3" s="9" t="s">
        <v>2470</v>
      </c>
      <c r="P3" s="9" t="s">
        <v>2471</v>
      </c>
      <c r="S3" t="s">
        <v>2474</v>
      </c>
      <c r="T3" t="s">
        <v>2475</v>
      </c>
      <c r="U3" t="s">
        <v>2476</v>
      </c>
    </row>
    <row r="4" spans="1:21" ht="14.45" x14ac:dyDescent="0.3">
      <c r="A4" s="4">
        <v>8471</v>
      </c>
      <c r="B4" s="4" t="s">
        <v>7</v>
      </c>
      <c r="C4" s="4">
        <v>12115689</v>
      </c>
      <c r="E4" s="5">
        <v>2014</v>
      </c>
      <c r="F4" s="5">
        <v>2</v>
      </c>
      <c r="G4" s="5">
        <v>2812</v>
      </c>
      <c r="H4" s="5" t="s">
        <v>1255</v>
      </c>
      <c r="I4" s="5">
        <v>2.399</v>
      </c>
      <c r="K4" s="2">
        <f>A4</f>
        <v>8471</v>
      </c>
      <c r="L4" s="2" t="str">
        <f>B4</f>
        <v>Automatic data-processing machines and units thereof; magnetic or optical readers, machines ...</v>
      </c>
      <c r="M4" s="2">
        <f>C4</f>
        <v>12115689</v>
      </c>
      <c r="N4" s="2" t="str">
        <f>VLOOKUP(K4,$G$3:$I$1222,2,FALSE)</f>
        <v>Automatic data processing machines and units thereof; magnetic or optical readers, machines for transcribing data onto data media in coded form and machines for processing such data, not elsewhere specified or included.</v>
      </c>
      <c r="O4" s="2">
        <f>VLOOKUP(K4,$G$3:$I$1222,3,FALSE)</f>
        <v>0.752</v>
      </c>
      <c r="P4" s="3">
        <f>M4/$M$3</f>
        <v>5.294763848890955E-2</v>
      </c>
      <c r="R4">
        <f>O4*P4</f>
        <v>3.9816624143659982E-2</v>
      </c>
      <c r="S4" s="7">
        <f>SUM(R4:R204)</f>
        <v>5.4802486953585097E-2</v>
      </c>
      <c r="T4" s="10">
        <f>SUM(P4:P204)</f>
        <v>0.8795148094032964</v>
      </c>
      <c r="U4" s="10">
        <f>SUM(P4:P104)</f>
        <v>0.76550416769487672</v>
      </c>
    </row>
    <row r="5" spans="1:21" ht="14.45" x14ac:dyDescent="0.3">
      <c r="A5" s="4">
        <v>8703</v>
      </c>
      <c r="B5" s="4" t="s">
        <v>8</v>
      </c>
      <c r="C5" s="4">
        <v>6524499</v>
      </c>
      <c r="E5" s="5">
        <v>2014</v>
      </c>
      <c r="F5" s="5">
        <v>3</v>
      </c>
      <c r="G5" s="5">
        <v>3705</v>
      </c>
      <c r="H5" s="5" t="s">
        <v>1256</v>
      </c>
      <c r="I5" s="5">
        <v>2.2189999999999999</v>
      </c>
      <c r="K5" s="2">
        <f t="shared" ref="K5:M68" si="0">A5</f>
        <v>8703</v>
      </c>
      <c r="L5" s="2" t="str">
        <f t="shared" si="0"/>
        <v>Motor cars and other motor vehicles principally designed for the transport of persons, incl. ...</v>
      </c>
      <c r="M5" s="2">
        <f t="shared" si="0"/>
        <v>6524499</v>
      </c>
      <c r="N5" s="2" t="str">
        <f t="shared" ref="N5:N68" si="1">VLOOKUP(K5,$G$3:$I$1222,2,FALSE)</f>
        <v>Motor cars and other motor vehicles principally designed for the transport of persons (other than those of heading 87.02), including station wagons and racing cars.</v>
      </c>
      <c r="O5" s="2">
        <f t="shared" ref="O5:O68" si="2">VLOOKUP(K5,$G$3:$I$1222,3,FALSE)</f>
        <v>0.61</v>
      </c>
      <c r="P5" s="3">
        <f t="shared" ref="P5:P68" si="3">M5/$M$3</f>
        <v>2.8513179429849336E-2</v>
      </c>
      <c r="R5">
        <f t="shared" ref="R5:R68" si="4">O5*P5</f>
        <v>1.7393039452208096E-2</v>
      </c>
    </row>
    <row r="6" spans="1:21" ht="14.45" x14ac:dyDescent="0.3">
      <c r="A6" s="4">
        <v>8704</v>
      </c>
      <c r="B6" s="4" t="s">
        <v>9</v>
      </c>
      <c r="C6" s="4">
        <v>10347250</v>
      </c>
      <c r="E6" s="5">
        <v>2014</v>
      </c>
      <c r="F6" s="5">
        <v>4</v>
      </c>
      <c r="G6" s="5">
        <v>7507</v>
      </c>
      <c r="H6" s="5" t="s">
        <v>1257</v>
      </c>
      <c r="I6" s="5">
        <v>2.2120000000000002</v>
      </c>
      <c r="K6" s="2">
        <f t="shared" si="0"/>
        <v>8704</v>
      </c>
      <c r="L6" s="2" t="str">
        <f t="shared" si="0"/>
        <v>Motor vehicles for the transport of goods, incl. chassis with engine and cab</v>
      </c>
      <c r="M6" s="2">
        <f t="shared" si="0"/>
        <v>10347250</v>
      </c>
      <c r="N6" s="2" t="str">
        <f t="shared" si="1"/>
        <v>Motor vehicles for the transport of goods.</v>
      </c>
      <c r="O6" s="2">
        <f t="shared" si="2"/>
        <v>0.251</v>
      </c>
      <c r="P6" s="3">
        <f t="shared" si="3"/>
        <v>4.5219256812746626E-2</v>
      </c>
      <c r="R6">
        <f t="shared" si="4"/>
        <v>1.1350033459999404E-2</v>
      </c>
    </row>
    <row r="7" spans="1:21" ht="14.45" x14ac:dyDescent="0.3">
      <c r="A7" s="4">
        <v>8542</v>
      </c>
      <c r="B7" s="4" t="s">
        <v>10</v>
      </c>
      <c r="C7" s="4">
        <v>7502601</v>
      </c>
      <c r="E7" s="5">
        <v>2014</v>
      </c>
      <c r="F7" s="5">
        <v>5</v>
      </c>
      <c r="G7" s="5">
        <v>8457</v>
      </c>
      <c r="H7" s="5" t="s">
        <v>1258</v>
      </c>
      <c r="I7" s="5">
        <v>2.1989999999999998</v>
      </c>
      <c r="K7" s="2">
        <f t="shared" si="0"/>
        <v>8542</v>
      </c>
      <c r="L7" s="2" t="str">
        <f t="shared" si="0"/>
        <v>Electronic integrated circuits; parts thereof</v>
      </c>
      <c r="M7" s="2">
        <f t="shared" si="0"/>
        <v>7502601</v>
      </c>
      <c r="N7" s="2" t="str">
        <f t="shared" si="1"/>
        <v>Electronic integrated circuits.</v>
      </c>
      <c r="O7" s="2">
        <f t="shared" si="2"/>
        <v>0.88200000000000001</v>
      </c>
      <c r="P7" s="3">
        <f t="shared" si="3"/>
        <v>3.2787652891596283E-2</v>
      </c>
      <c r="R7">
        <f t="shared" si="4"/>
        <v>2.8918709850387921E-2</v>
      </c>
    </row>
    <row r="8" spans="1:21" ht="14.45" x14ac:dyDescent="0.3">
      <c r="A8" s="4">
        <v>2710</v>
      </c>
      <c r="B8" s="4" t="s">
        <v>11</v>
      </c>
      <c r="C8" s="4">
        <v>9811122</v>
      </c>
      <c r="E8" s="5">
        <v>2014</v>
      </c>
      <c r="F8" s="5">
        <v>6</v>
      </c>
      <c r="G8" s="5">
        <v>3707</v>
      </c>
      <c r="H8" s="5" t="s">
        <v>1259</v>
      </c>
      <c r="I8" s="5">
        <v>2.077</v>
      </c>
      <c r="K8" s="2">
        <f t="shared" si="0"/>
        <v>2710</v>
      </c>
      <c r="L8" s="2" t="str">
        <f t="shared" si="0"/>
        <v>Petroleum oils and oils obtained from bituminous minerals (excluding crude); preparations containing ...</v>
      </c>
      <c r="M8" s="2">
        <f t="shared" si="0"/>
        <v>9811122</v>
      </c>
      <c r="N8" s="2" t="str">
        <f t="shared" si="1"/>
        <v>Petroleum oils and oils obtained from bituminous minerals, other than crude; preparations not elsewhere specified or included, containing by weight 70 % or more of petroleum oils or of oils obtained from bituminous minerals, these oils being the basic con</v>
      </c>
      <c r="O8" s="2">
        <f t="shared" si="2"/>
        <v>-0.97699999999999998</v>
      </c>
      <c r="P8" s="3">
        <f t="shared" si="3"/>
        <v>4.2876285519262439E-2</v>
      </c>
      <c r="R8">
        <f t="shared" si="4"/>
        <v>-4.1890130952319402E-2</v>
      </c>
    </row>
    <row r="9" spans="1:21" ht="14.45" x14ac:dyDescent="0.3">
      <c r="A9" s="4">
        <v>8708</v>
      </c>
      <c r="B9" s="4" t="s">
        <v>12</v>
      </c>
      <c r="C9" s="4">
        <v>6789480</v>
      </c>
      <c r="E9" s="5">
        <v>2014</v>
      </c>
      <c r="F9" s="5">
        <v>7</v>
      </c>
      <c r="G9" s="5">
        <v>9027</v>
      </c>
      <c r="H9" s="5" t="s">
        <v>1260</v>
      </c>
      <c r="I9" s="5">
        <v>2.0499999999999998</v>
      </c>
      <c r="K9" s="2">
        <f t="shared" si="0"/>
        <v>8708</v>
      </c>
      <c r="L9" s="2" t="str">
        <f t="shared" si="0"/>
        <v>Parts and accessories for tractors, motor vehicles for the transport of ten or more persons, ...</v>
      </c>
      <c r="M9" s="2">
        <f t="shared" si="0"/>
        <v>6789480</v>
      </c>
      <c r="N9" s="2" t="str">
        <f t="shared" si="1"/>
        <v>Parts and accessories of the motor vehicles of headings 87.01 to 87.05.</v>
      </c>
      <c r="O9" s="2">
        <f t="shared" si="2"/>
        <v>1.327</v>
      </c>
      <c r="P9" s="3">
        <f t="shared" si="3"/>
        <v>2.9671191837928625E-2</v>
      </c>
      <c r="R9">
        <f t="shared" si="4"/>
        <v>3.9373671568931283E-2</v>
      </c>
    </row>
    <row r="10" spans="1:21" ht="14.45" x14ac:dyDescent="0.3">
      <c r="A10" s="4">
        <v>4001</v>
      </c>
      <c r="B10" s="4" t="s">
        <v>13</v>
      </c>
      <c r="C10" s="4">
        <v>6021541</v>
      </c>
      <c r="E10" s="5">
        <v>2014</v>
      </c>
      <c r="F10" s="5">
        <v>8</v>
      </c>
      <c r="G10" s="5">
        <v>8209</v>
      </c>
      <c r="H10" s="5" t="s">
        <v>1261</v>
      </c>
      <c r="I10" s="5">
        <v>2.0169999999999999</v>
      </c>
      <c r="K10" s="2">
        <f t="shared" si="0"/>
        <v>4001</v>
      </c>
      <c r="L10" s="2" t="str">
        <f t="shared" si="0"/>
        <v>Natural rubber, balata, gutta-percha, guayule, chicle and similar natural gums, in primary ...</v>
      </c>
      <c r="M10" s="2">
        <f t="shared" si="0"/>
        <v>6021541</v>
      </c>
      <c r="N10" s="2" t="str">
        <f t="shared" si="1"/>
        <v>Natural rubber, balata, gutta-percha, guayule, chicle and similar natural gums, in primary forms or in plates, sheets or strip.</v>
      </c>
      <c r="O10" s="2">
        <f t="shared" si="2"/>
        <v>-2.3769999999999998</v>
      </c>
      <c r="P10" s="3">
        <f t="shared" si="3"/>
        <v>2.6315166724248773E-2</v>
      </c>
      <c r="R10">
        <f t="shared" si="4"/>
        <v>-6.2551151303539332E-2</v>
      </c>
    </row>
    <row r="11" spans="1:21" ht="14.45" x14ac:dyDescent="0.3">
      <c r="A11" s="4">
        <v>1006</v>
      </c>
      <c r="B11" s="4" t="s">
        <v>14</v>
      </c>
      <c r="C11" s="4">
        <v>5438804</v>
      </c>
      <c r="E11" s="5">
        <v>2014</v>
      </c>
      <c r="F11" s="5">
        <v>9</v>
      </c>
      <c r="G11" s="5">
        <v>3702</v>
      </c>
      <c r="H11" s="5" t="s">
        <v>1262</v>
      </c>
      <c r="I11" s="5">
        <v>1.974</v>
      </c>
      <c r="K11" s="2">
        <f t="shared" si="0"/>
        <v>1006</v>
      </c>
      <c r="L11" s="2" t="str">
        <f t="shared" si="0"/>
        <v>Rice</v>
      </c>
      <c r="M11" s="2">
        <f t="shared" si="0"/>
        <v>5438804</v>
      </c>
      <c r="N11" s="2" t="str">
        <f t="shared" si="1"/>
        <v>Rice.</v>
      </c>
      <c r="O11" s="2">
        <f t="shared" si="2"/>
        <v>-2.214</v>
      </c>
      <c r="P11" s="3">
        <f t="shared" si="3"/>
        <v>2.3768506108404995E-2</v>
      </c>
      <c r="R11">
        <f t="shared" si="4"/>
        <v>-5.262347252400866E-2</v>
      </c>
    </row>
    <row r="12" spans="1:21" ht="14.45" x14ac:dyDescent="0.3">
      <c r="A12" s="4">
        <v>8415</v>
      </c>
      <c r="B12" s="4" t="s">
        <v>15</v>
      </c>
      <c r="C12" s="4">
        <v>4609827</v>
      </c>
      <c r="E12" s="5">
        <v>2014</v>
      </c>
      <c r="F12" s="5">
        <v>10</v>
      </c>
      <c r="G12" s="5">
        <v>9012</v>
      </c>
      <c r="H12" s="5" t="s">
        <v>1263</v>
      </c>
      <c r="I12" s="5">
        <v>1.8819999999999999</v>
      </c>
      <c r="K12" s="2">
        <f t="shared" si="0"/>
        <v>8415</v>
      </c>
      <c r="L12" s="2" t="str">
        <f t="shared" si="0"/>
        <v>Air conditioning machines comprising a motor-driven fan and elements for changing the temperature ...</v>
      </c>
      <c r="M12" s="2">
        <f t="shared" si="0"/>
        <v>4609827</v>
      </c>
      <c r="N12" s="2" t="str">
        <f t="shared" si="1"/>
        <v>Air conditioning machines, comprising a motor-driven fan and elements for changing the temperature and humidity, including those machines in which the humidity cannot be separately regulated.</v>
      </c>
      <c r="O12" s="2">
        <f t="shared" si="2"/>
        <v>1.046</v>
      </c>
      <c r="P12" s="3">
        <f t="shared" si="3"/>
        <v>2.0145734468127605E-2</v>
      </c>
      <c r="R12">
        <f t="shared" si="4"/>
        <v>2.1072438253661476E-2</v>
      </c>
    </row>
    <row r="13" spans="1:21" ht="14.45" x14ac:dyDescent="0.3">
      <c r="A13" s="4">
        <v>7108</v>
      </c>
      <c r="B13" s="4" t="s">
        <v>16</v>
      </c>
      <c r="C13" s="4">
        <v>2779662</v>
      </c>
      <c r="E13" s="5">
        <v>2014</v>
      </c>
      <c r="F13" s="5">
        <v>11</v>
      </c>
      <c r="G13" s="5">
        <v>9026</v>
      </c>
      <c r="H13" s="5" t="s">
        <v>1264</v>
      </c>
      <c r="I13" s="5">
        <v>1.847</v>
      </c>
      <c r="K13" s="2">
        <f t="shared" si="0"/>
        <v>7108</v>
      </c>
      <c r="L13" s="2" t="str">
        <f t="shared" si="0"/>
        <v>Gold, incl. gold plated with platinum, unwrought or not further worked than semi-manufactured ...</v>
      </c>
      <c r="M13" s="2">
        <f t="shared" si="0"/>
        <v>2779662</v>
      </c>
      <c r="N13" s="2" t="str">
        <f t="shared" si="1"/>
        <v>Gold</v>
      </c>
      <c r="O13" s="2">
        <f t="shared" si="2"/>
        <v>-2.2789999999999999</v>
      </c>
      <c r="P13" s="3">
        <f t="shared" si="3"/>
        <v>1.2147599587391134E-2</v>
      </c>
      <c r="R13">
        <f t="shared" si="4"/>
        <v>-2.7684379459664395E-2</v>
      </c>
    </row>
    <row r="14" spans="1:21" ht="14.45" x14ac:dyDescent="0.3">
      <c r="A14" s="4">
        <v>7113</v>
      </c>
      <c r="B14" s="4" t="s">
        <v>17</v>
      </c>
      <c r="C14" s="4">
        <v>3853616</v>
      </c>
      <c r="E14" s="5">
        <v>2014</v>
      </c>
      <c r="F14" s="5">
        <v>12</v>
      </c>
      <c r="G14" s="5">
        <v>3818</v>
      </c>
      <c r="H14" s="5" t="s">
        <v>1265</v>
      </c>
      <c r="I14" s="5">
        <v>1.8320000000000001</v>
      </c>
      <c r="K14" s="2">
        <f t="shared" si="0"/>
        <v>7113</v>
      </c>
      <c r="L14" s="2" t="str">
        <f t="shared" si="0"/>
        <v>Articles of jewellery and parts thereof, of precious metal or of metal clad with precious metal ...</v>
      </c>
      <c r="M14" s="2">
        <f t="shared" si="0"/>
        <v>3853616</v>
      </c>
      <c r="N14" s="2" t="str">
        <f t="shared" si="1"/>
        <v>Articles of jewellery and parts thereof, of precious metal or of metal clad with precious metal.</v>
      </c>
      <c r="O14" s="2">
        <f t="shared" si="2"/>
        <v>-9.1999999999999998E-2</v>
      </c>
      <c r="P14" s="3">
        <f t="shared" si="3"/>
        <v>1.6840962725527014E-2</v>
      </c>
      <c r="R14">
        <f t="shared" si="4"/>
        <v>-1.5493685707484853E-3</v>
      </c>
    </row>
    <row r="15" spans="1:21" ht="14.45" x14ac:dyDescent="0.3">
      <c r="A15" s="4">
        <v>3901</v>
      </c>
      <c r="B15" s="4" t="s">
        <v>18</v>
      </c>
      <c r="C15" s="4">
        <v>4200820</v>
      </c>
      <c r="E15" s="5">
        <v>2014</v>
      </c>
      <c r="F15" s="5">
        <v>13</v>
      </c>
      <c r="G15" s="5">
        <v>3810</v>
      </c>
      <c r="H15" s="5" t="s">
        <v>1266</v>
      </c>
      <c r="I15" s="5">
        <v>1.825</v>
      </c>
      <c r="K15" s="2">
        <f t="shared" si="0"/>
        <v>3901</v>
      </c>
      <c r="L15" s="2" t="str">
        <f t="shared" si="0"/>
        <v>Polymers of ethylene, in primary forms</v>
      </c>
      <c r="M15" s="2">
        <f t="shared" si="0"/>
        <v>4200820</v>
      </c>
      <c r="N15" s="2" t="str">
        <f t="shared" si="1"/>
        <v>Polymers of ethylene, in primary forms.</v>
      </c>
      <c r="O15" s="2">
        <f t="shared" si="2"/>
        <v>0.05</v>
      </c>
      <c r="P15" s="3">
        <f t="shared" si="3"/>
        <v>1.8358303742938682E-2</v>
      </c>
      <c r="R15">
        <f t="shared" si="4"/>
        <v>9.1791518714693418E-4</v>
      </c>
    </row>
    <row r="16" spans="1:21" ht="14.45" x14ac:dyDescent="0.3">
      <c r="A16" s="4">
        <v>4011</v>
      </c>
      <c r="B16" s="4" t="s">
        <v>19</v>
      </c>
      <c r="C16" s="4">
        <v>3505808</v>
      </c>
      <c r="E16" s="5">
        <v>2014</v>
      </c>
      <c r="F16" s="5">
        <v>14</v>
      </c>
      <c r="G16" s="5">
        <v>3002</v>
      </c>
      <c r="H16" s="5" t="s">
        <v>1267</v>
      </c>
      <c r="I16" s="5">
        <v>1.7849999999999999</v>
      </c>
      <c r="K16" s="2">
        <f t="shared" si="0"/>
        <v>4011</v>
      </c>
      <c r="L16" s="2" t="str">
        <f t="shared" si="0"/>
        <v>New pneumatic tyres, of rubber</v>
      </c>
      <c r="M16" s="2">
        <f t="shared" si="0"/>
        <v>3505808</v>
      </c>
      <c r="N16" s="2" t="str">
        <f t="shared" si="1"/>
        <v>New pneumatic tyres, of rubber.</v>
      </c>
      <c r="O16" s="2">
        <f t="shared" si="2"/>
        <v>0.311</v>
      </c>
      <c r="P16" s="3">
        <f t="shared" si="3"/>
        <v>1.5320982124543393E-2</v>
      </c>
      <c r="R16">
        <f t="shared" si="4"/>
        <v>4.7648254407329955E-3</v>
      </c>
    </row>
    <row r="17" spans="1:18" ht="14.45" x14ac:dyDescent="0.3">
      <c r="A17" s="4">
        <v>8473</v>
      </c>
      <c r="B17" s="4" t="s">
        <v>20</v>
      </c>
      <c r="C17" s="4">
        <v>3653077</v>
      </c>
      <c r="E17" s="5">
        <v>2014</v>
      </c>
      <c r="F17" s="5">
        <v>15</v>
      </c>
      <c r="G17" s="5">
        <v>2919</v>
      </c>
      <c r="H17" s="5" t="s">
        <v>1268</v>
      </c>
      <c r="I17" s="5">
        <v>1.754</v>
      </c>
      <c r="K17" s="2">
        <f t="shared" si="0"/>
        <v>8473</v>
      </c>
      <c r="L17" s="2" t="str">
        <f t="shared" si="0"/>
        <v>Parts and accessories (other than covers, carrying cases and the like) suitable for use solely ...</v>
      </c>
      <c r="M17" s="2">
        <f t="shared" si="0"/>
        <v>3653077</v>
      </c>
      <c r="N17" s="2" t="str">
        <f t="shared" si="1"/>
        <v>Parts and accessories (other than covers, carrying cases and the like) suitable for use solely or principally with machines of headings 84.69 to 84.72.</v>
      </c>
      <c r="O17" s="2">
        <f t="shared" si="2"/>
        <v>0.86299999999999999</v>
      </c>
      <c r="P17" s="3">
        <f t="shared" si="3"/>
        <v>1.5964572907752109E-2</v>
      </c>
      <c r="R17">
        <f t="shared" si="4"/>
        <v>1.377742641939007E-2</v>
      </c>
    </row>
    <row r="18" spans="1:18" ht="14.45" x14ac:dyDescent="0.3">
      <c r="A18" s="4">
        <v>8443</v>
      </c>
      <c r="B18" s="4" t="s">
        <v>21</v>
      </c>
      <c r="C18" s="4">
        <v>2551036</v>
      </c>
      <c r="E18" s="5">
        <v>2014</v>
      </c>
      <c r="F18" s="5">
        <v>16</v>
      </c>
      <c r="G18" s="5">
        <v>8458</v>
      </c>
      <c r="H18" s="5" t="s">
        <v>1269</v>
      </c>
      <c r="I18" s="5">
        <v>1.742</v>
      </c>
      <c r="K18" s="2">
        <f t="shared" si="0"/>
        <v>8443</v>
      </c>
      <c r="L18" s="2" t="str">
        <f t="shared" si="0"/>
        <v>Printing machinery used for printing by means of plates, cylinders and other printing components ...</v>
      </c>
      <c r="M18" s="2">
        <f t="shared" si="0"/>
        <v>2551036</v>
      </c>
      <c r="N18" s="2" t="str">
        <f t="shared" si="1"/>
        <v>Printing machinery used for printing by means of plates, cylinders and other printing components of heading 84.42; other printers, copying machines and facsimile machines, whether or not combined; parts and accessories thereof.</v>
      </c>
      <c r="O18" s="2">
        <f t="shared" si="2"/>
        <v>0.88300000000000001</v>
      </c>
      <c r="P18" s="3">
        <f t="shared" si="3"/>
        <v>1.11484647633489E-2</v>
      </c>
      <c r="R18">
        <f t="shared" si="4"/>
        <v>9.8440943860370785E-3</v>
      </c>
    </row>
    <row r="19" spans="1:18" ht="14.45" x14ac:dyDescent="0.3">
      <c r="A19" s="4">
        <v>1701</v>
      </c>
      <c r="B19" s="4" t="s">
        <v>22</v>
      </c>
      <c r="C19" s="4">
        <v>2738086</v>
      </c>
      <c r="E19" s="5">
        <v>2014</v>
      </c>
      <c r="F19" s="5">
        <v>17</v>
      </c>
      <c r="G19" s="5">
        <v>8484</v>
      </c>
      <c r="H19" s="5" t="s">
        <v>1270</v>
      </c>
      <c r="I19" s="5">
        <v>1.7330000000000001</v>
      </c>
      <c r="K19" s="2">
        <f t="shared" si="0"/>
        <v>1701</v>
      </c>
      <c r="L19" s="2" t="str">
        <f t="shared" si="0"/>
        <v>Cane or beet sugar and chemically pure sucrose, in solid form</v>
      </c>
      <c r="M19" s="2">
        <f t="shared" si="0"/>
        <v>2738086</v>
      </c>
      <c r="N19" s="2" t="str">
        <f t="shared" si="1"/>
        <v>Cane or beet sugar and chemically pure sucrose, in solid form.</v>
      </c>
      <c r="O19" s="2">
        <f t="shared" si="2"/>
        <v>-1.621</v>
      </c>
      <c r="P19" s="3">
        <f t="shared" si="3"/>
        <v>1.1965905338073997E-2</v>
      </c>
      <c r="R19">
        <f t="shared" si="4"/>
        <v>-1.9396732553017947E-2</v>
      </c>
    </row>
    <row r="20" spans="1:18" ht="14.45" x14ac:dyDescent="0.3">
      <c r="A20" s="4">
        <v>1604</v>
      </c>
      <c r="B20" s="4" t="s">
        <v>23</v>
      </c>
      <c r="C20" s="4">
        <v>3062700</v>
      </c>
      <c r="E20" s="5">
        <v>2014</v>
      </c>
      <c r="F20" s="5">
        <v>18</v>
      </c>
      <c r="G20" s="5">
        <v>7218</v>
      </c>
      <c r="H20" s="5" t="s">
        <v>1271</v>
      </c>
      <c r="I20" s="5">
        <v>1.7190000000000001</v>
      </c>
      <c r="K20" s="2">
        <f t="shared" si="0"/>
        <v>1604</v>
      </c>
      <c r="L20" s="2" t="str">
        <f t="shared" si="0"/>
        <v>Prepared or preserved fish; caviar and caviar substitutes prepared from fish eggs</v>
      </c>
      <c r="M20" s="2">
        <f t="shared" si="0"/>
        <v>3062700</v>
      </c>
      <c r="N20" s="2" t="str">
        <f t="shared" si="1"/>
        <v>Prepared or preserved fish; caviar and caviar substitutes prepared from fish eggs.</v>
      </c>
      <c r="O20" s="2">
        <f t="shared" si="2"/>
        <v>-1.462</v>
      </c>
      <c r="P20" s="3">
        <f t="shared" si="3"/>
        <v>1.3384524181826001E-2</v>
      </c>
      <c r="R20">
        <f t="shared" si="4"/>
        <v>-1.9568174353829612E-2</v>
      </c>
    </row>
    <row r="21" spans="1:18" ht="14.45" x14ac:dyDescent="0.3">
      <c r="A21" s="4">
        <v>8517</v>
      </c>
      <c r="B21" s="4" t="s">
        <v>24</v>
      </c>
      <c r="C21" s="4">
        <v>2291244</v>
      </c>
      <c r="E21" s="5">
        <v>2014</v>
      </c>
      <c r="F21" s="5">
        <v>19</v>
      </c>
      <c r="G21" s="5">
        <v>8486</v>
      </c>
      <c r="H21" s="5" t="s">
        <v>1272</v>
      </c>
      <c r="I21" s="5">
        <v>1.718</v>
      </c>
      <c r="K21" s="2">
        <f t="shared" si="0"/>
        <v>8517</v>
      </c>
      <c r="L21" s="2" t="str">
        <f t="shared" si="0"/>
        <v>Telephone sets, incl. telephones for cellular networks or for other wireless networks; other ...</v>
      </c>
      <c r="M21" s="2">
        <f t="shared" si="0"/>
        <v>2291244</v>
      </c>
      <c r="N21" s="2" t="str">
        <f t="shared" si="1"/>
        <v>Telephone sets, including telephones for cellular networks or for other wireless networks; other apparatus for the transmission or reception of voice, images or other data, including apparatus for communication in a wired or wireless network (such as a lo</v>
      </c>
      <c r="O21" s="2">
        <f t="shared" si="2"/>
        <v>0.69299999999999995</v>
      </c>
      <c r="P21" s="3">
        <f t="shared" si="3"/>
        <v>1.0013129175062439E-2</v>
      </c>
      <c r="R21">
        <f t="shared" si="4"/>
        <v>6.9390985183182697E-3</v>
      </c>
    </row>
    <row r="22" spans="1:18" ht="14.45" x14ac:dyDescent="0.3">
      <c r="A22" s="4">
        <v>1602</v>
      </c>
      <c r="B22" s="4" t="s">
        <v>25</v>
      </c>
      <c r="C22" s="4">
        <v>2151605</v>
      </c>
      <c r="E22" s="5">
        <v>2014</v>
      </c>
      <c r="F22" s="5">
        <v>20</v>
      </c>
      <c r="G22" s="5">
        <v>8477</v>
      </c>
      <c r="H22" s="5" t="s">
        <v>1273</v>
      </c>
      <c r="I22" s="5">
        <v>1.712</v>
      </c>
      <c r="K22" s="2">
        <f t="shared" si="0"/>
        <v>1602</v>
      </c>
      <c r="L22" s="2" t="str">
        <f t="shared" si="0"/>
        <v>Prepared or preserved meat, offal or blood (excluding sausages and similar products, and meat ...</v>
      </c>
      <c r="M22" s="2">
        <f t="shared" si="0"/>
        <v>2151605</v>
      </c>
      <c r="N22" s="2" t="str">
        <f t="shared" si="1"/>
        <v>Other prepared or preserved meat, meat offal or blood.</v>
      </c>
      <c r="O22" s="2">
        <f t="shared" si="2"/>
        <v>-2.8000000000000001E-2</v>
      </c>
      <c r="P22" s="3">
        <f t="shared" si="3"/>
        <v>9.4028828002212864E-3</v>
      </c>
      <c r="R22">
        <f t="shared" si="4"/>
        <v>-2.6328071840619604E-4</v>
      </c>
    </row>
    <row r="23" spans="1:18" ht="14.45" x14ac:dyDescent="0.3">
      <c r="A23" s="4">
        <v>3907</v>
      </c>
      <c r="B23" s="4" t="s">
        <v>26</v>
      </c>
      <c r="C23" s="4">
        <v>1945979</v>
      </c>
      <c r="E23" s="5">
        <v>2014</v>
      </c>
      <c r="F23" s="5">
        <v>21</v>
      </c>
      <c r="G23" s="5">
        <v>8460</v>
      </c>
      <c r="H23" s="5" t="s">
        <v>1274</v>
      </c>
      <c r="I23" s="5">
        <v>1.6930000000000001</v>
      </c>
      <c r="K23" s="2">
        <f t="shared" si="0"/>
        <v>3907</v>
      </c>
      <c r="L23" s="2" t="str">
        <f t="shared" si="0"/>
        <v>Polyacetals, other polyethers and epoxide resins, in primary forms; polycarbonates, alkyd resins, ...</v>
      </c>
      <c r="M23" s="2">
        <f t="shared" si="0"/>
        <v>1945979</v>
      </c>
      <c r="N23" s="2" t="str">
        <f t="shared" si="1"/>
        <v>Polyacetals, other polyethers and epoxide resins, in primary forms; polycarbonates, alkyd resins, polyallyl esters and other polyesters, in primary forms.</v>
      </c>
      <c r="O23" s="2">
        <f t="shared" si="2"/>
        <v>0.56599999999999995</v>
      </c>
      <c r="P23" s="3">
        <f t="shared" si="3"/>
        <v>8.5042619201441804E-3</v>
      </c>
      <c r="R23">
        <f t="shared" si="4"/>
        <v>4.8134122468016056E-3</v>
      </c>
    </row>
    <row r="24" spans="1:18" ht="14.45" x14ac:dyDescent="0.3">
      <c r="A24" s="4">
        <v>8418</v>
      </c>
      <c r="B24" s="4" t="s">
        <v>27</v>
      </c>
      <c r="C24" s="4">
        <v>1932253</v>
      </c>
      <c r="E24" s="5">
        <v>2014</v>
      </c>
      <c r="F24" s="5">
        <v>22</v>
      </c>
      <c r="G24" s="5">
        <v>4806</v>
      </c>
      <c r="H24" s="5" t="s">
        <v>1275</v>
      </c>
      <c r="I24" s="5">
        <v>1.679</v>
      </c>
      <c r="K24" s="2">
        <f t="shared" si="0"/>
        <v>8418</v>
      </c>
      <c r="L24" s="2" t="str">
        <f t="shared" si="0"/>
        <v>Refrigerators, freezers and other refrigerating or freezing equipment, electric or other; heat ...</v>
      </c>
      <c r="M24" s="2">
        <f t="shared" si="0"/>
        <v>1932253</v>
      </c>
      <c r="N24" s="2" t="str">
        <f t="shared" si="1"/>
        <v>Refrigerators, freezers and other refrigerating or freezing equipment, electric or other; heat pumps other than air conditioning machines of heading 84.15.</v>
      </c>
      <c r="O24" s="2">
        <f t="shared" si="2"/>
        <v>0.63100000000000001</v>
      </c>
      <c r="P24" s="3">
        <f t="shared" si="3"/>
        <v>8.4442769464543824E-3</v>
      </c>
      <c r="R24">
        <f t="shared" si="4"/>
        <v>5.3283387532127155E-3</v>
      </c>
    </row>
    <row r="25" spans="1:18" ht="14.45" x14ac:dyDescent="0.3">
      <c r="A25" s="4">
        <v>7102</v>
      </c>
      <c r="B25" s="4" t="s">
        <v>28</v>
      </c>
      <c r="C25" s="4">
        <v>1852932</v>
      </c>
      <c r="E25" s="5">
        <v>2014</v>
      </c>
      <c r="F25" s="5">
        <v>23</v>
      </c>
      <c r="G25" s="5">
        <v>8483</v>
      </c>
      <c r="H25" s="5" t="s">
        <v>1276</v>
      </c>
      <c r="I25" s="5">
        <v>1.675</v>
      </c>
      <c r="K25" s="2">
        <f t="shared" si="0"/>
        <v>7102</v>
      </c>
      <c r="L25" s="2" t="str">
        <f t="shared" si="0"/>
        <v>Diamonds, whether or not worked, but not mounted or set (excluding unmounted stones for pick-up ...</v>
      </c>
      <c r="M25" s="2">
        <f t="shared" si="0"/>
        <v>1852932</v>
      </c>
      <c r="N25" s="2" t="str">
        <f t="shared" si="1"/>
        <v>Diamonds, whether or not worked, but not mounted or set.</v>
      </c>
      <c r="O25" s="2">
        <f t="shared" si="2"/>
        <v>-1.0620000000000001</v>
      </c>
      <c r="P25" s="3">
        <f t="shared" si="3"/>
        <v>8.097630574747515E-3</v>
      </c>
      <c r="R25">
        <f t="shared" si="4"/>
        <v>-8.5996836703818615E-3</v>
      </c>
    </row>
    <row r="26" spans="1:18" ht="14.45" x14ac:dyDescent="0.3">
      <c r="A26" s="4">
        <v>8525</v>
      </c>
      <c r="B26" s="4" t="s">
        <v>29</v>
      </c>
      <c r="C26" s="4">
        <v>1908918</v>
      </c>
      <c r="E26" s="5">
        <v>2014</v>
      </c>
      <c r="F26" s="5">
        <v>24</v>
      </c>
      <c r="G26" s="5">
        <v>9010</v>
      </c>
      <c r="H26" s="5" t="s">
        <v>1277</v>
      </c>
      <c r="I26" s="5">
        <v>1.6719999999999999</v>
      </c>
      <c r="K26" s="2">
        <f t="shared" si="0"/>
        <v>8525</v>
      </c>
      <c r="L26" s="2" t="str">
        <f t="shared" si="0"/>
        <v>Transmission apparatus for radio-broadcasting or television, whether or not incorporating reception ...</v>
      </c>
      <c r="M26" s="2">
        <f t="shared" si="0"/>
        <v>1908918</v>
      </c>
      <c r="N26" s="2" t="str">
        <f t="shared" si="1"/>
        <v>Transmission apparatus for radio-broadcasting or television, whether or not incorporating reception apparatus or sound recording or reproducing apparatus; television cameras, digital cameras and video camera recorders.</v>
      </c>
      <c r="O26" s="2">
        <f t="shared" si="2"/>
        <v>0.90200000000000002</v>
      </c>
      <c r="P26" s="3">
        <f t="shared" si="3"/>
        <v>8.3422989950445448E-3</v>
      </c>
      <c r="R26">
        <f t="shared" si="4"/>
        <v>7.5247536935301798E-3</v>
      </c>
    </row>
    <row r="27" spans="1:18" ht="14.45" x14ac:dyDescent="0.3">
      <c r="A27" s="4">
        <v>8414</v>
      </c>
      <c r="B27" s="4" t="s">
        <v>30</v>
      </c>
      <c r="C27" s="4">
        <v>1931353</v>
      </c>
      <c r="E27" s="5">
        <v>2014</v>
      </c>
      <c r="F27" s="5">
        <v>25</v>
      </c>
      <c r="G27" s="5">
        <v>3822</v>
      </c>
      <c r="H27" s="5" t="s">
        <v>1278</v>
      </c>
      <c r="I27" s="5">
        <v>1.6679999999999999</v>
      </c>
      <c r="K27" s="2">
        <f t="shared" si="0"/>
        <v>8414</v>
      </c>
      <c r="L27" s="2" t="str">
        <f t="shared" si="0"/>
        <v>Air or vacuum pumps (excluding gas compound elevators and pneumatic elevators and conveyors); ...</v>
      </c>
      <c r="M27" s="2">
        <f t="shared" si="0"/>
        <v>1931353</v>
      </c>
      <c r="N27" s="2" t="str">
        <f t="shared" si="1"/>
        <v>Air or vacuum pumps, air or other gas compressors and fans; ventilating or recycling hoods incorporating a fan, whether or not fitted with filters.</v>
      </c>
      <c r="O27" s="2">
        <f t="shared" si="2"/>
        <v>1.5760000000000001</v>
      </c>
      <c r="P27" s="3">
        <f t="shared" si="3"/>
        <v>8.4403437921253127E-3</v>
      </c>
      <c r="R27">
        <f t="shared" si="4"/>
        <v>1.3301981816389493E-2</v>
      </c>
    </row>
    <row r="28" spans="1:18" ht="14.45" x14ac:dyDescent="0.3">
      <c r="A28" s="4">
        <v>8528</v>
      </c>
      <c r="B28" s="4" t="s">
        <v>31</v>
      </c>
      <c r="C28" s="4">
        <v>1729766</v>
      </c>
      <c r="E28" s="5">
        <v>2014</v>
      </c>
      <c r="F28" s="5">
        <v>26</v>
      </c>
      <c r="G28" s="5">
        <v>2929</v>
      </c>
      <c r="H28" s="5" t="s">
        <v>1279</v>
      </c>
      <c r="I28" s="5">
        <v>1.6639999999999999</v>
      </c>
      <c r="K28" s="2">
        <f t="shared" si="0"/>
        <v>8528</v>
      </c>
      <c r="L28" s="2" t="str">
        <f t="shared" si="0"/>
        <v>Monitors and projectors, not incorporating television reception apparatus; reception apparatus ...</v>
      </c>
      <c r="M28" s="2">
        <f t="shared" si="0"/>
        <v>1729766</v>
      </c>
      <c r="N28" s="2" t="str">
        <f t="shared" si="1"/>
        <v>Monitors and projectors, not incorporating television reception apparatus; reception apparatus for television, whether or not incorporating radio-broadcast receivers or sound or video recording or reproducing apparatus.</v>
      </c>
      <c r="O28" s="2">
        <f t="shared" si="2"/>
        <v>0.57799999999999996</v>
      </c>
      <c r="P28" s="3">
        <f t="shared" si="3"/>
        <v>7.5593740346427771E-3</v>
      </c>
      <c r="R28">
        <f t="shared" si="4"/>
        <v>4.3693181920235252E-3</v>
      </c>
    </row>
    <row r="29" spans="1:18" ht="14.45" x14ac:dyDescent="0.3">
      <c r="A29" s="4">
        <v>714</v>
      </c>
      <c r="B29" s="4" t="s">
        <v>32</v>
      </c>
      <c r="C29" s="4">
        <v>1527426</v>
      </c>
      <c r="E29" s="5">
        <v>2014</v>
      </c>
      <c r="F29" s="5">
        <v>27</v>
      </c>
      <c r="G29" s="5">
        <v>2920</v>
      </c>
      <c r="H29" s="5" t="s">
        <v>1280</v>
      </c>
      <c r="I29" s="5">
        <v>1.663</v>
      </c>
      <c r="K29" s="2">
        <f t="shared" si="0"/>
        <v>714</v>
      </c>
      <c r="L29" s="2" t="str">
        <f t="shared" si="0"/>
        <v>Roots and tubers of manioc, arrowroot, salep, Jerusalem artichokes, sweet potatoes and similar ...</v>
      </c>
      <c r="M29" s="2">
        <f t="shared" si="0"/>
        <v>1527426</v>
      </c>
      <c r="N29" s="2" t="str">
        <f t="shared" si="1"/>
        <v>Manioc, arrowroot, salep, Jerusalem artichokes, sweet potatoes and similar roots and tubers with high starch or inulin content, fresh, chilled, frozen or dried, whether or not sliced or in the form of pellets; sago pith.</v>
      </c>
      <c r="O29" s="2">
        <f t="shared" si="2"/>
        <v>-2.468</v>
      </c>
      <c r="P29" s="3">
        <f t="shared" si="3"/>
        <v>6.6751135380382545E-3</v>
      </c>
      <c r="R29">
        <f t="shared" si="4"/>
        <v>-1.6474180211878412E-2</v>
      </c>
    </row>
    <row r="30" spans="1:18" ht="14.45" x14ac:dyDescent="0.3">
      <c r="A30" s="4">
        <v>8504</v>
      </c>
      <c r="B30" s="4" t="s">
        <v>33</v>
      </c>
      <c r="C30" s="4">
        <v>1415961</v>
      </c>
      <c r="E30" s="5">
        <v>2014</v>
      </c>
      <c r="F30" s="5">
        <v>28</v>
      </c>
      <c r="G30" s="5">
        <v>9031</v>
      </c>
      <c r="H30" s="5" t="s">
        <v>1281</v>
      </c>
      <c r="I30" s="5">
        <v>1.6459999999999999</v>
      </c>
      <c r="K30" s="2">
        <f t="shared" si="0"/>
        <v>8504</v>
      </c>
      <c r="L30" s="2" t="str">
        <f t="shared" si="0"/>
        <v>Electrical transformers, static converters, e.g. rectifiers, and inductors; parts thereof</v>
      </c>
      <c r="M30" s="2">
        <f t="shared" si="0"/>
        <v>1415961</v>
      </c>
      <c r="N30" s="2" t="str">
        <f t="shared" si="1"/>
        <v>Electrical transformers, static converters (for example, rectifiers) and inductors.</v>
      </c>
      <c r="O30" s="2">
        <f t="shared" si="2"/>
        <v>1.0740000000000001</v>
      </c>
      <c r="P30" s="3">
        <f t="shared" si="3"/>
        <v>6.1879923743829064E-3</v>
      </c>
      <c r="R30">
        <f t="shared" si="4"/>
        <v>6.645903810087242E-3</v>
      </c>
    </row>
    <row r="31" spans="1:18" ht="14.45" x14ac:dyDescent="0.3">
      <c r="A31" s="4">
        <v>9013</v>
      </c>
      <c r="B31" s="4" t="s">
        <v>34</v>
      </c>
      <c r="C31" s="4">
        <v>698343</v>
      </c>
      <c r="E31" s="5">
        <v>2014</v>
      </c>
      <c r="F31" s="5">
        <v>29</v>
      </c>
      <c r="G31" s="5">
        <v>7017</v>
      </c>
      <c r="H31" s="5" t="s">
        <v>1282</v>
      </c>
      <c r="I31" s="5">
        <v>1.643</v>
      </c>
      <c r="K31" s="2">
        <f t="shared" si="0"/>
        <v>9013</v>
      </c>
      <c r="L31" s="2" t="str">
        <f t="shared" si="0"/>
        <v>Liquid crystal devices not constituting articles provided for more specifically in other heading; ...</v>
      </c>
      <c r="M31" s="2">
        <f t="shared" si="0"/>
        <v>698343</v>
      </c>
      <c r="N31" s="2" t="str">
        <f t="shared" si="1"/>
        <v>Liquid crystal devices not constituting articles provided for more specifically in other headings; lasers, other than laser diodes; other optical appliances and instruments, not specified or included elsewhere in this Chapter.</v>
      </c>
      <c r="O31" s="2">
        <f t="shared" si="2"/>
        <v>0.77200000000000002</v>
      </c>
      <c r="P31" s="3">
        <f t="shared" si="3"/>
        <v>3.051878659584326E-3</v>
      </c>
      <c r="R31">
        <f t="shared" si="4"/>
        <v>2.3560503251990996E-3</v>
      </c>
    </row>
    <row r="32" spans="1:18" ht="14.45" x14ac:dyDescent="0.3">
      <c r="A32" s="4">
        <v>8536</v>
      </c>
      <c r="B32" s="4" t="s">
        <v>35</v>
      </c>
      <c r="C32" s="4">
        <v>1560490</v>
      </c>
      <c r="E32" s="5">
        <v>2014</v>
      </c>
      <c r="F32" s="5">
        <v>30</v>
      </c>
      <c r="G32" s="5">
        <v>9021</v>
      </c>
      <c r="H32" s="5" t="s">
        <v>1283</v>
      </c>
      <c r="I32" s="5">
        <v>1.643</v>
      </c>
      <c r="K32" s="2">
        <f t="shared" si="0"/>
        <v>8536</v>
      </c>
      <c r="L32" s="2" t="str">
        <f t="shared" si="0"/>
        <v>Electrical apparatus for switching or protecting electrical circuits, or for making connections ...</v>
      </c>
      <c r="M32" s="2">
        <f t="shared" si="0"/>
        <v>1560490</v>
      </c>
      <c r="N32" s="2" t="str">
        <f t="shared" si="1"/>
        <v xml:space="preserve">Electrical apparatus for switching or protecting electrical circuits, or for making connections to or in electrical circuits (for example, switches, relays, fuses, surge suppressors, plugs, sockets, lamp-holders and other connectors, junction boxes), for </v>
      </c>
      <c r="O32" s="2">
        <f t="shared" si="2"/>
        <v>0.82599999999999996</v>
      </c>
      <c r="P32" s="3">
        <f t="shared" si="3"/>
        <v>6.8196088877453412E-3</v>
      </c>
      <c r="R32">
        <f t="shared" si="4"/>
        <v>5.6329969412776517E-3</v>
      </c>
    </row>
    <row r="33" spans="1:18" ht="14.45" x14ac:dyDescent="0.3">
      <c r="A33" s="4">
        <v>8527</v>
      </c>
      <c r="B33" s="4" t="s">
        <v>36</v>
      </c>
      <c r="C33" s="4">
        <v>1415407</v>
      </c>
      <c r="E33" s="5">
        <v>2014</v>
      </c>
      <c r="F33" s="5">
        <v>31</v>
      </c>
      <c r="G33" s="5">
        <v>7225</v>
      </c>
      <c r="H33" s="5" t="s">
        <v>1284</v>
      </c>
      <c r="I33" s="5">
        <v>1.64</v>
      </c>
      <c r="K33" s="2">
        <f t="shared" si="0"/>
        <v>8527</v>
      </c>
      <c r="L33" s="2" t="str">
        <f t="shared" si="0"/>
        <v>Reception apparatus for radio-broadcasting, whether or not combined, in the same housing, with ...</v>
      </c>
      <c r="M33" s="2">
        <f t="shared" si="0"/>
        <v>1415407</v>
      </c>
      <c r="N33" s="2" t="str">
        <f t="shared" si="1"/>
        <v>Reception apparatus for radio-broadcasting, whether or not combined, in the same housing, with sound recording or reproducing apparatus or a clock.</v>
      </c>
      <c r="O33" s="2">
        <f t="shared" si="2"/>
        <v>0.48099999999999998</v>
      </c>
      <c r="P33" s="3">
        <f t="shared" si="3"/>
        <v>6.1855712993847895E-3</v>
      </c>
      <c r="R33">
        <f t="shared" si="4"/>
        <v>2.9752597950040835E-3</v>
      </c>
    </row>
    <row r="34" spans="1:18" x14ac:dyDescent="0.25">
      <c r="A34" s="4">
        <v>8543</v>
      </c>
      <c r="B34" s="4" t="s">
        <v>37</v>
      </c>
      <c r="C34" s="4">
        <v>1262163</v>
      </c>
      <c r="E34" s="5">
        <v>2014</v>
      </c>
      <c r="F34" s="5">
        <v>32</v>
      </c>
      <c r="G34" s="5">
        <v>8479</v>
      </c>
      <c r="H34" s="5" t="s">
        <v>1285</v>
      </c>
      <c r="I34" s="5">
        <v>1.635</v>
      </c>
      <c r="K34" s="2">
        <f t="shared" si="0"/>
        <v>8543</v>
      </c>
      <c r="L34" s="2" t="str">
        <f t="shared" si="0"/>
        <v>Electrical machines and apparatus, having individual functions, n.e.s. in chapter 85 and parts ...</v>
      </c>
      <c r="M34" s="2">
        <f t="shared" si="0"/>
        <v>1262163</v>
      </c>
      <c r="N34" s="2" t="str">
        <f t="shared" si="1"/>
        <v>Electrical machines and apparatus, having individual functions, not specified or included elsewhere in this Chapter.</v>
      </c>
      <c r="O34" s="2">
        <f t="shared" si="2"/>
        <v>1.093</v>
      </c>
      <c r="P34" s="3">
        <f t="shared" si="3"/>
        <v>5.5158687416025243E-3</v>
      </c>
      <c r="R34">
        <f t="shared" si="4"/>
        <v>6.0288445345715591E-3</v>
      </c>
    </row>
    <row r="35" spans="1:18" x14ac:dyDescent="0.25">
      <c r="A35" s="4">
        <v>8534</v>
      </c>
      <c r="B35" s="4" t="s">
        <v>38</v>
      </c>
      <c r="C35" s="4">
        <v>1238898</v>
      </c>
      <c r="E35" s="5">
        <v>2014</v>
      </c>
      <c r="F35" s="5">
        <v>33</v>
      </c>
      <c r="G35" s="5">
        <v>3701</v>
      </c>
      <c r="H35" s="5" t="s">
        <v>1286</v>
      </c>
      <c r="I35" s="5">
        <v>1.6279999999999999</v>
      </c>
      <c r="K35" s="2">
        <f t="shared" si="0"/>
        <v>8534</v>
      </c>
      <c r="L35" s="2" t="str">
        <f t="shared" si="0"/>
        <v>Printed circuits</v>
      </c>
      <c r="M35" s="2">
        <f t="shared" si="0"/>
        <v>1238898</v>
      </c>
      <c r="N35" s="2" t="str">
        <f t="shared" si="1"/>
        <v>Printed circuits.</v>
      </c>
      <c r="O35" s="2">
        <f t="shared" si="2"/>
        <v>0.88600000000000001</v>
      </c>
      <c r="P35" s="3">
        <f t="shared" si="3"/>
        <v>5.4141967021960587E-3</v>
      </c>
      <c r="R35">
        <f t="shared" si="4"/>
        <v>4.7969782781457082E-3</v>
      </c>
    </row>
    <row r="36" spans="1:18" x14ac:dyDescent="0.25">
      <c r="A36" s="4">
        <v>2309</v>
      </c>
      <c r="B36" s="4" t="s">
        <v>39</v>
      </c>
      <c r="C36" s="4">
        <v>1228927</v>
      </c>
      <c r="E36" s="5">
        <v>2014</v>
      </c>
      <c r="F36" s="5">
        <v>34</v>
      </c>
      <c r="G36" s="5">
        <v>9022</v>
      </c>
      <c r="H36" s="5" t="s">
        <v>1287</v>
      </c>
      <c r="I36" s="5">
        <v>1.6259999999999999</v>
      </c>
      <c r="K36" s="2">
        <f t="shared" si="0"/>
        <v>2309</v>
      </c>
      <c r="L36" s="2" t="str">
        <f t="shared" si="0"/>
        <v>Preparations of a kind used in animal feeding</v>
      </c>
      <c r="M36" s="2">
        <f t="shared" si="0"/>
        <v>1228927</v>
      </c>
      <c r="N36" s="2" t="str">
        <f t="shared" si="1"/>
        <v>Preparations of a kind used in animal feeding.</v>
      </c>
      <c r="O36" s="2">
        <f t="shared" si="2"/>
        <v>-8.0000000000000002E-3</v>
      </c>
      <c r="P36" s="3">
        <f t="shared" si="3"/>
        <v>5.3706217224014372E-3</v>
      </c>
      <c r="R36">
        <f t="shared" si="4"/>
        <v>-4.2964973779211499E-5</v>
      </c>
    </row>
    <row r="37" spans="1:18" x14ac:dyDescent="0.25">
      <c r="A37" s="4">
        <v>1108</v>
      </c>
      <c r="B37" s="4" t="s">
        <v>40</v>
      </c>
      <c r="C37" s="4">
        <v>1288158</v>
      </c>
      <c r="E37" s="5">
        <v>2014</v>
      </c>
      <c r="F37" s="5">
        <v>35</v>
      </c>
      <c r="G37" s="5">
        <v>2850</v>
      </c>
      <c r="H37" s="5" t="s">
        <v>1288</v>
      </c>
      <c r="I37" s="5">
        <v>1.6180000000000001</v>
      </c>
      <c r="K37" s="2">
        <f t="shared" si="0"/>
        <v>1108</v>
      </c>
      <c r="L37" s="2" t="str">
        <f t="shared" si="0"/>
        <v>Starches; inulin</v>
      </c>
      <c r="M37" s="2">
        <f t="shared" si="0"/>
        <v>1288158</v>
      </c>
      <c r="N37" s="2" t="str">
        <f t="shared" si="1"/>
        <v>Starches; inulin.</v>
      </c>
      <c r="O37" s="2">
        <f t="shared" si="2"/>
        <v>-0.56200000000000006</v>
      </c>
      <c r="P37" s="3">
        <f t="shared" si="3"/>
        <v>5.6294713491405026E-3</v>
      </c>
      <c r="R37">
        <f t="shared" si="4"/>
        <v>-3.1637628982169627E-3</v>
      </c>
    </row>
    <row r="38" spans="1:18" x14ac:dyDescent="0.25">
      <c r="A38" s="4">
        <v>7326</v>
      </c>
      <c r="B38" s="4" t="s">
        <v>41</v>
      </c>
      <c r="C38" s="4">
        <v>1135746</v>
      </c>
      <c r="E38" s="5">
        <v>2014</v>
      </c>
      <c r="F38" s="5">
        <v>36</v>
      </c>
      <c r="G38" s="5">
        <v>2934</v>
      </c>
      <c r="H38" s="5" t="s">
        <v>1289</v>
      </c>
      <c r="I38" s="5">
        <v>1.6140000000000001</v>
      </c>
      <c r="K38" s="2">
        <f t="shared" si="0"/>
        <v>7326</v>
      </c>
      <c r="L38" s="2" t="str">
        <f t="shared" si="0"/>
        <v>Articles of iron or steel, n.e.s. (excluding cast articles)</v>
      </c>
      <c r="M38" s="2">
        <f t="shared" si="0"/>
        <v>1135746</v>
      </c>
      <c r="N38" s="2" t="str">
        <f t="shared" si="1"/>
        <v>Other articles of iron or steel.</v>
      </c>
      <c r="O38" s="2">
        <f t="shared" si="2"/>
        <v>1.0660000000000001</v>
      </c>
      <c r="P38" s="3">
        <f t="shared" si="3"/>
        <v>4.9634047740268888E-3</v>
      </c>
      <c r="R38">
        <f t="shared" si="4"/>
        <v>5.2909894891126638E-3</v>
      </c>
    </row>
    <row r="39" spans="1:18" x14ac:dyDescent="0.25">
      <c r="A39" s="4">
        <v>8711</v>
      </c>
      <c r="B39" s="4" t="s">
        <v>42</v>
      </c>
      <c r="C39" s="4">
        <v>1182032</v>
      </c>
      <c r="E39" s="5">
        <v>2014</v>
      </c>
      <c r="F39" s="5">
        <v>37</v>
      </c>
      <c r="G39" s="5">
        <v>3215</v>
      </c>
      <c r="H39" s="5" t="s">
        <v>1290</v>
      </c>
      <c r="I39" s="5">
        <v>1.605</v>
      </c>
      <c r="K39" s="2">
        <f t="shared" si="0"/>
        <v>8711</v>
      </c>
      <c r="L39" s="2" t="str">
        <f t="shared" si="0"/>
        <v>Motorcycles, incl. mopeds, and cycles fitted with an auxiliary motor, with or without side-cars; ...</v>
      </c>
      <c r="M39" s="2">
        <f t="shared" si="0"/>
        <v>1182032</v>
      </c>
      <c r="N39" s="2" t="str">
        <f t="shared" si="1"/>
        <v>Motorcycles (including mopeds) and cycles fitted with an auxiliary motor, with or without side-cars; side-cars.</v>
      </c>
      <c r="O39" s="2">
        <f t="shared" si="2"/>
        <v>7.4999999999999997E-2</v>
      </c>
      <c r="P39" s="3">
        <f t="shared" si="3"/>
        <v>5.1656825309994948E-3</v>
      </c>
      <c r="R39">
        <f t="shared" si="4"/>
        <v>3.8742618982496208E-4</v>
      </c>
    </row>
    <row r="40" spans="1:18" x14ac:dyDescent="0.25">
      <c r="A40" s="4">
        <v>8407</v>
      </c>
      <c r="B40" s="4" t="s">
        <v>43</v>
      </c>
      <c r="C40" s="4">
        <v>1235409</v>
      </c>
      <c r="E40" s="5">
        <v>2014</v>
      </c>
      <c r="F40" s="5">
        <v>38</v>
      </c>
      <c r="G40" s="5">
        <v>8444</v>
      </c>
      <c r="H40" s="5" t="s">
        <v>1291</v>
      </c>
      <c r="I40" s="5">
        <v>1.6</v>
      </c>
      <c r="K40" s="2">
        <f t="shared" si="0"/>
        <v>8407</v>
      </c>
      <c r="L40" s="2" t="str">
        <f t="shared" si="0"/>
        <v>Spark-ignition reciprocating or rotary internal combustion piston engine</v>
      </c>
      <c r="M40" s="2">
        <f t="shared" si="0"/>
        <v>1235409</v>
      </c>
      <c r="N40" s="2" t="str">
        <f t="shared" si="1"/>
        <v>Spark-ignition reciprocating or rotary internal combustion piston engines.</v>
      </c>
      <c r="O40" s="2">
        <f t="shared" si="2"/>
        <v>1.248</v>
      </c>
      <c r="P40" s="3">
        <f t="shared" si="3"/>
        <v>5.3989491739136969E-3</v>
      </c>
      <c r="R40">
        <f t="shared" si="4"/>
        <v>6.7378885690442935E-3</v>
      </c>
    </row>
    <row r="41" spans="1:18" x14ac:dyDescent="0.25">
      <c r="A41" s="4">
        <v>3902</v>
      </c>
      <c r="B41" s="4" t="s">
        <v>44</v>
      </c>
      <c r="C41" s="4">
        <v>1393854</v>
      </c>
      <c r="E41" s="5">
        <v>2014</v>
      </c>
      <c r="F41" s="5">
        <v>39</v>
      </c>
      <c r="G41" s="5">
        <v>3821</v>
      </c>
      <c r="H41" s="5" t="s">
        <v>1292</v>
      </c>
      <c r="I41" s="5">
        <v>1.585</v>
      </c>
      <c r="K41" s="2">
        <f t="shared" si="0"/>
        <v>3902</v>
      </c>
      <c r="L41" s="2" t="str">
        <f t="shared" si="0"/>
        <v>Polymers of propylene or of other olefins, in primary forms</v>
      </c>
      <c r="M41" s="2">
        <f t="shared" si="0"/>
        <v>1393854</v>
      </c>
      <c r="N41" s="2" t="str">
        <f t="shared" si="1"/>
        <v>Polymers of propylene or of other olefins, in primary forms.</v>
      </c>
      <c r="O41" s="2">
        <f t="shared" si="2"/>
        <v>0.11899999999999999</v>
      </c>
      <c r="P41" s="3">
        <f t="shared" si="3"/>
        <v>6.0913809935465111E-3</v>
      </c>
      <c r="R41">
        <f t="shared" si="4"/>
        <v>7.2487433823203475E-4</v>
      </c>
    </row>
    <row r="42" spans="1:18" x14ac:dyDescent="0.25">
      <c r="A42" s="4">
        <v>2902</v>
      </c>
      <c r="B42" s="4" t="s">
        <v>45</v>
      </c>
      <c r="C42" s="4">
        <v>1944259</v>
      </c>
      <c r="E42" s="5">
        <v>2014</v>
      </c>
      <c r="F42" s="5">
        <v>40</v>
      </c>
      <c r="G42" s="5">
        <v>3910</v>
      </c>
      <c r="H42" s="5" t="s">
        <v>1293</v>
      </c>
      <c r="I42" s="5">
        <v>1.58</v>
      </c>
      <c r="K42" s="2">
        <f t="shared" si="0"/>
        <v>2902</v>
      </c>
      <c r="L42" s="2" t="str">
        <f t="shared" si="0"/>
        <v>Cyclic hydrocarbons</v>
      </c>
      <c r="M42" s="2">
        <f t="shared" si="0"/>
        <v>1944259</v>
      </c>
      <c r="N42" s="2" t="str">
        <f t="shared" si="1"/>
        <v>Cyclic hydrocarbons.</v>
      </c>
      <c r="O42" s="2">
        <f t="shared" si="2"/>
        <v>0.44</v>
      </c>
      <c r="P42" s="3">
        <f t="shared" si="3"/>
        <v>8.4967452252041799E-3</v>
      </c>
      <c r="R42">
        <f t="shared" si="4"/>
        <v>3.7385678990898394E-3</v>
      </c>
    </row>
    <row r="43" spans="1:18" x14ac:dyDescent="0.25">
      <c r="A43" s="4">
        <v>3923</v>
      </c>
      <c r="B43" s="4" t="s">
        <v>46</v>
      </c>
      <c r="C43" s="4">
        <v>1130982</v>
      </c>
      <c r="E43" s="5">
        <v>2014</v>
      </c>
      <c r="F43" s="5">
        <v>41</v>
      </c>
      <c r="G43" s="5">
        <v>9108</v>
      </c>
      <c r="H43" s="5" t="s">
        <v>1294</v>
      </c>
      <c r="I43" s="5">
        <v>1.579</v>
      </c>
      <c r="K43" s="2">
        <f t="shared" si="0"/>
        <v>3923</v>
      </c>
      <c r="L43" s="2" t="str">
        <f t="shared" si="0"/>
        <v>Articles for the conveyance or packaging of goods, of plastics; stoppers, lids, caps and other ...</v>
      </c>
      <c r="M43" s="2">
        <f t="shared" si="0"/>
        <v>1130982</v>
      </c>
      <c r="N43" s="2" t="str">
        <f t="shared" si="1"/>
        <v>Articles for the conveyance or packing of goods, of plastics; stoppers, lids, caps and other closures, of plastics.</v>
      </c>
      <c r="O43" s="2">
        <f t="shared" si="2"/>
        <v>-0.42499999999999999</v>
      </c>
      <c r="P43" s="3">
        <f t="shared" si="3"/>
        <v>4.9425852771116776E-3</v>
      </c>
      <c r="R43">
        <f t="shared" si="4"/>
        <v>-2.1005987427724629E-3</v>
      </c>
    </row>
    <row r="44" spans="1:18" x14ac:dyDescent="0.25">
      <c r="A44" s="4">
        <v>2106</v>
      </c>
      <c r="B44" s="4" t="s">
        <v>47</v>
      </c>
      <c r="C44" s="4">
        <v>1115664</v>
      </c>
      <c r="E44" s="5">
        <v>2014</v>
      </c>
      <c r="F44" s="5">
        <v>42</v>
      </c>
      <c r="G44" s="5">
        <v>2853</v>
      </c>
      <c r="H44" s="5" t="s">
        <v>1295</v>
      </c>
      <c r="I44" s="5">
        <v>1.577</v>
      </c>
      <c r="K44" s="2">
        <f t="shared" si="0"/>
        <v>2106</v>
      </c>
      <c r="L44" s="2" t="str">
        <f t="shared" si="0"/>
        <v>Food preparations, n.e.s.</v>
      </c>
      <c r="M44" s="2">
        <f t="shared" si="0"/>
        <v>1115664</v>
      </c>
      <c r="N44" s="2" t="str">
        <f t="shared" si="1"/>
        <v>Food preparations not elsewhere specified or included.</v>
      </c>
      <c r="O44" s="2">
        <f t="shared" si="2"/>
        <v>0.17699999999999999</v>
      </c>
      <c r="P44" s="3">
        <f t="shared" si="3"/>
        <v>4.8756429904309017E-3</v>
      </c>
      <c r="R44">
        <f t="shared" si="4"/>
        <v>8.6298880930626954E-4</v>
      </c>
    </row>
    <row r="45" spans="1:18" x14ac:dyDescent="0.25">
      <c r="A45" s="4">
        <v>8408</v>
      </c>
      <c r="B45" s="4" t="s">
        <v>48</v>
      </c>
      <c r="C45" s="4">
        <v>1112153</v>
      </c>
      <c r="E45" s="5">
        <v>2014</v>
      </c>
      <c r="F45" s="5">
        <v>43</v>
      </c>
      <c r="G45" s="5">
        <v>8414</v>
      </c>
      <c r="H45" s="5" t="s">
        <v>1296</v>
      </c>
      <c r="I45" s="5">
        <v>1.5760000000000001</v>
      </c>
      <c r="K45" s="2">
        <f t="shared" si="0"/>
        <v>8408</v>
      </c>
      <c r="L45" s="2" t="str">
        <f t="shared" si="0"/>
        <v>Compression-ignition internal combustion piston engine "diesel or semi-diesel engine"</v>
      </c>
      <c r="M45" s="2">
        <f t="shared" si="0"/>
        <v>1112153</v>
      </c>
      <c r="N45" s="2" t="str">
        <f t="shared" si="1"/>
        <v>Compression-ignition internal combustion piston engines (diesel or semi-diesel engines).</v>
      </c>
      <c r="O45" s="2">
        <f t="shared" si="2"/>
        <v>1.5449999999999999</v>
      </c>
      <c r="P45" s="3">
        <f t="shared" si="3"/>
        <v>4.8602993183760514E-3</v>
      </c>
      <c r="R45">
        <f t="shared" si="4"/>
        <v>7.5091624468909988E-3</v>
      </c>
    </row>
    <row r="46" spans="1:18" x14ac:dyDescent="0.25">
      <c r="A46" s="4">
        <v>1605</v>
      </c>
      <c r="B46" s="4" t="s">
        <v>49</v>
      </c>
      <c r="C46" s="4">
        <v>1223559</v>
      </c>
      <c r="E46" s="5">
        <v>2014</v>
      </c>
      <c r="F46" s="5">
        <v>44</v>
      </c>
      <c r="G46" s="5">
        <v>8424</v>
      </c>
      <c r="H46" s="5" t="s">
        <v>1297</v>
      </c>
      <c r="I46" s="5">
        <v>1.5740000000000001</v>
      </c>
      <c r="K46" s="2">
        <f t="shared" si="0"/>
        <v>1605</v>
      </c>
      <c r="L46" s="2" t="str">
        <f t="shared" si="0"/>
        <v>Crustaceans, molluscs and other aquatic invertebrates, prepared or preserved (excluding smoked)</v>
      </c>
      <c r="M46" s="2">
        <f t="shared" si="0"/>
        <v>1223559</v>
      </c>
      <c r="N46" s="2" t="str">
        <f t="shared" si="1"/>
        <v>Crustaceans, molluscs and other aquatic invertebrates, prepared or preserved.</v>
      </c>
      <c r="O46" s="2">
        <f t="shared" si="2"/>
        <v>-1.641</v>
      </c>
      <c r="P46" s="3">
        <f t="shared" si="3"/>
        <v>5.3471626419142717E-3</v>
      </c>
      <c r="R46">
        <f t="shared" si="4"/>
        <v>-8.7746938953813195E-3</v>
      </c>
    </row>
    <row r="47" spans="1:18" x14ac:dyDescent="0.25">
      <c r="A47" s="4">
        <v>7103</v>
      </c>
      <c r="B47" s="4" t="s">
        <v>50</v>
      </c>
      <c r="C47" s="4">
        <v>917179</v>
      </c>
      <c r="E47" s="5">
        <v>2014</v>
      </c>
      <c r="F47" s="5">
        <v>45</v>
      </c>
      <c r="G47" s="5">
        <v>2914</v>
      </c>
      <c r="H47" s="5" t="s">
        <v>1298</v>
      </c>
      <c r="I47" s="5">
        <v>1.5620000000000001</v>
      </c>
      <c r="K47" s="2">
        <f t="shared" si="0"/>
        <v>7103</v>
      </c>
      <c r="L47" s="2" t="str">
        <f t="shared" si="0"/>
        <v>Precious stones and semi-precious stones, whether or not worked or graded, but not strung, ...</v>
      </c>
      <c r="M47" s="2">
        <f t="shared" si="0"/>
        <v>917179</v>
      </c>
      <c r="N47" s="2" t="str">
        <f t="shared" si="1"/>
        <v>Precious stones (other than diamonds) and semi-precious stones, whether or not worked or graded but not strung, mounted or set; ungraded precious stones (other than diamonds) and semi-precious stones, temporarily strung for convenience of transport.</v>
      </c>
      <c r="O47" s="2">
        <f t="shared" si="2"/>
        <v>-1.6539999999999999</v>
      </c>
      <c r="P47" s="3">
        <f t="shared" si="3"/>
        <v>4.0082295048692301E-3</v>
      </c>
      <c r="R47">
        <f t="shared" si="4"/>
        <v>-6.6296116010537065E-3</v>
      </c>
    </row>
    <row r="48" spans="1:18" x14ac:dyDescent="0.25">
      <c r="A48" s="4">
        <v>2008</v>
      </c>
      <c r="B48" s="4" t="s">
        <v>51</v>
      </c>
      <c r="C48" s="4">
        <v>928222</v>
      </c>
      <c r="E48" s="5">
        <v>2014</v>
      </c>
      <c r="F48" s="5">
        <v>46</v>
      </c>
      <c r="G48" s="5">
        <v>8448</v>
      </c>
      <c r="H48" s="5" t="s">
        <v>1299</v>
      </c>
      <c r="I48" s="5">
        <v>1.5609999999999999</v>
      </c>
      <c r="K48" s="2">
        <f t="shared" si="0"/>
        <v>2008</v>
      </c>
      <c r="L48" s="2" t="str">
        <f t="shared" si="0"/>
        <v>Fruits, nuts and other edible parts of plants, prepared or preserved, whether or not containing ...</v>
      </c>
      <c r="M48" s="2">
        <f t="shared" si="0"/>
        <v>928222</v>
      </c>
      <c r="N48" s="2" t="str">
        <f t="shared" si="1"/>
        <v>Fruit, nuts and other edible parts of plants, otherwise prepared or preserved, whether or not containing added sugar or other sweetening matter or spirit, not elsewhere specified or included.</v>
      </c>
      <c r="O48" s="2">
        <f t="shared" si="2"/>
        <v>-1.1100000000000001</v>
      </c>
      <c r="P48" s="3">
        <f t="shared" si="3"/>
        <v>4.0564893084869217E-3</v>
      </c>
      <c r="R48">
        <f t="shared" si="4"/>
        <v>-4.5027031324204837E-3</v>
      </c>
    </row>
    <row r="49" spans="1:18" x14ac:dyDescent="0.25">
      <c r="A49" s="4">
        <v>8544</v>
      </c>
      <c r="B49" s="4" t="s">
        <v>52</v>
      </c>
      <c r="C49" s="4">
        <v>1000938</v>
      </c>
      <c r="E49" s="5">
        <v>2014</v>
      </c>
      <c r="F49" s="5">
        <v>47</v>
      </c>
      <c r="G49" s="5">
        <v>8208</v>
      </c>
      <c r="H49" s="5" t="s">
        <v>1300</v>
      </c>
      <c r="I49" s="5">
        <v>1.548</v>
      </c>
      <c r="K49" s="2">
        <f t="shared" si="0"/>
        <v>8544</v>
      </c>
      <c r="L49" s="2" t="str">
        <f t="shared" si="0"/>
        <v>Insulated "incl. enamelled or anodised" wire, cable "incl. coaxial cable" and other insulated ...</v>
      </c>
      <c r="M49" s="2">
        <f t="shared" si="0"/>
        <v>1000938</v>
      </c>
      <c r="N49" s="2" t="str">
        <f t="shared" si="1"/>
        <v>Insulated (including enamelled or anodised) wire, cable (including co-axial cable) and other insulated electric conductors, whether or not fitted with connectors; optical fibre cables, made up of individually sheathed fibres, whether or not assembled with</v>
      </c>
      <c r="O49" s="2">
        <f t="shared" si="2"/>
        <v>-0.44</v>
      </c>
      <c r="P49" s="3">
        <f t="shared" si="3"/>
        <v>4.374270697589889E-3</v>
      </c>
      <c r="R49">
        <f t="shared" si="4"/>
        <v>-1.9246791069395513E-3</v>
      </c>
    </row>
    <row r="50" spans="1:18" x14ac:dyDescent="0.25">
      <c r="A50" s="4">
        <v>2202</v>
      </c>
      <c r="B50" s="4" t="s">
        <v>53</v>
      </c>
      <c r="C50" s="4">
        <v>909579</v>
      </c>
      <c r="E50" s="5">
        <v>2014</v>
      </c>
      <c r="F50" s="5">
        <v>48</v>
      </c>
      <c r="G50" s="5">
        <v>8445</v>
      </c>
      <c r="H50" s="5" t="s">
        <v>1301</v>
      </c>
      <c r="I50" s="5">
        <v>1.548</v>
      </c>
      <c r="K50" s="2">
        <f t="shared" si="0"/>
        <v>2202</v>
      </c>
      <c r="L50" s="2" t="str">
        <f t="shared" si="0"/>
        <v>Waters, incl. mineral waters and aerated waters, containing added sugar or other sweetening ...</v>
      </c>
      <c r="M50" s="2">
        <f t="shared" si="0"/>
        <v>909579</v>
      </c>
      <c r="N50" s="2" t="str">
        <f t="shared" si="1"/>
        <v>Waters, including mineral waters and aerated waters, containing added sugar or other sweetening matter or flavoured, and other non-alcoholic beverages, not including fruit or vegetable juices of heading 20.09.</v>
      </c>
      <c r="O50" s="2">
        <f t="shared" si="2"/>
        <v>-0.52700000000000002</v>
      </c>
      <c r="P50" s="3">
        <f t="shared" si="3"/>
        <v>3.9750162016459704E-3</v>
      </c>
      <c r="R50">
        <f t="shared" si="4"/>
        <v>-2.0948335382674267E-3</v>
      </c>
    </row>
    <row r="51" spans="1:18" x14ac:dyDescent="0.25">
      <c r="A51" s="4">
        <v>8450</v>
      </c>
      <c r="B51" s="4" t="s">
        <v>54</v>
      </c>
      <c r="C51" s="4">
        <v>1000700</v>
      </c>
      <c r="E51" s="5">
        <v>2014</v>
      </c>
      <c r="F51" s="5">
        <v>49</v>
      </c>
      <c r="G51" s="5">
        <v>2933</v>
      </c>
      <c r="H51" s="5" t="s">
        <v>1302</v>
      </c>
      <c r="I51" s="5">
        <v>1.5469999999999999</v>
      </c>
      <c r="K51" s="2">
        <f t="shared" si="0"/>
        <v>8450</v>
      </c>
      <c r="L51" s="2" t="str">
        <f t="shared" si="0"/>
        <v>Household or laundry-type washing machines, incl. machines which both wash and dry; parts thereof</v>
      </c>
      <c r="M51" s="2">
        <f t="shared" si="0"/>
        <v>1000700</v>
      </c>
      <c r="N51" s="2" t="str">
        <f t="shared" si="1"/>
        <v>Household or laundry-type washing machines, including machines which both wash and dry.</v>
      </c>
      <c r="O51" s="2">
        <f t="shared" si="2"/>
        <v>0.54600000000000004</v>
      </c>
      <c r="P51" s="3">
        <f t="shared" si="3"/>
        <v>4.3732305967784241E-3</v>
      </c>
      <c r="R51">
        <f t="shared" si="4"/>
        <v>2.3877839058410199E-3</v>
      </c>
    </row>
    <row r="52" spans="1:18" x14ac:dyDescent="0.25">
      <c r="A52" s="4">
        <v>4015</v>
      </c>
      <c r="B52" s="4" t="s">
        <v>55</v>
      </c>
      <c r="C52" s="4">
        <v>1126361</v>
      </c>
      <c r="E52" s="5">
        <v>2014</v>
      </c>
      <c r="F52" s="5">
        <v>50</v>
      </c>
      <c r="G52" s="5">
        <v>8408</v>
      </c>
      <c r="H52" s="5" t="s">
        <v>1303</v>
      </c>
      <c r="I52" s="5">
        <v>1.5449999999999999</v>
      </c>
      <c r="K52" s="2">
        <f t="shared" si="0"/>
        <v>4015</v>
      </c>
      <c r="L52" s="2" t="str">
        <f t="shared" si="0"/>
        <v>Articles of apparel and clothing accessories, incl. gloves, mittens and mitts, for all purposes, ...</v>
      </c>
      <c r="M52" s="2">
        <f t="shared" si="0"/>
        <v>1126361</v>
      </c>
      <c r="N52" s="2" t="str">
        <f t="shared" si="1"/>
        <v>Articles of apparel and clothing accessories (including gloves, mittens and mitts), for all purposes, of vulcanised rubber other than hard rubber.</v>
      </c>
      <c r="O52" s="2">
        <f t="shared" si="2"/>
        <v>-0.66800000000000004</v>
      </c>
      <c r="P52" s="3">
        <f t="shared" si="3"/>
        <v>4.9223907147176406E-3</v>
      </c>
      <c r="R52">
        <f t="shared" si="4"/>
        <v>-3.288156997431384E-3</v>
      </c>
    </row>
    <row r="53" spans="1:18" x14ac:dyDescent="0.25">
      <c r="A53" s="4">
        <v>8409</v>
      </c>
      <c r="B53" s="4" t="s">
        <v>56</v>
      </c>
      <c r="C53" s="4">
        <v>1039067</v>
      </c>
      <c r="E53" s="5">
        <v>2014</v>
      </c>
      <c r="F53" s="5">
        <v>51</v>
      </c>
      <c r="G53" s="5">
        <v>3908</v>
      </c>
      <c r="H53" s="5" t="s">
        <v>1304</v>
      </c>
      <c r="I53" s="5">
        <v>1.5429999999999999</v>
      </c>
      <c r="K53" s="2">
        <f t="shared" si="0"/>
        <v>8409</v>
      </c>
      <c r="L53" s="2" t="str">
        <f t="shared" si="0"/>
        <v>Parts suitable for use solely or principally with internal combustion piston engine of heading ...</v>
      </c>
      <c r="M53" s="2">
        <f t="shared" si="0"/>
        <v>1039067</v>
      </c>
      <c r="N53" s="2" t="str">
        <f t="shared" si="1"/>
        <v>Parts suitable for use solely or principally with the engines of heading 84.07 or 84.08.</v>
      </c>
      <c r="O53" s="2">
        <f t="shared" si="2"/>
        <v>0.98399999999999999</v>
      </c>
      <c r="P53" s="3">
        <f t="shared" si="3"/>
        <v>4.5409009658266882E-3</v>
      </c>
      <c r="R53">
        <f t="shared" si="4"/>
        <v>4.4682465503734607E-3</v>
      </c>
    </row>
    <row r="54" spans="1:18" x14ac:dyDescent="0.25">
      <c r="A54" s="4">
        <v>8537</v>
      </c>
      <c r="B54" s="4" t="s">
        <v>57</v>
      </c>
      <c r="C54" s="4">
        <v>941518</v>
      </c>
      <c r="E54" s="5">
        <v>2014</v>
      </c>
      <c r="F54" s="5">
        <v>52</v>
      </c>
      <c r="G54" s="5">
        <v>9201</v>
      </c>
      <c r="H54" s="5" t="s">
        <v>1305</v>
      </c>
      <c r="I54" s="5">
        <v>1.54</v>
      </c>
      <c r="K54" s="2">
        <f t="shared" si="0"/>
        <v>8537</v>
      </c>
      <c r="L54" s="2" t="str">
        <f t="shared" si="0"/>
        <v>Boards, panels, consoles, desks, cabinets and other bases, equipped with two or more apparatus ...</v>
      </c>
      <c r="M54" s="2">
        <f t="shared" si="0"/>
        <v>941518</v>
      </c>
      <c r="N54" s="2" t="str">
        <f t="shared" si="1"/>
        <v>Boards, panels, consoles, desks, cabinets and other bases, equipped with two or more apparatus of heading 85.35 or 85.36, for electric control or the distribution of electricity, including those incorporating instruments or apparatus of Chapter 90, and nu</v>
      </c>
      <c r="O54" s="2">
        <f t="shared" si="2"/>
        <v>0.55200000000000005</v>
      </c>
      <c r="P54" s="3">
        <f t="shared" si="3"/>
        <v>4.1145951084417187E-3</v>
      </c>
      <c r="R54">
        <f t="shared" si="4"/>
        <v>2.271256499859829E-3</v>
      </c>
    </row>
    <row r="55" spans="1:18" x14ac:dyDescent="0.25">
      <c r="A55" s="4">
        <v>2707</v>
      </c>
      <c r="B55" s="4" t="s">
        <v>58</v>
      </c>
      <c r="C55" s="4">
        <v>1227552</v>
      </c>
      <c r="E55" s="5">
        <v>2014</v>
      </c>
      <c r="F55" s="5">
        <v>53</v>
      </c>
      <c r="G55" s="5">
        <v>8427</v>
      </c>
      <c r="H55" s="5" t="s">
        <v>1306</v>
      </c>
      <c r="I55" s="5">
        <v>1.54</v>
      </c>
      <c r="K55" s="2">
        <f t="shared" si="0"/>
        <v>2707</v>
      </c>
      <c r="L55" s="2" t="str">
        <f t="shared" si="0"/>
        <v>Oils and other products of the distillation of high temperature coal tar; similar products ...</v>
      </c>
      <c r="M55" s="2">
        <f t="shared" si="0"/>
        <v>1227552</v>
      </c>
      <c r="N55" s="2" t="str">
        <f t="shared" si="1"/>
        <v>Oils and other products of the distillation of high temperature coal tar; similar products in which the weight of the aromatic constituents exceeds that of the non-aromatic constituents.</v>
      </c>
      <c r="O55" s="2">
        <f t="shared" si="2"/>
        <v>3.3000000000000002E-2</v>
      </c>
      <c r="P55" s="3">
        <f t="shared" si="3"/>
        <v>5.3646127366209131E-3</v>
      </c>
      <c r="R55">
        <f t="shared" si="4"/>
        <v>1.7703222030849013E-4</v>
      </c>
    </row>
    <row r="56" spans="1:18" x14ac:dyDescent="0.25">
      <c r="A56" s="4">
        <v>8501</v>
      </c>
      <c r="B56" s="4" t="s">
        <v>59</v>
      </c>
      <c r="C56" s="4">
        <v>1102774</v>
      </c>
      <c r="E56" s="5">
        <v>2014</v>
      </c>
      <c r="F56" s="5">
        <v>54</v>
      </c>
      <c r="G56" s="5">
        <v>8207</v>
      </c>
      <c r="H56" s="5" t="s">
        <v>1307</v>
      </c>
      <c r="I56" s="5">
        <v>1.538</v>
      </c>
      <c r="K56" s="2">
        <f t="shared" si="0"/>
        <v>8501</v>
      </c>
      <c r="L56" s="2" t="str">
        <f t="shared" si="0"/>
        <v>Electric motors and generators (excluding generating sets)</v>
      </c>
      <c r="M56" s="2">
        <f t="shared" si="0"/>
        <v>1102774</v>
      </c>
      <c r="N56" s="2" t="str">
        <f t="shared" si="1"/>
        <v>Electric motors and generators (excluding generating sets).</v>
      </c>
      <c r="O56" s="2">
        <f t="shared" si="2"/>
        <v>0.46500000000000002</v>
      </c>
      <c r="P56" s="3">
        <f t="shared" si="3"/>
        <v>4.8193114800956626E-3</v>
      </c>
      <c r="R56">
        <f t="shared" si="4"/>
        <v>2.2409798382444831E-3</v>
      </c>
    </row>
    <row r="57" spans="1:18" x14ac:dyDescent="0.25">
      <c r="A57" s="4">
        <v>3926</v>
      </c>
      <c r="B57" s="4" t="s">
        <v>60</v>
      </c>
      <c r="C57" s="4">
        <v>865718</v>
      </c>
      <c r="E57" s="5">
        <v>2014</v>
      </c>
      <c r="F57" s="5">
        <v>55</v>
      </c>
      <c r="G57" s="5">
        <v>8481</v>
      </c>
      <c r="H57" s="5" t="s">
        <v>1308</v>
      </c>
      <c r="I57" s="5">
        <v>1.5369999999999999</v>
      </c>
      <c r="K57" s="2">
        <f t="shared" si="0"/>
        <v>3926</v>
      </c>
      <c r="L57" s="2" t="str">
        <f t="shared" si="0"/>
        <v>Articles of plastics and articles of other materials of heading 3901 to 3914, n.e.s.</v>
      </c>
      <c r="M57" s="2">
        <f t="shared" si="0"/>
        <v>865718</v>
      </c>
      <c r="N57" s="2" t="str">
        <f t="shared" si="1"/>
        <v>Other articles of plastics and articles of other materials of headings 39.01 to 39.14.</v>
      </c>
      <c r="O57" s="2">
        <f t="shared" si="2"/>
        <v>0.66100000000000003</v>
      </c>
      <c r="P57" s="3">
        <f t="shared" si="3"/>
        <v>3.7833361105044706E-3</v>
      </c>
      <c r="R57">
        <f t="shared" si="4"/>
        <v>2.5007851690434552E-3</v>
      </c>
    </row>
    <row r="58" spans="1:18" x14ac:dyDescent="0.25">
      <c r="A58" s="4">
        <v>7308</v>
      </c>
      <c r="B58" s="4" t="s">
        <v>61</v>
      </c>
      <c r="C58" s="4">
        <v>508846</v>
      </c>
      <c r="E58" s="5">
        <v>2014</v>
      </c>
      <c r="F58" s="5">
        <v>56</v>
      </c>
      <c r="G58" s="5">
        <v>8446</v>
      </c>
      <c r="H58" s="5" t="s">
        <v>1309</v>
      </c>
      <c r="I58" s="5">
        <v>1.5349999999999999</v>
      </c>
      <c r="K58" s="2">
        <f t="shared" si="0"/>
        <v>7308</v>
      </c>
      <c r="L58" s="2" t="str">
        <f t="shared" si="0"/>
        <v>Structures and parts of structures "e.g., bridges and bridge-sections, lock-gates, towers, ...</v>
      </c>
      <c r="M58" s="2">
        <f t="shared" si="0"/>
        <v>508846</v>
      </c>
      <c r="N58" s="2" t="str">
        <f t="shared" si="1"/>
        <v xml:space="preserve">Structures (excluding prefabricated buildings of heading 94.06) and parts of structures (for example, bridges and bridge-sections, lock-gates, towers, lattice masts, roofs, roofing frame-works, doors and windows and their frames and thresholds for doors, </v>
      </c>
      <c r="O58" s="2">
        <f t="shared" si="2"/>
        <v>0.48</v>
      </c>
      <c r="P58" s="3">
        <f t="shared" si="3"/>
        <v>2.2237442752556348E-3</v>
      </c>
      <c r="R58">
        <f t="shared" si="4"/>
        <v>1.0673972521227048E-3</v>
      </c>
    </row>
    <row r="59" spans="1:18" x14ac:dyDescent="0.25">
      <c r="A59" s="4">
        <v>9001</v>
      </c>
      <c r="B59" s="4" t="s">
        <v>62</v>
      </c>
      <c r="C59" s="4">
        <v>911522</v>
      </c>
      <c r="E59" s="5">
        <v>2014</v>
      </c>
      <c r="F59" s="5">
        <v>57</v>
      </c>
      <c r="G59" s="5">
        <v>2910</v>
      </c>
      <c r="H59" s="5" t="s">
        <v>1310</v>
      </c>
      <c r="I59" s="5">
        <v>1.524</v>
      </c>
      <c r="K59" s="2">
        <f t="shared" si="0"/>
        <v>9001</v>
      </c>
      <c r="L59" s="2" t="str">
        <f t="shared" si="0"/>
        <v>Optical fibres and optical fibre bundles; optical fibre cables (excluding made up of individually ...</v>
      </c>
      <c r="M59" s="2">
        <f t="shared" si="0"/>
        <v>911522</v>
      </c>
      <c r="N59" s="2" t="str">
        <f t="shared" si="1"/>
        <v>Optical fibres and optical fibre bundles; optical fibre cables other than those of heading 85.44; sheets and plates of polarising material; lenses (including contact lenses), prisms, mirrors and other optical elements, of any material, unmounted, other th</v>
      </c>
      <c r="O59" s="2">
        <f t="shared" si="2"/>
        <v>0.76900000000000002</v>
      </c>
      <c r="P59" s="3">
        <f t="shared" si="3"/>
        <v>3.983507444825285E-3</v>
      </c>
      <c r="R59">
        <f t="shared" si="4"/>
        <v>3.0633172250706443E-3</v>
      </c>
    </row>
    <row r="60" spans="1:18" x14ac:dyDescent="0.25">
      <c r="A60" s="4">
        <v>8421</v>
      </c>
      <c r="B60" s="4" t="s">
        <v>63</v>
      </c>
      <c r="C60" s="4">
        <v>709307</v>
      </c>
      <c r="E60" s="5">
        <v>2014</v>
      </c>
      <c r="F60" s="5">
        <v>58</v>
      </c>
      <c r="G60" s="5">
        <v>2921</v>
      </c>
      <c r="H60" s="5" t="s">
        <v>1311</v>
      </c>
      <c r="I60" s="5">
        <v>1.522</v>
      </c>
      <c r="K60" s="2">
        <f t="shared" si="0"/>
        <v>8421</v>
      </c>
      <c r="L60" s="2" t="str">
        <f t="shared" si="0"/>
        <v>Centrifuges, incl. centrifugal dryers (excluding those for isotope separation); filtering or ...</v>
      </c>
      <c r="M60" s="2">
        <f t="shared" si="0"/>
        <v>709307</v>
      </c>
      <c r="N60" s="2" t="str">
        <f t="shared" si="1"/>
        <v>Centrifuges, including centrifugal dryers; filtering or purifying machinery and apparatus, for liquids or gases.</v>
      </c>
      <c r="O60" s="2">
        <f t="shared" si="2"/>
        <v>1.2889999999999999</v>
      </c>
      <c r="P60" s="3">
        <f t="shared" si="3"/>
        <v>3.0997932196553551E-3</v>
      </c>
      <c r="R60">
        <f t="shared" si="4"/>
        <v>3.9956334601357526E-3</v>
      </c>
    </row>
    <row r="61" spans="1:18" x14ac:dyDescent="0.25">
      <c r="A61" s="4">
        <v>4407</v>
      </c>
      <c r="B61" s="4" t="s">
        <v>64</v>
      </c>
      <c r="C61" s="4">
        <v>940330</v>
      </c>
      <c r="E61" s="5">
        <v>2014</v>
      </c>
      <c r="F61" s="5">
        <v>59</v>
      </c>
      <c r="G61" s="5">
        <v>8406</v>
      </c>
      <c r="H61" s="5" t="s">
        <v>1312</v>
      </c>
      <c r="I61" s="5">
        <v>1.52</v>
      </c>
      <c r="K61" s="2">
        <f t="shared" si="0"/>
        <v>4407</v>
      </c>
      <c r="L61" s="2" t="str">
        <f t="shared" si="0"/>
        <v>Wood sawn or chipped lengthwise, sliced or peeled, whether or not planed, sanded or end-jointed, ...</v>
      </c>
      <c r="M61" s="2">
        <f t="shared" si="0"/>
        <v>940330</v>
      </c>
      <c r="N61" s="2" t="str">
        <f t="shared" si="1"/>
        <v>Wood sawn or chipped lengthwise, sliced or peeled, whether or not planed, sanded or end-jointed, of a thickness exceeding 6 mm.</v>
      </c>
      <c r="O61" s="2">
        <f t="shared" si="2"/>
        <v>-1.046</v>
      </c>
      <c r="P61" s="3">
        <f t="shared" si="3"/>
        <v>4.1094033447273467E-3</v>
      </c>
      <c r="R61">
        <f t="shared" si="4"/>
        <v>-4.2984358985848044E-3</v>
      </c>
    </row>
    <row r="62" spans="1:18" x14ac:dyDescent="0.25">
      <c r="A62" s="4">
        <v>3920</v>
      </c>
      <c r="B62" s="4" t="s">
        <v>65</v>
      </c>
      <c r="C62" s="4">
        <v>911978</v>
      </c>
      <c r="E62" s="5">
        <v>2014</v>
      </c>
      <c r="F62" s="5">
        <v>60</v>
      </c>
      <c r="G62" s="5">
        <v>8413</v>
      </c>
      <c r="H62" s="5" t="s">
        <v>1313</v>
      </c>
      <c r="I62" s="5">
        <v>1.5169999999999999</v>
      </c>
      <c r="K62" s="2">
        <f t="shared" si="0"/>
        <v>3920</v>
      </c>
      <c r="L62" s="2" t="str">
        <f t="shared" si="0"/>
        <v>Plates, sheets, film, foil and strip, of non-cellular plastics, not reinforced, laminated, ...</v>
      </c>
      <c r="M62" s="2">
        <f t="shared" si="0"/>
        <v>911978</v>
      </c>
      <c r="N62" s="2" t="str">
        <f t="shared" si="1"/>
        <v>Other plates, sheets, film, foil and strip, of plastics, non-cellular and not reinforced, laminated, supported or similarly combined with other materials.</v>
      </c>
      <c r="O62" s="2">
        <f t="shared" si="2"/>
        <v>0.44700000000000001</v>
      </c>
      <c r="P62" s="3">
        <f t="shared" si="3"/>
        <v>3.9855002430186802E-3</v>
      </c>
      <c r="R62">
        <f t="shared" si="4"/>
        <v>1.78151860862935E-3</v>
      </c>
    </row>
    <row r="63" spans="1:18" x14ac:dyDescent="0.25">
      <c r="A63" s="4">
        <v>3305</v>
      </c>
      <c r="B63" s="4" t="s">
        <v>66</v>
      </c>
      <c r="C63" s="4">
        <v>847027</v>
      </c>
      <c r="E63" s="5">
        <v>2014</v>
      </c>
      <c r="F63" s="5">
        <v>61</v>
      </c>
      <c r="G63" s="5">
        <v>8514</v>
      </c>
      <c r="H63" s="5" t="s">
        <v>1314</v>
      </c>
      <c r="I63" s="5">
        <v>1.5069999999999999</v>
      </c>
      <c r="K63" s="2">
        <f t="shared" si="0"/>
        <v>3305</v>
      </c>
      <c r="L63" s="2" t="str">
        <f t="shared" si="0"/>
        <v>Preparations for use on the hair</v>
      </c>
      <c r="M63" s="2">
        <f t="shared" si="0"/>
        <v>847027</v>
      </c>
      <c r="N63" s="2" t="str">
        <f t="shared" si="1"/>
        <v>Preparations for use on the hair.</v>
      </c>
      <c r="O63" s="2">
        <f t="shared" si="2"/>
        <v>0.253</v>
      </c>
      <c r="P63" s="3">
        <f t="shared" si="3"/>
        <v>3.7016532354326353E-3</v>
      </c>
      <c r="R63">
        <f t="shared" si="4"/>
        <v>9.3651826856445671E-4</v>
      </c>
    </row>
    <row r="64" spans="1:18" x14ac:dyDescent="0.25">
      <c r="A64" s="4">
        <v>8541</v>
      </c>
      <c r="B64" s="4" t="s">
        <v>67</v>
      </c>
      <c r="C64" s="4">
        <v>737749</v>
      </c>
      <c r="E64" s="5">
        <v>2014</v>
      </c>
      <c r="F64" s="5">
        <v>62</v>
      </c>
      <c r="G64" s="5">
        <v>8515</v>
      </c>
      <c r="H64" s="5" t="s">
        <v>1315</v>
      </c>
      <c r="I64" s="5">
        <v>1.504</v>
      </c>
      <c r="K64" s="2">
        <f t="shared" si="0"/>
        <v>8541</v>
      </c>
      <c r="L64" s="2" t="str">
        <f t="shared" si="0"/>
        <v>Diodes, transistors and similar semiconductor devices; photosensitive semiconductor devices, ...</v>
      </c>
      <c r="M64" s="2">
        <f t="shared" si="0"/>
        <v>737749</v>
      </c>
      <c r="N64" s="2" t="str">
        <f t="shared" si="1"/>
        <v>Diodes, transistors and similar semiconductor devices; photosensitive semiconductor devices, including photovoltaic cells whether or not assembled in modules or made up into panels; light emitting diodes; mounted piezo-electric crystals.</v>
      </c>
      <c r="O64" s="2">
        <f t="shared" si="2"/>
        <v>0.92200000000000004</v>
      </c>
      <c r="P64" s="3">
        <f t="shared" si="3"/>
        <v>3.2240896367969276E-3</v>
      </c>
      <c r="R64">
        <f t="shared" si="4"/>
        <v>2.9726106451267672E-3</v>
      </c>
    </row>
    <row r="65" spans="1:18" x14ac:dyDescent="0.25">
      <c r="A65" s="4">
        <v>8905</v>
      </c>
      <c r="B65" s="4" t="s">
        <v>68</v>
      </c>
      <c r="C65" s="4">
        <v>982688</v>
      </c>
      <c r="E65" s="5">
        <v>2014</v>
      </c>
      <c r="F65" s="5">
        <v>63</v>
      </c>
      <c r="G65" s="5">
        <v>8466</v>
      </c>
      <c r="H65" s="5" t="s">
        <v>1316</v>
      </c>
      <c r="I65" s="5">
        <v>1.5</v>
      </c>
      <c r="K65" s="2">
        <f t="shared" si="0"/>
        <v>8905</v>
      </c>
      <c r="L65" s="2" t="str">
        <f t="shared" si="0"/>
        <v>Light-vessels, fire-floats, dredgers, floating cranes, and other vessels the navigability of ...</v>
      </c>
      <c r="M65" s="2">
        <f t="shared" si="0"/>
        <v>982688</v>
      </c>
      <c r="N65" s="2" t="str">
        <f t="shared" si="1"/>
        <v>Light-vessels, fire-floats, dredgers, floating cranes and other vessels the navigability of which is subsidiary to their main function; floating docks; floating or submersible drilling or production platforms.</v>
      </c>
      <c r="O65" s="2">
        <f t="shared" si="2"/>
        <v>-0.81299999999999994</v>
      </c>
      <c r="P65" s="3">
        <f t="shared" si="3"/>
        <v>4.2945150681392985E-3</v>
      </c>
      <c r="R65">
        <f t="shared" si="4"/>
        <v>-3.4914407503972493E-3</v>
      </c>
    </row>
    <row r="66" spans="1:18" x14ac:dyDescent="0.25">
      <c r="A66" s="4">
        <v>306</v>
      </c>
      <c r="B66" s="4" t="s">
        <v>69</v>
      </c>
      <c r="C66" s="4">
        <v>966598</v>
      </c>
      <c r="E66" s="5">
        <v>2014</v>
      </c>
      <c r="F66" s="5">
        <v>64</v>
      </c>
      <c r="G66" s="5">
        <v>3403</v>
      </c>
      <c r="H66" s="5" t="s">
        <v>1317</v>
      </c>
      <c r="I66" s="5">
        <v>1.492</v>
      </c>
      <c r="K66" s="2">
        <f t="shared" si="0"/>
        <v>306</v>
      </c>
      <c r="L66" s="2" t="str">
        <f t="shared" si="0"/>
        <v>Crustaceans, whether in shell or not, live, fresh, chilled, frozen, dried, salted or in brine, ...</v>
      </c>
      <c r="M66" s="2">
        <f t="shared" si="0"/>
        <v>966598</v>
      </c>
      <c r="N66" s="2" t="str">
        <f t="shared" si="1"/>
        <v>Crustaceans, whether in shell or not, live, fresh, chilled, frozen, dried, salted or in brine; crustaceans, in shell, cooked by steaming or by boiling in water, whether or not chilled, frozen, dried, salted or in brine; flours, meals and pellets of crusta</v>
      </c>
      <c r="O66" s="2">
        <f t="shared" si="2"/>
        <v>-1.9750000000000001</v>
      </c>
      <c r="P66" s="3">
        <f t="shared" si="3"/>
        <v>4.2241990090784763E-3</v>
      </c>
      <c r="R66">
        <f t="shared" si="4"/>
        <v>-8.3427930429299905E-3</v>
      </c>
    </row>
    <row r="67" spans="1:18" x14ac:dyDescent="0.25">
      <c r="A67" s="4">
        <v>8516</v>
      </c>
      <c r="B67" s="4" t="s">
        <v>70</v>
      </c>
      <c r="C67" s="4">
        <v>810839</v>
      </c>
      <c r="E67" s="5">
        <v>2014</v>
      </c>
      <c r="F67" s="5">
        <v>65</v>
      </c>
      <c r="G67" s="5">
        <v>8461</v>
      </c>
      <c r="H67" s="5" t="s">
        <v>1318</v>
      </c>
      <c r="I67" s="5">
        <v>1.49</v>
      </c>
      <c r="K67" s="2">
        <f t="shared" si="0"/>
        <v>8516</v>
      </c>
      <c r="L67" s="2" t="str">
        <f t="shared" si="0"/>
        <v>Electric instantaneous or storage water heaters and immersion heaters; electric space-heating ...</v>
      </c>
      <c r="M67" s="2">
        <f t="shared" si="0"/>
        <v>810839</v>
      </c>
      <c r="N67" s="2" t="str">
        <f t="shared" si="1"/>
        <v>Electric instantaneous or storage water heaters and immersion heaters; electric space heating apparatus and soil heating apparatus; electro-thermic hair-dressing apparatus (for example, hair dryers, hair curlers, curling tong heaters) and hand dryers; ele</v>
      </c>
      <c r="O67" s="2">
        <f t="shared" si="2"/>
        <v>0.59299999999999997</v>
      </c>
      <c r="P67" s="3">
        <f t="shared" si="3"/>
        <v>3.5435054700321982E-3</v>
      </c>
      <c r="R67">
        <f t="shared" si="4"/>
        <v>2.1012987437290936E-3</v>
      </c>
    </row>
    <row r="68" spans="1:18" x14ac:dyDescent="0.25">
      <c r="A68" s="4">
        <v>810</v>
      </c>
      <c r="B68" s="4" t="s">
        <v>71</v>
      </c>
      <c r="C68" s="4">
        <v>708586</v>
      </c>
      <c r="E68" s="5">
        <v>2014</v>
      </c>
      <c r="F68" s="5">
        <v>66</v>
      </c>
      <c r="G68" s="5">
        <v>8475</v>
      </c>
      <c r="H68" s="5" t="s">
        <v>1319</v>
      </c>
      <c r="I68" s="5">
        <v>1.4890000000000001</v>
      </c>
      <c r="K68" s="2">
        <f t="shared" si="0"/>
        <v>810</v>
      </c>
      <c r="L68" s="2" t="str">
        <f t="shared" si="0"/>
        <v>Fresh strawberries, raspberries, blackberries, back, white or red currants, gooseberries and ...</v>
      </c>
      <c r="M68" s="2">
        <f t="shared" si="0"/>
        <v>708586</v>
      </c>
      <c r="N68" s="2" t="str">
        <f t="shared" si="1"/>
        <v>Other fruit, fresh.</v>
      </c>
      <c r="O68" s="2">
        <f t="shared" si="2"/>
        <v>-1.129</v>
      </c>
      <c r="P68" s="3">
        <f t="shared" si="3"/>
        <v>3.0966423260206221E-3</v>
      </c>
      <c r="R68">
        <f t="shared" si="4"/>
        <v>-3.4961091860772823E-3</v>
      </c>
    </row>
    <row r="69" spans="1:18" x14ac:dyDescent="0.25">
      <c r="A69" s="4">
        <v>4005</v>
      </c>
      <c r="B69" s="4" t="s">
        <v>72</v>
      </c>
      <c r="C69" s="4">
        <v>1586598</v>
      </c>
      <c r="E69" s="5">
        <v>2014</v>
      </c>
      <c r="F69" s="5">
        <v>67</v>
      </c>
      <c r="G69" s="5">
        <v>2935</v>
      </c>
      <c r="H69" s="5" t="s">
        <v>1320</v>
      </c>
      <c r="I69" s="5">
        <v>1.4870000000000001</v>
      </c>
      <c r="K69" s="2">
        <f t="shared" ref="K69:M132" si="5">A69</f>
        <v>4005</v>
      </c>
      <c r="L69" s="2" t="str">
        <f t="shared" si="5"/>
        <v>Compounded rubber, unvulcanised, in primary forms or in plates, sheets or strip (excluding ...</v>
      </c>
      <c r="M69" s="2">
        <f t="shared" si="5"/>
        <v>1586598</v>
      </c>
      <c r="N69" s="2" t="str">
        <f t="shared" ref="N69:N132" si="6">VLOOKUP(K69,$G$3:$I$1222,2,FALSE)</f>
        <v>Compounded rubber, unvulcanised, in primary forms or in plates, sheets or strip.</v>
      </c>
      <c r="O69" s="2">
        <f t="shared" ref="O69:O132" si="7">VLOOKUP(K69,$G$3:$I$1222,3,FALSE)</f>
        <v>0.42899999999999999</v>
      </c>
      <c r="P69" s="3">
        <f t="shared" ref="P69:P132" si="8">M69/$M$3</f>
        <v>6.933705324660192E-3</v>
      </c>
      <c r="R69">
        <f t="shared" ref="R69:R132" si="9">O69*P69</f>
        <v>2.9745595842792225E-3</v>
      </c>
    </row>
    <row r="70" spans="1:18" x14ac:dyDescent="0.25">
      <c r="A70" s="4">
        <v>8529</v>
      </c>
      <c r="B70" s="4" t="s">
        <v>73</v>
      </c>
      <c r="C70" s="4">
        <v>934871</v>
      </c>
      <c r="E70" s="5">
        <v>2014</v>
      </c>
      <c r="F70" s="5">
        <v>68</v>
      </c>
      <c r="G70" s="5">
        <v>2925</v>
      </c>
      <c r="H70" s="5" t="s">
        <v>1321</v>
      </c>
      <c r="I70" s="5">
        <v>1.484</v>
      </c>
      <c r="K70" s="2">
        <f t="shared" si="5"/>
        <v>8529</v>
      </c>
      <c r="L70" s="2" t="str">
        <f t="shared" si="5"/>
        <v>Parts suitable for use solely or principally with transmission and reception apparatus for ...</v>
      </c>
      <c r="M70" s="2">
        <f t="shared" si="5"/>
        <v>934871</v>
      </c>
      <c r="N70" s="2" t="str">
        <f t="shared" si="6"/>
        <v>Parts suitable for use solely or principally with the apparatus of headings 85.25 to 85.28.</v>
      </c>
      <c r="O70" s="2">
        <f t="shared" si="7"/>
        <v>9.7000000000000003E-2</v>
      </c>
      <c r="P70" s="3">
        <f t="shared" si="8"/>
        <v>4.0855465786357971E-3</v>
      </c>
      <c r="R70">
        <f t="shared" si="9"/>
        <v>3.9629801812767233E-4</v>
      </c>
    </row>
    <row r="71" spans="1:18" x14ac:dyDescent="0.25">
      <c r="A71" s="4">
        <v>2523</v>
      </c>
      <c r="B71" s="4" t="s">
        <v>74</v>
      </c>
      <c r="C71" s="4">
        <v>655782</v>
      </c>
      <c r="E71" s="5">
        <v>2014</v>
      </c>
      <c r="F71" s="5">
        <v>69</v>
      </c>
      <c r="G71" s="5">
        <v>9006</v>
      </c>
      <c r="H71" s="5" t="s">
        <v>1322</v>
      </c>
      <c r="I71" s="5">
        <v>1.47</v>
      </c>
      <c r="K71" s="2">
        <f t="shared" si="5"/>
        <v>2523</v>
      </c>
      <c r="L71" s="2" t="str">
        <f t="shared" si="5"/>
        <v>Cement, incl. cement clinkers, whether or not coloured</v>
      </c>
      <c r="M71" s="2">
        <f t="shared" si="5"/>
        <v>655782</v>
      </c>
      <c r="N71" s="2" t="str">
        <f t="shared" si="6"/>
        <v>Portland cement, aluminous cement, slag cement, supersulphate cement and similar hydraulic cements, whether or not coloured or in the form of clinkers.</v>
      </c>
      <c r="O71" s="2">
        <f t="shared" si="7"/>
        <v>-1.0940000000000001</v>
      </c>
      <c r="P71" s="3">
        <f t="shared" si="8"/>
        <v>2.8658797913625948E-3</v>
      </c>
      <c r="R71">
        <f t="shared" si="9"/>
        <v>-3.135272491750679E-3</v>
      </c>
    </row>
    <row r="72" spans="1:18" x14ac:dyDescent="0.25">
      <c r="A72" s="4">
        <v>8481</v>
      </c>
      <c r="B72" s="4" t="s">
        <v>75</v>
      </c>
      <c r="C72" s="4">
        <v>714714</v>
      </c>
      <c r="E72" s="5">
        <v>2014</v>
      </c>
      <c r="F72" s="5">
        <v>70</v>
      </c>
      <c r="G72" s="5">
        <v>7223</v>
      </c>
      <c r="H72" s="5" t="s">
        <v>1323</v>
      </c>
      <c r="I72" s="5">
        <v>1.468</v>
      </c>
      <c r="K72" s="2">
        <f t="shared" si="5"/>
        <v>8481</v>
      </c>
      <c r="L72" s="2" t="str">
        <f t="shared" si="5"/>
        <v>Taps, cocks, valves and similar appliances for pipes, boiler shells, tanks, vats or the like, ...</v>
      </c>
      <c r="M72" s="2">
        <f t="shared" si="5"/>
        <v>714714</v>
      </c>
      <c r="N72" s="2" t="str">
        <f t="shared" si="6"/>
        <v>Taps, cocks, valves and similar appliances for pipes, boiler shells, tanks, vats or the like, including pressure-reducing valves and thermostatically controlled valves.</v>
      </c>
      <c r="O72" s="2">
        <f t="shared" si="7"/>
        <v>1.5369999999999999</v>
      </c>
      <c r="P72" s="3">
        <f t="shared" si="8"/>
        <v>3.1234227368301137E-3</v>
      </c>
      <c r="R72">
        <f t="shared" si="9"/>
        <v>4.8007007465078848E-3</v>
      </c>
    </row>
    <row r="73" spans="1:18" x14ac:dyDescent="0.25">
      <c r="A73" s="4">
        <v>3505</v>
      </c>
      <c r="B73" s="4" t="s">
        <v>76</v>
      </c>
      <c r="C73" s="4">
        <v>719065</v>
      </c>
      <c r="E73" s="5">
        <v>2014</v>
      </c>
      <c r="F73" s="5">
        <v>71</v>
      </c>
      <c r="G73" s="5">
        <v>8439</v>
      </c>
      <c r="H73" s="5" t="s">
        <v>1324</v>
      </c>
      <c r="I73" s="5">
        <v>1.4670000000000001</v>
      </c>
      <c r="K73" s="2">
        <f t="shared" si="5"/>
        <v>3505</v>
      </c>
      <c r="L73" s="2" t="str">
        <f t="shared" si="5"/>
        <v>Dextrins and other modified starches, e.g. pregelatinised or esterified starches; glues based ...</v>
      </c>
      <c r="M73" s="2">
        <f t="shared" si="5"/>
        <v>719065</v>
      </c>
      <c r="N73" s="2" t="str">
        <f t="shared" si="6"/>
        <v>Dextrins and other modified starches (for example, pregelatinised or esterified starches); glues based on starches, or on dextrins or other modified starches.</v>
      </c>
      <c r="O73" s="2">
        <f t="shared" si="7"/>
        <v>0.89900000000000002</v>
      </c>
      <c r="P73" s="3">
        <f t="shared" si="8"/>
        <v>3.1424373529254299E-3</v>
      </c>
      <c r="R73">
        <f t="shared" si="9"/>
        <v>2.8250511802799614E-3</v>
      </c>
    </row>
    <row r="74" spans="1:18" x14ac:dyDescent="0.25">
      <c r="A74" s="4">
        <v>4016</v>
      </c>
      <c r="B74" s="4" t="s">
        <v>77</v>
      </c>
      <c r="C74" s="4">
        <v>696676</v>
      </c>
      <c r="E74" s="5">
        <v>2014</v>
      </c>
      <c r="F74" s="5">
        <v>72</v>
      </c>
      <c r="G74" s="5">
        <v>6804</v>
      </c>
      <c r="H74" s="5" t="s">
        <v>1325</v>
      </c>
      <c r="I74" s="5">
        <v>1.4670000000000001</v>
      </c>
      <c r="K74" s="2">
        <f t="shared" si="5"/>
        <v>4016</v>
      </c>
      <c r="L74" s="2" t="str">
        <f t="shared" si="5"/>
        <v>Articles of vulcanised rubber (excluding hard rubber), n.e.s.</v>
      </c>
      <c r="M74" s="2">
        <f t="shared" si="5"/>
        <v>696676</v>
      </c>
      <c r="N74" s="2" t="str">
        <f t="shared" si="6"/>
        <v>Other articles of vulcanised rubber other than hard rubber.</v>
      </c>
      <c r="O74" s="2">
        <f t="shared" si="7"/>
        <v>0.68799999999999994</v>
      </c>
      <c r="P74" s="3">
        <f t="shared" si="8"/>
        <v>3.0445935837325926E-3</v>
      </c>
      <c r="R74">
        <f t="shared" si="9"/>
        <v>2.0946803856080236E-3</v>
      </c>
    </row>
    <row r="75" spans="1:18" x14ac:dyDescent="0.25">
      <c r="A75" s="4">
        <v>9002</v>
      </c>
      <c r="B75" s="4" t="s">
        <v>78</v>
      </c>
      <c r="C75" s="4">
        <v>652185</v>
      </c>
      <c r="E75" s="5">
        <v>2014</v>
      </c>
      <c r="F75" s="5">
        <v>73</v>
      </c>
      <c r="G75" s="5">
        <v>7221</v>
      </c>
      <c r="H75" s="5" t="s">
        <v>1326</v>
      </c>
      <c r="I75" s="5">
        <v>1.4670000000000001</v>
      </c>
      <c r="K75" s="2">
        <f t="shared" si="5"/>
        <v>9002</v>
      </c>
      <c r="L75" s="2" t="str">
        <f t="shared" si="5"/>
        <v>Lenses, prisms, mirrors and other optical elements, of any material, mounted, being parts of ...</v>
      </c>
      <c r="M75" s="2">
        <f t="shared" si="5"/>
        <v>652185</v>
      </c>
      <c r="N75" s="2" t="str">
        <f t="shared" si="6"/>
        <v>Lenses, prisms, mirrors and other optical elements, of any material, mounted, being parts of or fittings for instruments or apparatus, other than such elements of glass not optically worked.</v>
      </c>
      <c r="O75" s="2">
        <f t="shared" si="7"/>
        <v>0.34499999999999997</v>
      </c>
      <c r="P75" s="3">
        <f t="shared" si="8"/>
        <v>2.8501602845607439E-3</v>
      </c>
      <c r="R75">
        <f t="shared" si="9"/>
        <v>9.8330529817345648E-4</v>
      </c>
    </row>
    <row r="76" spans="1:18" x14ac:dyDescent="0.25">
      <c r="A76" s="4">
        <v>2009</v>
      </c>
      <c r="B76" s="4" t="s">
        <v>79</v>
      </c>
      <c r="C76" s="4">
        <v>527355</v>
      </c>
      <c r="E76" s="5">
        <v>2014</v>
      </c>
      <c r="F76" s="5">
        <v>74</v>
      </c>
      <c r="G76" s="5">
        <v>7220</v>
      </c>
      <c r="H76" s="5" t="s">
        <v>1327</v>
      </c>
      <c r="I76" s="5">
        <v>1.4670000000000001</v>
      </c>
      <c r="K76" s="2">
        <f t="shared" si="5"/>
        <v>2009</v>
      </c>
      <c r="L76" s="2" t="str">
        <f t="shared" si="5"/>
        <v>Fruit juices, incl. grape must, and vegetable juices, unfermented, not containing added spirit, ...</v>
      </c>
      <c r="M76" s="2">
        <f t="shared" si="5"/>
        <v>527355</v>
      </c>
      <c r="N76" s="2" t="str">
        <f t="shared" si="6"/>
        <v>Fruit juices (including grape must) and vegetable juices, unfermented and not containing added spirit, whether or not containing added sugar or other sweetening matter.</v>
      </c>
      <c r="O76" s="2">
        <f t="shared" si="7"/>
        <v>-0.81100000000000005</v>
      </c>
      <c r="P76" s="3">
        <f t="shared" si="8"/>
        <v>2.3046317791187028E-3</v>
      </c>
      <c r="R76">
        <f t="shared" si="9"/>
        <v>-1.8690563728652682E-3</v>
      </c>
    </row>
    <row r="77" spans="1:18" x14ac:dyDescent="0.25">
      <c r="A77" s="4">
        <v>8413</v>
      </c>
      <c r="B77" s="4" t="s">
        <v>80</v>
      </c>
      <c r="C77" s="4">
        <v>569330</v>
      </c>
      <c r="E77" s="5">
        <v>2014</v>
      </c>
      <c r="F77" s="5">
        <v>75</v>
      </c>
      <c r="G77" s="5">
        <v>9016</v>
      </c>
      <c r="H77" s="5" t="s">
        <v>1328</v>
      </c>
      <c r="I77" s="5">
        <v>1.456</v>
      </c>
      <c r="K77" s="2">
        <f t="shared" si="5"/>
        <v>8413</v>
      </c>
      <c r="L77" s="2" t="str">
        <f t="shared" si="5"/>
        <v>Pumps for liquids, whether or not fitted with a measuring device (excluding ceramic pumps and ...</v>
      </c>
      <c r="M77" s="2">
        <f t="shared" si="5"/>
        <v>569330</v>
      </c>
      <c r="N77" s="2" t="str">
        <f t="shared" si="6"/>
        <v>Pumps for liquids, whether or not fitted with a measuring device; liquid elevators.</v>
      </c>
      <c r="O77" s="2">
        <f t="shared" si="7"/>
        <v>1.5169999999999999</v>
      </c>
      <c r="P77" s="3">
        <f t="shared" si="8"/>
        <v>2.4880697268550617E-3</v>
      </c>
      <c r="R77">
        <f t="shared" si="9"/>
        <v>3.7744017756391282E-3</v>
      </c>
    </row>
    <row r="78" spans="1:18" x14ac:dyDescent="0.25">
      <c r="A78" s="4">
        <v>2103</v>
      </c>
      <c r="B78" s="4" t="s">
        <v>81</v>
      </c>
      <c r="C78" s="4">
        <v>591953</v>
      </c>
      <c r="E78" s="5">
        <v>2014</v>
      </c>
      <c r="F78" s="5">
        <v>76</v>
      </c>
      <c r="G78" s="5">
        <v>8451</v>
      </c>
      <c r="H78" s="5" t="s">
        <v>1329</v>
      </c>
      <c r="I78" s="5">
        <v>1.454</v>
      </c>
      <c r="K78" s="2">
        <f t="shared" si="5"/>
        <v>2103</v>
      </c>
      <c r="L78" s="2" t="str">
        <f t="shared" si="5"/>
        <v>Sauce and preparations therefor; mixed condiments and mixed seasonings; mustard flour and meal, ...</v>
      </c>
      <c r="M78" s="2">
        <f t="shared" si="5"/>
        <v>591953</v>
      </c>
      <c r="N78" s="2" t="str">
        <f t="shared" si="6"/>
        <v>Sauces and preparations therefor; mixed condiments and mixed seasonings; mustard flour and meal and prepared mustard.</v>
      </c>
      <c r="O78" s="2">
        <f t="shared" si="7"/>
        <v>-0.47799999999999998</v>
      </c>
      <c r="P78" s="3">
        <f t="shared" si="8"/>
        <v>2.5869361161734569E-3</v>
      </c>
      <c r="R78">
        <f t="shared" si="9"/>
        <v>-1.2365554635309123E-3</v>
      </c>
    </row>
    <row r="79" spans="1:18" x14ac:dyDescent="0.25">
      <c r="A79" s="4">
        <v>2917</v>
      </c>
      <c r="B79" s="4" t="s">
        <v>82</v>
      </c>
      <c r="C79" s="4">
        <v>840474</v>
      </c>
      <c r="E79" s="5">
        <v>2014</v>
      </c>
      <c r="F79" s="5">
        <v>77</v>
      </c>
      <c r="G79" s="5">
        <v>8441</v>
      </c>
      <c r="H79" s="5" t="s">
        <v>1330</v>
      </c>
      <c r="I79" s="5">
        <v>1.4490000000000001</v>
      </c>
      <c r="K79" s="2">
        <f t="shared" si="5"/>
        <v>2917</v>
      </c>
      <c r="L79" s="2" t="str">
        <f t="shared" si="5"/>
        <v>Polycarboxylic acids, their anhydrides, halides, peroxides and peroxyacids; their halogenated, ...</v>
      </c>
      <c r="M79" s="2">
        <f t="shared" si="5"/>
        <v>840474</v>
      </c>
      <c r="N79" s="2" t="str">
        <f t="shared" si="6"/>
        <v>Polycarboxylic acids, their anhydrides, halides, peroxides and peroxyacids; their halogenated, sulphonated, nitrated or nitrosated derivatives.</v>
      </c>
      <c r="O79" s="2">
        <f t="shared" si="7"/>
        <v>0.65500000000000003</v>
      </c>
      <c r="P79" s="3">
        <f t="shared" si="8"/>
        <v>3.6730155017455275E-3</v>
      </c>
      <c r="R79">
        <f t="shared" si="9"/>
        <v>2.4058251536433206E-3</v>
      </c>
    </row>
    <row r="80" spans="1:18" x14ac:dyDescent="0.25">
      <c r="A80" s="4">
        <v>4002</v>
      </c>
      <c r="B80" s="4" t="s">
        <v>83</v>
      </c>
      <c r="C80" s="4">
        <v>300023</v>
      </c>
      <c r="E80" s="5">
        <v>2014</v>
      </c>
      <c r="F80" s="5">
        <v>78</v>
      </c>
      <c r="G80" s="5">
        <v>8487</v>
      </c>
      <c r="H80" s="5" t="s">
        <v>1331</v>
      </c>
      <c r="I80" s="5">
        <v>1.448</v>
      </c>
      <c r="K80" s="2">
        <f t="shared" si="5"/>
        <v>4002</v>
      </c>
      <c r="L80" s="2" t="str">
        <f t="shared" si="5"/>
        <v>Synthetic rubber and factice derived from oils, in primary forms or in plates, sheets or strip; ...</v>
      </c>
      <c r="M80" s="2">
        <f t="shared" si="5"/>
        <v>300023</v>
      </c>
      <c r="N80" s="2" t="str">
        <f t="shared" si="6"/>
        <v>Synthetic rubber and factice derived from oils, in primary forms or in plates, sheets or strip; mixtures of any product of heading 40.01 with any product of this heading, in primary forms or in plates, sheets or strip.</v>
      </c>
      <c r="O80" s="2">
        <f t="shared" si="7"/>
        <v>0.96899999999999997</v>
      </c>
      <c r="P80" s="3">
        <f t="shared" si="8"/>
        <v>1.311151956967376E-3</v>
      </c>
      <c r="R80">
        <f t="shared" si="9"/>
        <v>1.2705062463013873E-3</v>
      </c>
    </row>
    <row r="81" spans="1:18" x14ac:dyDescent="0.25">
      <c r="A81" s="4">
        <v>8714</v>
      </c>
      <c r="B81" s="4" t="s">
        <v>84</v>
      </c>
      <c r="C81" s="4">
        <v>646972</v>
      </c>
      <c r="E81" s="5">
        <v>2014</v>
      </c>
      <c r="F81" s="5">
        <v>79</v>
      </c>
      <c r="G81" s="5">
        <v>3906</v>
      </c>
      <c r="H81" s="5" t="s">
        <v>1332</v>
      </c>
      <c r="I81" s="5">
        <v>1.446</v>
      </c>
      <c r="K81" s="2">
        <f t="shared" si="5"/>
        <v>8714</v>
      </c>
      <c r="L81" s="2" t="str">
        <f t="shared" si="5"/>
        <v>Parts and accessories for motorcycles and bicycles and for carriages for disabled persons, ...</v>
      </c>
      <c r="M81" s="2">
        <f t="shared" si="5"/>
        <v>646972</v>
      </c>
      <c r="N81" s="2" t="str">
        <f t="shared" si="6"/>
        <v>Parts and accessories of vehicles of headings 87.11 to 87.13.</v>
      </c>
      <c r="O81" s="2">
        <f t="shared" si="7"/>
        <v>0.50900000000000001</v>
      </c>
      <c r="P81" s="3">
        <f t="shared" si="8"/>
        <v>2.8273785806524738E-3</v>
      </c>
      <c r="R81">
        <f t="shared" si="9"/>
        <v>1.4391356975521092E-3</v>
      </c>
    </row>
    <row r="82" spans="1:18" x14ac:dyDescent="0.25">
      <c r="A82" s="4">
        <v>8411</v>
      </c>
      <c r="B82" s="4" t="s">
        <v>85</v>
      </c>
      <c r="C82" s="4">
        <v>507581</v>
      </c>
      <c r="E82" s="5">
        <v>2014</v>
      </c>
      <c r="F82" s="5">
        <v>80</v>
      </c>
      <c r="G82" s="5">
        <v>2913</v>
      </c>
      <c r="H82" s="5" t="s">
        <v>1333</v>
      </c>
      <c r="I82" s="5">
        <v>1.4379999999999999</v>
      </c>
      <c r="K82" s="2">
        <f t="shared" si="5"/>
        <v>8411</v>
      </c>
      <c r="L82" s="2" t="str">
        <f t="shared" si="5"/>
        <v>Turbojets, turbopropellers and other gas turbines</v>
      </c>
      <c r="M82" s="2">
        <f t="shared" si="5"/>
        <v>507581</v>
      </c>
      <c r="N82" s="2" t="str">
        <f t="shared" si="6"/>
        <v>Turbo-jets, turbo-propellers and other gas turbines.</v>
      </c>
      <c r="O82" s="2">
        <f t="shared" si="7"/>
        <v>1.23</v>
      </c>
      <c r="P82" s="3">
        <f t="shared" si="8"/>
        <v>2.2182160083375532E-3</v>
      </c>
      <c r="R82">
        <f t="shared" si="9"/>
        <v>2.7284056902551904E-3</v>
      </c>
    </row>
    <row r="83" spans="1:18" x14ac:dyDescent="0.25">
      <c r="A83" s="4">
        <v>8429</v>
      </c>
      <c r="B83" s="4" t="s">
        <v>86</v>
      </c>
      <c r="C83" s="4">
        <v>707261</v>
      </c>
      <c r="E83" s="5">
        <v>2014</v>
      </c>
      <c r="F83" s="5">
        <v>81</v>
      </c>
      <c r="G83" s="5">
        <v>2930</v>
      </c>
      <c r="H83" s="5" t="s">
        <v>1334</v>
      </c>
      <c r="I83" s="5">
        <v>1.4239999999999999</v>
      </c>
      <c r="K83" s="2">
        <f t="shared" si="5"/>
        <v>8429</v>
      </c>
      <c r="L83" s="2" t="str">
        <f t="shared" si="5"/>
        <v>Self-propelled bulldozers, angledozers, graders, levellers, scrapers, mechanical shovels, excavators, ...</v>
      </c>
      <c r="M83" s="2">
        <f t="shared" si="5"/>
        <v>707261</v>
      </c>
      <c r="N83" s="2" t="str">
        <f t="shared" si="6"/>
        <v>Self-propelled bulldozers, angledozers, graders, levellers, scrapers, mechanical shovels, excavators, shovel loaders, tamping machines and road rollers.</v>
      </c>
      <c r="O83" s="2">
        <f t="shared" si="7"/>
        <v>-0.23100000000000001</v>
      </c>
      <c r="P83" s="3">
        <f t="shared" si="8"/>
        <v>3.0908518488139353E-3</v>
      </c>
      <c r="R83">
        <f t="shared" si="9"/>
        <v>-7.139867770760191E-4</v>
      </c>
    </row>
    <row r="84" spans="1:18" x14ac:dyDescent="0.25">
      <c r="A84" s="4">
        <v>8302</v>
      </c>
      <c r="B84" s="4" t="s">
        <v>87</v>
      </c>
      <c r="C84" s="4">
        <v>540998</v>
      </c>
      <c r="E84" s="5">
        <v>2014</v>
      </c>
      <c r="F84" s="5">
        <v>82</v>
      </c>
      <c r="G84" s="5">
        <v>9017</v>
      </c>
      <c r="H84" s="5" t="s">
        <v>1335</v>
      </c>
      <c r="I84" s="5">
        <v>1.421</v>
      </c>
      <c r="K84" s="2">
        <f t="shared" si="5"/>
        <v>8302</v>
      </c>
      <c r="L84" s="2" t="str">
        <f t="shared" si="5"/>
        <v>Base metal mountings, fittings and similar articles suitable for furniture, doors, staircases, ...</v>
      </c>
      <c r="M84" s="2">
        <f t="shared" si="5"/>
        <v>540998</v>
      </c>
      <c r="N84" s="2" t="str">
        <f t="shared" si="6"/>
        <v>Base metal mountings, fittings and similar articles suitable for furniture, doors, staircases, windows, blinds, coachwork, saddlery, trunks, chests, caskets or the like; base metal hat-racks, hat-pegs, brackets and similar fixtures; castors with mountings</v>
      </c>
      <c r="O84" s="2">
        <f t="shared" si="7"/>
        <v>0.93500000000000005</v>
      </c>
      <c r="P84" s="3">
        <f t="shared" si="8"/>
        <v>2.3642540285759308E-3</v>
      </c>
      <c r="R84">
        <f t="shared" si="9"/>
        <v>2.2105775167184953E-3</v>
      </c>
    </row>
    <row r="85" spans="1:18" x14ac:dyDescent="0.25">
      <c r="A85" s="4">
        <v>9018</v>
      </c>
      <c r="B85" s="4" t="s">
        <v>88</v>
      </c>
      <c r="C85" s="4">
        <v>472258</v>
      </c>
      <c r="E85" s="5">
        <v>2014</v>
      </c>
      <c r="F85" s="5">
        <v>83</v>
      </c>
      <c r="G85" s="5">
        <v>2907</v>
      </c>
      <c r="H85" s="5" t="s">
        <v>1336</v>
      </c>
      <c r="I85" s="5">
        <v>1.415</v>
      </c>
      <c r="K85" s="2">
        <f t="shared" si="5"/>
        <v>9018</v>
      </c>
      <c r="L85" s="2" t="str">
        <f t="shared" si="5"/>
        <v>Instruments and appliances used in medical, surgical, dental or veterinary sciences, incl. ...</v>
      </c>
      <c r="M85" s="2">
        <f t="shared" si="5"/>
        <v>472258</v>
      </c>
      <c r="N85" s="2" t="str">
        <f t="shared" si="6"/>
        <v>Instruments and appliances used in medical, surgical, dental or veterinary sciences, including scintigraphic apparatus, other electro-medical apparatus and sight-testing instruments.</v>
      </c>
      <c r="O85" s="2">
        <f t="shared" si="7"/>
        <v>0.872</v>
      </c>
      <c r="P85" s="3">
        <f t="shared" si="8"/>
        <v>2.0638484412644998E-3</v>
      </c>
      <c r="R85">
        <f t="shared" si="9"/>
        <v>1.799675840782644E-3</v>
      </c>
    </row>
    <row r="86" spans="1:18" x14ac:dyDescent="0.25">
      <c r="A86" s="4">
        <v>9401</v>
      </c>
      <c r="B86" s="4" t="s">
        <v>89</v>
      </c>
      <c r="C86" s="4">
        <v>617568</v>
      </c>
      <c r="E86" s="5">
        <v>2014</v>
      </c>
      <c r="F86" s="5">
        <v>84</v>
      </c>
      <c r="G86" s="5">
        <v>9024</v>
      </c>
      <c r="H86" s="5" t="s">
        <v>1337</v>
      </c>
      <c r="I86" s="5">
        <v>1.4019999999999999</v>
      </c>
      <c r="K86" s="2">
        <f t="shared" si="5"/>
        <v>9401</v>
      </c>
      <c r="L86" s="2" t="str">
        <f t="shared" si="5"/>
        <v>Seats, whether or not convertible into beds, and parts thereof, n.e.s. (excluding medical, ...</v>
      </c>
      <c r="M86" s="2">
        <f t="shared" si="5"/>
        <v>617568</v>
      </c>
      <c r="N86" s="2" t="str">
        <f t="shared" si="6"/>
        <v>Seats (other than those of heading 94.02), whether or not convertible into beds, and parts thereof.</v>
      </c>
      <c r="O86" s="2">
        <f t="shared" si="7"/>
        <v>9.7000000000000003E-2</v>
      </c>
      <c r="P86" s="3">
        <f t="shared" si="8"/>
        <v>2.6988780585502727E-3</v>
      </c>
      <c r="R86">
        <f t="shared" si="9"/>
        <v>2.6179117167937649E-4</v>
      </c>
    </row>
    <row r="87" spans="1:18" x14ac:dyDescent="0.25">
      <c r="A87" s="4">
        <v>4411</v>
      </c>
      <c r="B87" s="4" t="s">
        <v>90</v>
      </c>
      <c r="C87" s="4">
        <v>492172</v>
      </c>
      <c r="E87" s="5">
        <v>2014</v>
      </c>
      <c r="F87" s="5">
        <v>85</v>
      </c>
      <c r="G87" s="5">
        <v>7226</v>
      </c>
      <c r="H87" s="5" t="s">
        <v>1338</v>
      </c>
      <c r="I87" s="5">
        <v>1.4</v>
      </c>
      <c r="K87" s="2">
        <f t="shared" si="5"/>
        <v>4411</v>
      </c>
      <c r="L87" s="2" t="str">
        <f t="shared" si="5"/>
        <v>Fibreboard of wood or other ligneous materials, whether or not agglomerated with resins or ...</v>
      </c>
      <c r="M87" s="2">
        <f t="shared" si="5"/>
        <v>492172</v>
      </c>
      <c r="N87" s="2" t="str">
        <f t="shared" si="6"/>
        <v>Fibreboard of wood or other ligneous materials, whether or not bonded with resins or other organic substances.</v>
      </c>
      <c r="O87" s="2">
        <f t="shared" si="7"/>
        <v>7.8E-2</v>
      </c>
      <c r="P87" s="3">
        <f t="shared" si="8"/>
        <v>2.1508760360523941E-3</v>
      </c>
      <c r="R87">
        <f t="shared" si="9"/>
        <v>1.6776833081208673E-4</v>
      </c>
    </row>
    <row r="88" spans="1:18" x14ac:dyDescent="0.25">
      <c r="A88" s="4">
        <v>4802</v>
      </c>
      <c r="B88" s="4" t="s">
        <v>91</v>
      </c>
      <c r="C88" s="4">
        <v>505753</v>
      </c>
      <c r="E88" s="5">
        <v>2014</v>
      </c>
      <c r="F88" s="5">
        <v>86</v>
      </c>
      <c r="G88" s="5">
        <v>7227</v>
      </c>
      <c r="H88" s="5" t="s">
        <v>1339</v>
      </c>
      <c r="I88" s="5">
        <v>1.395</v>
      </c>
      <c r="K88" s="2">
        <f t="shared" si="5"/>
        <v>4802</v>
      </c>
      <c r="L88" s="2" t="str">
        <f t="shared" si="5"/>
        <v>Uncoated paper and paperboard, of a kind used for writing, printing or other graphic purposes, ...</v>
      </c>
      <c r="M88" s="2">
        <f t="shared" si="5"/>
        <v>505753</v>
      </c>
      <c r="N88" s="2" t="str">
        <f t="shared" si="6"/>
        <v>Uncoated paper and paperboard, of a kind used for writing, printing or other graphic purposes, and non perforated punch-cards and punch tape paper, in rolls or rectangular (including square) sheets, of any size, other than paper of heading 48.01 or 48.03;</v>
      </c>
      <c r="O88" s="2">
        <f t="shared" si="7"/>
        <v>0.82199999999999995</v>
      </c>
      <c r="P88" s="3">
        <f t="shared" si="8"/>
        <v>2.2102273348780636E-3</v>
      </c>
      <c r="R88">
        <f t="shared" si="9"/>
        <v>1.8168068692697682E-3</v>
      </c>
    </row>
    <row r="89" spans="1:18" x14ac:dyDescent="0.25">
      <c r="A89" s="4">
        <v>9403</v>
      </c>
      <c r="B89" s="4" t="s">
        <v>92</v>
      </c>
      <c r="C89" s="4">
        <v>519697</v>
      </c>
      <c r="E89" s="5">
        <v>2014</v>
      </c>
      <c r="F89" s="5">
        <v>87</v>
      </c>
      <c r="G89" s="5">
        <v>5904</v>
      </c>
      <c r="H89" s="5" t="s">
        <v>1340</v>
      </c>
      <c r="I89" s="5">
        <v>1.3740000000000001</v>
      </c>
      <c r="K89" s="2">
        <f t="shared" si="5"/>
        <v>9403</v>
      </c>
      <c r="L89" s="2" t="str">
        <f t="shared" si="5"/>
        <v>Furniture and parts thereof, n.e.s. (excluding seats and medical, surgical, dental or veterinary ...</v>
      </c>
      <c r="M89" s="2">
        <f t="shared" si="5"/>
        <v>519697</v>
      </c>
      <c r="N89" s="2" t="str">
        <f t="shared" si="6"/>
        <v>Other furniture and parts thereof.</v>
      </c>
      <c r="O89" s="2">
        <f t="shared" si="7"/>
        <v>0.32100000000000001</v>
      </c>
      <c r="P89" s="3">
        <f t="shared" si="8"/>
        <v>2.2711650059497918E-3</v>
      </c>
      <c r="R89">
        <f t="shared" si="9"/>
        <v>7.2904396690988318E-4</v>
      </c>
    </row>
    <row r="90" spans="1:18" x14ac:dyDescent="0.25">
      <c r="A90" s="4">
        <v>9506</v>
      </c>
      <c r="B90" s="4" t="s">
        <v>93</v>
      </c>
      <c r="C90" s="4">
        <v>498950</v>
      </c>
      <c r="E90" s="5">
        <v>2014</v>
      </c>
      <c r="F90" s="5">
        <v>88</v>
      </c>
      <c r="G90" s="5">
        <v>2931</v>
      </c>
      <c r="H90" s="5" t="s">
        <v>1341</v>
      </c>
      <c r="I90" s="5">
        <v>1.373</v>
      </c>
      <c r="K90" s="2">
        <f t="shared" si="5"/>
        <v>9506</v>
      </c>
      <c r="L90" s="2" t="str">
        <f t="shared" si="5"/>
        <v>Articles and equipment for general physical exercise, gymnastics, athletics, other sports, ...</v>
      </c>
      <c r="M90" s="2">
        <f t="shared" si="5"/>
        <v>498950</v>
      </c>
      <c r="N90" s="2" t="str">
        <f t="shared" si="6"/>
        <v>Articles and equipment for general physical exercise, gymnastics, athletics, other sports (including table- tennis) or outdoor games, not specified or included elsewhere in this Chapter; swimming pools and paddling pools.</v>
      </c>
      <c r="O90" s="2">
        <f t="shared" si="7"/>
        <v>-3.6999999999999998E-2</v>
      </c>
      <c r="P90" s="3">
        <f t="shared" si="8"/>
        <v>2.1804970583217693E-3</v>
      </c>
      <c r="R90">
        <f t="shared" si="9"/>
        <v>-8.0678391157905453E-5</v>
      </c>
    </row>
    <row r="91" spans="1:18" x14ac:dyDescent="0.25">
      <c r="A91" s="4">
        <v>3903</v>
      </c>
      <c r="B91" s="4" t="s">
        <v>94</v>
      </c>
      <c r="C91" s="4">
        <v>617737</v>
      </c>
      <c r="E91" s="5">
        <v>2014</v>
      </c>
      <c r="F91" s="5">
        <v>89</v>
      </c>
      <c r="G91" s="5">
        <v>7110</v>
      </c>
      <c r="H91" s="5" t="s">
        <v>1342</v>
      </c>
      <c r="I91" s="5">
        <v>1.3620000000000001</v>
      </c>
      <c r="K91" s="2">
        <f t="shared" si="5"/>
        <v>3903</v>
      </c>
      <c r="L91" s="2" t="str">
        <f t="shared" si="5"/>
        <v>Polymers of styrene, in primary forms</v>
      </c>
      <c r="M91" s="2">
        <f t="shared" si="5"/>
        <v>617737</v>
      </c>
      <c r="N91" s="2" t="str">
        <f t="shared" si="6"/>
        <v>Polymers of styrene, in primary forms.</v>
      </c>
      <c r="O91" s="2">
        <f t="shared" si="7"/>
        <v>1.0109999999999999</v>
      </c>
      <c r="P91" s="3">
        <f t="shared" si="8"/>
        <v>2.6996166175298425E-3</v>
      </c>
      <c r="R91">
        <f t="shared" si="9"/>
        <v>2.7293124003226706E-3</v>
      </c>
    </row>
    <row r="92" spans="1:18" x14ac:dyDescent="0.25">
      <c r="A92" s="4">
        <v>7318</v>
      </c>
      <c r="B92" s="4" t="s">
        <v>95</v>
      </c>
      <c r="C92" s="4">
        <v>501551</v>
      </c>
      <c r="E92" s="5">
        <v>2014</v>
      </c>
      <c r="F92" s="5">
        <v>90</v>
      </c>
      <c r="G92" s="5">
        <v>8523</v>
      </c>
      <c r="H92" s="5" t="s">
        <v>1343</v>
      </c>
      <c r="I92" s="5">
        <v>1.357</v>
      </c>
      <c r="K92" s="2">
        <f t="shared" si="5"/>
        <v>7318</v>
      </c>
      <c r="L92" s="2" t="str">
        <f t="shared" si="5"/>
        <v>Screws, bolts, nuts, coach screws, screw hooks, rivets, cotters, cotter pins, washers, incl. ...</v>
      </c>
      <c r="M92" s="2">
        <f t="shared" si="5"/>
        <v>501551</v>
      </c>
      <c r="N92" s="2" t="str">
        <f t="shared" si="6"/>
        <v>Screws, bolts, nuts, coach screws, screw hooks, rivets, cotters, cotter-pins, washers (including spring washers) and similar articles, of iron or steel.</v>
      </c>
      <c r="O92" s="2">
        <f t="shared" si="7"/>
        <v>1.28</v>
      </c>
      <c r="P92" s="3">
        <f t="shared" si="8"/>
        <v>2.1918638743327824E-3</v>
      </c>
      <c r="R92">
        <f t="shared" si="9"/>
        <v>2.8055857591459616E-3</v>
      </c>
    </row>
    <row r="93" spans="1:18" x14ac:dyDescent="0.25">
      <c r="A93" s="4">
        <v>207</v>
      </c>
      <c r="B93" s="4" t="s">
        <v>96</v>
      </c>
      <c r="C93" s="4">
        <v>413594</v>
      </c>
      <c r="E93" s="5">
        <v>2014</v>
      </c>
      <c r="F93" s="5">
        <v>91</v>
      </c>
      <c r="G93" s="5">
        <v>8603</v>
      </c>
      <c r="H93" s="5" t="s">
        <v>1344</v>
      </c>
      <c r="I93" s="5">
        <v>1.3540000000000001</v>
      </c>
      <c r="K93" s="2">
        <f t="shared" si="5"/>
        <v>207</v>
      </c>
      <c r="L93" s="2" t="str">
        <f t="shared" si="5"/>
        <v>Meat and edible offal of fowls of the species Gallus domesticus, ducks, geese, turkeys and ...</v>
      </c>
      <c r="M93" s="2">
        <f t="shared" si="5"/>
        <v>413594</v>
      </c>
      <c r="N93" s="2" t="str">
        <f t="shared" si="6"/>
        <v>Meat and edible offal, of the poultry of heading 01.05, fresh, chilled or frozen.</v>
      </c>
      <c r="O93" s="2">
        <f t="shared" si="7"/>
        <v>0.20899999999999999</v>
      </c>
      <c r="P93" s="3">
        <f t="shared" si="8"/>
        <v>1.8074767017527487E-3</v>
      </c>
      <c r="R93">
        <f t="shared" si="9"/>
        <v>3.7776263066632447E-4</v>
      </c>
    </row>
    <row r="94" spans="1:18" x14ac:dyDescent="0.25">
      <c r="A94" s="4">
        <v>5402</v>
      </c>
      <c r="B94" s="4" t="s">
        <v>97</v>
      </c>
      <c r="C94" s="4">
        <v>487061</v>
      </c>
      <c r="E94" s="5">
        <v>2014</v>
      </c>
      <c r="F94" s="5">
        <v>92</v>
      </c>
      <c r="G94" s="5">
        <v>8419</v>
      </c>
      <c r="H94" s="5" t="s">
        <v>1345</v>
      </c>
      <c r="I94" s="5">
        <v>1.347</v>
      </c>
      <c r="K94" s="2">
        <f t="shared" si="5"/>
        <v>5402</v>
      </c>
      <c r="L94" s="2" t="str">
        <f t="shared" si="5"/>
        <v>Synthetic filament yarn, incl. synthetic monofilaments of &lt; 67 decitex (excluding sewing thread ...</v>
      </c>
      <c r="M94" s="2">
        <f t="shared" si="5"/>
        <v>487061</v>
      </c>
      <c r="N94" s="2" t="str">
        <f t="shared" si="6"/>
        <v>Synthetic filament yarn (other than sewing thread), not put up for retail sale, including synthetic monofilament of less than 67 decitex.</v>
      </c>
      <c r="O94" s="2">
        <f t="shared" si="7"/>
        <v>0.38300000000000001</v>
      </c>
      <c r="P94" s="3">
        <f t="shared" si="8"/>
        <v>2.1285400896347518E-3</v>
      </c>
      <c r="R94">
        <f t="shared" si="9"/>
        <v>8.1523085433010992E-4</v>
      </c>
    </row>
    <row r="95" spans="1:18" x14ac:dyDescent="0.25">
      <c r="A95" s="4">
        <v>4107</v>
      </c>
      <c r="B95" s="4" t="s">
        <v>98</v>
      </c>
      <c r="C95" s="4">
        <v>263678</v>
      </c>
      <c r="E95" s="5">
        <v>2014</v>
      </c>
      <c r="F95" s="5">
        <v>93</v>
      </c>
      <c r="G95" s="5">
        <v>8422</v>
      </c>
      <c r="H95" s="5" t="s">
        <v>1346</v>
      </c>
      <c r="I95" s="5">
        <v>1.343</v>
      </c>
      <c r="K95" s="2">
        <f t="shared" si="5"/>
        <v>4107</v>
      </c>
      <c r="L95" s="2" t="str">
        <f t="shared" si="5"/>
        <v>Leather further prepared after tanning or crusting "incl. parchment-dressed leather", of bovine ...</v>
      </c>
      <c r="M95" s="2">
        <f t="shared" si="5"/>
        <v>263678</v>
      </c>
      <c r="N95" s="2" t="str">
        <f t="shared" si="6"/>
        <v>Leather further prepared after tanning or crusting, including parchment-dressed leather, of bovine (including buffalo) or equine animals, without hair on, whether or not split, other than leather of heading 41.14.</v>
      </c>
      <c r="O95" s="2">
        <f t="shared" si="7"/>
        <v>-0.55300000000000005</v>
      </c>
      <c r="P95" s="3">
        <f t="shared" si="8"/>
        <v>1.1523180746450896E-3</v>
      </c>
      <c r="R95">
        <f t="shared" si="9"/>
        <v>-6.3723189527873465E-4</v>
      </c>
    </row>
    <row r="96" spans="1:18" x14ac:dyDescent="0.25">
      <c r="A96" s="4">
        <v>7610</v>
      </c>
      <c r="B96" s="4" t="s">
        <v>99</v>
      </c>
      <c r="C96" s="4">
        <v>569346</v>
      </c>
      <c r="E96" s="5">
        <v>2014</v>
      </c>
      <c r="F96" s="5">
        <v>94</v>
      </c>
      <c r="G96" s="5">
        <v>9209</v>
      </c>
      <c r="H96" s="5" t="s">
        <v>1347</v>
      </c>
      <c r="I96" s="5">
        <v>1.34</v>
      </c>
      <c r="K96" s="2">
        <f t="shared" si="5"/>
        <v>7610</v>
      </c>
      <c r="L96" s="2" t="str">
        <f t="shared" si="5"/>
        <v>Structures and parts of structures "e.g., bridges and bridge-sections, towers, lattice masts, ...</v>
      </c>
      <c r="M96" s="2">
        <f t="shared" si="5"/>
        <v>569346</v>
      </c>
      <c r="N96" s="2" t="str">
        <f t="shared" si="6"/>
        <v>Aluminium structures (excluding prefabricated buildings of heading 94.06) and parts of structures (for example, bridges and bridge-sections, towers, lattice masts, roofs, roofing frameworks, doors and windows and their frames and thresholds for doors, bal</v>
      </c>
      <c r="O96" s="2">
        <f t="shared" si="7"/>
        <v>0.28499999999999998</v>
      </c>
      <c r="P96" s="3">
        <f t="shared" si="8"/>
        <v>2.4881396495986894E-3</v>
      </c>
      <c r="R96">
        <f t="shared" si="9"/>
        <v>7.091198001356264E-4</v>
      </c>
    </row>
    <row r="97" spans="1:18" x14ac:dyDescent="0.25">
      <c r="A97" s="4">
        <v>8803</v>
      </c>
      <c r="B97" s="4" t="s">
        <v>100</v>
      </c>
      <c r="C97" s="4">
        <v>729431</v>
      </c>
      <c r="E97" s="5">
        <v>2014</v>
      </c>
      <c r="F97" s="5">
        <v>95</v>
      </c>
      <c r="G97" s="5">
        <v>8420</v>
      </c>
      <c r="H97" s="5" t="s">
        <v>1348</v>
      </c>
      <c r="I97" s="5">
        <v>1.335</v>
      </c>
      <c r="K97" s="2">
        <f t="shared" si="5"/>
        <v>8803</v>
      </c>
      <c r="L97" s="2" t="str">
        <f t="shared" si="5"/>
        <v>Parts of aircraft and spacecraft of heading 8801 or 8802, n.e.s.</v>
      </c>
      <c r="M97" s="2">
        <f t="shared" si="5"/>
        <v>729431</v>
      </c>
      <c r="N97" s="2" t="str">
        <f t="shared" si="6"/>
        <v>Parts of goods of heading 88.01 or 88.02.</v>
      </c>
      <c r="O97" s="2">
        <f t="shared" si="7"/>
        <v>0.78600000000000003</v>
      </c>
      <c r="P97" s="3">
        <f t="shared" si="8"/>
        <v>3.1877385504533655E-3</v>
      </c>
      <c r="R97">
        <f t="shared" si="9"/>
        <v>2.5055625006563452E-3</v>
      </c>
    </row>
    <row r="98" spans="1:18" x14ac:dyDescent="0.25">
      <c r="A98" s="4">
        <v>8482</v>
      </c>
      <c r="B98" s="4" t="s">
        <v>101</v>
      </c>
      <c r="C98" s="4">
        <v>420897</v>
      </c>
      <c r="E98" s="5">
        <v>2014</v>
      </c>
      <c r="F98" s="5">
        <v>96</v>
      </c>
      <c r="G98" s="5">
        <v>8482</v>
      </c>
      <c r="H98" s="5" t="s">
        <v>1349</v>
      </c>
      <c r="I98" s="5">
        <v>1.333</v>
      </c>
      <c r="K98" s="2">
        <f t="shared" si="5"/>
        <v>8482</v>
      </c>
      <c r="L98" s="2" t="str">
        <f t="shared" si="5"/>
        <v>Ball or roller bearings (excluding steel balls of heading 7326); parts thereof</v>
      </c>
      <c r="M98" s="2">
        <f t="shared" si="5"/>
        <v>420897</v>
      </c>
      <c r="N98" s="2" t="str">
        <f t="shared" si="6"/>
        <v>Ball or roller bearings.</v>
      </c>
      <c r="O98" s="2">
        <f t="shared" si="7"/>
        <v>1.333</v>
      </c>
      <c r="P98" s="3">
        <f t="shared" si="8"/>
        <v>1.8393920640474152E-3</v>
      </c>
      <c r="R98">
        <f t="shared" si="9"/>
        <v>2.4519096213752043E-3</v>
      </c>
    </row>
    <row r="99" spans="1:18" x14ac:dyDescent="0.25">
      <c r="A99" s="4">
        <v>1902</v>
      </c>
      <c r="B99" s="4" t="s">
        <v>102</v>
      </c>
      <c r="C99" s="4">
        <v>402796</v>
      </c>
      <c r="E99" s="5">
        <v>2014</v>
      </c>
      <c r="F99" s="5">
        <v>97</v>
      </c>
      <c r="G99" s="5">
        <v>8202</v>
      </c>
      <c r="H99" s="5" t="s">
        <v>1350</v>
      </c>
      <c r="I99" s="5">
        <v>1.3320000000000001</v>
      </c>
      <c r="K99" s="2">
        <f t="shared" si="5"/>
        <v>1902</v>
      </c>
      <c r="L99" s="2" t="str">
        <f t="shared" si="5"/>
        <v>Pasta, whether or not cooked or stuffed with meat or other substances or otherwise prepared, ...</v>
      </c>
      <c r="M99" s="2">
        <f t="shared" si="5"/>
        <v>402796</v>
      </c>
      <c r="N99" s="2" t="str">
        <f t="shared" si="6"/>
        <v>Pasta, whether or not cooked or stuffed (with meat or other substances) or otherwise prepared, such as spaghetti, macaroni, noodles, lasagne, gnocchi, ravioli, cannelloni; couscous, whether or not prepared.</v>
      </c>
      <c r="O99" s="2">
        <f t="shared" si="7"/>
        <v>-1.3120000000000001</v>
      </c>
      <c r="P99" s="3">
        <f t="shared" si="8"/>
        <v>1.7602875901468593E-3</v>
      </c>
      <c r="R99">
        <f t="shared" si="9"/>
        <v>-2.3094973182726792E-3</v>
      </c>
    </row>
    <row r="100" spans="1:18" x14ac:dyDescent="0.25">
      <c r="A100" s="4">
        <v>9032</v>
      </c>
      <c r="B100" s="4" t="s">
        <v>103</v>
      </c>
      <c r="C100" s="4">
        <v>347483</v>
      </c>
      <c r="E100" s="5">
        <v>2014</v>
      </c>
      <c r="F100" s="5">
        <v>98</v>
      </c>
      <c r="G100" s="5">
        <v>8708</v>
      </c>
      <c r="H100" s="5" t="s">
        <v>1351</v>
      </c>
      <c r="I100" s="5">
        <v>1.327</v>
      </c>
      <c r="K100" s="2">
        <f t="shared" si="5"/>
        <v>9032</v>
      </c>
      <c r="L100" s="2" t="str">
        <f t="shared" si="5"/>
        <v>Regulating or controlling instruments and apparatus (excluding taps, cocks and valves of heading ...</v>
      </c>
      <c r="M100" s="2">
        <f t="shared" si="5"/>
        <v>347483</v>
      </c>
      <c r="N100" s="2" t="str">
        <f t="shared" si="6"/>
        <v>Automatic regulating or controlling instruments and apparatus.</v>
      </c>
      <c r="O100" s="2">
        <f t="shared" si="7"/>
        <v>1.27</v>
      </c>
      <c r="P100" s="3">
        <f t="shared" si="8"/>
        <v>1.5185602952536795E-3</v>
      </c>
      <c r="R100">
        <f t="shared" si="9"/>
        <v>1.928571574972173E-3</v>
      </c>
    </row>
    <row r="101" spans="1:18" x14ac:dyDescent="0.25">
      <c r="A101" s="4">
        <v>5503</v>
      </c>
      <c r="B101" s="4" t="s">
        <v>104</v>
      </c>
      <c r="C101" s="4">
        <v>435992</v>
      </c>
      <c r="E101" s="5">
        <v>2014</v>
      </c>
      <c r="F101" s="5">
        <v>99</v>
      </c>
      <c r="G101" s="5">
        <v>8707</v>
      </c>
      <c r="H101" s="5" t="s">
        <v>1352</v>
      </c>
      <c r="I101" s="5">
        <v>1.323</v>
      </c>
      <c r="K101" s="2">
        <f t="shared" si="5"/>
        <v>5503</v>
      </c>
      <c r="L101" s="2" t="str">
        <f t="shared" si="5"/>
        <v>Synthetic staple fibres, not carded, combed or otherwise processed for spinning</v>
      </c>
      <c r="M101" s="2">
        <f t="shared" si="5"/>
        <v>435992</v>
      </c>
      <c r="N101" s="2" t="str">
        <f t="shared" si="6"/>
        <v>Synthetic staple fibres, not carded, combed or otherwise processed for spinning.</v>
      </c>
      <c r="O101" s="2">
        <f t="shared" si="7"/>
        <v>5.0000000000000001E-3</v>
      </c>
      <c r="P101" s="3">
        <f t="shared" si="8"/>
        <v>1.9053598024888765E-3</v>
      </c>
      <c r="R101">
        <f t="shared" si="9"/>
        <v>9.5267990124443834E-6</v>
      </c>
    </row>
    <row r="102" spans="1:18" x14ac:dyDescent="0.25">
      <c r="A102" s="4">
        <v>8507</v>
      </c>
      <c r="B102" s="4" t="s">
        <v>105</v>
      </c>
      <c r="C102" s="4">
        <v>427832</v>
      </c>
      <c r="E102" s="5">
        <v>2014</v>
      </c>
      <c r="F102" s="5">
        <v>100</v>
      </c>
      <c r="G102" s="5">
        <v>3914</v>
      </c>
      <c r="H102" s="5" t="s">
        <v>1353</v>
      </c>
      <c r="I102" s="5">
        <v>1.3220000000000001</v>
      </c>
      <c r="K102" s="2">
        <f t="shared" si="5"/>
        <v>8507</v>
      </c>
      <c r="L102" s="2" t="str">
        <f t="shared" si="5"/>
        <v>Electric accumulators, incl. separators therefor, whether or not square or rectangular; parts ...</v>
      </c>
      <c r="M102" s="2">
        <f t="shared" si="5"/>
        <v>427832</v>
      </c>
      <c r="N102" s="2" t="str">
        <f t="shared" si="6"/>
        <v>Electric accumulators, including separators therefor, whether or not rectangular (including square).</v>
      </c>
      <c r="O102" s="2">
        <f t="shared" si="7"/>
        <v>0.53400000000000003</v>
      </c>
      <c r="P102" s="3">
        <f t="shared" si="8"/>
        <v>1.8696992032386397E-3</v>
      </c>
      <c r="R102">
        <f t="shared" si="9"/>
        <v>9.9841937452943368E-4</v>
      </c>
    </row>
    <row r="103" spans="1:18" x14ac:dyDescent="0.25">
      <c r="A103" s="4">
        <v>7117</v>
      </c>
      <c r="B103" s="4" t="s">
        <v>106</v>
      </c>
      <c r="C103" s="4">
        <v>406498</v>
      </c>
      <c r="E103" s="5">
        <v>2014</v>
      </c>
      <c r="F103" s="5">
        <v>101</v>
      </c>
      <c r="G103" s="5">
        <v>8538</v>
      </c>
      <c r="H103" s="5" t="s">
        <v>1354</v>
      </c>
      <c r="I103" s="5">
        <v>1.321</v>
      </c>
      <c r="K103" s="2">
        <f t="shared" si="5"/>
        <v>7117</v>
      </c>
      <c r="L103" s="2" t="str">
        <f t="shared" si="5"/>
        <v>Imitation jewellery</v>
      </c>
      <c r="M103" s="2">
        <f t="shared" si="5"/>
        <v>406498</v>
      </c>
      <c r="N103" s="2" t="str">
        <f t="shared" si="6"/>
        <v>Imitation jewellery.</v>
      </c>
      <c r="O103" s="2">
        <f t="shared" si="7"/>
        <v>-0.17100000000000001</v>
      </c>
      <c r="P103" s="3">
        <f t="shared" si="8"/>
        <v>1.7764659649537682E-3</v>
      </c>
      <c r="R103">
        <f t="shared" si="9"/>
        <v>-3.0377568000709441E-4</v>
      </c>
    </row>
    <row r="104" spans="1:18" x14ac:dyDescent="0.25">
      <c r="A104" s="4">
        <v>8512</v>
      </c>
      <c r="B104" s="4" t="s">
        <v>107</v>
      </c>
      <c r="C104" s="4">
        <v>389396</v>
      </c>
      <c r="E104" s="5">
        <v>2014</v>
      </c>
      <c r="F104" s="5">
        <v>102</v>
      </c>
      <c r="G104" s="5">
        <v>8467</v>
      </c>
      <c r="H104" s="5" t="s">
        <v>1355</v>
      </c>
      <c r="I104" s="5">
        <v>1.3129999999999999</v>
      </c>
      <c r="K104" s="2">
        <f t="shared" si="5"/>
        <v>8512</v>
      </c>
      <c r="L104" s="2" t="str">
        <f t="shared" si="5"/>
        <v>Electrical lighting or signalling equipment (excluding lamps of heading 8539), windscreen wipers, ...</v>
      </c>
      <c r="M104" s="2">
        <f t="shared" si="5"/>
        <v>389396</v>
      </c>
      <c r="N104" s="2" t="str">
        <f t="shared" si="6"/>
        <v>Electrical lighting or signalling equipment (excluding articles of heading 85.39), windscreen wipers, defrosters and demisters, of a kind used for cycles or motor vehicles.</v>
      </c>
      <c r="O104" s="2">
        <f t="shared" si="7"/>
        <v>0.998</v>
      </c>
      <c r="P104" s="3">
        <f t="shared" si="8"/>
        <v>1.7017272923584802E-3</v>
      </c>
      <c r="R104">
        <f t="shared" si="9"/>
        <v>1.6983238377737632E-3</v>
      </c>
    </row>
    <row r="105" spans="1:18" x14ac:dyDescent="0.25">
      <c r="A105" s="4">
        <v>307</v>
      </c>
      <c r="B105" s="4" t="s">
        <v>108</v>
      </c>
      <c r="C105" s="4">
        <v>453554</v>
      </c>
      <c r="E105" s="5">
        <v>2014</v>
      </c>
      <c r="F105" s="5">
        <v>103</v>
      </c>
      <c r="G105" s="5">
        <v>2937</v>
      </c>
      <c r="H105" s="5" t="s">
        <v>1356</v>
      </c>
      <c r="I105" s="5">
        <v>1.3109999999999999</v>
      </c>
      <c r="K105" s="2">
        <f t="shared" si="5"/>
        <v>307</v>
      </c>
      <c r="L105" s="2" t="str">
        <f t="shared" si="5"/>
        <v>Molluscs, fit for human consumption, even smoked, whether in shell or not, live, fresh, chilled, ...</v>
      </c>
      <c r="M105" s="2">
        <f t="shared" si="5"/>
        <v>453554</v>
      </c>
      <c r="N105" s="2" t="str">
        <f t="shared" si="6"/>
        <v>Molluscs, whether in shell or not, live, fresh, chilled, frozen, dried, salted or in brine; aquatic invertebrates other than crustaceans and molluscs, live, fresh, chilled, frozen, dried, salted or in brine; flours, meals and pellets of aquatic invertebra</v>
      </c>
      <c r="O105" s="2">
        <f t="shared" si="7"/>
        <v>-1.587</v>
      </c>
      <c r="P105" s="3">
        <f t="shared" si="8"/>
        <v>1.982108753963467E-3</v>
      </c>
      <c r="R105">
        <f t="shared" si="9"/>
        <v>-3.1456065925400218E-3</v>
      </c>
    </row>
    <row r="106" spans="1:18" x14ac:dyDescent="0.25">
      <c r="A106" s="4">
        <v>8428</v>
      </c>
      <c r="B106" s="4" t="s">
        <v>109</v>
      </c>
      <c r="C106" s="4">
        <v>353307</v>
      </c>
      <c r="E106" s="5">
        <v>2014</v>
      </c>
      <c r="F106" s="5">
        <v>104</v>
      </c>
      <c r="G106" s="5">
        <v>8456</v>
      </c>
      <c r="H106" s="5" t="s">
        <v>1357</v>
      </c>
      <c r="I106" s="5">
        <v>1.31</v>
      </c>
      <c r="K106" s="2">
        <f t="shared" si="5"/>
        <v>8428</v>
      </c>
      <c r="L106" s="2" t="str">
        <f t="shared" si="5"/>
        <v>Lifting, handling, loading or unloading machinery, e.g. lifts, escalators, conveyors, teleferics ...</v>
      </c>
      <c r="M106" s="2">
        <f t="shared" si="5"/>
        <v>353307</v>
      </c>
      <c r="N106" s="2" t="str">
        <f t="shared" si="6"/>
        <v>Other lifting, handling, loading or unloading machinery (for example, lifts, escalators, conveyors, teleferics).</v>
      </c>
      <c r="O106" s="2">
        <f t="shared" si="7"/>
        <v>1.2669999999999999</v>
      </c>
      <c r="P106" s="3">
        <f t="shared" si="8"/>
        <v>1.5440121739342407E-3</v>
      </c>
      <c r="R106">
        <f t="shared" si="9"/>
        <v>1.9562634243746827E-3</v>
      </c>
    </row>
    <row r="107" spans="1:18" x14ac:dyDescent="0.25">
      <c r="A107" s="4">
        <v>3304</v>
      </c>
      <c r="B107" s="4" t="s">
        <v>110</v>
      </c>
      <c r="C107" s="4">
        <v>424659</v>
      </c>
      <c r="E107" s="5">
        <v>2014</v>
      </c>
      <c r="F107" s="5">
        <v>105</v>
      </c>
      <c r="G107" s="5">
        <v>7320</v>
      </c>
      <c r="H107" s="5" t="s">
        <v>1358</v>
      </c>
      <c r="I107" s="5">
        <v>1.3089999999999999</v>
      </c>
      <c r="K107" s="2">
        <f t="shared" si="5"/>
        <v>3304</v>
      </c>
      <c r="L107" s="2" t="str">
        <f t="shared" si="5"/>
        <v>Beauty or make-up preparations and preparations for the care of the skin, incl. sunscreen or ...</v>
      </c>
      <c r="M107" s="2">
        <f t="shared" si="5"/>
        <v>424659</v>
      </c>
      <c r="N107" s="2" t="str">
        <f t="shared" si="6"/>
        <v>Beauty or make-up preparations and preparations for the care of the skin (other than medicaments), including sunscreen or sun tan preparations; manicure or pedicure preparations.</v>
      </c>
      <c r="O107" s="2">
        <f t="shared" si="7"/>
        <v>0.41799999999999998</v>
      </c>
      <c r="P107" s="3">
        <f t="shared" si="8"/>
        <v>1.8558326491429288E-3</v>
      </c>
      <c r="R107">
        <f t="shared" si="9"/>
        <v>7.7573804734174423E-4</v>
      </c>
    </row>
    <row r="108" spans="1:18" x14ac:dyDescent="0.25">
      <c r="A108" s="4">
        <v>1905</v>
      </c>
      <c r="B108" s="4" t="s">
        <v>1216</v>
      </c>
      <c r="C108" s="4">
        <v>327771</v>
      </c>
      <c r="E108" s="5">
        <v>2014</v>
      </c>
      <c r="F108" s="5">
        <v>106</v>
      </c>
      <c r="G108" s="5">
        <v>7014</v>
      </c>
      <c r="H108" s="5" t="s">
        <v>1359</v>
      </c>
      <c r="I108" s="5">
        <v>1.3029999999999999</v>
      </c>
      <c r="K108" s="2">
        <f t="shared" si="5"/>
        <v>1905</v>
      </c>
      <c r="L108" s="2" t="str">
        <f t="shared" si="5"/>
        <v>Bread, pastry, cakes, biscuits and other bakers wares, whether or not containing cocoa; communion ...</v>
      </c>
      <c r="M108" s="2">
        <f t="shared" si="5"/>
        <v>327771</v>
      </c>
      <c r="N108" s="2" t="str">
        <f t="shared" si="6"/>
        <v>Bread, pastry, cakes, biscuits and other bakers' wares, whether or not containing cocoa; communion wafers, empty cachets of a kind suitable for pharmaceutical use, sealing wafers, rice paper and similar products.</v>
      </c>
      <c r="O108" s="2">
        <f t="shared" si="7"/>
        <v>-0.20499999999999999</v>
      </c>
      <c r="P108" s="3">
        <f t="shared" si="8"/>
        <v>1.432415475104088E-3</v>
      </c>
      <c r="R108">
        <f t="shared" si="9"/>
        <v>-2.9364517239633802E-4</v>
      </c>
    </row>
    <row r="109" spans="1:18" x14ac:dyDescent="0.25">
      <c r="A109" s="4">
        <v>3904</v>
      </c>
      <c r="B109" s="4" t="s">
        <v>111</v>
      </c>
      <c r="C109" s="4">
        <v>379026</v>
      </c>
      <c r="E109" s="5">
        <v>2014</v>
      </c>
      <c r="F109" s="5">
        <v>107</v>
      </c>
      <c r="G109" s="5">
        <v>8109</v>
      </c>
      <c r="H109" s="5" t="s">
        <v>1360</v>
      </c>
      <c r="I109" s="5">
        <v>1.3009999999999999</v>
      </c>
      <c r="K109" s="2">
        <f t="shared" si="5"/>
        <v>3904</v>
      </c>
      <c r="L109" s="2" t="str">
        <f t="shared" si="5"/>
        <v>Polymers of vinyl chloride or of other halogenated olefins, in primary forms</v>
      </c>
      <c r="M109" s="2">
        <f t="shared" si="5"/>
        <v>379026</v>
      </c>
      <c r="N109" s="2" t="str">
        <f t="shared" si="6"/>
        <v>Polymers of vinyl chloride or of other halogenated olefins, in primary forms.</v>
      </c>
      <c r="O109" s="2">
        <f t="shared" si="7"/>
        <v>0.80400000000000005</v>
      </c>
      <c r="P109" s="3">
        <f t="shared" si="8"/>
        <v>1.6564086141446378E-3</v>
      </c>
      <c r="R109">
        <f t="shared" si="9"/>
        <v>1.3317525257722888E-3</v>
      </c>
    </row>
    <row r="110" spans="1:18" x14ac:dyDescent="0.25">
      <c r="A110" s="4">
        <v>6109</v>
      </c>
      <c r="B110" s="4" t="s">
        <v>112</v>
      </c>
      <c r="C110" s="4">
        <v>366065</v>
      </c>
      <c r="E110" s="5">
        <v>2014</v>
      </c>
      <c r="F110" s="5">
        <v>108</v>
      </c>
      <c r="G110" s="5">
        <v>6815</v>
      </c>
      <c r="H110" s="5" t="s">
        <v>1361</v>
      </c>
      <c r="I110" s="5">
        <v>1.2969999999999999</v>
      </c>
      <c r="K110" s="2">
        <f t="shared" si="5"/>
        <v>6109</v>
      </c>
      <c r="L110" s="2" t="str">
        <f t="shared" si="5"/>
        <v>T-shirts, singlets and other vests, knitted or crocheted</v>
      </c>
      <c r="M110" s="2">
        <f t="shared" si="5"/>
        <v>366065</v>
      </c>
      <c r="N110" s="2" t="str">
        <f t="shared" si="6"/>
        <v>T-shirts, singlets and other vests, knitted or crocheted.</v>
      </c>
      <c r="O110" s="2">
        <f t="shared" si="7"/>
        <v>-1.81</v>
      </c>
      <c r="P110" s="3">
        <f t="shared" si="8"/>
        <v>1.5997668216345495E-3</v>
      </c>
      <c r="R110">
        <f t="shared" si="9"/>
        <v>-2.8955779471585346E-3</v>
      </c>
    </row>
    <row r="111" spans="1:18" x14ac:dyDescent="0.25">
      <c r="A111" s="4">
        <v>2910</v>
      </c>
      <c r="B111" s="4" t="s">
        <v>113</v>
      </c>
      <c r="C111" s="4">
        <v>656141</v>
      </c>
      <c r="E111" s="5">
        <v>2014</v>
      </c>
      <c r="F111" s="5">
        <v>109</v>
      </c>
      <c r="G111" s="5">
        <v>9104</v>
      </c>
      <c r="H111" s="5" t="s">
        <v>1362</v>
      </c>
      <c r="I111" s="5">
        <v>1.296</v>
      </c>
      <c r="K111" s="2">
        <f t="shared" si="5"/>
        <v>2910</v>
      </c>
      <c r="L111" s="2" t="str">
        <f t="shared" si="5"/>
        <v>Epoxides, epoxyalcohols, epoxyphenols and epoxyethers, with a three-membered ring, and their ...</v>
      </c>
      <c r="M111" s="2">
        <f t="shared" si="5"/>
        <v>656141</v>
      </c>
      <c r="N111" s="2" t="str">
        <f t="shared" si="6"/>
        <v>Epoxides, epoxyalcohols, epoxyphenols and epoxyethers, with a three-membered ring, and their halogenated, sulphonated, nitrated or nitrosated derivatives.</v>
      </c>
      <c r="O111" s="2">
        <f t="shared" si="7"/>
        <v>1.524</v>
      </c>
      <c r="P111" s="3">
        <f t="shared" si="8"/>
        <v>2.867448682922746E-3</v>
      </c>
      <c r="R111">
        <f t="shared" si="9"/>
        <v>4.3699917927742648E-3</v>
      </c>
    </row>
    <row r="112" spans="1:18" x14ac:dyDescent="0.25">
      <c r="A112" s="4">
        <v>2901</v>
      </c>
      <c r="B112" s="4" t="s">
        <v>114</v>
      </c>
      <c r="C112" s="4">
        <v>497245</v>
      </c>
      <c r="E112" s="5">
        <v>2014</v>
      </c>
      <c r="F112" s="5">
        <v>110</v>
      </c>
      <c r="G112" s="5">
        <v>7307</v>
      </c>
      <c r="H112" s="5" t="s">
        <v>1363</v>
      </c>
      <c r="I112" s="5">
        <v>1.294</v>
      </c>
      <c r="K112" s="2">
        <f t="shared" si="5"/>
        <v>2901</v>
      </c>
      <c r="L112" s="2" t="str">
        <f t="shared" si="5"/>
        <v>Acyclic hydrocarbons</v>
      </c>
      <c r="M112" s="2">
        <f t="shared" si="5"/>
        <v>497245</v>
      </c>
      <c r="N112" s="2" t="str">
        <f t="shared" si="6"/>
        <v>Acyclic hydrocarbons.</v>
      </c>
      <c r="O112" s="2">
        <f t="shared" si="7"/>
        <v>0.52700000000000002</v>
      </c>
      <c r="P112" s="3">
        <f t="shared" si="8"/>
        <v>2.1730459159539197E-3</v>
      </c>
      <c r="R112">
        <f t="shared" si="9"/>
        <v>1.1451951977077158E-3</v>
      </c>
    </row>
    <row r="113" spans="1:18" x14ac:dyDescent="0.25">
      <c r="A113" s="4">
        <v>8531</v>
      </c>
      <c r="B113" s="4" t="s">
        <v>115</v>
      </c>
      <c r="C113" s="4">
        <v>281462</v>
      </c>
      <c r="E113" s="5">
        <v>2014</v>
      </c>
      <c r="F113" s="5">
        <v>111</v>
      </c>
      <c r="G113" s="5">
        <v>6903</v>
      </c>
      <c r="H113" s="5" t="s">
        <v>1364</v>
      </c>
      <c r="I113" s="5">
        <v>1.29</v>
      </c>
      <c r="K113" s="2">
        <f t="shared" si="5"/>
        <v>8531</v>
      </c>
      <c r="L113" s="2" t="str">
        <f t="shared" si="5"/>
        <v>Electric sound or visual signalling apparatus, e.g. bells, sirens, indicator panels, burglar ...</v>
      </c>
      <c r="M113" s="2">
        <f t="shared" si="5"/>
        <v>281462</v>
      </c>
      <c r="N113" s="2" t="str">
        <f t="shared" si="6"/>
        <v>Electric sound or visual signalling apparatus (for example, bells, sirens, indicator panels, burglar or fire alarms), other than those of heading 85.12 or 85.30.</v>
      </c>
      <c r="O113" s="2">
        <f t="shared" si="7"/>
        <v>0.75</v>
      </c>
      <c r="P113" s="3">
        <f t="shared" si="8"/>
        <v>1.2300372041875176E-3</v>
      </c>
      <c r="R113">
        <f t="shared" si="9"/>
        <v>9.2252790314063826E-4</v>
      </c>
    </row>
    <row r="114" spans="1:18" x14ac:dyDescent="0.25">
      <c r="A114" s="4">
        <v>8522</v>
      </c>
      <c r="B114" s="4" t="s">
        <v>116</v>
      </c>
      <c r="C114" s="4">
        <v>395762</v>
      </c>
      <c r="E114" s="5">
        <v>2014</v>
      </c>
      <c r="F114" s="5">
        <v>112</v>
      </c>
      <c r="G114" s="5">
        <v>8421</v>
      </c>
      <c r="H114" s="5" t="s">
        <v>1365</v>
      </c>
      <c r="I114" s="5">
        <v>1.2889999999999999</v>
      </c>
      <c r="K114" s="2">
        <f t="shared" si="5"/>
        <v>8522</v>
      </c>
      <c r="L114" s="2" t="str">
        <f t="shared" si="5"/>
        <v>Parts and accessories suitable for use solely or principally with sound reproducing and recording ...</v>
      </c>
      <c r="M114" s="2">
        <f t="shared" si="5"/>
        <v>395762</v>
      </c>
      <c r="N114" s="2" t="str">
        <f t="shared" si="6"/>
        <v>Parts and accessories suitable for use solely or principally with the apparatus of headings 85.19 to 85.21.</v>
      </c>
      <c r="O114" s="2">
        <f t="shared" si="7"/>
        <v>0.86799999999999999</v>
      </c>
      <c r="P114" s="3">
        <f t="shared" si="8"/>
        <v>1.729547803979437E-3</v>
      </c>
      <c r="R114">
        <f t="shared" si="9"/>
        <v>1.5012474938541512E-3</v>
      </c>
    </row>
    <row r="115" spans="1:18" x14ac:dyDescent="0.25">
      <c r="A115" s="4">
        <v>8483</v>
      </c>
      <c r="B115" s="4" t="s">
        <v>117</v>
      </c>
      <c r="C115" s="4">
        <v>328564</v>
      </c>
      <c r="E115" s="5">
        <v>2014</v>
      </c>
      <c r="F115" s="5">
        <v>113</v>
      </c>
      <c r="G115" s="5">
        <v>5910</v>
      </c>
      <c r="H115" s="5" t="s">
        <v>1366</v>
      </c>
      <c r="I115" s="5">
        <v>1.284</v>
      </c>
      <c r="K115" s="2">
        <f t="shared" si="5"/>
        <v>8483</v>
      </c>
      <c r="L115" s="2" t="str">
        <f t="shared" si="5"/>
        <v>Transmission shafts, incl. camshafts and crankshafts, and cranks; bearing housings and plain ...</v>
      </c>
      <c r="M115" s="2">
        <f t="shared" si="5"/>
        <v>328564</v>
      </c>
      <c r="N115" s="2" t="str">
        <f t="shared" si="6"/>
        <v>Transmission shafts (including cam shafts and crank shafts) and cranks; bearing housings and plain shaft bearings; gears and gearing; ball or roller screws; gear boxes and other speed changers, including torque converters; flywheels and pulleys, including</v>
      </c>
      <c r="O115" s="2">
        <f t="shared" si="7"/>
        <v>1.675</v>
      </c>
      <c r="P115" s="3">
        <f t="shared" si="8"/>
        <v>1.4358810210851466E-3</v>
      </c>
      <c r="R115">
        <f t="shared" si="9"/>
        <v>2.4051007103176206E-3</v>
      </c>
    </row>
    <row r="116" spans="1:18" x14ac:dyDescent="0.25">
      <c r="A116" s="4">
        <v>8511</v>
      </c>
      <c r="B116" s="4" t="s">
        <v>118</v>
      </c>
      <c r="C116" s="4">
        <v>400262</v>
      </c>
      <c r="E116" s="5">
        <v>2014</v>
      </c>
      <c r="F116" s="5">
        <v>114</v>
      </c>
      <c r="G116" s="5">
        <v>7318</v>
      </c>
      <c r="H116" s="5" t="s">
        <v>1367</v>
      </c>
      <c r="I116" s="5">
        <v>1.28</v>
      </c>
      <c r="K116" s="2">
        <f t="shared" si="5"/>
        <v>8511</v>
      </c>
      <c r="L116" s="2" t="str">
        <f t="shared" si="5"/>
        <v>Electrical ignition or starting equipment of a kind used for spark-ignition or compression-ignition ...</v>
      </c>
      <c r="M116" s="2">
        <f t="shared" si="5"/>
        <v>400262</v>
      </c>
      <c r="N116" s="2" t="str">
        <f t="shared" si="6"/>
        <v>Electrical ignition or starting equipment of a kind used for spark-ignition or compression-ignition internal combustion engines (for example, ignition magnetos, magneto-dynamos, ignition coils, sparking plugs and glow plugs, starter motors); generators (f</v>
      </c>
      <c r="O116" s="2">
        <f t="shared" si="7"/>
        <v>0.92500000000000004</v>
      </c>
      <c r="P116" s="3">
        <f t="shared" si="8"/>
        <v>1.7492135756247882E-3</v>
      </c>
      <c r="R116">
        <f t="shared" si="9"/>
        <v>1.6180225574529291E-3</v>
      </c>
    </row>
    <row r="117" spans="1:18" x14ac:dyDescent="0.25">
      <c r="A117" s="4">
        <v>3402</v>
      </c>
      <c r="B117" s="4" t="s">
        <v>119</v>
      </c>
      <c r="C117" s="4">
        <v>351612</v>
      </c>
      <c r="E117" s="5">
        <v>2014</v>
      </c>
      <c r="F117" s="5">
        <v>115</v>
      </c>
      <c r="G117" s="5">
        <v>9701</v>
      </c>
      <c r="H117" s="5" t="s">
        <v>1368</v>
      </c>
      <c r="I117" s="5">
        <v>1.274</v>
      </c>
      <c r="K117" s="2">
        <f t="shared" si="5"/>
        <v>3402</v>
      </c>
      <c r="L117" s="2" t="str">
        <f t="shared" si="5"/>
        <v>Organic surface-active agents (excluding soap); surface-active preparations, washing preparations, ...</v>
      </c>
      <c r="M117" s="2">
        <f t="shared" si="5"/>
        <v>351612</v>
      </c>
      <c r="N117" s="2" t="str">
        <f t="shared" si="6"/>
        <v>Organic surface-active agents (other than soap); surface-active preparations, washing preparations (including auxiliary washing preparations) and cleaning preparations, whether or not containing soap, other than those of heading 34.01.</v>
      </c>
      <c r="O117" s="2">
        <f t="shared" si="7"/>
        <v>0.157</v>
      </c>
      <c r="P117" s="3">
        <f t="shared" si="8"/>
        <v>1.5366047332811585E-3</v>
      </c>
      <c r="R117">
        <f t="shared" si="9"/>
        <v>2.4124694312514187E-4</v>
      </c>
    </row>
    <row r="118" spans="1:18" x14ac:dyDescent="0.25">
      <c r="A118" s="4">
        <v>5407</v>
      </c>
      <c r="B118" s="4" t="s">
        <v>120</v>
      </c>
      <c r="C118" s="4">
        <v>333056</v>
      </c>
      <c r="E118" s="5">
        <v>2014</v>
      </c>
      <c r="F118" s="5">
        <v>116</v>
      </c>
      <c r="G118" s="5">
        <v>7004</v>
      </c>
      <c r="H118" s="5" t="s">
        <v>1369</v>
      </c>
      <c r="I118" s="5">
        <v>1.274</v>
      </c>
      <c r="K118" s="2">
        <f t="shared" si="5"/>
        <v>5407</v>
      </c>
      <c r="L118" s="2" t="str">
        <f t="shared" si="5"/>
        <v>Woven fabrics of synthetic filament yarn, incl. monofilament of &gt;= 67 decitex and with a cross ...</v>
      </c>
      <c r="M118" s="2">
        <f t="shared" si="5"/>
        <v>333056</v>
      </c>
      <c r="N118" s="2" t="str">
        <f t="shared" si="6"/>
        <v>Woven fabrics of synthetic filament yarn, including woven fabrics obtained from materials of heading 54.04.</v>
      </c>
      <c r="O118" s="2">
        <f t="shared" si="7"/>
        <v>-0.44400000000000001</v>
      </c>
      <c r="P118" s="3">
        <f t="shared" si="8"/>
        <v>1.4555118313586838E-3</v>
      </c>
      <c r="R118">
        <f t="shared" si="9"/>
        <v>-6.4624725312325561E-4</v>
      </c>
    </row>
    <row r="119" spans="1:18" x14ac:dyDescent="0.25">
      <c r="A119" s="4">
        <v>8701</v>
      </c>
      <c r="B119" s="4" t="s">
        <v>121</v>
      </c>
      <c r="C119" s="4">
        <v>269427</v>
      </c>
      <c r="E119" s="5">
        <v>2014</v>
      </c>
      <c r="F119" s="5">
        <v>117</v>
      </c>
      <c r="G119" s="5">
        <v>9032</v>
      </c>
      <c r="H119" s="5" t="s">
        <v>1370</v>
      </c>
      <c r="I119" s="5">
        <v>1.27</v>
      </c>
      <c r="K119" s="2">
        <f t="shared" si="5"/>
        <v>8701</v>
      </c>
      <c r="L119" s="2" t="str">
        <f t="shared" si="5"/>
        <v>Tractors (other than tractors of heading 8709)</v>
      </c>
      <c r="M119" s="2">
        <f t="shared" si="5"/>
        <v>269427</v>
      </c>
      <c r="N119" s="2" t="str">
        <f t="shared" si="6"/>
        <v>Tractors (other than tractors of heading 87.09).</v>
      </c>
      <c r="O119" s="2">
        <f t="shared" si="7"/>
        <v>1.2110000000000001</v>
      </c>
      <c r="P119" s="3">
        <f t="shared" si="8"/>
        <v>1.1774421904648951E-3</v>
      </c>
      <c r="R119">
        <f t="shared" si="9"/>
        <v>1.4258824926529879E-3</v>
      </c>
    </row>
    <row r="120" spans="1:18" x14ac:dyDescent="0.25">
      <c r="A120" s="4">
        <v>4202</v>
      </c>
      <c r="B120" s="4" t="s">
        <v>122</v>
      </c>
      <c r="C120" s="4">
        <v>331424</v>
      </c>
      <c r="E120" s="5">
        <v>2014</v>
      </c>
      <c r="F120" s="5">
        <v>118</v>
      </c>
      <c r="G120" s="5">
        <v>8428</v>
      </c>
      <c r="H120" s="5" t="s">
        <v>1371</v>
      </c>
      <c r="I120" s="5">
        <v>1.2669999999999999</v>
      </c>
      <c r="K120" s="2">
        <f t="shared" si="5"/>
        <v>4202</v>
      </c>
      <c r="L120" s="2" t="str">
        <f t="shared" si="5"/>
        <v>Trunks, suitcases, vanity cases, executive-cases, briefcases, school satchels, spectacle cases, ...</v>
      </c>
      <c r="M120" s="2">
        <f t="shared" si="5"/>
        <v>331424</v>
      </c>
      <c r="N120" s="2" t="str">
        <f t="shared" si="6"/>
        <v>Trunks, suit-cases, vanity-cases, executive-cases, brief-cases, school satchels, spectacle cases, binocular cases, camera cases, musical instrument cases, gun cases, holsters and similar containers; travelling-bags, insulated food or beverages bags, toile</v>
      </c>
      <c r="O120" s="2">
        <f t="shared" si="7"/>
        <v>-0.80500000000000005</v>
      </c>
      <c r="P120" s="3">
        <f t="shared" si="8"/>
        <v>1.4483797115086364E-3</v>
      </c>
      <c r="R120">
        <f t="shared" si="9"/>
        <v>-1.1659456677644523E-3</v>
      </c>
    </row>
    <row r="121" spans="1:18" x14ac:dyDescent="0.25">
      <c r="A121" s="4">
        <v>1901</v>
      </c>
      <c r="B121" s="4" t="s">
        <v>123</v>
      </c>
      <c r="C121" s="4">
        <v>311628</v>
      </c>
      <c r="E121" s="5">
        <v>2014</v>
      </c>
      <c r="F121" s="5">
        <v>119</v>
      </c>
      <c r="G121" s="5">
        <v>7009</v>
      </c>
      <c r="H121" s="5" t="s">
        <v>1372</v>
      </c>
      <c r="I121" s="5">
        <v>1.266</v>
      </c>
      <c r="K121" s="2">
        <f t="shared" si="5"/>
        <v>1901</v>
      </c>
      <c r="L121" s="2" t="str">
        <f t="shared" si="5"/>
        <v>Malt extract; food preparations of flour, groats, meal, starch or malt extract, not containing ...</v>
      </c>
      <c r="M121" s="2">
        <f t="shared" si="5"/>
        <v>311628</v>
      </c>
      <c r="N121" s="2" t="str">
        <f t="shared" si="6"/>
        <v>Malt extract; food preparations of flour, groats, meal, starch or malt extract, not containing cocoa or containing less than 40 % by weight of cocoa calculated on a totally defatted basis, not elsewhere specified or included; food preparations of goods of</v>
      </c>
      <c r="O121" s="2">
        <f t="shared" si="7"/>
        <v>-0.127</v>
      </c>
      <c r="P121" s="3">
        <f t="shared" si="8"/>
        <v>1.3618677969549982E-3</v>
      </c>
      <c r="R121">
        <f t="shared" si="9"/>
        <v>-1.7295721021328477E-4</v>
      </c>
    </row>
    <row r="122" spans="1:18" x14ac:dyDescent="0.25">
      <c r="A122" s="4">
        <v>8523</v>
      </c>
      <c r="B122" s="4" t="s">
        <v>124</v>
      </c>
      <c r="C122" s="4">
        <v>363392</v>
      </c>
      <c r="E122" s="5">
        <v>2014</v>
      </c>
      <c r="F122" s="5">
        <v>120</v>
      </c>
      <c r="G122" s="5">
        <v>3911</v>
      </c>
      <c r="H122" s="5" t="s">
        <v>1373</v>
      </c>
      <c r="I122" s="5">
        <v>1.2629999999999999</v>
      </c>
      <c r="K122" s="2">
        <f t="shared" si="5"/>
        <v>8523</v>
      </c>
      <c r="L122" s="2" t="str">
        <f t="shared" si="5"/>
        <v>Discs, tapes, solid-state non-volatile storage devices, "smart cards" and other media for the ...</v>
      </c>
      <c r="M122" s="2">
        <f t="shared" si="5"/>
        <v>363392</v>
      </c>
      <c r="N122" s="2" t="str">
        <f t="shared" si="6"/>
        <v xml:space="preserve">Discs, tapes, solid-state non-volatile storage devices, "smart cards" and other media for the recording of sound or of other phenomena, whether or not recorded, including matrices and masters for the production of discs, but excluding products of Chapter </v>
      </c>
      <c r="O122" s="2">
        <f t="shared" si="7"/>
        <v>1.357</v>
      </c>
      <c r="P122" s="3">
        <f t="shared" si="8"/>
        <v>1.588085353277211E-3</v>
      </c>
      <c r="R122">
        <f t="shared" si="9"/>
        <v>2.1550318243971755E-3</v>
      </c>
    </row>
    <row r="123" spans="1:18" x14ac:dyDescent="0.25">
      <c r="A123" s="4">
        <v>3004</v>
      </c>
      <c r="B123" s="4" t="s">
        <v>125</v>
      </c>
      <c r="C123" s="4">
        <v>276686</v>
      </c>
      <c r="E123" s="5">
        <v>2014</v>
      </c>
      <c r="F123" s="5">
        <v>121</v>
      </c>
      <c r="G123" s="5">
        <v>8605</v>
      </c>
      <c r="H123" s="5" t="s">
        <v>1374</v>
      </c>
      <c r="I123" s="5">
        <v>1.252</v>
      </c>
      <c r="K123" s="2">
        <f t="shared" si="5"/>
        <v>3004</v>
      </c>
      <c r="L123" s="2" t="str">
        <f t="shared" si="5"/>
        <v>Medicaments consisting of mixed or unmixed products for therapeutic or prophylactic uses, put ...</v>
      </c>
      <c r="M123" s="2">
        <f t="shared" si="5"/>
        <v>276686</v>
      </c>
      <c r="N123" s="2" t="str">
        <f t="shared" si="6"/>
        <v>Medicaments (excluding goods of heading 30.02, 30.05 or 30.06) consisting of mixed or unmixed products for therapeutic or prophylactic uses, put up in measured doses (including those in the form of transdermal administration systems) or in forms or packin</v>
      </c>
      <c r="O123" s="2">
        <f t="shared" si="7"/>
        <v>0.74299999999999999</v>
      </c>
      <c r="P123" s="3">
        <f t="shared" si="8"/>
        <v>1.2091652652145848E-3</v>
      </c>
      <c r="R123">
        <f t="shared" si="9"/>
        <v>8.9840979205443644E-4</v>
      </c>
    </row>
    <row r="124" spans="1:18" x14ac:dyDescent="0.25">
      <c r="A124" s="4">
        <v>6403</v>
      </c>
      <c r="B124" s="4" t="s">
        <v>126</v>
      </c>
      <c r="C124" s="4">
        <v>360661</v>
      </c>
      <c r="E124" s="5">
        <v>2014</v>
      </c>
      <c r="F124" s="5">
        <v>122</v>
      </c>
      <c r="G124" s="5">
        <v>8449</v>
      </c>
      <c r="H124" s="5" t="s">
        <v>1375</v>
      </c>
      <c r="I124" s="5">
        <v>1.252</v>
      </c>
      <c r="K124" s="2">
        <f t="shared" si="5"/>
        <v>6403</v>
      </c>
      <c r="L124" s="2" t="str">
        <f t="shared" si="5"/>
        <v>Footwear with outer soles of rubber, plastics, leather or composition leather and uppers of ...</v>
      </c>
      <c r="M124" s="2">
        <f t="shared" si="5"/>
        <v>360661</v>
      </c>
      <c r="N124" s="2" t="str">
        <f t="shared" si="6"/>
        <v>Footwear with outer soles of rubber, plastics, leather or composition leather and uppers of leather.</v>
      </c>
      <c r="O124" s="2">
        <f t="shared" si="7"/>
        <v>-1.3220000000000001</v>
      </c>
      <c r="P124" s="3">
        <f t="shared" si="8"/>
        <v>1.5761504149742213E-3</v>
      </c>
      <c r="R124">
        <f t="shared" si="9"/>
        <v>-2.0836708485959207E-3</v>
      </c>
    </row>
    <row r="125" spans="1:18" x14ac:dyDescent="0.25">
      <c r="A125" s="4">
        <v>4009</v>
      </c>
      <c r="B125" s="4" t="s">
        <v>127</v>
      </c>
      <c r="C125" s="4">
        <v>290211</v>
      </c>
      <c r="E125" s="5">
        <v>2014</v>
      </c>
      <c r="F125" s="5">
        <v>123</v>
      </c>
      <c r="G125" s="5">
        <v>5911</v>
      </c>
      <c r="H125" s="5" t="s">
        <v>1376</v>
      </c>
      <c r="I125" s="5">
        <v>1.25</v>
      </c>
      <c r="K125" s="2">
        <f t="shared" si="5"/>
        <v>4009</v>
      </c>
      <c r="L125" s="2" t="str">
        <f t="shared" si="5"/>
        <v>Tubes, pipes and hoses, of vulcanised rubber other than hard rubber, with or without their ...</v>
      </c>
      <c r="M125" s="2">
        <f t="shared" si="5"/>
        <v>290211</v>
      </c>
      <c r="N125" s="2" t="str">
        <f t="shared" si="6"/>
        <v>Tubes, pipes and hoses, of vulcanised rubber other than hard rubber, with or without their fittings (for example, joints, elbows, flanges).</v>
      </c>
      <c r="O125" s="2">
        <f t="shared" si="7"/>
        <v>0.98599999999999999</v>
      </c>
      <c r="P125" s="3">
        <f t="shared" si="8"/>
        <v>1.2682718344375569E-3</v>
      </c>
      <c r="R125">
        <f t="shared" si="9"/>
        <v>1.2505160287554311E-3</v>
      </c>
    </row>
    <row r="126" spans="1:18" x14ac:dyDescent="0.25">
      <c r="A126" s="4">
        <v>304</v>
      </c>
      <c r="B126" s="4" t="s">
        <v>128</v>
      </c>
      <c r="C126" s="4">
        <v>320859</v>
      </c>
      <c r="E126" s="5">
        <v>2014</v>
      </c>
      <c r="F126" s="5">
        <v>124</v>
      </c>
      <c r="G126" s="5">
        <v>3919</v>
      </c>
      <c r="H126" s="5" t="s">
        <v>1377</v>
      </c>
      <c r="I126" s="5">
        <v>1.2490000000000001</v>
      </c>
      <c r="K126" s="2">
        <f t="shared" si="5"/>
        <v>304</v>
      </c>
      <c r="L126" s="2" t="str">
        <f t="shared" si="5"/>
        <v>Fish fillets and other fish meat, whether or not minced, fresh, chilled or frozen</v>
      </c>
      <c r="M126" s="2">
        <f t="shared" si="5"/>
        <v>320859</v>
      </c>
      <c r="N126" s="2" t="str">
        <f t="shared" si="6"/>
        <v>Fish fillets and other fish meat (whether or not minced), fresh, chilled or frozen.</v>
      </c>
      <c r="O126" s="2">
        <f t="shared" si="7"/>
        <v>-1.1359999999999999</v>
      </c>
      <c r="P126" s="3">
        <f t="shared" si="8"/>
        <v>1.4022088498568286E-3</v>
      </c>
      <c r="R126">
        <f t="shared" si="9"/>
        <v>-1.5929092534373572E-3</v>
      </c>
    </row>
    <row r="127" spans="1:18" x14ac:dyDescent="0.25">
      <c r="A127" s="4">
        <v>2916</v>
      </c>
      <c r="B127" s="4" t="s">
        <v>129</v>
      </c>
      <c r="C127" s="4">
        <v>299796</v>
      </c>
      <c r="E127" s="5">
        <v>2014</v>
      </c>
      <c r="F127" s="5">
        <v>125</v>
      </c>
      <c r="G127" s="5">
        <v>8407</v>
      </c>
      <c r="H127" s="5" t="s">
        <v>1378</v>
      </c>
      <c r="I127" s="5">
        <v>1.248</v>
      </c>
      <c r="K127" s="2">
        <f t="shared" si="5"/>
        <v>2916</v>
      </c>
      <c r="L127" s="2" t="str">
        <f t="shared" si="5"/>
        <v>Unsaturated acyclic monocarboxylic acids, cyclic monocarboxylic acids, their anhydrides, halides, ...</v>
      </c>
      <c r="M127" s="2">
        <f t="shared" si="5"/>
        <v>299796</v>
      </c>
      <c r="N127" s="2" t="str">
        <f t="shared" si="6"/>
        <v>Unsaturated acyclic monocarboxylic acids, cyclic monocarboxylic acids, their anhydrides, halides, peroxides and peroxyacids; their halogenated, sulphonated, nitrated or nitrosated derivatives.</v>
      </c>
      <c r="O127" s="2">
        <f t="shared" si="7"/>
        <v>1.149</v>
      </c>
      <c r="P127" s="3">
        <f t="shared" si="8"/>
        <v>1.3101599280421548E-3</v>
      </c>
      <c r="R127">
        <f t="shared" si="9"/>
        <v>1.5053737573204359E-3</v>
      </c>
    </row>
    <row r="128" spans="1:18" x14ac:dyDescent="0.25">
      <c r="A128" s="4">
        <v>4401</v>
      </c>
      <c r="B128" s="4" t="s">
        <v>130</v>
      </c>
      <c r="C128" s="4">
        <v>297833</v>
      </c>
      <c r="E128" s="5">
        <v>2014</v>
      </c>
      <c r="F128" s="5">
        <v>126</v>
      </c>
      <c r="G128" s="5">
        <v>8480</v>
      </c>
      <c r="H128" s="5" t="s">
        <v>1379</v>
      </c>
      <c r="I128" s="5">
        <v>1.248</v>
      </c>
      <c r="K128" s="2">
        <f t="shared" si="5"/>
        <v>4401</v>
      </c>
      <c r="L128" s="2" t="str">
        <f t="shared" si="5"/>
        <v>Fuel wood, in logs, billets, twigs, faggots or similar forms; wood in chips or particles; sawdust ...</v>
      </c>
      <c r="M128" s="2">
        <f t="shared" si="5"/>
        <v>297833</v>
      </c>
      <c r="N128" s="2" t="str">
        <f t="shared" si="6"/>
        <v>Fuel wood, in logs, in billets, in twigs, in faggots or in similar forms; wood in chips or particles; sawdust and wood waste and scrap, whether or not agglomerated in logs, briquettes, pellets or similar forms.</v>
      </c>
      <c r="O128" s="2">
        <f t="shared" si="7"/>
        <v>-0.25600000000000001</v>
      </c>
      <c r="P128" s="3">
        <f t="shared" si="8"/>
        <v>1.3015812814333051E-3</v>
      </c>
      <c r="R128">
        <f t="shared" si="9"/>
        <v>-3.3320480804692611E-4</v>
      </c>
    </row>
    <row r="129" spans="1:18" x14ac:dyDescent="0.25">
      <c r="A129" s="4">
        <v>8207</v>
      </c>
      <c r="B129" s="4" t="s">
        <v>131</v>
      </c>
      <c r="C129" s="4">
        <v>239294</v>
      </c>
      <c r="E129" s="5">
        <v>2014</v>
      </c>
      <c r="F129" s="5">
        <v>127</v>
      </c>
      <c r="G129" s="5">
        <v>2843</v>
      </c>
      <c r="H129" s="5" t="s">
        <v>1380</v>
      </c>
      <c r="I129" s="5">
        <v>1.2470000000000001</v>
      </c>
      <c r="K129" s="2">
        <f t="shared" si="5"/>
        <v>8207</v>
      </c>
      <c r="L129" s="2" t="str">
        <f t="shared" si="5"/>
        <v>Tools, interchangeable, for hand tools, whether or not power-operated, or for machine tools ...</v>
      </c>
      <c r="M129" s="2">
        <f t="shared" si="5"/>
        <v>239294</v>
      </c>
      <c r="N129" s="2" t="str">
        <f t="shared" si="6"/>
        <v>Interchangeable tools for hand tools, whether or not power-operated, or for machine-tools (for example, for pressing, stamping, punching, tapping, threading, drilling, boring, broaching, milling, turning or screw driving), including dies for drawing or ex</v>
      </c>
      <c r="O129" s="2">
        <f t="shared" si="7"/>
        <v>1.538</v>
      </c>
      <c r="P129" s="3">
        <f t="shared" si="8"/>
        <v>1.045755813356147E-3</v>
      </c>
      <c r="R129">
        <f t="shared" si="9"/>
        <v>1.6083724409417541E-3</v>
      </c>
    </row>
    <row r="130" spans="1:18" x14ac:dyDescent="0.25">
      <c r="A130" s="4">
        <v>9102</v>
      </c>
      <c r="B130" s="4" t="s">
        <v>132</v>
      </c>
      <c r="C130" s="4">
        <v>244655</v>
      </c>
      <c r="E130" s="5">
        <v>2014</v>
      </c>
      <c r="F130" s="5">
        <v>128</v>
      </c>
      <c r="G130" s="5">
        <v>8462</v>
      </c>
      <c r="H130" s="5" t="s">
        <v>1381</v>
      </c>
      <c r="I130" s="5">
        <v>1.2410000000000001</v>
      </c>
      <c r="K130" s="2">
        <f t="shared" si="5"/>
        <v>9102</v>
      </c>
      <c r="L130" s="2" t="str">
        <f t="shared" si="5"/>
        <v>Wrist-watches, pocket-watches and other watches, incl. stop-watches (excluding of precious ...</v>
      </c>
      <c r="M130" s="2">
        <f t="shared" si="5"/>
        <v>244655</v>
      </c>
      <c r="N130" s="2" t="str">
        <f t="shared" si="6"/>
        <v>Wrist-watches, pocket-watches and other watches, including stop-watches, other than those of heading 91.01.</v>
      </c>
      <c r="O130" s="2">
        <f t="shared" si="7"/>
        <v>5.0999999999999997E-2</v>
      </c>
      <c r="P130" s="3">
        <f t="shared" si="8"/>
        <v>1.0691843026429753E-3</v>
      </c>
      <c r="R130">
        <f t="shared" si="9"/>
        <v>5.4528399434791738E-5</v>
      </c>
    </row>
    <row r="131" spans="1:18" x14ac:dyDescent="0.25">
      <c r="A131" s="4">
        <v>4410</v>
      </c>
      <c r="B131" s="4" t="s">
        <v>133</v>
      </c>
      <c r="C131" s="4">
        <v>322490</v>
      </c>
      <c r="E131" s="5">
        <v>2014</v>
      </c>
      <c r="F131" s="5">
        <v>129</v>
      </c>
      <c r="G131" s="5">
        <v>5903</v>
      </c>
      <c r="H131" s="5" t="s">
        <v>1382</v>
      </c>
      <c r="I131" s="5">
        <v>1.2410000000000001</v>
      </c>
      <c r="K131" s="2">
        <f t="shared" si="5"/>
        <v>4410</v>
      </c>
      <c r="L131" s="2" t="str">
        <f t="shared" si="5"/>
        <v>Particle board, oriented strand board "OSB" and similar board "e.g. waferboard" of wood or ...</v>
      </c>
      <c r="M131" s="2">
        <f t="shared" si="5"/>
        <v>322490</v>
      </c>
      <c r="N131" s="2" t="str">
        <f t="shared" si="6"/>
        <v>Particle board, oriented strand board (OSB) and similar board (for example, waferboard) of wood or other ligneous materials, whether or not agglomerated with resins or other organic binding substances.</v>
      </c>
      <c r="O131" s="2">
        <f t="shared" si="7"/>
        <v>0.21299999999999999</v>
      </c>
      <c r="P131" s="3">
        <f t="shared" si="8"/>
        <v>1.4093365995353992E-3</v>
      </c>
      <c r="R131">
        <f t="shared" si="9"/>
        <v>3.0018869570104002E-4</v>
      </c>
    </row>
    <row r="132" spans="1:18" x14ac:dyDescent="0.25">
      <c r="A132" s="4">
        <v>2905</v>
      </c>
      <c r="B132" s="4" t="s">
        <v>134</v>
      </c>
      <c r="C132" s="4">
        <v>305879</v>
      </c>
      <c r="E132" s="5">
        <v>2014</v>
      </c>
      <c r="F132" s="5">
        <v>130</v>
      </c>
      <c r="G132" s="5">
        <v>2908</v>
      </c>
      <c r="H132" s="5" t="s">
        <v>1383</v>
      </c>
      <c r="I132" s="5">
        <v>1.2390000000000001</v>
      </c>
      <c r="K132" s="2">
        <f t="shared" si="5"/>
        <v>2905</v>
      </c>
      <c r="L132" s="2" t="str">
        <f t="shared" si="5"/>
        <v>Acyclic alcohols and their halogenated, sulphonated, nitrated or nitrosated derivatives</v>
      </c>
      <c r="M132" s="2">
        <f t="shared" si="5"/>
        <v>305879</v>
      </c>
      <c r="N132" s="2" t="str">
        <f t="shared" si="6"/>
        <v>Acyclic alcohols and their halogenated, sulphonated, nitrated or nitrosated derivatives.</v>
      </c>
      <c r="O132" s="2">
        <f t="shared" si="7"/>
        <v>-0.58299999999999996</v>
      </c>
      <c r="P132" s="3">
        <f t="shared" si="8"/>
        <v>1.336743681135193E-3</v>
      </c>
      <c r="R132">
        <f t="shared" si="9"/>
        <v>-7.7932156610181747E-4</v>
      </c>
    </row>
    <row r="133" spans="1:18" x14ac:dyDescent="0.25">
      <c r="A133" s="4">
        <v>2005</v>
      </c>
      <c r="B133" s="4" t="s">
        <v>135</v>
      </c>
      <c r="C133" s="4">
        <v>316007</v>
      </c>
      <c r="E133" s="5">
        <v>2014</v>
      </c>
      <c r="F133" s="5">
        <v>131</v>
      </c>
      <c r="G133" s="5">
        <v>8104</v>
      </c>
      <c r="H133" s="5" t="s">
        <v>1384</v>
      </c>
      <c r="I133" s="5">
        <v>1.2350000000000001</v>
      </c>
      <c r="K133" s="2">
        <f t="shared" ref="K133:M196" si="10">A133</f>
        <v>2005</v>
      </c>
      <c r="L133" s="2" t="str">
        <f t="shared" si="10"/>
        <v>Other vegetables prepared or preserved otherwise than by vinegar or acetic acid, not frozen ...</v>
      </c>
      <c r="M133" s="2">
        <f t="shared" si="10"/>
        <v>316007</v>
      </c>
      <c r="N133" s="2" t="str">
        <f t="shared" ref="N133:N196" si="11">VLOOKUP(K133,$G$3:$I$1222,2,FALSE)</f>
        <v>Other vegetables prepared or preserved otherwise than by vinegar or acetic acid, not frozen, other than products of heading 20.06.</v>
      </c>
      <c r="O133" s="2">
        <f t="shared" ref="O133:O196" si="12">VLOOKUP(K133,$G$3:$I$1222,3,FALSE)</f>
        <v>-0.84799999999999998</v>
      </c>
      <c r="P133" s="3">
        <f t="shared" ref="P133:P196" si="13">M133/$M$3</f>
        <v>1.3810047778516632E-3</v>
      </c>
      <c r="R133">
        <f t="shared" ref="R133:R196" si="14">O133*P133</f>
        <v>-1.1710920516182105E-3</v>
      </c>
    </row>
    <row r="134" spans="1:18" x14ac:dyDescent="0.25">
      <c r="A134" s="4">
        <v>2922</v>
      </c>
      <c r="B134" s="4" t="s">
        <v>136</v>
      </c>
      <c r="C134" s="4">
        <v>272382</v>
      </c>
      <c r="E134" s="5">
        <v>2014</v>
      </c>
      <c r="F134" s="5">
        <v>132</v>
      </c>
      <c r="G134" s="5">
        <v>8442</v>
      </c>
      <c r="H134" s="5" t="s">
        <v>1385</v>
      </c>
      <c r="I134" s="5">
        <v>1.232</v>
      </c>
      <c r="K134" s="2">
        <f t="shared" si="10"/>
        <v>2922</v>
      </c>
      <c r="L134" s="2" t="str">
        <f t="shared" si="10"/>
        <v>Oxygen-function amino-compounds</v>
      </c>
      <c r="M134" s="2">
        <f t="shared" si="10"/>
        <v>272382</v>
      </c>
      <c r="N134" s="2" t="str">
        <f t="shared" si="11"/>
        <v>Oxygen-function amino-compounds.</v>
      </c>
      <c r="O134" s="2">
        <f t="shared" si="12"/>
        <v>0.78</v>
      </c>
      <c r="P134" s="3">
        <f t="shared" si="13"/>
        <v>1.1903560471786757E-3</v>
      </c>
      <c r="R134">
        <f t="shared" si="14"/>
        <v>9.2847771679936708E-4</v>
      </c>
    </row>
    <row r="135" spans="1:18" x14ac:dyDescent="0.25">
      <c r="A135" s="4">
        <v>9619</v>
      </c>
      <c r="B135" s="4" t="s">
        <v>137</v>
      </c>
      <c r="C135" s="4">
        <v>319977</v>
      </c>
      <c r="E135" s="5">
        <v>2014</v>
      </c>
      <c r="F135" s="5">
        <v>133</v>
      </c>
      <c r="G135" s="5">
        <v>7412</v>
      </c>
      <c r="H135" s="5" t="s">
        <v>1386</v>
      </c>
      <c r="I135" s="5">
        <v>1.232</v>
      </c>
      <c r="K135" s="2">
        <f t="shared" si="10"/>
        <v>9619</v>
      </c>
      <c r="L135" s="2" t="str">
        <f t="shared" si="10"/>
        <v>Sanitary towels (pads) and tampons, napkins and napkin liners for babies, and similar articles, ...</v>
      </c>
      <c r="M135" s="2">
        <f t="shared" si="10"/>
        <v>319977</v>
      </c>
      <c r="N135" s="2" t="e">
        <f t="shared" si="11"/>
        <v>#N/A</v>
      </c>
      <c r="O135" s="2" t="e">
        <f t="shared" si="12"/>
        <v>#N/A</v>
      </c>
      <c r="P135" s="3">
        <f t="shared" si="13"/>
        <v>1.3983543586143397E-3</v>
      </c>
    </row>
    <row r="136" spans="1:18" x14ac:dyDescent="0.25">
      <c r="A136" s="4">
        <v>7404</v>
      </c>
      <c r="B136" s="4" t="s">
        <v>138</v>
      </c>
      <c r="C136" s="4">
        <v>372383</v>
      </c>
      <c r="E136" s="5">
        <v>2014</v>
      </c>
      <c r="F136" s="5">
        <v>134</v>
      </c>
      <c r="G136" s="5">
        <v>8411</v>
      </c>
      <c r="H136" s="5" t="s">
        <v>1387</v>
      </c>
      <c r="I136" s="5">
        <v>1.23</v>
      </c>
      <c r="K136" s="2">
        <f t="shared" si="10"/>
        <v>7404</v>
      </c>
      <c r="L136" s="2" t="str">
        <f t="shared" si="10"/>
        <v>Waste and scrap, of copper (excluding ingots or other similar unwrought shapes, of remelted ...</v>
      </c>
      <c r="M136" s="2">
        <f t="shared" si="10"/>
        <v>372383</v>
      </c>
      <c r="N136" s="2" t="str">
        <f t="shared" si="11"/>
        <v>Copper waste and scrap.</v>
      </c>
      <c r="O136" s="2">
        <f t="shared" si="12"/>
        <v>-1.208</v>
      </c>
      <c r="P136" s="3">
        <f t="shared" si="13"/>
        <v>1.6273775650246227E-3</v>
      </c>
      <c r="R136">
        <f t="shared" si="14"/>
        <v>-1.9658720985497443E-3</v>
      </c>
    </row>
    <row r="137" spans="1:18" x14ac:dyDescent="0.25">
      <c r="A137" s="4">
        <v>3306</v>
      </c>
      <c r="B137" s="4" t="s">
        <v>139</v>
      </c>
      <c r="C137" s="4">
        <v>275890</v>
      </c>
      <c r="E137" s="5">
        <v>2014</v>
      </c>
      <c r="F137" s="5">
        <v>135</v>
      </c>
      <c r="G137" s="5">
        <v>3815</v>
      </c>
      <c r="H137" s="5" t="s">
        <v>1388</v>
      </c>
      <c r="I137" s="5">
        <v>1.2290000000000001</v>
      </c>
      <c r="K137" s="2">
        <f t="shared" si="10"/>
        <v>3306</v>
      </c>
      <c r="L137" s="2" t="str">
        <f t="shared" si="10"/>
        <v>Preparations for oral or dental hygiene, incl. denture fixative pastes and powders; yarn used ...</v>
      </c>
      <c r="M137" s="2">
        <f t="shared" si="10"/>
        <v>275890</v>
      </c>
      <c r="N137" s="2" t="str">
        <f t="shared" si="11"/>
        <v>Preparations for oral or dental hygiene, including denture fixative pastes and powders; yarn used to clean between the teeth (dental floss), in individual retail packages.</v>
      </c>
      <c r="O137" s="2">
        <f t="shared" si="12"/>
        <v>-0.19</v>
      </c>
      <c r="P137" s="3">
        <f t="shared" si="13"/>
        <v>1.205686608719096E-3</v>
      </c>
      <c r="R137">
        <f t="shared" si="14"/>
        <v>-2.2908045565662826E-4</v>
      </c>
    </row>
    <row r="138" spans="1:18" x14ac:dyDescent="0.25">
      <c r="A138" s="4">
        <v>8532</v>
      </c>
      <c r="B138" s="4" t="s">
        <v>140</v>
      </c>
      <c r="C138" s="4">
        <v>242406</v>
      </c>
      <c r="E138" s="5">
        <v>2014</v>
      </c>
      <c r="F138" s="5">
        <v>136</v>
      </c>
      <c r="G138" s="5">
        <v>8701</v>
      </c>
      <c r="H138" s="5" t="s">
        <v>1389</v>
      </c>
      <c r="I138" s="5">
        <v>1.2110000000000001</v>
      </c>
      <c r="K138" s="2">
        <f t="shared" si="10"/>
        <v>8532</v>
      </c>
      <c r="L138" s="2" t="str">
        <f t="shared" si="10"/>
        <v>Electrical capacitors, fixed, variable or adjustable "pre-set"; parts thereof</v>
      </c>
      <c r="M138" s="2">
        <f t="shared" si="10"/>
        <v>242406</v>
      </c>
      <c r="N138" s="2" t="str">
        <f t="shared" si="11"/>
        <v>Electrical capacitors, fixed, variable or adjustable (pre-set).</v>
      </c>
      <c r="O138" s="2">
        <f t="shared" si="12"/>
        <v>0.56899999999999995</v>
      </c>
      <c r="P138" s="3">
        <f t="shared" si="13"/>
        <v>1.0593557869917763E-3</v>
      </c>
      <c r="R138">
        <f t="shared" si="14"/>
        <v>6.0277344279832071E-4</v>
      </c>
    </row>
    <row r="139" spans="1:18" x14ac:dyDescent="0.25">
      <c r="A139" s="4">
        <v>8548</v>
      </c>
      <c r="B139" s="4" t="s">
        <v>141</v>
      </c>
      <c r="C139" s="4">
        <v>487803</v>
      </c>
      <c r="E139" s="5">
        <v>2014</v>
      </c>
      <c r="F139" s="5">
        <v>137</v>
      </c>
      <c r="G139" s="5">
        <v>8526</v>
      </c>
      <c r="H139" s="5" t="s">
        <v>1390</v>
      </c>
      <c r="I139" s="5">
        <v>1.204</v>
      </c>
      <c r="K139" s="2">
        <f t="shared" si="10"/>
        <v>8548</v>
      </c>
      <c r="L139" s="2" t="str">
        <f t="shared" si="10"/>
        <v>Waste and scrap of primary cells, primary batteries and electric accumulators; spent primary ...</v>
      </c>
      <c r="M139" s="2">
        <f t="shared" si="10"/>
        <v>487803</v>
      </c>
      <c r="N139" s="2" t="str">
        <f t="shared" si="11"/>
        <v>Waste and scrap of primary cells, primary batteries and electric accumulators; spent primary cells, spent primary batteries and spent electric accumulators; electrical parts of machinery or apparatus, not specified or included elsewhere in this Chapter.</v>
      </c>
      <c r="O139" s="2">
        <f t="shared" si="12"/>
        <v>-1.2190000000000001</v>
      </c>
      <c r="P139" s="3">
        <f t="shared" si="13"/>
        <v>2.1317827568704964E-3</v>
      </c>
      <c r="R139">
        <f t="shared" si="14"/>
        <v>-2.5986431806251354E-3</v>
      </c>
    </row>
    <row r="140" spans="1:18" x14ac:dyDescent="0.25">
      <c r="A140" s="4">
        <v>7411</v>
      </c>
      <c r="B140" s="4" t="s">
        <v>142</v>
      </c>
      <c r="C140" s="4">
        <v>310984</v>
      </c>
      <c r="E140" s="5">
        <v>2014</v>
      </c>
      <c r="F140" s="5">
        <v>138</v>
      </c>
      <c r="G140" s="5">
        <v>9207</v>
      </c>
      <c r="H140" s="5" t="s">
        <v>1391</v>
      </c>
      <c r="I140" s="5">
        <v>1.1890000000000001</v>
      </c>
      <c r="K140" s="2">
        <f t="shared" si="10"/>
        <v>7411</v>
      </c>
      <c r="L140" s="2" t="str">
        <f t="shared" si="10"/>
        <v>Copper tubes and pipes</v>
      </c>
      <c r="M140" s="2">
        <f t="shared" si="10"/>
        <v>310984</v>
      </c>
      <c r="N140" s="2" t="str">
        <f t="shared" si="11"/>
        <v>Copper tubes and pipes.</v>
      </c>
      <c r="O140" s="2">
        <f t="shared" si="12"/>
        <v>0.38900000000000001</v>
      </c>
      <c r="P140" s="3">
        <f t="shared" si="13"/>
        <v>1.3590534065239747E-3</v>
      </c>
      <c r="R140">
        <f t="shared" si="14"/>
        <v>5.2867177513782619E-4</v>
      </c>
    </row>
    <row r="141" spans="1:18" x14ac:dyDescent="0.25">
      <c r="A141" s="4">
        <v>8518</v>
      </c>
      <c r="B141" s="4" t="s">
        <v>143</v>
      </c>
      <c r="C141" s="4">
        <v>259018</v>
      </c>
      <c r="E141" s="5">
        <v>2014</v>
      </c>
      <c r="F141" s="5">
        <v>139</v>
      </c>
      <c r="G141" s="5">
        <v>8607</v>
      </c>
      <c r="H141" s="5" t="s">
        <v>1392</v>
      </c>
      <c r="I141" s="5">
        <v>1.1870000000000001</v>
      </c>
      <c r="K141" s="2">
        <f t="shared" si="10"/>
        <v>8518</v>
      </c>
      <c r="L141" s="2" t="str">
        <f t="shared" si="10"/>
        <v>Microphones and stands therefor (excluding cordless microphones with built-in transmitter); ...</v>
      </c>
      <c r="M141" s="2">
        <f t="shared" si="10"/>
        <v>259018</v>
      </c>
      <c r="N141" s="2" t="str">
        <f t="shared" si="11"/>
        <v>Microphones and stands therefor; loudspeakers, whether or not mounted in their enclosures; headphones and earphones, whether or not combined with a microphone, and sets consisting of a microphone and one or more loudspeakers; audio-frequency electric ampl</v>
      </c>
      <c r="O141" s="2">
        <f t="shared" si="12"/>
        <v>-0.40600000000000003</v>
      </c>
      <c r="P141" s="3">
        <f t="shared" si="13"/>
        <v>1.1319530755634593E-3</v>
      </c>
      <c r="R141">
        <f t="shared" si="14"/>
        <v>-4.595729486787645E-4</v>
      </c>
    </row>
    <row r="142" spans="1:18" x14ac:dyDescent="0.25">
      <c r="A142" s="4">
        <v>3921</v>
      </c>
      <c r="B142" s="4" t="s">
        <v>144</v>
      </c>
      <c r="C142" s="4">
        <v>259819</v>
      </c>
      <c r="E142" s="5">
        <v>2014</v>
      </c>
      <c r="F142" s="5">
        <v>140</v>
      </c>
      <c r="G142" s="5">
        <v>8423</v>
      </c>
      <c r="H142" s="5" t="s">
        <v>1393</v>
      </c>
      <c r="I142" s="5">
        <v>1.1830000000000001</v>
      </c>
      <c r="K142" s="2">
        <f t="shared" si="10"/>
        <v>3921</v>
      </c>
      <c r="L142" s="2" t="str">
        <f t="shared" si="10"/>
        <v>Plates, sheets, film, foil and strip, of plastics, reinforced, laminated, supported or similarly ...</v>
      </c>
      <c r="M142" s="2">
        <f t="shared" si="10"/>
        <v>259819</v>
      </c>
      <c r="N142" s="2" t="str">
        <f t="shared" si="11"/>
        <v>Other plates, sheets, film, foil and strip, of plastics.</v>
      </c>
      <c r="O142" s="2">
        <f t="shared" si="12"/>
        <v>0.53800000000000003</v>
      </c>
      <c r="P142" s="3">
        <f t="shared" si="13"/>
        <v>1.135453582916332E-3</v>
      </c>
      <c r="R142">
        <f t="shared" si="14"/>
        <v>6.1087402760898668E-4</v>
      </c>
    </row>
    <row r="143" spans="1:18" x14ac:dyDescent="0.25">
      <c r="A143" s="4">
        <v>3824</v>
      </c>
      <c r="B143" s="4" t="s">
        <v>145</v>
      </c>
      <c r="C143" s="4">
        <v>272813</v>
      </c>
      <c r="E143" s="5">
        <v>2014</v>
      </c>
      <c r="F143" s="5">
        <v>141</v>
      </c>
      <c r="G143" s="5">
        <v>2928</v>
      </c>
      <c r="H143" s="5" t="s">
        <v>1394</v>
      </c>
      <c r="I143" s="5">
        <v>1.1739999999999999</v>
      </c>
      <c r="K143" s="2">
        <f t="shared" si="10"/>
        <v>3824</v>
      </c>
      <c r="L143" s="2" t="str">
        <f t="shared" si="10"/>
        <v>Prepared binders for foundry moulds or cores; chemical products and preparations for the chemical ...</v>
      </c>
      <c r="M143" s="2">
        <f t="shared" si="10"/>
        <v>272813</v>
      </c>
      <c r="N143" s="2" t="str">
        <f t="shared" si="11"/>
        <v>Prepared binders for foundry moulds or cores; chemical products and preparations of the chemical or allied industries (including those consisting of mixtures of natural products), not elsewhere specified or included.</v>
      </c>
      <c r="O143" s="2">
        <f t="shared" si="12"/>
        <v>0.93600000000000005</v>
      </c>
      <c r="P143" s="3">
        <f t="shared" si="13"/>
        <v>1.1922395910851525E-3</v>
      </c>
      <c r="R143">
        <f t="shared" si="14"/>
        <v>1.1159362572557027E-3</v>
      </c>
    </row>
    <row r="144" spans="1:18" x14ac:dyDescent="0.25">
      <c r="A144" s="4">
        <v>7310</v>
      </c>
      <c r="B144" s="4" t="s">
        <v>146</v>
      </c>
      <c r="C144" s="4">
        <v>116055</v>
      </c>
      <c r="E144" s="5">
        <v>2014</v>
      </c>
      <c r="F144" s="5">
        <v>142</v>
      </c>
      <c r="G144" s="5">
        <v>7419</v>
      </c>
      <c r="H144" s="5" t="s">
        <v>1395</v>
      </c>
      <c r="I144" s="5">
        <v>1.173</v>
      </c>
      <c r="K144" s="2">
        <f t="shared" si="10"/>
        <v>7310</v>
      </c>
      <c r="L144" s="2" t="str">
        <f t="shared" si="10"/>
        <v>Tanks, casks, drums, cans, boxes and similar containers, of iron or steel, for any material ...</v>
      </c>
      <c r="M144" s="2">
        <f t="shared" si="10"/>
        <v>116055</v>
      </c>
      <c r="N144" s="2" t="str">
        <f t="shared" si="11"/>
        <v>Tanks, casks, drums, cans, boxes and similar containers, for any material (other than compressed or liquefied gas), of iron or steel, of a capacity not exceeding 300 l, whether or not lined or heat-insulated, but not fitted with mechanical or thermal equi</v>
      </c>
      <c r="O144" s="2">
        <f t="shared" si="12"/>
        <v>0.23799999999999999</v>
      </c>
      <c r="P144" s="3">
        <f t="shared" si="13"/>
        <v>5.0718025073360649E-4</v>
      </c>
      <c r="R144">
        <f t="shared" si="14"/>
        <v>1.2070889967459834E-4</v>
      </c>
    </row>
    <row r="145" spans="1:18" x14ac:dyDescent="0.25">
      <c r="A145" s="4">
        <v>4007</v>
      </c>
      <c r="B145" s="4" t="s">
        <v>147</v>
      </c>
      <c r="C145" s="4">
        <v>272521</v>
      </c>
      <c r="E145" s="5">
        <v>2014</v>
      </c>
      <c r="F145" s="5">
        <v>143</v>
      </c>
      <c r="G145" s="5">
        <v>9105</v>
      </c>
      <c r="H145" s="5" t="s">
        <v>1396</v>
      </c>
      <c r="I145" s="5">
        <v>1.17</v>
      </c>
      <c r="K145" s="2">
        <f t="shared" si="10"/>
        <v>4007</v>
      </c>
      <c r="L145" s="2" t="str">
        <f t="shared" si="10"/>
        <v>Vulcanised rubber thread and cord (excluding ungimped single thread with a diameter of &gt; 5 ...</v>
      </c>
      <c r="M145" s="2">
        <f t="shared" si="10"/>
        <v>272521</v>
      </c>
      <c r="N145" s="2" t="str">
        <f t="shared" si="11"/>
        <v>Vulcanised rubber thread and cord.</v>
      </c>
      <c r="O145" s="2">
        <f t="shared" si="12"/>
        <v>-0.69399999999999995</v>
      </c>
      <c r="P145" s="3">
        <f t="shared" si="13"/>
        <v>1.1909635010139432E-3</v>
      </c>
      <c r="R145">
        <f t="shared" si="14"/>
        <v>-8.2652866970367651E-4</v>
      </c>
    </row>
    <row r="146" spans="1:18" x14ac:dyDescent="0.25">
      <c r="A146" s="4">
        <v>3401</v>
      </c>
      <c r="B146" s="4" t="s">
        <v>148</v>
      </c>
      <c r="C146" s="4">
        <v>260583</v>
      </c>
      <c r="E146" s="5">
        <v>2014</v>
      </c>
      <c r="F146" s="5">
        <v>144</v>
      </c>
      <c r="G146" s="5">
        <v>2903</v>
      </c>
      <c r="H146" s="5" t="s">
        <v>1397</v>
      </c>
      <c r="I146" s="5">
        <v>1.169</v>
      </c>
      <c r="K146" s="2">
        <f t="shared" si="10"/>
        <v>3401</v>
      </c>
      <c r="L146" s="2" t="str">
        <f t="shared" si="10"/>
        <v>Soap; organic surface-active products and preparations for use as soap, in the form of bars, ...</v>
      </c>
      <c r="M146" s="2">
        <f t="shared" si="10"/>
        <v>260583</v>
      </c>
      <c r="N146" s="2" t="str">
        <f t="shared" si="11"/>
        <v>Soap; organic surface-active products and preparations for use as soap, in the form of bars, cakes, moulded pieces or shapes, whether or not containing soap; organic surface-active products and preparations for washing the skin, in the form of liquid or c</v>
      </c>
      <c r="O146" s="2">
        <f t="shared" si="12"/>
        <v>-0.85799999999999998</v>
      </c>
      <c r="P146" s="3">
        <f t="shared" si="13"/>
        <v>1.1387923939245649E-3</v>
      </c>
      <c r="R146">
        <f t="shared" si="14"/>
        <v>-9.7708387398727655E-4</v>
      </c>
    </row>
    <row r="147" spans="1:18" x14ac:dyDescent="0.25">
      <c r="A147" s="4">
        <v>3307</v>
      </c>
      <c r="B147" s="4" t="s">
        <v>149</v>
      </c>
      <c r="C147" s="4">
        <v>235620</v>
      </c>
      <c r="E147" s="5">
        <v>2014</v>
      </c>
      <c r="F147" s="5">
        <v>145</v>
      </c>
      <c r="G147" s="5">
        <v>9706</v>
      </c>
      <c r="H147" s="5" t="s">
        <v>1398</v>
      </c>
      <c r="I147" s="5">
        <v>1.165</v>
      </c>
      <c r="K147" s="2">
        <f t="shared" si="10"/>
        <v>3307</v>
      </c>
      <c r="L147" s="2" t="str">
        <f t="shared" si="10"/>
        <v>Shaving preparations, incl. pre-shave and aftershave products, personal deodorants, bath and ...</v>
      </c>
      <c r="M147" s="2">
        <f t="shared" si="10"/>
        <v>235620</v>
      </c>
      <c r="N147" s="2" t="str">
        <f t="shared" si="11"/>
        <v>Pre-shave, shaving or after-shave preparations, personal deodorants, bath preparations, depilatories and other perfumery, cosmetic or toilet preparations, not elsewhere specified or included; prepared room deodorisers, whether or not perfumed or having di</v>
      </c>
      <c r="O147" s="2">
        <f t="shared" si="12"/>
        <v>0.38700000000000001</v>
      </c>
      <c r="P147" s="3">
        <f t="shared" si="13"/>
        <v>1.0296998033505868E-3</v>
      </c>
      <c r="R147">
        <f t="shared" si="14"/>
        <v>3.984938238966771E-4</v>
      </c>
    </row>
    <row r="148" spans="1:18" x14ac:dyDescent="0.25">
      <c r="A148" s="4">
        <v>3204</v>
      </c>
      <c r="B148" s="4" t="s">
        <v>150</v>
      </c>
      <c r="C148" s="4">
        <v>241839</v>
      </c>
      <c r="E148" s="5">
        <v>2014</v>
      </c>
      <c r="F148" s="5">
        <v>146</v>
      </c>
      <c r="G148" s="5">
        <v>8706</v>
      </c>
      <c r="H148" s="5" t="s">
        <v>1399</v>
      </c>
      <c r="I148" s="5">
        <v>1.161</v>
      </c>
      <c r="K148" s="2">
        <f t="shared" si="10"/>
        <v>3204</v>
      </c>
      <c r="L148" s="2" t="str">
        <f t="shared" si="10"/>
        <v>Synthetic organic colouring matter, whether or not chemically defined; preparations based on ...</v>
      </c>
      <c r="M148" s="2">
        <f t="shared" si="10"/>
        <v>241839</v>
      </c>
      <c r="N148" s="2" t="str">
        <f t="shared" si="11"/>
        <v>Synthetic organic colouring matter, whether or not chemically defined; preparations as specified in Note 3 to this Chapter based on synthetic organic colouring matter; synthetic organic products of a kind used as fluorescent brightening agents or as lumin</v>
      </c>
      <c r="O148" s="2">
        <f t="shared" si="12"/>
        <v>0.45600000000000002</v>
      </c>
      <c r="P148" s="3">
        <f t="shared" si="13"/>
        <v>1.0568778997644623E-3</v>
      </c>
      <c r="R148">
        <f t="shared" si="14"/>
        <v>4.8193632229259482E-4</v>
      </c>
    </row>
    <row r="149" spans="1:18" x14ac:dyDescent="0.25">
      <c r="A149" s="4">
        <v>7307</v>
      </c>
      <c r="B149" s="4" t="s">
        <v>151</v>
      </c>
      <c r="C149" s="4">
        <v>265398</v>
      </c>
      <c r="E149" s="5">
        <v>2014</v>
      </c>
      <c r="F149" s="5">
        <v>147</v>
      </c>
      <c r="G149" s="5">
        <v>9003</v>
      </c>
      <c r="H149" s="5" t="s">
        <v>1400</v>
      </c>
      <c r="I149" s="5">
        <v>1.155</v>
      </c>
      <c r="K149" s="2">
        <f t="shared" si="10"/>
        <v>7307</v>
      </c>
      <c r="L149" s="2" t="str">
        <f t="shared" si="10"/>
        <v>Tube or pipe fittings "e.g. couplings, elbows, sleeves", of iron or steel</v>
      </c>
      <c r="M149" s="2">
        <f t="shared" si="10"/>
        <v>265398</v>
      </c>
      <c r="N149" s="2" t="str">
        <f t="shared" si="11"/>
        <v>Tube or pipe fittings (for example, couplings, elbows, sleeves), of iron or steel.</v>
      </c>
      <c r="O149" s="2">
        <f t="shared" si="12"/>
        <v>1.294</v>
      </c>
      <c r="P149" s="3">
        <f t="shared" si="13"/>
        <v>1.1598347695850905E-3</v>
      </c>
      <c r="R149">
        <f t="shared" si="14"/>
        <v>1.5008261918431072E-3</v>
      </c>
    </row>
    <row r="150" spans="1:18" x14ac:dyDescent="0.25">
      <c r="A150" s="4">
        <v>6212</v>
      </c>
      <c r="B150" s="4" t="s">
        <v>152</v>
      </c>
      <c r="C150" s="4">
        <v>260884</v>
      </c>
      <c r="E150" s="5">
        <v>2014</v>
      </c>
      <c r="F150" s="5">
        <v>148</v>
      </c>
      <c r="G150" s="5">
        <v>3001</v>
      </c>
      <c r="H150" s="5" t="s">
        <v>1401</v>
      </c>
      <c r="I150" s="5">
        <v>1.151</v>
      </c>
      <c r="K150" s="2">
        <f t="shared" si="10"/>
        <v>6212</v>
      </c>
      <c r="L150" s="2" t="str">
        <f t="shared" si="10"/>
        <v>Brassieres, girdles, corsets, braces, suspenders, garters and similar articles and parts thereof, ...</v>
      </c>
      <c r="M150" s="2">
        <f t="shared" si="10"/>
        <v>260884</v>
      </c>
      <c r="N150" s="2" t="str">
        <f t="shared" si="11"/>
        <v>BrassiÃ¨res, girdles, corsets, braces, suspenders, garters and similar articles and parts thereof, whether or not knitted or crocheted.</v>
      </c>
      <c r="O150" s="2">
        <f t="shared" si="12"/>
        <v>-1.0089999999999999</v>
      </c>
      <c r="P150" s="3">
        <f t="shared" si="13"/>
        <v>1.1401078155390651E-3</v>
      </c>
      <c r="R150">
        <f t="shared" si="14"/>
        <v>-1.1503687858789166E-3</v>
      </c>
    </row>
    <row r="151" spans="1:18" x14ac:dyDescent="0.25">
      <c r="A151" s="4">
        <v>9503</v>
      </c>
      <c r="B151" s="4" t="s">
        <v>1217</v>
      </c>
      <c r="C151" s="4">
        <v>235452</v>
      </c>
      <c r="E151" s="5">
        <v>2014</v>
      </c>
      <c r="F151" s="5">
        <v>149</v>
      </c>
      <c r="G151" s="5">
        <v>4904</v>
      </c>
      <c r="H151" s="5" t="s">
        <v>1402</v>
      </c>
      <c r="I151" s="5">
        <v>1.1499999999999999</v>
      </c>
      <c r="K151" s="2">
        <f t="shared" si="10"/>
        <v>9503</v>
      </c>
      <c r="L151" s="2" t="str">
        <f t="shared" si="10"/>
        <v>Tricycles, scooters, pedal cars and similar wheeled toys; dolls carriages; dolls; other toys; ...</v>
      </c>
      <c r="M151" s="2">
        <f t="shared" si="10"/>
        <v>235452</v>
      </c>
      <c r="N151" s="2" t="str">
        <f t="shared" si="11"/>
        <v>Tricycles, scooters, pedal cars and similar wheeled toys; dolls' carriages; dolls; other toys; reduced-size ("scale") models and similar recreational models, working or not; puzzles of all kinds.</v>
      </c>
      <c r="O151" s="2">
        <f t="shared" si="12"/>
        <v>5.3999999999999999E-2</v>
      </c>
      <c r="P151" s="3">
        <f t="shared" si="13"/>
        <v>1.0289656145424937E-3</v>
      </c>
      <c r="R151">
        <f t="shared" si="14"/>
        <v>5.5564143185294661E-5</v>
      </c>
    </row>
    <row r="152" spans="1:18" x14ac:dyDescent="0.25">
      <c r="A152" s="4">
        <v>7615</v>
      </c>
      <c r="B152" s="4" t="s">
        <v>153</v>
      </c>
      <c r="C152" s="4">
        <v>175212</v>
      </c>
      <c r="E152" s="5">
        <v>2014</v>
      </c>
      <c r="F152" s="5">
        <v>150</v>
      </c>
      <c r="G152" s="5">
        <v>2916</v>
      </c>
      <c r="H152" s="5" t="s">
        <v>1403</v>
      </c>
      <c r="I152" s="5">
        <v>1.149</v>
      </c>
      <c r="K152" s="2">
        <f t="shared" si="10"/>
        <v>7615</v>
      </c>
      <c r="L152" s="2" t="str">
        <f t="shared" si="10"/>
        <v>Table, kitchen or other household articles, sanitary ware, and parts thereof, of aluminium, ...</v>
      </c>
      <c r="M152" s="2">
        <f t="shared" si="10"/>
        <v>175212</v>
      </c>
      <c r="N152" s="2" t="str">
        <f t="shared" si="11"/>
        <v>Table, kitchen or other household articles and parts thereof, of aluminium; pot scourers and scouring or polishing pads, gloves and the like, of aluminium; sanitary ware and parts thereof, of aluminium.</v>
      </c>
      <c r="O152" s="2">
        <f t="shared" si="12"/>
        <v>-0.308</v>
      </c>
      <c r="P152" s="3">
        <f t="shared" si="13"/>
        <v>7.657064847833929E-4</v>
      </c>
      <c r="R152">
        <f t="shared" si="14"/>
        <v>-2.3583759731328501E-4</v>
      </c>
    </row>
    <row r="153" spans="1:18" x14ac:dyDescent="0.25">
      <c r="A153" s="4">
        <v>6108</v>
      </c>
      <c r="B153" s="4" t="s">
        <v>1218</v>
      </c>
      <c r="C153" s="4">
        <v>252069</v>
      </c>
      <c r="E153" s="5">
        <v>2014</v>
      </c>
      <c r="F153" s="5">
        <v>151</v>
      </c>
      <c r="G153" s="5">
        <v>3801</v>
      </c>
      <c r="H153" s="5" t="s">
        <v>1404</v>
      </c>
      <c r="I153" s="5">
        <v>1.143</v>
      </c>
      <c r="K153" s="2">
        <f t="shared" si="10"/>
        <v>6108</v>
      </c>
      <c r="L153" s="2" t="str">
        <f t="shared" si="10"/>
        <v>Womens or girls slips, petticoats, briefs, panties, nightdresses, pyjamas, négligés, bathrobes, ...</v>
      </c>
      <c r="M153" s="2">
        <f t="shared" si="10"/>
        <v>252069</v>
      </c>
      <c r="N153" s="2" t="str">
        <f t="shared" si="11"/>
        <v>Women's or girls' slips, petticoats, briefs, panties, nightdresses, pyjamas, nÃ©gligÃ©s, bathrobes, dressing gowns and similar articles, knitted or crocheted.</v>
      </c>
      <c r="O153" s="2">
        <f t="shared" si="12"/>
        <v>-1.302</v>
      </c>
      <c r="P153" s="3">
        <f t="shared" si="13"/>
        <v>1.1015847539715604E-3</v>
      </c>
      <c r="R153">
        <f t="shared" si="14"/>
        <v>-1.4342633496709717E-3</v>
      </c>
    </row>
    <row r="154" spans="1:18" x14ac:dyDescent="0.25">
      <c r="A154" s="4">
        <v>2006</v>
      </c>
      <c r="B154" s="4" t="s">
        <v>154</v>
      </c>
      <c r="C154" s="4">
        <v>248264</v>
      </c>
      <c r="E154" s="5">
        <v>2014</v>
      </c>
      <c r="F154" s="5">
        <v>152</v>
      </c>
      <c r="G154" s="5">
        <v>2941</v>
      </c>
      <c r="H154" s="5" t="s">
        <v>1405</v>
      </c>
      <c r="I154" s="5">
        <v>1.1419999999999999</v>
      </c>
      <c r="K154" s="2">
        <f t="shared" si="10"/>
        <v>2006</v>
      </c>
      <c r="L154" s="2" t="str">
        <f t="shared" si="10"/>
        <v>Vegetables, fruit, nuts, fruit-peel and other edible parts of plants, preserved by sugar "drained, ...</v>
      </c>
      <c r="M154" s="2">
        <f t="shared" si="10"/>
        <v>248264</v>
      </c>
      <c r="N154" s="2" t="str">
        <f t="shared" si="11"/>
        <v>Vegetables, fruit, nuts, fruit-peel and other parts of plants, preserved by sugar (drained, glacÃ© or crystallised).</v>
      </c>
      <c r="O154" s="2">
        <f t="shared" si="12"/>
        <v>-0.59699999999999998</v>
      </c>
      <c r="P154" s="3">
        <f t="shared" si="13"/>
        <v>1.0849562515025469E-3</v>
      </c>
      <c r="R154">
        <f t="shared" si="14"/>
        <v>-6.477188821470204E-4</v>
      </c>
    </row>
    <row r="155" spans="1:18" x14ac:dyDescent="0.25">
      <c r="A155" s="4">
        <v>4805</v>
      </c>
      <c r="B155" s="4" t="s">
        <v>155</v>
      </c>
      <c r="C155" s="4">
        <v>197109</v>
      </c>
      <c r="E155" s="5">
        <v>2014</v>
      </c>
      <c r="F155" s="5">
        <v>153</v>
      </c>
      <c r="G155" s="5">
        <v>7002</v>
      </c>
      <c r="H155" s="5" t="s">
        <v>1406</v>
      </c>
      <c r="I155" s="5">
        <v>1.127</v>
      </c>
      <c r="K155" s="2">
        <f t="shared" si="10"/>
        <v>4805</v>
      </c>
      <c r="L155" s="2" t="str">
        <f t="shared" si="10"/>
        <v>Other paper and paperboard, uncoated, in rolls of a width &gt; 36 cm or in square or rectangular ...</v>
      </c>
      <c r="M155" s="2">
        <f t="shared" si="10"/>
        <v>197109</v>
      </c>
      <c r="N155" s="2" t="str">
        <f t="shared" si="11"/>
        <v>Other uncoated paper and paperboard, in rolls or sheets, not further worked or processed than as specified in Note 3 to this Chapter.</v>
      </c>
      <c r="O155" s="2">
        <f t="shared" si="12"/>
        <v>0.505</v>
      </c>
      <c r="P155" s="3">
        <f t="shared" si="13"/>
        <v>8.6140012960967164E-4</v>
      </c>
      <c r="R155">
        <f t="shared" si="14"/>
        <v>4.3500706545288417E-4</v>
      </c>
    </row>
    <row r="156" spans="1:18" x14ac:dyDescent="0.25">
      <c r="A156" s="4">
        <v>9033</v>
      </c>
      <c r="B156" s="4" t="s">
        <v>156</v>
      </c>
      <c r="C156" s="4">
        <v>378506</v>
      </c>
      <c r="E156" s="5">
        <v>2014</v>
      </c>
      <c r="F156" s="5">
        <v>154</v>
      </c>
      <c r="G156" s="5">
        <v>3207</v>
      </c>
      <c r="H156" s="5" t="s">
        <v>1407</v>
      </c>
      <c r="I156" s="5">
        <v>1.1200000000000001</v>
      </c>
      <c r="K156" s="2">
        <f t="shared" si="10"/>
        <v>9033</v>
      </c>
      <c r="L156" s="2" t="str">
        <f t="shared" si="10"/>
        <v>Parts and accessories for machines, appliances, instruments or other apparatus in chapter 90, ...</v>
      </c>
      <c r="M156" s="2">
        <f t="shared" si="10"/>
        <v>378506</v>
      </c>
      <c r="N156" s="2" t="str">
        <f t="shared" si="11"/>
        <v>Parts and accessories (not specified or included elsewhere in this Chapter) for machines, appliances, instruments or apparatus of Chapter 90.</v>
      </c>
      <c r="O156" s="2">
        <f t="shared" si="12"/>
        <v>0.95099999999999996</v>
      </c>
      <c r="P156" s="3">
        <f t="shared" si="13"/>
        <v>1.6541361249767304E-3</v>
      </c>
      <c r="R156">
        <f t="shared" si="14"/>
        <v>1.5730834548528705E-3</v>
      </c>
    </row>
    <row r="157" spans="1:18" x14ac:dyDescent="0.25">
      <c r="A157" s="4">
        <v>3924</v>
      </c>
      <c r="B157" s="4" t="s">
        <v>157</v>
      </c>
      <c r="C157" s="4">
        <v>237930</v>
      </c>
      <c r="E157" s="5">
        <v>2014</v>
      </c>
      <c r="F157" s="5">
        <v>155</v>
      </c>
      <c r="G157" s="5">
        <v>3909</v>
      </c>
      <c r="H157" s="5" t="s">
        <v>1408</v>
      </c>
      <c r="I157" s="5">
        <v>1.119</v>
      </c>
      <c r="K157" s="2">
        <f t="shared" si="10"/>
        <v>3924</v>
      </c>
      <c r="L157" s="2" t="str">
        <f t="shared" si="10"/>
        <v>Tableware, kitchenware, other household articles and toilet articles, of plastics (excluding ...</v>
      </c>
      <c r="M157" s="2">
        <f t="shared" si="10"/>
        <v>237930</v>
      </c>
      <c r="N157" s="2" t="str">
        <f t="shared" si="11"/>
        <v>Tableware, kitchenware, other household articles and hygienic or toilet articles, of plastics.</v>
      </c>
      <c r="O157" s="2">
        <f t="shared" si="12"/>
        <v>-0.72</v>
      </c>
      <c r="P157" s="3">
        <f t="shared" si="13"/>
        <v>1.0397948994618671E-3</v>
      </c>
      <c r="R157">
        <f t="shared" si="14"/>
        <v>-7.4865232761254434E-4</v>
      </c>
    </row>
    <row r="158" spans="1:18" x14ac:dyDescent="0.25">
      <c r="A158" s="4">
        <v>210</v>
      </c>
      <c r="B158" s="4" t="s">
        <v>158</v>
      </c>
      <c r="C158" s="4">
        <v>221056</v>
      </c>
      <c r="E158" s="5">
        <v>2014</v>
      </c>
      <c r="F158" s="5">
        <v>156</v>
      </c>
      <c r="G158" s="5">
        <v>8412</v>
      </c>
      <c r="H158" s="5" t="s">
        <v>1409</v>
      </c>
      <c r="I158" s="5">
        <v>1.1180000000000001</v>
      </c>
      <c r="K158" s="2">
        <f t="shared" si="10"/>
        <v>210</v>
      </c>
      <c r="L158" s="2" t="str">
        <f t="shared" si="10"/>
        <v>Meat and edible offal, salted, in brine, dried or smoked; edible flours and meals of meat or ...</v>
      </c>
      <c r="M158" s="2">
        <f t="shared" si="10"/>
        <v>221056</v>
      </c>
      <c r="N158" s="2" t="str">
        <f t="shared" si="11"/>
        <v>Meat and edible meat offal, salted, in brine, dried or smoked; edible flours and meals of meat or meat offal.</v>
      </c>
      <c r="O158" s="2">
        <f t="shared" si="12"/>
        <v>0.70699999999999996</v>
      </c>
      <c r="P158" s="3">
        <f t="shared" si="13"/>
        <v>9.6605262596327699E-4</v>
      </c>
      <c r="R158">
        <f t="shared" si="14"/>
        <v>6.8299920655603681E-4</v>
      </c>
    </row>
    <row r="159" spans="1:18" x14ac:dyDescent="0.25">
      <c r="A159" s="4">
        <v>2907</v>
      </c>
      <c r="B159" s="4" t="s">
        <v>159</v>
      </c>
      <c r="C159" s="4">
        <v>335681</v>
      </c>
      <c r="E159" s="5">
        <v>2014</v>
      </c>
      <c r="F159" s="5">
        <v>157</v>
      </c>
      <c r="G159" s="5">
        <v>8510</v>
      </c>
      <c r="H159" s="5" t="s">
        <v>1410</v>
      </c>
      <c r="I159" s="5">
        <v>1.117</v>
      </c>
      <c r="K159" s="2">
        <f t="shared" si="10"/>
        <v>2907</v>
      </c>
      <c r="L159" s="2" t="str">
        <f t="shared" si="10"/>
        <v>Phenols; phenol-alcohols</v>
      </c>
      <c r="M159" s="2">
        <f t="shared" si="10"/>
        <v>335681</v>
      </c>
      <c r="N159" s="2" t="str">
        <f t="shared" si="11"/>
        <v>Phenols; phenol-alcohols.</v>
      </c>
      <c r="O159" s="2">
        <f t="shared" si="12"/>
        <v>1.415</v>
      </c>
      <c r="P159" s="3">
        <f t="shared" si="13"/>
        <v>1.4669835314851385E-3</v>
      </c>
      <c r="R159">
        <f t="shared" si="14"/>
        <v>2.0757816970514709E-3</v>
      </c>
    </row>
    <row r="160" spans="1:18" x14ac:dyDescent="0.25">
      <c r="A160" s="4">
        <v>8419</v>
      </c>
      <c r="B160" s="4" t="s">
        <v>160</v>
      </c>
      <c r="C160" s="4">
        <v>200587</v>
      </c>
      <c r="E160" s="5">
        <v>2014</v>
      </c>
      <c r="F160" s="5">
        <v>158</v>
      </c>
      <c r="G160" s="5">
        <v>7107</v>
      </c>
      <c r="H160" s="5" t="s">
        <v>1411</v>
      </c>
      <c r="I160" s="5">
        <v>1.1120000000000001</v>
      </c>
      <c r="K160" s="2">
        <f t="shared" si="10"/>
        <v>8419</v>
      </c>
      <c r="L160" s="2" t="str">
        <f t="shared" si="10"/>
        <v>Machinery, plant or laboratory equipment whether or not electrically heated (excluding furnaces, ...</v>
      </c>
      <c r="M160" s="2">
        <f t="shared" si="10"/>
        <v>200587</v>
      </c>
      <c r="N160" s="2" t="str">
        <f t="shared" si="11"/>
        <v>Machinery, plant or laboratory equipment, whether or not electrically heated (excluding furnaces, ovens and other equipment of heading 85.14), for the treatment of materials by a process involving a change of temperature such as heating, cooking, roasting</v>
      </c>
      <c r="O160" s="2">
        <f t="shared" si="12"/>
        <v>1.347</v>
      </c>
      <c r="P160" s="3">
        <f t="shared" si="13"/>
        <v>8.7659958600578972E-4</v>
      </c>
      <c r="R160">
        <f t="shared" si="14"/>
        <v>1.1807796423497986E-3</v>
      </c>
    </row>
    <row r="161" spans="1:18" x14ac:dyDescent="0.25">
      <c r="A161" s="4">
        <v>2520</v>
      </c>
      <c r="B161" s="4" t="s">
        <v>161</v>
      </c>
      <c r="C161" s="4">
        <v>222283</v>
      </c>
      <c r="E161" s="5">
        <v>2014</v>
      </c>
      <c r="F161" s="5">
        <v>159</v>
      </c>
      <c r="G161" s="5">
        <v>8530</v>
      </c>
      <c r="H161" s="5" t="s">
        <v>1412</v>
      </c>
      <c r="I161" s="5">
        <v>1.1080000000000001</v>
      </c>
      <c r="K161" s="2">
        <f t="shared" si="10"/>
        <v>2520</v>
      </c>
      <c r="L161" s="2" t="str">
        <f t="shared" si="10"/>
        <v>Gypsum; anhydrite; plasters consisting of calcined gypsum or calcium sulphate, whether or not ...</v>
      </c>
      <c r="M161" s="2">
        <f t="shared" si="10"/>
        <v>222283</v>
      </c>
      <c r="N161" s="2" t="str">
        <f t="shared" si="11"/>
        <v>Gypsum; anhydrite; plasters (consisting of calcined gypsum or calcium sulphate) whether or not coloured, with or without small quantities of accelerators or retarders.</v>
      </c>
      <c r="O161" s="2">
        <f t="shared" si="12"/>
        <v>-1.038</v>
      </c>
      <c r="P161" s="3">
        <f t="shared" si="13"/>
        <v>9.7141482636524282E-4</v>
      </c>
      <c r="R161">
        <f t="shared" si="14"/>
        <v>-1.008328589767122E-3</v>
      </c>
    </row>
    <row r="162" spans="1:18" x14ac:dyDescent="0.25">
      <c r="A162" s="4">
        <v>2203</v>
      </c>
      <c r="B162" s="4" t="s">
        <v>162</v>
      </c>
      <c r="C162" s="4">
        <v>231611</v>
      </c>
      <c r="E162" s="5">
        <v>2014</v>
      </c>
      <c r="F162" s="5">
        <v>160</v>
      </c>
      <c r="G162" s="5">
        <v>9405</v>
      </c>
      <c r="H162" s="5" t="s">
        <v>1413</v>
      </c>
      <c r="I162" s="5">
        <v>1.103</v>
      </c>
      <c r="K162" s="2">
        <f t="shared" si="10"/>
        <v>2203</v>
      </c>
      <c r="L162" s="2" t="str">
        <f t="shared" si="10"/>
        <v>Beer made from malt</v>
      </c>
      <c r="M162" s="2">
        <f t="shared" si="10"/>
        <v>231611</v>
      </c>
      <c r="N162" s="2" t="str">
        <f t="shared" si="11"/>
        <v>Beer made from malt.</v>
      </c>
      <c r="O162" s="2">
        <f t="shared" si="12"/>
        <v>-0.39800000000000002</v>
      </c>
      <c r="P162" s="3">
        <f t="shared" si="13"/>
        <v>1.0121797859003175E-3</v>
      </c>
      <c r="R162">
        <f t="shared" si="14"/>
        <v>-4.0284755478832635E-4</v>
      </c>
    </row>
    <row r="163" spans="1:18" x14ac:dyDescent="0.25">
      <c r="A163" s="4">
        <v>2301</v>
      </c>
      <c r="B163" s="4" t="s">
        <v>163</v>
      </c>
      <c r="C163" s="4">
        <v>207650</v>
      </c>
      <c r="E163" s="5">
        <v>2014</v>
      </c>
      <c r="F163" s="5">
        <v>161</v>
      </c>
      <c r="G163" s="5">
        <v>8440</v>
      </c>
      <c r="H163" s="5" t="s">
        <v>1414</v>
      </c>
      <c r="I163" s="5">
        <v>1.1000000000000001</v>
      </c>
      <c r="K163" s="2">
        <f t="shared" si="10"/>
        <v>2301</v>
      </c>
      <c r="L163" s="2" t="str">
        <f t="shared" si="10"/>
        <v>Flours, meals and pellets, of meat or meat offal, of fish or of crustaceans, molluscs or other ...</v>
      </c>
      <c r="M163" s="2">
        <f t="shared" si="10"/>
        <v>207650</v>
      </c>
      <c r="N163" s="2" t="str">
        <f t="shared" si="11"/>
        <v>Flours, meals and pellets, of meat or meat offal, of fish or of crustaceans, molluscs or other aquatic invertebrates, unfit for human consumption; greaves.</v>
      </c>
      <c r="O163" s="2">
        <f t="shared" si="12"/>
        <v>-1.3819999999999999</v>
      </c>
      <c r="P163" s="3">
        <f t="shared" si="13"/>
        <v>9.0746610714603749E-4</v>
      </c>
      <c r="R163">
        <f t="shared" si="14"/>
        <v>-1.2541181600758237E-3</v>
      </c>
    </row>
    <row r="164" spans="1:18" x14ac:dyDescent="0.25">
      <c r="A164" s="4">
        <v>3908</v>
      </c>
      <c r="B164" s="4" t="s">
        <v>164</v>
      </c>
      <c r="C164" s="4">
        <v>267041</v>
      </c>
      <c r="E164" s="5">
        <v>2014</v>
      </c>
      <c r="F164" s="5">
        <v>162</v>
      </c>
      <c r="G164" s="5">
        <v>8543</v>
      </c>
      <c r="H164" s="5" t="s">
        <v>1415</v>
      </c>
      <c r="I164" s="5">
        <v>1.093</v>
      </c>
      <c r="K164" s="2">
        <f t="shared" si="10"/>
        <v>3908</v>
      </c>
      <c r="L164" s="2" t="str">
        <f t="shared" si="10"/>
        <v>Polyamides, in primary forms</v>
      </c>
      <c r="M164" s="2">
        <f t="shared" si="10"/>
        <v>267041</v>
      </c>
      <c r="N164" s="2" t="str">
        <f t="shared" si="11"/>
        <v>Polyamides in primary forms.</v>
      </c>
      <c r="O164" s="2">
        <f t="shared" si="12"/>
        <v>1.5429999999999999</v>
      </c>
      <c r="P164" s="3">
        <f t="shared" si="13"/>
        <v>1.1670149613213822E-3</v>
      </c>
      <c r="R164">
        <f t="shared" si="14"/>
        <v>1.8007040853188926E-3</v>
      </c>
    </row>
    <row r="165" spans="1:18" x14ac:dyDescent="0.25">
      <c r="A165" s="4">
        <v>8433</v>
      </c>
      <c r="B165" s="4" t="s">
        <v>165</v>
      </c>
      <c r="C165" s="4">
        <v>111258</v>
      </c>
      <c r="E165" s="5">
        <v>2014</v>
      </c>
      <c r="F165" s="5">
        <v>163</v>
      </c>
      <c r="G165" s="5">
        <v>9504</v>
      </c>
      <c r="H165" s="5" t="s">
        <v>1416</v>
      </c>
      <c r="I165" s="5">
        <v>1.0920000000000001</v>
      </c>
      <c r="K165" s="2">
        <f t="shared" si="10"/>
        <v>8433</v>
      </c>
      <c r="L165" s="2" t="str">
        <f t="shared" si="10"/>
        <v>Harvesting or threshing machinery, incl. straw or fodder balers; grass or hay mowers; machines ...</v>
      </c>
      <c r="M165" s="2">
        <f t="shared" si="10"/>
        <v>111258</v>
      </c>
      <c r="N165" s="2" t="str">
        <f t="shared" si="11"/>
        <v>Harvesting or threshing machinery, including straw or fodder balers; grass or hay mowers; machines for cleaning, sorting or grading eggs, fruit or other agricultural produce, other than machinery of heading 84.37.</v>
      </c>
      <c r="O165" s="2">
        <f t="shared" si="12"/>
        <v>0.85199999999999998</v>
      </c>
      <c r="P165" s="3">
        <f t="shared" si="13"/>
        <v>4.8621653815966216E-4</v>
      </c>
      <c r="R165">
        <f t="shared" si="14"/>
        <v>4.1425649051203214E-4</v>
      </c>
    </row>
    <row r="166" spans="1:18" x14ac:dyDescent="0.25">
      <c r="A166" s="4">
        <v>8480</v>
      </c>
      <c r="B166" s="4" t="s">
        <v>166</v>
      </c>
      <c r="C166" s="4">
        <v>209669</v>
      </c>
      <c r="E166" s="5">
        <v>2014</v>
      </c>
      <c r="F166" s="5">
        <v>164</v>
      </c>
      <c r="G166" s="5">
        <v>8505</v>
      </c>
      <c r="H166" s="5" t="s">
        <v>1417</v>
      </c>
      <c r="I166" s="5">
        <v>1.091</v>
      </c>
      <c r="K166" s="2">
        <f t="shared" si="10"/>
        <v>8480</v>
      </c>
      <c r="L166" s="2" t="str">
        <f t="shared" si="10"/>
        <v>Moulding boxes for metal foundry; mould bases; moulding patterns; moulds for metal (other than ...</v>
      </c>
      <c r="M166" s="2">
        <f t="shared" si="10"/>
        <v>209669</v>
      </c>
      <c r="N166" s="2" t="str">
        <f t="shared" si="11"/>
        <v>Moulding boxes for metal foundry; mould bases; moulding patterns; moulds for metal (other than ingot moulds), metal carbides, glass, mineral materials, rubber or plastics.</v>
      </c>
      <c r="O166" s="2">
        <f t="shared" si="12"/>
        <v>1.248</v>
      </c>
      <c r="P166" s="3">
        <f t="shared" si="13"/>
        <v>9.1628948335758511E-4</v>
      </c>
      <c r="R166">
        <f t="shared" si="14"/>
        <v>1.1435292752302662E-3</v>
      </c>
    </row>
    <row r="167" spans="1:18" x14ac:dyDescent="0.25">
      <c r="A167" s="4">
        <v>4819</v>
      </c>
      <c r="B167" s="4" t="s">
        <v>167</v>
      </c>
      <c r="C167" s="4">
        <v>177166</v>
      </c>
      <c r="E167" s="5">
        <v>2014</v>
      </c>
      <c r="F167" s="5">
        <v>165</v>
      </c>
      <c r="G167" s="5">
        <v>7229</v>
      </c>
      <c r="H167" s="5" t="s">
        <v>1418</v>
      </c>
      <c r="I167" s="5">
        <v>1.089</v>
      </c>
      <c r="K167" s="2">
        <f t="shared" si="10"/>
        <v>4819</v>
      </c>
      <c r="L167" s="2" t="str">
        <f t="shared" si="10"/>
        <v>Cartons, boxes, cases, bags and other packing containers, of paper, paperboard, cellulose wadding ...</v>
      </c>
      <c r="M167" s="2">
        <f t="shared" si="10"/>
        <v>177166</v>
      </c>
      <c r="N167" s="2" t="str">
        <f t="shared" si="11"/>
        <v>Cartons, boxes, cases, bags and other packing containers, of paper, paperboard, cellulose wadding or webs of cellulose fibres; box files, letter trays, and similar articles, of paper or paperboard of a kind used in offices, shops or the like.</v>
      </c>
      <c r="O167" s="2">
        <f t="shared" si="12"/>
        <v>-0.45600000000000002</v>
      </c>
      <c r="P167" s="3">
        <f t="shared" si="13"/>
        <v>7.7424579984895206E-4</v>
      </c>
      <c r="R167">
        <f t="shared" si="14"/>
        <v>-3.5305608473112216E-4</v>
      </c>
    </row>
    <row r="168" spans="1:18" x14ac:dyDescent="0.25">
      <c r="A168" s="4">
        <v>813</v>
      </c>
      <c r="B168" s="4" t="s">
        <v>168</v>
      </c>
      <c r="C168" s="4">
        <v>206072</v>
      </c>
      <c r="E168" s="5">
        <v>2014</v>
      </c>
      <c r="F168" s="5">
        <v>166</v>
      </c>
      <c r="G168" s="5">
        <v>9008</v>
      </c>
      <c r="H168" s="5" t="s">
        <v>1419</v>
      </c>
      <c r="I168" s="5">
        <v>1.0880000000000001</v>
      </c>
      <c r="K168" s="2">
        <f t="shared" si="10"/>
        <v>813</v>
      </c>
      <c r="L168" s="2" t="str">
        <f t="shared" si="10"/>
        <v>Dried apricots, prunes, apples, peaches, pears, papaws "papayas", tamarinds and other edible ...</v>
      </c>
      <c r="M168" s="2">
        <f t="shared" si="10"/>
        <v>206072</v>
      </c>
      <c r="N168" s="2" t="str">
        <f t="shared" si="11"/>
        <v>Fruit, dried, other than that of headings 08.01 to 08.06; mixtures of nuts or dried fruits of this Chapter.</v>
      </c>
      <c r="O168" s="2">
        <f t="shared" si="12"/>
        <v>-1.012</v>
      </c>
      <c r="P168" s="3">
        <f t="shared" si="13"/>
        <v>9.0056997655573443E-4</v>
      </c>
      <c r="R168">
        <f t="shared" si="14"/>
        <v>-9.113768162744033E-4</v>
      </c>
    </row>
    <row r="169" spans="1:18" x14ac:dyDescent="0.25">
      <c r="A169" s="4">
        <v>2101</v>
      </c>
      <c r="B169" s="4" t="s">
        <v>169</v>
      </c>
      <c r="C169" s="4">
        <v>246450</v>
      </c>
      <c r="E169" s="5">
        <v>2014</v>
      </c>
      <c r="F169" s="5">
        <v>167</v>
      </c>
      <c r="G169" s="5">
        <v>3006</v>
      </c>
      <c r="H169" s="5" t="s">
        <v>1420</v>
      </c>
      <c r="I169" s="5">
        <v>1.0860000000000001</v>
      </c>
      <c r="K169" s="2">
        <f t="shared" si="10"/>
        <v>2101</v>
      </c>
      <c r="L169" s="2" t="str">
        <f t="shared" si="10"/>
        <v>Extracts, essences and concentrates, of coffee, tea or maté and preparations with a basis of ...</v>
      </c>
      <c r="M169" s="2">
        <f t="shared" si="10"/>
        <v>246450</v>
      </c>
      <c r="N169" s="2" t="str">
        <f t="shared" si="11"/>
        <v>Extracts, essences and concentrates, of coffee, tea or matÃ© and preparations with a basis of these products or with a basis of coffee, tea or matÃ©; roasted chicory and other roasted coffee substitutes, and extracts, essences and concentrates thereof.</v>
      </c>
      <c r="O169" s="2">
        <f t="shared" si="12"/>
        <v>-0.51800000000000002</v>
      </c>
      <c r="P169" s="3">
        <f t="shared" si="13"/>
        <v>1.0770287604437319E-3</v>
      </c>
      <c r="R169">
        <f t="shared" si="14"/>
        <v>-5.579008979098532E-4</v>
      </c>
    </row>
    <row r="170" spans="1:18" x14ac:dyDescent="0.25">
      <c r="A170" s="4">
        <v>6110</v>
      </c>
      <c r="B170" s="4" t="s">
        <v>170</v>
      </c>
      <c r="C170" s="4">
        <v>224560</v>
      </c>
      <c r="E170" s="5">
        <v>2014</v>
      </c>
      <c r="F170" s="5">
        <v>168</v>
      </c>
      <c r="G170" s="5">
        <v>3804</v>
      </c>
      <c r="H170" s="5" t="s">
        <v>1421</v>
      </c>
      <c r="I170" s="5">
        <v>1.0840000000000001</v>
      </c>
      <c r="K170" s="2">
        <f t="shared" si="10"/>
        <v>6110</v>
      </c>
      <c r="L170" s="2" t="str">
        <f t="shared" si="10"/>
        <v>Jerseys, pullovers, cardigans, waistcoats and similar articles, knitted or crocheted (excluding ...</v>
      </c>
      <c r="M170" s="2">
        <f t="shared" si="10"/>
        <v>224560</v>
      </c>
      <c r="N170" s="2" t="str">
        <f t="shared" si="11"/>
        <v>Jerseys, pullovers, cardigans, waistcoats and similar articles, knitted or crocheted.</v>
      </c>
      <c r="O170" s="2">
        <f t="shared" si="12"/>
        <v>-1.645</v>
      </c>
      <c r="P170" s="3">
        <f t="shared" si="13"/>
        <v>9.8136570681779038E-4</v>
      </c>
      <c r="R170">
        <f t="shared" si="14"/>
        <v>-1.6143465877152651E-3</v>
      </c>
    </row>
    <row r="171" spans="1:18" x14ac:dyDescent="0.25">
      <c r="A171" s="4">
        <v>7407</v>
      </c>
      <c r="B171" s="4" t="s">
        <v>171</v>
      </c>
      <c r="C171" s="4">
        <v>232859</v>
      </c>
      <c r="E171" s="5">
        <v>2014</v>
      </c>
      <c r="F171" s="5">
        <v>169</v>
      </c>
      <c r="G171" s="5">
        <v>2842</v>
      </c>
      <c r="H171" s="5" t="s">
        <v>1422</v>
      </c>
      <c r="I171" s="5">
        <v>1.081</v>
      </c>
      <c r="K171" s="2">
        <f t="shared" si="10"/>
        <v>7407</v>
      </c>
      <c r="L171" s="2" t="str">
        <f t="shared" si="10"/>
        <v>Bars, rods and profiles, of copper, n.e.s.</v>
      </c>
      <c r="M171" s="2">
        <f t="shared" si="10"/>
        <v>232859</v>
      </c>
      <c r="N171" s="2" t="str">
        <f t="shared" si="11"/>
        <v>Copper bars, rods and profiles.</v>
      </c>
      <c r="O171" s="2">
        <f t="shared" si="12"/>
        <v>0.224</v>
      </c>
      <c r="P171" s="3">
        <f t="shared" si="13"/>
        <v>1.0176337599032948E-3</v>
      </c>
      <c r="R171">
        <f t="shared" si="14"/>
        <v>2.2794996221833804E-4</v>
      </c>
    </row>
    <row r="172" spans="1:18" x14ac:dyDescent="0.25">
      <c r="A172" s="4">
        <v>3808</v>
      </c>
      <c r="B172" s="4" t="s">
        <v>172</v>
      </c>
      <c r="C172" s="4">
        <v>212143</v>
      </c>
      <c r="E172" s="5">
        <v>2014</v>
      </c>
      <c r="F172" s="5">
        <v>170</v>
      </c>
      <c r="G172" s="5">
        <v>3407</v>
      </c>
      <c r="H172" s="5" t="s">
        <v>1423</v>
      </c>
      <c r="I172" s="5">
        <v>1.075</v>
      </c>
      <c r="K172" s="2">
        <f t="shared" si="10"/>
        <v>3808</v>
      </c>
      <c r="L172" s="2" t="str">
        <f t="shared" si="10"/>
        <v>Insecticides, rodenticides, fungicides, herbicides, anti-sprouting products and plant-growth ...</v>
      </c>
      <c r="M172" s="2">
        <f t="shared" si="10"/>
        <v>212143</v>
      </c>
      <c r="N172" s="2" t="str">
        <f t="shared" si="11"/>
        <v>Insecticides, rodenticides, fungicides, herbicides, anti-sprouting products and plant-growth regulators, disinfectants and similar products, put up in forms or packings for retail sale or as preparations or articles (for example, sulphur-treated bands, wi</v>
      </c>
      <c r="O172" s="2">
        <f t="shared" si="12"/>
        <v>2.5999999999999999E-2</v>
      </c>
      <c r="P172" s="3">
        <f t="shared" si="13"/>
        <v>9.271012875910515E-4</v>
      </c>
      <c r="R172">
        <f t="shared" si="14"/>
        <v>2.4104633477367338E-5</v>
      </c>
    </row>
    <row r="173" spans="1:18" x14ac:dyDescent="0.25">
      <c r="A173" s="4">
        <v>5603</v>
      </c>
      <c r="B173" s="4" t="s">
        <v>173</v>
      </c>
      <c r="C173" s="4">
        <v>173346</v>
      </c>
      <c r="E173" s="5">
        <v>2014</v>
      </c>
      <c r="F173" s="5">
        <v>171</v>
      </c>
      <c r="G173" s="5">
        <v>2926</v>
      </c>
      <c r="H173" s="5" t="s">
        <v>1424</v>
      </c>
      <c r="I173" s="5">
        <v>1.075</v>
      </c>
      <c r="K173" s="2">
        <f t="shared" si="10"/>
        <v>5603</v>
      </c>
      <c r="L173" s="2" t="str">
        <f t="shared" si="10"/>
        <v>Nonwovens, whether or not impregnated, coated, covered or laminated, n.e.s.</v>
      </c>
      <c r="M173" s="2">
        <f t="shared" si="10"/>
        <v>173346</v>
      </c>
      <c r="N173" s="2" t="str">
        <f t="shared" si="11"/>
        <v>Nonwovens, whether or not impregnated, coated, covered or laminated.</v>
      </c>
      <c r="O173" s="2">
        <f t="shared" si="12"/>
        <v>0.59799999999999998</v>
      </c>
      <c r="P173" s="3">
        <f t="shared" si="13"/>
        <v>7.5755174480778725E-4</v>
      </c>
      <c r="R173">
        <f t="shared" si="14"/>
        <v>4.5301594339505676E-4</v>
      </c>
    </row>
    <row r="174" spans="1:18" x14ac:dyDescent="0.25">
      <c r="A174" s="4">
        <v>2716</v>
      </c>
      <c r="B174" s="4" t="s">
        <v>174</v>
      </c>
      <c r="C174" s="4">
        <v>159745</v>
      </c>
      <c r="E174" s="5">
        <v>2014</v>
      </c>
      <c r="F174" s="5">
        <v>172</v>
      </c>
      <c r="G174" s="5">
        <v>8504</v>
      </c>
      <c r="H174" s="5" t="s">
        <v>1425</v>
      </c>
      <c r="I174" s="5">
        <v>1.0740000000000001</v>
      </c>
      <c r="K174" s="2">
        <f t="shared" si="10"/>
        <v>2716</v>
      </c>
      <c r="L174" s="2" t="str">
        <f t="shared" si="10"/>
        <v>Electrical energy</v>
      </c>
      <c r="M174" s="2">
        <f t="shared" si="10"/>
        <v>159745</v>
      </c>
      <c r="N174" s="2"/>
      <c r="O174" s="2"/>
      <c r="P174" s="3"/>
      <c r="R174">
        <f t="shared" si="14"/>
        <v>0</v>
      </c>
    </row>
    <row r="175" spans="1:18" x14ac:dyDescent="0.25">
      <c r="A175" s="4">
        <v>2918</v>
      </c>
      <c r="B175" s="4" t="s">
        <v>175</v>
      </c>
      <c r="C175" s="4">
        <v>207142</v>
      </c>
      <c r="E175" s="5">
        <v>2014</v>
      </c>
      <c r="F175" s="5">
        <v>173</v>
      </c>
      <c r="G175" s="5">
        <v>6805</v>
      </c>
      <c r="H175" s="5" t="s">
        <v>1426</v>
      </c>
      <c r="I175" s="5">
        <v>1.069</v>
      </c>
      <c r="K175" s="2">
        <f t="shared" si="10"/>
        <v>2918</v>
      </c>
      <c r="L175" s="2" t="str">
        <f t="shared" si="10"/>
        <v>Carboxylic acids with additional oxygen function and their anhydrides, halides, peroxides and ...</v>
      </c>
      <c r="M175" s="2">
        <f t="shared" si="10"/>
        <v>207142</v>
      </c>
      <c r="N175" s="2" t="str">
        <f t="shared" si="11"/>
        <v>Carboxylic acids with additional oxygen function and their anhydrides, halides, peroxides and peroxyacids; their halogenated, sulphonated, nitrated or nitrosated derivatives.</v>
      </c>
      <c r="O175" s="2">
        <f t="shared" si="12"/>
        <v>0.54700000000000004</v>
      </c>
      <c r="P175" s="3">
        <f t="shared" si="13"/>
        <v>9.0524606003585125E-4</v>
      </c>
      <c r="R175">
        <f t="shared" si="14"/>
        <v>4.9516959483961068E-4</v>
      </c>
    </row>
    <row r="176" spans="1:18" x14ac:dyDescent="0.25">
      <c r="A176" s="4">
        <v>7311</v>
      </c>
      <c r="B176" s="4" t="s">
        <v>176</v>
      </c>
      <c r="C176" s="4">
        <v>223076</v>
      </c>
      <c r="E176" s="5">
        <v>2014</v>
      </c>
      <c r="F176" s="5">
        <v>174</v>
      </c>
      <c r="G176" s="5">
        <v>7326</v>
      </c>
      <c r="H176" s="5" t="s">
        <v>1427</v>
      </c>
      <c r="I176" s="5">
        <v>1.0660000000000001</v>
      </c>
      <c r="K176" s="2">
        <f t="shared" si="10"/>
        <v>7311</v>
      </c>
      <c r="L176" s="2" t="str">
        <f t="shared" si="10"/>
        <v>Containers of iron or steel, for compressed or liquefied gas (excluding containers specifically ...</v>
      </c>
      <c r="M176" s="2">
        <f t="shared" si="10"/>
        <v>223076</v>
      </c>
      <c r="N176" s="2" t="str">
        <f t="shared" si="11"/>
        <v>Containers for compressed or liquefied gas, of iron or steel.</v>
      </c>
      <c r="O176" s="2">
        <f t="shared" si="12"/>
        <v>-0.45900000000000002</v>
      </c>
      <c r="P176" s="3">
        <f t="shared" si="13"/>
        <v>9.7488037234630127E-4</v>
      </c>
      <c r="R176">
        <f t="shared" si="14"/>
        <v>-4.4747009090695232E-4</v>
      </c>
    </row>
    <row r="177" spans="1:18" x14ac:dyDescent="0.25">
      <c r="A177" s="4">
        <v>7204</v>
      </c>
      <c r="B177" s="4" t="s">
        <v>177</v>
      </c>
      <c r="C177" s="4">
        <v>283146</v>
      </c>
      <c r="E177" s="5">
        <v>2014</v>
      </c>
      <c r="F177" s="5">
        <v>175</v>
      </c>
      <c r="G177" s="5">
        <v>9205</v>
      </c>
      <c r="H177" s="5" t="s">
        <v>1428</v>
      </c>
      <c r="I177" s="5">
        <v>1.0629999999999999</v>
      </c>
      <c r="K177" s="2">
        <f t="shared" si="10"/>
        <v>7204</v>
      </c>
      <c r="L177" s="2" t="str">
        <f t="shared" si="10"/>
        <v>Ferrous waste and scrap; remelting scrap ingots of iron or steel (excluding slag, scale and ...</v>
      </c>
      <c r="M177" s="2">
        <f t="shared" si="10"/>
        <v>283146</v>
      </c>
      <c r="N177" s="2" t="str">
        <f t="shared" si="11"/>
        <v>Ferrous waste and scrap; remelting scrap ingots of iron or steel.</v>
      </c>
      <c r="O177" s="2">
        <f t="shared" si="12"/>
        <v>-0.71699999999999997</v>
      </c>
      <c r="P177" s="3">
        <f t="shared" si="13"/>
        <v>1.2373965729543556E-3</v>
      </c>
      <c r="R177">
        <f t="shared" si="14"/>
        <v>-8.8721334280827296E-4</v>
      </c>
    </row>
    <row r="178" spans="1:18" x14ac:dyDescent="0.25">
      <c r="A178" s="4">
        <v>5208</v>
      </c>
      <c r="B178" s="4" t="s">
        <v>178</v>
      </c>
      <c r="C178" s="4">
        <v>215549</v>
      </c>
      <c r="E178" s="5">
        <v>2014</v>
      </c>
      <c r="F178" s="5">
        <v>176</v>
      </c>
      <c r="G178" s="5">
        <v>6806</v>
      </c>
      <c r="H178" s="5" t="s">
        <v>1429</v>
      </c>
      <c r="I178" s="5">
        <v>1.0589999999999999</v>
      </c>
      <c r="K178" s="2">
        <f t="shared" si="10"/>
        <v>5208</v>
      </c>
      <c r="L178" s="2" t="str">
        <f t="shared" si="10"/>
        <v>Woven fabrics of cotton, containing &gt;= 85% cotton by weight and weighing &lt;= 200 g/m²</v>
      </c>
      <c r="M178" s="2">
        <f t="shared" si="10"/>
        <v>215549</v>
      </c>
      <c r="N178" s="2" t="str">
        <f t="shared" si="11"/>
        <v>Woven fabrics of cotton, containing 85 % or more by weight of cotton, weighing not more than 200 g/m2.</v>
      </c>
      <c r="O178" s="2">
        <f t="shared" si="12"/>
        <v>-1.256</v>
      </c>
      <c r="P178" s="3">
        <f t="shared" si="13"/>
        <v>9.4198609164084391E-4</v>
      </c>
      <c r="R178">
        <f t="shared" si="14"/>
        <v>-1.1831345311009E-3</v>
      </c>
    </row>
    <row r="179" spans="1:18" x14ac:dyDescent="0.25">
      <c r="A179" s="4">
        <v>6006</v>
      </c>
      <c r="B179" s="4" t="s">
        <v>179</v>
      </c>
      <c r="C179" s="4">
        <v>175528</v>
      </c>
      <c r="E179" s="5">
        <v>2014</v>
      </c>
      <c r="F179" s="5">
        <v>177</v>
      </c>
      <c r="G179" s="5">
        <v>8436</v>
      </c>
      <c r="H179" s="5" t="s">
        <v>1430</v>
      </c>
      <c r="I179" s="5">
        <v>1.056</v>
      </c>
      <c r="K179" s="2">
        <f t="shared" si="10"/>
        <v>6006</v>
      </c>
      <c r="L179" s="2" t="str">
        <f t="shared" si="10"/>
        <v>Fabrics, knitted or crocheted, of a width of &gt; 30 cm (excluding warp knit fabrics "incl. those ...</v>
      </c>
      <c r="M179" s="2">
        <f t="shared" si="10"/>
        <v>175528</v>
      </c>
      <c r="N179" s="2" t="str">
        <f t="shared" si="11"/>
        <v>Other knitted or crocheted fabrics.</v>
      </c>
      <c r="O179" s="2">
        <f t="shared" si="12"/>
        <v>-1.073</v>
      </c>
      <c r="P179" s="3">
        <f t="shared" si="13"/>
        <v>7.6708745897004422E-4</v>
      </c>
      <c r="R179">
        <f t="shared" si="14"/>
        <v>-8.2308484347485742E-4</v>
      </c>
    </row>
    <row r="180" spans="1:18" x14ac:dyDescent="0.25">
      <c r="A180" s="4">
        <v>8502</v>
      </c>
      <c r="B180" s="4" t="s">
        <v>180</v>
      </c>
      <c r="C180" s="4">
        <v>214008</v>
      </c>
      <c r="E180" s="5">
        <v>2014</v>
      </c>
      <c r="F180" s="5">
        <v>178</v>
      </c>
      <c r="G180" s="5">
        <v>7219</v>
      </c>
      <c r="H180" s="5" t="s">
        <v>1431</v>
      </c>
      <c r="I180" s="5">
        <v>1.0509999999999999</v>
      </c>
      <c r="K180" s="2">
        <f t="shared" si="10"/>
        <v>8502</v>
      </c>
      <c r="L180" s="2" t="str">
        <f t="shared" si="10"/>
        <v>Electric generating sets and rotary converters</v>
      </c>
      <c r="M180" s="2">
        <f t="shared" si="10"/>
        <v>214008</v>
      </c>
      <c r="N180" s="2" t="str">
        <f t="shared" si="11"/>
        <v>Electric generating sets and rotary converters.</v>
      </c>
      <c r="O180" s="2">
        <f t="shared" si="12"/>
        <v>0.97499999999999998</v>
      </c>
      <c r="P180" s="3">
        <f t="shared" si="13"/>
        <v>9.352516573951804E-4</v>
      </c>
      <c r="R180">
        <f t="shared" si="14"/>
        <v>9.1187036596030086E-4</v>
      </c>
    </row>
    <row r="181" spans="1:18" x14ac:dyDescent="0.25">
      <c r="A181" s="4">
        <v>7616</v>
      </c>
      <c r="B181" s="4" t="s">
        <v>181</v>
      </c>
      <c r="C181" s="4">
        <v>187124</v>
      </c>
      <c r="E181" s="5">
        <v>2014</v>
      </c>
      <c r="F181" s="5">
        <v>179</v>
      </c>
      <c r="G181" s="5">
        <v>9025</v>
      </c>
      <c r="H181" s="5" t="s">
        <v>1432</v>
      </c>
      <c r="I181" s="5">
        <v>1.05</v>
      </c>
      <c r="K181" s="2">
        <f t="shared" si="10"/>
        <v>7616</v>
      </c>
      <c r="L181" s="2" t="str">
        <f t="shared" si="10"/>
        <v>Articles of aluminium, n.e.s.</v>
      </c>
      <c r="M181" s="2">
        <f t="shared" si="10"/>
        <v>187124</v>
      </c>
      <c r="N181" s="2" t="str">
        <f t="shared" si="11"/>
        <v>Other articles of aluminium.</v>
      </c>
      <c r="O181" s="2">
        <f t="shared" si="12"/>
        <v>0.68</v>
      </c>
      <c r="P181" s="3">
        <f t="shared" si="13"/>
        <v>8.1776396741437582E-4</v>
      </c>
      <c r="R181">
        <f t="shared" si="14"/>
        <v>5.5607949784177563E-4</v>
      </c>
    </row>
    <row r="182" spans="1:18" x14ac:dyDescent="0.25">
      <c r="A182" s="4">
        <v>7321</v>
      </c>
      <c r="B182" s="4" t="s">
        <v>182</v>
      </c>
      <c r="C182" s="4">
        <v>123466</v>
      </c>
      <c r="E182" s="5">
        <v>2014</v>
      </c>
      <c r="F182" s="5">
        <v>180</v>
      </c>
      <c r="G182" s="5">
        <v>2912</v>
      </c>
      <c r="H182" s="5" t="s">
        <v>1433</v>
      </c>
      <c r="I182" s="5">
        <v>1.048</v>
      </c>
      <c r="K182" s="2">
        <f t="shared" si="10"/>
        <v>7321</v>
      </c>
      <c r="L182" s="2" t="str">
        <f t="shared" si="10"/>
        <v>Stoves, ranges, grates, cookers, incl. those with subsidiary boilers for central heating, barbecues, ...</v>
      </c>
      <c r="M182" s="2">
        <f t="shared" si="10"/>
        <v>123466</v>
      </c>
      <c r="N182" s="2" t="str">
        <f t="shared" si="11"/>
        <v>Stoves, ranges, grates, cookers (including those with subsidiary boilers for central heating), barbecues, braziers, gas-rings, plate warmers and similar non-electric domestic appliances, and parts thereof, of iron or steel.</v>
      </c>
      <c r="O182" s="2">
        <f t="shared" si="12"/>
        <v>0.31</v>
      </c>
      <c r="P182" s="3">
        <f t="shared" si="13"/>
        <v>5.3956759154776142E-4</v>
      </c>
      <c r="R182">
        <f t="shared" si="14"/>
        <v>1.6726595337980603E-4</v>
      </c>
    </row>
    <row r="183" spans="1:18" x14ac:dyDescent="0.25">
      <c r="A183" s="4">
        <v>6103</v>
      </c>
      <c r="B183" s="4" t="s">
        <v>1219</v>
      </c>
      <c r="C183" s="4">
        <v>174797</v>
      </c>
      <c r="E183" s="5">
        <v>2014</v>
      </c>
      <c r="F183" s="5">
        <v>181</v>
      </c>
      <c r="G183" s="5">
        <v>8438</v>
      </c>
      <c r="H183" s="5" t="s">
        <v>1434</v>
      </c>
      <c r="I183" s="5">
        <v>1.048</v>
      </c>
      <c r="K183" s="2">
        <f t="shared" si="10"/>
        <v>6103</v>
      </c>
      <c r="L183" s="2" t="str">
        <f t="shared" si="10"/>
        <v>Mens or boys suits, ensembles, jackets, blazers, trousers, bib and brace overalls, breeches ...</v>
      </c>
      <c r="M183" s="2">
        <f t="shared" si="10"/>
        <v>174797</v>
      </c>
      <c r="N183" s="2" t="str">
        <f t="shared" si="11"/>
        <v>Men's or boys' suits, ensembles, jackets, blazers, trousers, bib and brace overalls, breeches and shorts (other than swimwear), knitted or crocheted.</v>
      </c>
      <c r="O183" s="2">
        <f t="shared" si="12"/>
        <v>-1.698</v>
      </c>
      <c r="P183" s="3">
        <f t="shared" si="13"/>
        <v>7.6389286362054385E-4</v>
      </c>
      <c r="R183">
        <f t="shared" si="14"/>
        <v>-1.2970900824276835E-3</v>
      </c>
    </row>
    <row r="184" spans="1:18" x14ac:dyDescent="0.25">
      <c r="A184" s="4">
        <v>8904</v>
      </c>
      <c r="B184" s="4" t="s">
        <v>183</v>
      </c>
      <c r="C184" s="4">
        <v>476722</v>
      </c>
      <c r="E184" s="5">
        <v>2014</v>
      </c>
      <c r="F184" s="5">
        <v>182</v>
      </c>
      <c r="G184" s="5">
        <v>8415</v>
      </c>
      <c r="H184" s="5" t="s">
        <v>1435</v>
      </c>
      <c r="I184" s="5">
        <v>1.046</v>
      </c>
      <c r="K184" s="2">
        <f t="shared" si="10"/>
        <v>8904</v>
      </c>
      <c r="L184" s="2" t="str">
        <f t="shared" si="10"/>
        <v>Tugs and pusher craft</v>
      </c>
      <c r="M184" s="2">
        <f t="shared" si="10"/>
        <v>476722</v>
      </c>
      <c r="N184" s="2" t="str">
        <f t="shared" si="11"/>
        <v>Tugs and pusher craft.</v>
      </c>
      <c r="O184" s="2">
        <f t="shared" si="12"/>
        <v>-0.72299999999999998</v>
      </c>
      <c r="P184" s="3">
        <f t="shared" si="13"/>
        <v>2.0833568867366882E-3</v>
      </c>
      <c r="R184">
        <f t="shared" si="14"/>
        <v>-1.5062670291106255E-3</v>
      </c>
    </row>
    <row r="185" spans="1:18" x14ac:dyDescent="0.25">
      <c r="A185" s="4">
        <v>5504</v>
      </c>
      <c r="B185" s="4" t="s">
        <v>184</v>
      </c>
      <c r="C185" s="4">
        <v>149986</v>
      </c>
      <c r="E185" s="5">
        <v>2014</v>
      </c>
      <c r="F185" s="5">
        <v>183</v>
      </c>
      <c r="G185" s="5">
        <v>1501</v>
      </c>
      <c r="H185" s="5" t="s">
        <v>1436</v>
      </c>
      <c r="I185" s="5">
        <v>1.0429999999999999</v>
      </c>
      <c r="K185" s="2">
        <f t="shared" si="10"/>
        <v>5504</v>
      </c>
      <c r="L185" s="2" t="str">
        <f t="shared" si="10"/>
        <v>Artificial staple fibres, not carded, combed or otherwise processed for spinning</v>
      </c>
      <c r="M185" s="2">
        <f t="shared" si="10"/>
        <v>149986</v>
      </c>
      <c r="N185" s="2" t="str">
        <f t="shared" si="11"/>
        <v>Artificial staple fibres, not carded, combed or otherwise processed for spinning.</v>
      </c>
      <c r="O185" s="2">
        <f t="shared" si="12"/>
        <v>0.17</v>
      </c>
      <c r="P185" s="3">
        <f t="shared" si="13"/>
        <v>6.5546453911103102E-4</v>
      </c>
      <c r="R185">
        <f t="shared" si="14"/>
        <v>1.1142897164887528E-4</v>
      </c>
    </row>
    <row r="186" spans="1:18" x14ac:dyDescent="0.25">
      <c r="A186" s="4">
        <v>2713</v>
      </c>
      <c r="B186" s="4" t="s">
        <v>185</v>
      </c>
      <c r="C186" s="4">
        <v>271000</v>
      </c>
      <c r="E186" s="5">
        <v>2014</v>
      </c>
      <c r="F186" s="5">
        <v>184</v>
      </c>
      <c r="G186" s="5">
        <v>7228</v>
      </c>
      <c r="H186" s="5" t="s">
        <v>1437</v>
      </c>
      <c r="I186" s="5">
        <v>1.038</v>
      </c>
      <c r="K186" s="2">
        <f t="shared" si="10"/>
        <v>2713</v>
      </c>
      <c r="L186" s="2" t="str">
        <f t="shared" si="10"/>
        <v>Petroleum coke, petroleum bitumen and other residues of petroleum oil or of oil obtained from ...</v>
      </c>
      <c r="M186" s="2">
        <f t="shared" si="10"/>
        <v>271000</v>
      </c>
      <c r="N186" s="2" t="str">
        <f t="shared" si="11"/>
        <v>Petroleum coke, petroleum bitumen and other residues of petroleum oils or of oils obtained from bituminous minerals.</v>
      </c>
      <c r="O186" s="2">
        <f t="shared" si="12"/>
        <v>-0.436</v>
      </c>
      <c r="P186" s="3">
        <f t="shared" si="13"/>
        <v>1.1843164701978144E-3</v>
      </c>
      <c r="R186">
        <f t="shared" si="14"/>
        <v>-5.1636198100624706E-4</v>
      </c>
    </row>
    <row r="187" spans="1:18" x14ac:dyDescent="0.25">
      <c r="A187" s="4">
        <v>6402</v>
      </c>
      <c r="B187" s="4" t="s">
        <v>186</v>
      </c>
      <c r="C187" s="4">
        <v>215341</v>
      </c>
      <c r="E187" s="5">
        <v>2014</v>
      </c>
      <c r="F187" s="5">
        <v>185</v>
      </c>
      <c r="G187" s="5">
        <v>9103</v>
      </c>
      <c r="H187" s="5" t="s">
        <v>1438</v>
      </c>
      <c r="I187" s="5">
        <v>1.022</v>
      </c>
      <c r="K187" s="2">
        <f t="shared" si="10"/>
        <v>6402</v>
      </c>
      <c r="L187" s="2" t="str">
        <f t="shared" si="10"/>
        <v>Footwear with outer soles and uppers of rubber or plastics (excluding waterproof footwear of ...</v>
      </c>
      <c r="M187" s="2">
        <f t="shared" si="10"/>
        <v>215341</v>
      </c>
      <c r="N187" s="2" t="str">
        <f t="shared" si="11"/>
        <v>Other footwear with outer soles and uppers of rubber or plastics.</v>
      </c>
      <c r="O187" s="2">
        <f t="shared" si="12"/>
        <v>-1.4690000000000001</v>
      </c>
      <c r="P187" s="3">
        <f t="shared" si="13"/>
        <v>9.4107709597368106E-4</v>
      </c>
      <c r="R187">
        <f t="shared" si="14"/>
        <v>-1.3824422539853375E-3</v>
      </c>
    </row>
    <row r="188" spans="1:18" x14ac:dyDescent="0.25">
      <c r="A188" s="4">
        <v>8533</v>
      </c>
      <c r="B188" s="4" t="s">
        <v>187</v>
      </c>
      <c r="C188" s="4">
        <v>185290</v>
      </c>
      <c r="E188" s="5">
        <v>2014</v>
      </c>
      <c r="F188" s="5">
        <v>186</v>
      </c>
      <c r="G188" s="5">
        <v>9114</v>
      </c>
      <c r="H188" s="5" t="s">
        <v>1439</v>
      </c>
      <c r="I188" s="5">
        <v>1.0209999999999999</v>
      </c>
      <c r="K188" s="2">
        <f t="shared" si="10"/>
        <v>8533</v>
      </c>
      <c r="L188" s="2" t="str">
        <f t="shared" si="10"/>
        <v>Electrical resistors, incl. rheostats and potentiometers (excluding heating resistors); parts ...</v>
      </c>
      <c r="M188" s="2">
        <f t="shared" si="10"/>
        <v>185290</v>
      </c>
      <c r="N188" s="2" t="str">
        <f t="shared" si="11"/>
        <v>Electrical resistors (including rheostats and potentiometers), other than heating resistors.</v>
      </c>
      <c r="O188" s="2">
        <f t="shared" si="12"/>
        <v>0.82899999999999996</v>
      </c>
      <c r="P188" s="3">
        <f t="shared" si="13"/>
        <v>8.0974907292602602E-4</v>
      </c>
      <c r="R188">
        <f t="shared" si="14"/>
        <v>6.7128198145567555E-4</v>
      </c>
    </row>
    <row r="189" spans="1:18" x14ac:dyDescent="0.25">
      <c r="A189" s="4">
        <v>804</v>
      </c>
      <c r="B189" s="4" t="s">
        <v>188</v>
      </c>
      <c r="C189" s="4">
        <v>201845</v>
      </c>
      <c r="E189" s="5">
        <v>2014</v>
      </c>
      <c r="F189" s="5">
        <v>187</v>
      </c>
      <c r="G189" s="5">
        <v>9007</v>
      </c>
      <c r="H189" s="5" t="s">
        <v>1440</v>
      </c>
      <c r="I189" s="5">
        <v>1.018</v>
      </c>
      <c r="K189" s="2">
        <f t="shared" si="10"/>
        <v>804</v>
      </c>
      <c r="L189" s="2" t="str">
        <f t="shared" si="10"/>
        <v>Dates, figs, pineapples, avocados, guavas, mangoes and mangosteens, fresh or dried</v>
      </c>
      <c r="M189" s="2">
        <f t="shared" si="10"/>
        <v>201845</v>
      </c>
      <c r="N189" s="2" t="str">
        <f t="shared" si="11"/>
        <v>Dates, figs, pineapples, avocados, guavas, mangoes and mangosteens, fresh or dried.</v>
      </c>
      <c r="O189" s="2">
        <f t="shared" si="12"/>
        <v>-1.88</v>
      </c>
      <c r="P189" s="3">
        <f t="shared" si="13"/>
        <v>8.8209726172353454E-4</v>
      </c>
      <c r="R189">
        <f t="shared" si="14"/>
        <v>-1.6583428520402449E-3</v>
      </c>
    </row>
    <row r="190" spans="1:18" x14ac:dyDescent="0.25">
      <c r="A190" s="4">
        <v>7306</v>
      </c>
      <c r="B190" s="4" t="s">
        <v>189</v>
      </c>
      <c r="C190" s="4">
        <v>213193</v>
      </c>
      <c r="E190" s="5">
        <v>2014</v>
      </c>
      <c r="F190" s="5">
        <v>188</v>
      </c>
      <c r="G190" s="5">
        <v>8401</v>
      </c>
      <c r="H190" s="5" t="s">
        <v>1441</v>
      </c>
      <c r="I190" s="5">
        <v>1.014</v>
      </c>
      <c r="K190" s="2">
        <f t="shared" si="10"/>
        <v>7306</v>
      </c>
      <c r="L190" s="2" t="str">
        <f t="shared" si="10"/>
        <v>Tubes, pipes and hollow profiles "e.g., open seam or welded, riveted or similarly closed", ...</v>
      </c>
      <c r="M190" s="2">
        <f t="shared" si="10"/>
        <v>213193</v>
      </c>
      <c r="N190" s="2" t="str">
        <f t="shared" si="11"/>
        <v>Other tubes, pipes and hollow profiles (for example, open seam or welded, riveted or similarly closed), of iron or steel.</v>
      </c>
      <c r="O190" s="2">
        <f t="shared" si="12"/>
        <v>-0.442</v>
      </c>
      <c r="P190" s="3">
        <f t="shared" si="13"/>
        <v>9.3168996764163346E-4</v>
      </c>
      <c r="R190">
        <f t="shared" si="14"/>
        <v>-4.1180696569760198E-4</v>
      </c>
    </row>
    <row r="191" spans="1:18" x14ac:dyDescent="0.25">
      <c r="A191" s="4">
        <v>7312</v>
      </c>
      <c r="B191" s="4" t="s">
        <v>190</v>
      </c>
      <c r="C191" s="4">
        <v>183265</v>
      </c>
      <c r="E191" s="5">
        <v>2014</v>
      </c>
      <c r="F191" s="5">
        <v>189</v>
      </c>
      <c r="G191" s="5">
        <v>9110</v>
      </c>
      <c r="H191" s="5" t="s">
        <v>1442</v>
      </c>
      <c r="I191" s="5">
        <v>1.0129999999999999</v>
      </c>
      <c r="K191" s="2">
        <f t="shared" si="10"/>
        <v>7312</v>
      </c>
      <c r="L191" s="2" t="str">
        <f t="shared" si="10"/>
        <v>Stranded wire, ropes, cables, plaited bands, slings and the like, of iron or steel (excluding ...</v>
      </c>
      <c r="M191" s="2">
        <f t="shared" si="10"/>
        <v>183265</v>
      </c>
      <c r="N191" s="2" t="str">
        <f t="shared" si="11"/>
        <v>Stranded wire, ropes, cables, plaited bands, slings and the like, of iron or steel, not electrically insulated.</v>
      </c>
      <c r="O191" s="2">
        <f t="shared" si="12"/>
        <v>0.52200000000000002</v>
      </c>
      <c r="P191" s="3">
        <f t="shared" si="13"/>
        <v>8.0089947568561795E-4</v>
      </c>
      <c r="R191">
        <f t="shared" si="14"/>
        <v>4.1806952630789258E-4</v>
      </c>
    </row>
    <row r="192" spans="1:18" x14ac:dyDescent="0.25">
      <c r="A192" s="4">
        <v>8431</v>
      </c>
      <c r="B192" s="4" t="s">
        <v>191</v>
      </c>
      <c r="C192" s="4">
        <v>208217</v>
      </c>
      <c r="E192" s="5">
        <v>2014</v>
      </c>
      <c r="F192" s="5">
        <v>190</v>
      </c>
      <c r="G192" s="5">
        <v>3903</v>
      </c>
      <c r="H192" s="5" t="s">
        <v>1443</v>
      </c>
      <c r="I192" s="5">
        <v>1.0109999999999999</v>
      </c>
      <c r="K192" s="2">
        <f t="shared" si="10"/>
        <v>8431</v>
      </c>
      <c r="L192" s="2" t="str">
        <f t="shared" si="10"/>
        <v>Parts suitable for use solely or principally with the machinery of heading 8425 to 8430, n.e.s.</v>
      </c>
      <c r="M192" s="2">
        <f t="shared" si="10"/>
        <v>208217</v>
      </c>
      <c r="N192" s="2" t="str">
        <f t="shared" si="11"/>
        <v>Parts suitable for use solely or principally with the machinery of headings 84.25 to 84.30.</v>
      </c>
      <c r="O192" s="2">
        <f t="shared" si="12"/>
        <v>0.34799999999999998</v>
      </c>
      <c r="P192" s="3">
        <f t="shared" si="13"/>
        <v>9.0994399437335175E-4</v>
      </c>
      <c r="R192">
        <f t="shared" si="14"/>
        <v>3.1666051004192641E-4</v>
      </c>
    </row>
    <row r="193" spans="1:18" x14ac:dyDescent="0.25">
      <c r="A193" s="4">
        <v>3906</v>
      </c>
      <c r="B193" s="4" t="s">
        <v>192</v>
      </c>
      <c r="C193" s="4">
        <v>191778</v>
      </c>
      <c r="E193" s="5">
        <v>2014</v>
      </c>
      <c r="F193" s="5">
        <v>191</v>
      </c>
      <c r="G193" s="5">
        <v>4008</v>
      </c>
      <c r="H193" s="5" t="s">
        <v>1444</v>
      </c>
      <c r="I193" s="5">
        <v>1.0089999999999999</v>
      </c>
      <c r="K193" s="2">
        <f t="shared" si="10"/>
        <v>3906</v>
      </c>
      <c r="L193" s="2" t="str">
        <f t="shared" si="10"/>
        <v>Acrylic polymers, in primary forms</v>
      </c>
      <c r="M193" s="2">
        <f t="shared" si="10"/>
        <v>191778</v>
      </c>
      <c r="N193" s="2" t="str">
        <f t="shared" si="11"/>
        <v>Acrylic polymers in primary forms.</v>
      </c>
      <c r="O193" s="2">
        <f t="shared" si="12"/>
        <v>1.446</v>
      </c>
      <c r="P193" s="3">
        <f t="shared" si="13"/>
        <v>8.3810274546714566E-4</v>
      </c>
      <c r="R193">
        <f t="shared" si="14"/>
        <v>1.2118965699454926E-3</v>
      </c>
    </row>
    <row r="194" spans="1:18" x14ac:dyDescent="0.25">
      <c r="A194" s="4">
        <v>8802</v>
      </c>
      <c r="B194" s="4" t="s">
        <v>193</v>
      </c>
      <c r="C194" s="4">
        <v>151254</v>
      </c>
      <c r="E194" s="5">
        <v>2014</v>
      </c>
      <c r="F194" s="5">
        <v>192</v>
      </c>
      <c r="G194" s="5">
        <v>3506</v>
      </c>
      <c r="H194" s="5" t="s">
        <v>1445</v>
      </c>
      <c r="I194" s="5">
        <v>1.008</v>
      </c>
      <c r="K194" s="2">
        <f t="shared" si="10"/>
        <v>8802</v>
      </c>
      <c r="L194" s="2" t="str">
        <f t="shared" si="10"/>
        <v>Powered aircraft "e.g. helicopters and aeroplanes"; spacecraft, incl. satellites, and suborbital ...</v>
      </c>
      <c r="M194" s="2">
        <f t="shared" si="10"/>
        <v>151254</v>
      </c>
      <c r="N194" s="2" t="str">
        <f t="shared" si="11"/>
        <v>Other aircraft (for example, helicopters, aeroplanes); spacecraft (including satellites) and suborbital and spacecraft launch vehicles.</v>
      </c>
      <c r="O194" s="2">
        <f t="shared" si="12"/>
        <v>-2E-3</v>
      </c>
      <c r="P194" s="3">
        <f t="shared" si="13"/>
        <v>6.6100591654354331E-4</v>
      </c>
      <c r="R194">
        <f t="shared" si="14"/>
        <v>-1.3220118330870867E-6</v>
      </c>
    </row>
    <row r="195" spans="1:18" x14ac:dyDescent="0.25">
      <c r="A195" s="4">
        <v>6910</v>
      </c>
      <c r="B195" s="4" t="s">
        <v>194</v>
      </c>
      <c r="C195" s="4">
        <v>176160</v>
      </c>
      <c r="E195" s="5">
        <v>2014</v>
      </c>
      <c r="F195" s="5">
        <v>193</v>
      </c>
      <c r="G195" s="5">
        <v>3811</v>
      </c>
      <c r="H195" s="5" t="s">
        <v>1446</v>
      </c>
      <c r="I195" s="5">
        <v>1.0009999999999999</v>
      </c>
      <c r="K195" s="2">
        <f t="shared" si="10"/>
        <v>6910</v>
      </c>
      <c r="L195" s="2" t="str">
        <f t="shared" si="10"/>
        <v>Ceramic sinks, washbasins, washbasin pedestals, baths, bidets, water closet pans, flushing ...</v>
      </c>
      <c r="M195" s="2">
        <f t="shared" si="10"/>
        <v>176160</v>
      </c>
      <c r="N195" s="2" t="str">
        <f t="shared" si="11"/>
        <v>Ceramic sinks, wash basins, wash basin pedestals, baths, bidets, water closet pans, flushing cisterns, urinals and similar sanitary fixtures.</v>
      </c>
      <c r="O195" s="2">
        <f t="shared" si="12"/>
        <v>-7.2999999999999995E-2</v>
      </c>
      <c r="P195" s="3">
        <f t="shared" si="13"/>
        <v>7.6984940734334685E-4</v>
      </c>
      <c r="R195">
        <f t="shared" si="14"/>
        <v>-5.6199006736064318E-5</v>
      </c>
    </row>
    <row r="196" spans="1:18" x14ac:dyDescent="0.25">
      <c r="A196" s="4">
        <v>3910</v>
      </c>
      <c r="B196" s="4" t="s">
        <v>195</v>
      </c>
      <c r="C196" s="4">
        <v>172786</v>
      </c>
      <c r="E196" s="5">
        <v>2014</v>
      </c>
      <c r="F196" s="5">
        <v>194</v>
      </c>
      <c r="G196" s="5">
        <v>9029</v>
      </c>
      <c r="H196" s="5" t="s">
        <v>1447</v>
      </c>
      <c r="I196" s="5">
        <v>1</v>
      </c>
      <c r="K196" s="2">
        <f t="shared" si="10"/>
        <v>3910</v>
      </c>
      <c r="L196" s="2" t="str">
        <f t="shared" si="10"/>
        <v>Silicones in primary forms</v>
      </c>
      <c r="M196" s="2">
        <f t="shared" si="10"/>
        <v>172786</v>
      </c>
      <c r="N196" s="2" t="str">
        <f t="shared" si="11"/>
        <v>Silicones in primary forms.</v>
      </c>
      <c r="O196" s="2">
        <f t="shared" si="12"/>
        <v>1.58</v>
      </c>
      <c r="P196" s="3">
        <f t="shared" si="13"/>
        <v>7.5510444878081019E-4</v>
      </c>
      <c r="R196">
        <f t="shared" si="14"/>
        <v>1.1930650290736802E-3</v>
      </c>
    </row>
    <row r="197" spans="1:18" x14ac:dyDescent="0.25">
      <c r="A197" s="4">
        <v>7216</v>
      </c>
      <c r="B197" s="4" t="s">
        <v>196</v>
      </c>
      <c r="C197" s="4">
        <v>251180</v>
      </c>
      <c r="E197" s="5">
        <v>2014</v>
      </c>
      <c r="F197" s="5">
        <v>195</v>
      </c>
      <c r="G197" s="5">
        <v>7020</v>
      </c>
      <c r="H197" s="5" t="s">
        <v>1448</v>
      </c>
      <c r="I197" s="5">
        <v>0.998</v>
      </c>
      <c r="K197" s="2">
        <f t="shared" ref="K197:M260" si="15">A197</f>
        <v>7216</v>
      </c>
      <c r="L197" s="2" t="str">
        <f t="shared" si="15"/>
        <v>Angles, shapes and sections of iron or non-alloy steel, n.e.s.</v>
      </c>
      <c r="M197" s="2">
        <f t="shared" si="15"/>
        <v>251180</v>
      </c>
      <c r="N197" s="2" t="str">
        <f t="shared" ref="N197:N260" si="16">VLOOKUP(K197,$G$3:$I$1222,2,FALSE)</f>
        <v>Angles, shapes and sections of iron or non-alloy steel.</v>
      </c>
      <c r="O197" s="2">
        <f t="shared" ref="O197:O260" si="17">VLOOKUP(K197,$G$3:$I$1222,3,FALSE)</f>
        <v>-0.223</v>
      </c>
      <c r="P197" s="3">
        <f t="shared" ref="P197:P260" si="18">M197/$M$3</f>
        <v>1.0976996715287345E-3</v>
      </c>
      <c r="R197">
        <f t="shared" ref="R197:R260" si="19">O197*P197</f>
        <v>-2.447870267509078E-4</v>
      </c>
    </row>
    <row r="198" spans="1:18" x14ac:dyDescent="0.25">
      <c r="A198" s="4">
        <v>8538</v>
      </c>
      <c r="B198" s="4" t="s">
        <v>197</v>
      </c>
      <c r="C198" s="4">
        <v>218763</v>
      </c>
      <c r="E198" s="5">
        <v>2014</v>
      </c>
      <c r="F198" s="5">
        <v>196</v>
      </c>
      <c r="G198" s="5">
        <v>1109</v>
      </c>
      <c r="H198" s="5" t="s">
        <v>1449</v>
      </c>
      <c r="I198" s="5">
        <v>0.998</v>
      </c>
      <c r="K198" s="2">
        <f t="shared" si="15"/>
        <v>8538</v>
      </c>
      <c r="L198" s="2" t="str">
        <f t="shared" si="15"/>
        <v>Parts suitable for use solely or principally with the apparatus of heading 8535, 8536 or 8537, ...</v>
      </c>
      <c r="M198" s="2">
        <f t="shared" si="15"/>
        <v>218763</v>
      </c>
      <c r="N198" s="2" t="str">
        <f t="shared" si="16"/>
        <v>Parts suitable for use solely or principally with the apparatus of heading 85.35, 85.36 or 85.37.</v>
      </c>
      <c r="O198" s="2">
        <f t="shared" si="17"/>
        <v>1.321</v>
      </c>
      <c r="P198" s="3">
        <f t="shared" si="18"/>
        <v>9.5603182276710139E-4</v>
      </c>
      <c r="R198">
        <f t="shared" si="19"/>
        <v>1.2629180378753409E-3</v>
      </c>
    </row>
    <row r="199" spans="1:18" x14ac:dyDescent="0.25">
      <c r="A199" s="4">
        <v>3915</v>
      </c>
      <c r="B199" s="4" t="s">
        <v>198</v>
      </c>
      <c r="C199" s="4">
        <v>245734</v>
      </c>
      <c r="E199" s="5">
        <v>2014</v>
      </c>
      <c r="F199" s="5">
        <v>197</v>
      </c>
      <c r="G199" s="5">
        <v>8512</v>
      </c>
      <c r="H199" s="5" t="s">
        <v>1450</v>
      </c>
      <c r="I199" s="5">
        <v>0.998</v>
      </c>
      <c r="K199" s="2">
        <f t="shared" si="15"/>
        <v>3915</v>
      </c>
      <c r="L199" s="2" t="str">
        <f t="shared" si="15"/>
        <v>Waste, parings and scrap, of plastics</v>
      </c>
      <c r="M199" s="2">
        <f t="shared" si="15"/>
        <v>245734</v>
      </c>
      <c r="N199" s="2" t="str">
        <f t="shared" si="16"/>
        <v>Waste, parings and scrap, of plastics.</v>
      </c>
      <c r="O199" s="2">
        <f t="shared" si="17"/>
        <v>-0.82099999999999995</v>
      </c>
      <c r="P199" s="3">
        <f t="shared" si="18"/>
        <v>1.0738997176663828E-3</v>
      </c>
      <c r="R199">
        <f t="shared" si="19"/>
        <v>-8.8167166820410023E-4</v>
      </c>
    </row>
    <row r="200" spans="1:18" x14ac:dyDescent="0.25">
      <c r="A200" s="4">
        <v>7408</v>
      </c>
      <c r="B200" s="4" t="s">
        <v>199</v>
      </c>
      <c r="C200" s="4">
        <v>98475</v>
      </c>
      <c r="E200" s="5">
        <v>2014</v>
      </c>
      <c r="F200" s="5">
        <v>198</v>
      </c>
      <c r="G200" s="5">
        <v>7415</v>
      </c>
      <c r="H200" s="5" t="s">
        <v>1451</v>
      </c>
      <c r="I200" s="5">
        <v>0.997</v>
      </c>
      <c r="K200" s="2">
        <f t="shared" si="15"/>
        <v>7408</v>
      </c>
      <c r="L200" s="2" t="str">
        <f t="shared" si="15"/>
        <v>Copper wire (excluding surgical sutures, stranded wire, cables, plaited bands and the like ...</v>
      </c>
      <c r="M200" s="2">
        <f t="shared" si="15"/>
        <v>98475</v>
      </c>
      <c r="N200" s="2" t="str">
        <f t="shared" si="16"/>
        <v>Copper wire.</v>
      </c>
      <c r="O200" s="2">
        <f t="shared" si="17"/>
        <v>-0.317</v>
      </c>
      <c r="P200" s="3">
        <f t="shared" si="18"/>
        <v>4.3035263617243461E-4</v>
      </c>
      <c r="R200">
        <f t="shared" si="19"/>
        <v>-1.3642178566666176E-4</v>
      </c>
    </row>
    <row r="201" spans="1:18" x14ac:dyDescent="0.25">
      <c r="A201" s="4">
        <v>4014</v>
      </c>
      <c r="B201" s="4" t="s">
        <v>200</v>
      </c>
      <c r="C201" s="4">
        <v>148599</v>
      </c>
      <c r="E201" s="5">
        <v>2014</v>
      </c>
      <c r="F201" s="5">
        <v>199</v>
      </c>
      <c r="G201" s="5">
        <v>4814</v>
      </c>
      <c r="H201" s="5" t="s">
        <v>1452</v>
      </c>
      <c r="I201" s="5">
        <v>0.996</v>
      </c>
      <c r="K201" s="2">
        <f t="shared" si="15"/>
        <v>4014</v>
      </c>
      <c r="L201" s="2" t="str">
        <f t="shared" si="15"/>
        <v>Hygienic or pharmaceutical articles, incl. teats, of vulcanised rubber (excluding hard rubber), ...</v>
      </c>
      <c r="M201" s="2">
        <f t="shared" si="15"/>
        <v>148599</v>
      </c>
      <c r="N201" s="2" t="str">
        <f t="shared" si="16"/>
        <v>Hygienic or pharmaceutical articles (including teats), of vulcanised rubber other than hard rubber, with or without fittings of hard rubber.</v>
      </c>
      <c r="O201" s="2">
        <f t="shared" si="17"/>
        <v>0.21199999999999999</v>
      </c>
      <c r="P201" s="3">
        <f t="shared" si="18"/>
        <v>6.4940311127278613E-4</v>
      </c>
      <c r="R201">
        <f t="shared" si="19"/>
        <v>1.3767345958983065E-4</v>
      </c>
    </row>
    <row r="202" spans="1:18" x14ac:dyDescent="0.25">
      <c r="A202" s="4">
        <v>6111</v>
      </c>
      <c r="B202" s="4" t="s">
        <v>1220</v>
      </c>
      <c r="C202" s="4">
        <v>160218</v>
      </c>
      <c r="E202" s="5">
        <v>2014</v>
      </c>
      <c r="F202" s="5">
        <v>200</v>
      </c>
      <c r="G202" s="5">
        <v>2936</v>
      </c>
      <c r="H202" s="5" t="s">
        <v>1453</v>
      </c>
      <c r="I202" s="5">
        <v>0.99</v>
      </c>
      <c r="K202" s="2">
        <f t="shared" si="15"/>
        <v>6111</v>
      </c>
      <c r="L202" s="2" t="str">
        <f t="shared" si="15"/>
        <v>Babies garments and clothing accessories, knitted or crocheted (excluding hats)</v>
      </c>
      <c r="M202" s="2">
        <f t="shared" si="15"/>
        <v>160218</v>
      </c>
      <c r="N202" s="2" t="str">
        <f t="shared" si="16"/>
        <v>Babies' garments and clothing accessories, knitted or crocheted.</v>
      </c>
      <c r="O202" s="2">
        <f t="shared" si="17"/>
        <v>-1.8979999999999999</v>
      </c>
      <c r="P202" s="3">
        <f t="shared" si="18"/>
        <v>7.0018013366108275E-4</v>
      </c>
      <c r="R202">
        <f t="shared" si="19"/>
        <v>-1.3289418936887349E-3</v>
      </c>
    </row>
    <row r="203" spans="1:18" x14ac:dyDescent="0.25">
      <c r="A203" s="4">
        <v>5513</v>
      </c>
      <c r="B203" s="4" t="s">
        <v>201</v>
      </c>
      <c r="C203" s="4">
        <v>161305</v>
      </c>
      <c r="E203" s="5">
        <v>2014</v>
      </c>
      <c r="F203" s="5">
        <v>201</v>
      </c>
      <c r="G203" s="5">
        <v>2911</v>
      </c>
      <c r="H203" s="5" t="s">
        <v>1454</v>
      </c>
      <c r="I203" s="5">
        <v>0.98599999999999999</v>
      </c>
      <c r="K203" s="2">
        <f t="shared" si="15"/>
        <v>5513</v>
      </c>
      <c r="L203" s="2" t="str">
        <f t="shared" si="15"/>
        <v>Woven fabrics containing predominantly, but &lt; 85% synthetic staple fibres by weight, mixed ...</v>
      </c>
      <c r="M203" s="2">
        <f t="shared" si="15"/>
        <v>161305</v>
      </c>
      <c r="N203" s="2" t="str">
        <f t="shared" si="16"/>
        <v>Woven fabrics of synthetic staple fibres, containing less than 85 % by weight of such fibres, mixed mainly or solely with cotton, of a weight not exceeding 170 g/mÂ².</v>
      </c>
      <c r="O203" s="2">
        <f t="shared" si="17"/>
        <v>-1.284</v>
      </c>
      <c r="P203" s="3">
        <f t="shared" si="18"/>
        <v>7.0493051005630426E-4</v>
      </c>
      <c r="R203">
        <f t="shared" si="19"/>
        <v>-9.0513077491229468E-4</v>
      </c>
    </row>
    <row r="204" spans="1:18" x14ac:dyDescent="0.25">
      <c r="A204" s="4">
        <v>8422</v>
      </c>
      <c r="B204" s="4" t="s">
        <v>202</v>
      </c>
      <c r="C204" s="4">
        <v>174344</v>
      </c>
      <c r="E204" s="5">
        <v>2014</v>
      </c>
      <c r="F204" s="5">
        <v>202</v>
      </c>
      <c r="G204" s="5">
        <v>4009</v>
      </c>
      <c r="H204" s="5" t="s">
        <v>1455</v>
      </c>
      <c r="I204" s="5">
        <v>0.98599999999999999</v>
      </c>
      <c r="K204" s="2">
        <f t="shared" si="15"/>
        <v>8422</v>
      </c>
      <c r="L204" s="2" t="str">
        <f t="shared" si="15"/>
        <v>Dishwashing machines; machinery for cleaning or drying bottles or other containers; machinery ...</v>
      </c>
      <c r="M204" s="2">
        <f t="shared" si="15"/>
        <v>174344</v>
      </c>
      <c r="N204" s="2" t="str">
        <f t="shared" si="16"/>
        <v xml:space="preserve">Dish washing machines; machinery for cleaning or drying bottles or other containers; machinery for filling, closing, sealing or labelling bottles, cans, boxes, bags or other containers; machinery for capsuling bottles, jars, tubes and similar containers; </v>
      </c>
      <c r="O204" s="2">
        <f t="shared" si="17"/>
        <v>1.343</v>
      </c>
      <c r="P204" s="3">
        <f t="shared" si="18"/>
        <v>7.6191317594157849E-4</v>
      </c>
      <c r="R204">
        <f t="shared" si="19"/>
        <v>1.02324939528954E-3</v>
      </c>
    </row>
    <row r="205" spans="1:18" x14ac:dyDescent="0.25">
      <c r="A205" s="4">
        <v>2208</v>
      </c>
      <c r="B205" s="4" t="s">
        <v>203</v>
      </c>
      <c r="C205" s="4">
        <v>158830</v>
      </c>
      <c r="E205" s="5">
        <v>2014</v>
      </c>
      <c r="F205" s="5">
        <v>203</v>
      </c>
      <c r="G205" s="5">
        <v>7211</v>
      </c>
      <c r="H205" s="5" t="s">
        <v>1456</v>
      </c>
      <c r="I205" s="5">
        <v>0.98599999999999999</v>
      </c>
      <c r="K205" s="2">
        <f t="shared" si="15"/>
        <v>2208</v>
      </c>
      <c r="L205" s="2" t="str">
        <f t="shared" si="15"/>
        <v>Undenatured ethyl alcohol of an alcoholic strength of &lt; 80%; spirits, liqueurs and other spirituous ...</v>
      </c>
      <c r="M205" s="2">
        <f t="shared" si="15"/>
        <v>158830</v>
      </c>
      <c r="N205" s="2" t="str">
        <f t="shared" si="16"/>
        <v>Undenatured ethyl alcohol of an alcoholic strength by volume of less than 80 % vol; spirits, liqueurs and other spirituous beverages.</v>
      </c>
      <c r="O205" s="2">
        <f t="shared" si="17"/>
        <v>-0.56100000000000005</v>
      </c>
      <c r="P205" s="3">
        <f t="shared" si="18"/>
        <v>6.941143356513611E-4</v>
      </c>
      <c r="R205">
        <f t="shared" si="19"/>
        <v>-3.8939814230041364E-4</v>
      </c>
    </row>
    <row r="206" spans="1:18" x14ac:dyDescent="0.25">
      <c r="A206" s="4">
        <v>6909</v>
      </c>
      <c r="B206" s="4" t="s">
        <v>204</v>
      </c>
      <c r="C206" s="4">
        <v>178364</v>
      </c>
      <c r="E206" s="5">
        <v>2014</v>
      </c>
      <c r="F206" s="5">
        <v>204</v>
      </c>
      <c r="G206" s="5">
        <v>6909</v>
      </c>
      <c r="H206" s="5" t="s">
        <v>1457</v>
      </c>
      <c r="I206" s="5">
        <v>0.98499999999999999</v>
      </c>
      <c r="K206" s="2">
        <f t="shared" si="15"/>
        <v>6909</v>
      </c>
      <c r="L206" s="2" t="str">
        <f t="shared" si="15"/>
        <v>Ceramic wares for laboratory, chemical or other technical uses; ceramic troughs, tubs and similar ...</v>
      </c>
      <c r="M206" s="2">
        <f t="shared" si="15"/>
        <v>178364</v>
      </c>
      <c r="N206" s="2" t="str">
        <f t="shared" si="16"/>
        <v>Ceramic wares for laboratory, chemical or other technical uses; ceramic troughs, tubs and similar receptacles of a kind used in agriculture; ceramic pots, jars and similar articles of a kind used for the conveyance or packing of goods.</v>
      </c>
      <c r="O206" s="2">
        <f t="shared" si="17"/>
        <v>0.98499999999999999</v>
      </c>
      <c r="P206" s="3">
        <f t="shared" si="18"/>
        <v>7.7948126527809219E-4</v>
      </c>
      <c r="R206">
        <f t="shared" si="19"/>
        <v>7.6778904629892081E-4</v>
      </c>
    </row>
    <row r="207" spans="1:18" x14ac:dyDescent="0.25">
      <c r="A207" s="4">
        <v>8301</v>
      </c>
      <c r="B207" s="4" t="s">
        <v>205</v>
      </c>
      <c r="C207" s="4">
        <v>158896</v>
      </c>
      <c r="E207" s="5">
        <v>2014</v>
      </c>
      <c r="F207" s="5">
        <v>205</v>
      </c>
      <c r="G207" s="5">
        <v>8409</v>
      </c>
      <c r="H207" s="5" t="s">
        <v>1458</v>
      </c>
      <c r="I207" s="5">
        <v>0.98399999999999999</v>
      </c>
      <c r="K207" s="2">
        <f t="shared" si="15"/>
        <v>8301</v>
      </c>
      <c r="L207" s="2" t="str">
        <f t="shared" si="15"/>
        <v>Padlocks and locks "key, combination or electrically operated", of base metal; clasps and frames ...</v>
      </c>
      <c r="M207" s="2">
        <f t="shared" si="15"/>
        <v>158896</v>
      </c>
      <c r="N207" s="2" t="str">
        <f t="shared" si="16"/>
        <v>Padlocks and locks (key, combination or electrically operated), of base metal; clasps and frames with clasps, incorporating locks, of base metal; keys for any of the foregoing articles, of base metal.</v>
      </c>
      <c r="O207" s="2">
        <f t="shared" si="17"/>
        <v>0.621</v>
      </c>
      <c r="P207" s="3">
        <f t="shared" si="18"/>
        <v>6.9440276696882634E-4</v>
      </c>
      <c r="R207">
        <f t="shared" si="19"/>
        <v>4.3122411828764115E-4</v>
      </c>
    </row>
    <row r="208" spans="1:18" x14ac:dyDescent="0.25">
      <c r="A208" s="4">
        <v>3919</v>
      </c>
      <c r="B208" s="4" t="s">
        <v>206</v>
      </c>
      <c r="C208" s="4">
        <v>159308</v>
      </c>
      <c r="E208" s="5">
        <v>2014</v>
      </c>
      <c r="F208" s="5">
        <v>206</v>
      </c>
      <c r="G208" s="5">
        <v>8472</v>
      </c>
      <c r="H208" s="5" t="s">
        <v>1459</v>
      </c>
      <c r="I208" s="5">
        <v>0.98099999999999998</v>
      </c>
      <c r="K208" s="2">
        <f t="shared" si="15"/>
        <v>3919</v>
      </c>
      <c r="L208" s="2" t="str">
        <f t="shared" si="15"/>
        <v>Self-adhesive plates, sheets, film, foil, tape, strip and other flat shapes, of plastics, whether ...</v>
      </c>
      <c r="M208" s="2">
        <f t="shared" si="15"/>
        <v>159308</v>
      </c>
      <c r="N208" s="2" t="str">
        <f t="shared" si="16"/>
        <v>Self-adhesive plates, sheets, film, foil, tape, strip and other flat shapes, of plastics, whether or not in rolls.</v>
      </c>
      <c r="O208" s="2">
        <f t="shared" si="17"/>
        <v>1.2490000000000001</v>
      </c>
      <c r="P208" s="3">
        <f t="shared" si="18"/>
        <v>6.9620327761724511E-4</v>
      </c>
      <c r="R208">
        <f t="shared" si="19"/>
        <v>8.6955789374393918E-4</v>
      </c>
    </row>
    <row r="209" spans="1:18" x14ac:dyDescent="0.25">
      <c r="A209" s="4">
        <v>1704</v>
      </c>
      <c r="B209" s="4" t="s">
        <v>207</v>
      </c>
      <c r="C209" s="4">
        <v>138951</v>
      </c>
      <c r="E209" s="5">
        <v>2014</v>
      </c>
      <c r="F209" s="5">
        <v>207</v>
      </c>
      <c r="G209" s="5">
        <v>9005</v>
      </c>
      <c r="H209" s="5" t="s">
        <v>1460</v>
      </c>
      <c r="I209" s="5">
        <v>0.97699999999999998</v>
      </c>
      <c r="K209" s="2">
        <f t="shared" si="15"/>
        <v>1704</v>
      </c>
      <c r="L209" s="2" t="str">
        <f t="shared" si="15"/>
        <v>Sugar confectionery not containing cocoa, incl. white chocolate</v>
      </c>
      <c r="M209" s="2">
        <f t="shared" si="15"/>
        <v>138951</v>
      </c>
      <c r="N209" s="2" t="str">
        <f t="shared" si="16"/>
        <v>Sugar confectionery (including white chocolate), not containing cocoa.</v>
      </c>
      <c r="O209" s="2">
        <f t="shared" si="17"/>
        <v>-0.435</v>
      </c>
      <c r="P209" s="3">
        <f t="shared" si="18"/>
        <v>6.0723969686515323E-4</v>
      </c>
      <c r="R209">
        <f t="shared" si="19"/>
        <v>-2.6414926813634167E-4</v>
      </c>
    </row>
    <row r="210" spans="1:18" x14ac:dyDescent="0.25">
      <c r="A210" s="4">
        <v>6203</v>
      </c>
      <c r="B210" s="4" t="s">
        <v>1219</v>
      </c>
      <c r="C210" s="4">
        <v>177449</v>
      </c>
      <c r="E210" s="5">
        <v>2014</v>
      </c>
      <c r="F210" s="5">
        <v>208</v>
      </c>
      <c r="G210" s="5">
        <v>8502</v>
      </c>
      <c r="H210" s="5" t="s">
        <v>1461</v>
      </c>
      <c r="I210" s="5">
        <v>0.97499999999999998</v>
      </c>
      <c r="K210" s="2">
        <f t="shared" si="15"/>
        <v>6203</v>
      </c>
      <c r="L210" s="2" t="str">
        <f t="shared" si="15"/>
        <v>Mens or boys suits, ensembles, jackets, blazers, trousers, bib and brace overalls, breeches ...</v>
      </c>
      <c r="M210" s="2">
        <f t="shared" si="15"/>
        <v>177449</v>
      </c>
      <c r="N210" s="2" t="str">
        <f t="shared" si="16"/>
        <v>Men's or boys' suits, ensembles, jackets, blazers, trousers, bib and brace overalls, breeches and shorts (other than swimwear).</v>
      </c>
      <c r="O210" s="2">
        <f t="shared" si="17"/>
        <v>-1.47</v>
      </c>
      <c r="P210" s="3">
        <f t="shared" si="18"/>
        <v>7.7548255837687075E-4</v>
      </c>
      <c r="R210">
        <f t="shared" si="19"/>
        <v>-1.1399593608140001E-3</v>
      </c>
    </row>
    <row r="211" spans="1:18" x14ac:dyDescent="0.25">
      <c r="A211" s="4">
        <v>9029</v>
      </c>
      <c r="B211" s="4" t="s">
        <v>208</v>
      </c>
      <c r="C211" s="4">
        <v>153649</v>
      </c>
      <c r="E211" s="5">
        <v>2014</v>
      </c>
      <c r="F211" s="5">
        <v>209</v>
      </c>
      <c r="G211" s="5">
        <v>9020</v>
      </c>
      <c r="H211" s="5" t="s">
        <v>1462</v>
      </c>
      <c r="I211" s="5">
        <v>0.97</v>
      </c>
      <c r="K211" s="2">
        <f t="shared" si="15"/>
        <v>9029</v>
      </c>
      <c r="L211" s="2" t="str">
        <f t="shared" si="15"/>
        <v>Revolution counters, production counters, taximeters, milometers, pedometers and the like (excluding ...</v>
      </c>
      <c r="M211" s="2">
        <f t="shared" si="15"/>
        <v>153649</v>
      </c>
      <c r="N211" s="2" t="str">
        <f t="shared" si="16"/>
        <v>Revolution counters, production counters, taximeters, mileometers, pedometers and the like; speed indicators and tachometers, other than those of heading 90.14 or 90.15; stroboscopes.</v>
      </c>
      <c r="O211" s="2">
        <f t="shared" si="17"/>
        <v>1</v>
      </c>
      <c r="P211" s="3">
        <f t="shared" si="18"/>
        <v>6.7147247723034682E-4</v>
      </c>
      <c r="R211">
        <f t="shared" si="19"/>
        <v>6.7147247723034682E-4</v>
      </c>
    </row>
    <row r="212" spans="1:18" x14ac:dyDescent="0.25">
      <c r="A212" s="4">
        <v>6104</v>
      </c>
      <c r="B212" s="4" t="s">
        <v>1221</v>
      </c>
      <c r="C212" s="4">
        <v>129458</v>
      </c>
      <c r="E212" s="5">
        <v>2014</v>
      </c>
      <c r="F212" s="5">
        <v>210</v>
      </c>
      <c r="G212" s="5">
        <v>4002</v>
      </c>
      <c r="H212" s="5" t="s">
        <v>1463</v>
      </c>
      <c r="I212" s="5">
        <v>0.96899999999999997</v>
      </c>
      <c r="K212" s="2">
        <f t="shared" si="15"/>
        <v>6104</v>
      </c>
      <c r="L212" s="2" t="str">
        <f t="shared" si="15"/>
        <v>Womens or girls suits, ensembles, jackets, blazers, dresses, skirts, divided skirts, trousers, ...</v>
      </c>
      <c r="M212" s="2">
        <f t="shared" si="15"/>
        <v>129458</v>
      </c>
      <c r="N212" s="2" t="str">
        <f t="shared" si="16"/>
        <v>Women's or girls' suits, ensembles, jackets, blazers, dresses, skirts, divided skirts, trousers, bib and brace overalls, breeches and shorts (other than swimwear), knitted or crocheted.</v>
      </c>
      <c r="O212" s="2">
        <f t="shared" si="17"/>
        <v>-1.7889999999999999</v>
      </c>
      <c r="P212" s="3">
        <f t="shared" si="18"/>
        <v>5.6575365903641572E-4</v>
      </c>
      <c r="R212">
        <f t="shared" si="19"/>
        <v>-1.0121332960161477E-3</v>
      </c>
    </row>
    <row r="213" spans="1:18" x14ac:dyDescent="0.25">
      <c r="A213" s="4">
        <v>6404</v>
      </c>
      <c r="B213" s="4" t="s">
        <v>126</v>
      </c>
      <c r="C213" s="4">
        <v>129441</v>
      </c>
      <c r="E213" s="5">
        <v>2014</v>
      </c>
      <c r="F213" s="5">
        <v>211</v>
      </c>
      <c r="G213" s="5">
        <v>7109</v>
      </c>
      <c r="H213" s="5" t="s">
        <v>1011</v>
      </c>
      <c r="I213" s="5">
        <v>0.96299999999999997</v>
      </c>
      <c r="K213" s="2">
        <f t="shared" si="15"/>
        <v>6404</v>
      </c>
      <c r="L213" s="2" t="str">
        <f t="shared" si="15"/>
        <v>Footwear with outer soles of rubber, plastics, leather or composition leather and uppers of ...</v>
      </c>
      <c r="M213" s="2">
        <f t="shared" si="15"/>
        <v>129441</v>
      </c>
      <c r="N213" s="2" t="str">
        <f t="shared" si="16"/>
        <v>Footwear with outer soles of rubber, plastics, leather or composition leather and uppers of textile materials.</v>
      </c>
      <c r="O213" s="2">
        <f t="shared" si="17"/>
        <v>-1.0920000000000001</v>
      </c>
      <c r="P213" s="3">
        <f t="shared" si="18"/>
        <v>5.6567936612131103E-4</v>
      </c>
      <c r="R213">
        <f t="shared" si="19"/>
        <v>-6.1772186780447173E-4</v>
      </c>
    </row>
    <row r="214" spans="1:18" x14ac:dyDescent="0.25">
      <c r="A214" s="4">
        <v>5509</v>
      </c>
      <c r="B214" s="4" t="s">
        <v>209</v>
      </c>
      <c r="C214" s="4">
        <v>169508</v>
      </c>
      <c r="E214" s="5">
        <v>2014</v>
      </c>
      <c r="F214" s="5">
        <v>212</v>
      </c>
      <c r="G214" s="5">
        <v>2813</v>
      </c>
      <c r="H214" s="5" t="s">
        <v>1464</v>
      </c>
      <c r="I214" s="5">
        <v>0.96299999999999997</v>
      </c>
      <c r="K214" s="2">
        <f t="shared" si="15"/>
        <v>5509</v>
      </c>
      <c r="L214" s="2" t="str">
        <f t="shared" si="15"/>
        <v>Yarn of synthetic staple fibres (excluding sewing thread and yarn put up for retail sale)</v>
      </c>
      <c r="M214" s="2">
        <f t="shared" si="15"/>
        <v>169508</v>
      </c>
      <c r="N214" s="2" t="str">
        <f t="shared" si="16"/>
        <v>Yarn (other than sewing thread) of synthetic staple fibres, not put up for retail sale.</v>
      </c>
      <c r="O214" s="2">
        <f t="shared" si="17"/>
        <v>-0.51700000000000002</v>
      </c>
      <c r="P214" s="3">
        <f t="shared" si="18"/>
        <v>7.407790266800411E-4</v>
      </c>
      <c r="R214">
        <f t="shared" si="19"/>
        <v>-3.8298275679358128E-4</v>
      </c>
    </row>
    <row r="215" spans="1:18" x14ac:dyDescent="0.25">
      <c r="A215" s="4">
        <v>9114</v>
      </c>
      <c r="B215" s="4" t="s">
        <v>210</v>
      </c>
      <c r="C215" s="4">
        <v>147849</v>
      </c>
      <c r="E215" s="5">
        <v>2014</v>
      </c>
      <c r="F215" s="5">
        <v>213</v>
      </c>
      <c r="G215" s="5">
        <v>8447</v>
      </c>
      <c r="H215" s="5" t="s">
        <v>1465</v>
      </c>
      <c r="I215" s="5">
        <v>0.96</v>
      </c>
      <c r="K215" s="2">
        <f t="shared" si="15"/>
        <v>9114</v>
      </c>
      <c r="L215" s="2" t="str">
        <f t="shared" si="15"/>
        <v>Clock or watch parts, n.e.s.</v>
      </c>
      <c r="M215" s="2">
        <f t="shared" si="15"/>
        <v>147849</v>
      </c>
      <c r="N215" s="2" t="str">
        <f t="shared" si="16"/>
        <v>Other clock or watch parts.</v>
      </c>
      <c r="O215" s="2">
        <f t="shared" si="17"/>
        <v>1.0209999999999999</v>
      </c>
      <c r="P215" s="3">
        <f t="shared" si="18"/>
        <v>6.4612548266522755E-4</v>
      </c>
      <c r="R215">
        <f t="shared" si="19"/>
        <v>6.5969411780119724E-4</v>
      </c>
    </row>
    <row r="216" spans="1:18" x14ac:dyDescent="0.25">
      <c r="A216" s="4">
        <v>6105</v>
      </c>
      <c r="B216" s="4" t="s">
        <v>1222</v>
      </c>
      <c r="C216" s="4">
        <v>138901</v>
      </c>
      <c r="E216" s="5">
        <v>2014</v>
      </c>
      <c r="F216" s="5">
        <v>214</v>
      </c>
      <c r="G216" s="5">
        <v>8434</v>
      </c>
      <c r="H216" s="5" t="s">
        <v>1466</v>
      </c>
      <c r="I216" s="5">
        <v>0.95899999999999996</v>
      </c>
      <c r="K216" s="2">
        <f t="shared" si="15"/>
        <v>6105</v>
      </c>
      <c r="L216" s="2" t="str">
        <f t="shared" si="15"/>
        <v>Mens or boys shirts, knitted or crocheted (excluding nightshirts, T-shirts, singlets and ...</v>
      </c>
      <c r="M216" s="2">
        <f t="shared" si="15"/>
        <v>138901</v>
      </c>
      <c r="N216" s="2" t="str">
        <f t="shared" si="16"/>
        <v>Men's or boys' shirts, knitted or crocheted.</v>
      </c>
      <c r="O216" s="2">
        <f t="shared" si="17"/>
        <v>-1.748</v>
      </c>
      <c r="P216" s="3">
        <f t="shared" si="18"/>
        <v>6.0702118829131593E-4</v>
      </c>
      <c r="R216">
        <f t="shared" si="19"/>
        <v>-1.0610730371332202E-3</v>
      </c>
    </row>
    <row r="217" spans="1:18" x14ac:dyDescent="0.25">
      <c r="A217" s="4">
        <v>4104</v>
      </c>
      <c r="B217" s="4" t="s">
        <v>211</v>
      </c>
      <c r="C217" s="4">
        <v>278092</v>
      </c>
      <c r="E217" s="5">
        <v>2014</v>
      </c>
      <c r="F217" s="5">
        <v>215</v>
      </c>
      <c r="G217" s="5">
        <v>7905</v>
      </c>
      <c r="H217" s="5" t="s">
        <v>1467</v>
      </c>
      <c r="I217" s="5">
        <v>0.95299999999999996</v>
      </c>
      <c r="K217" s="2">
        <f t="shared" si="15"/>
        <v>4104</v>
      </c>
      <c r="L217" s="2" t="str">
        <f t="shared" si="15"/>
        <v>Tanned or crust hides and skins of bovine "incl. buffalo" or equine animals, without hair on, ...</v>
      </c>
      <c r="M217" s="2">
        <f t="shared" si="15"/>
        <v>278092</v>
      </c>
      <c r="N217" s="2" t="str">
        <f t="shared" si="16"/>
        <v>Tanned or crust hides and skins of bovine (including buffalo) or equine animals, without hair on, whether or not split, but not further prepared.</v>
      </c>
      <c r="O217" s="2">
        <f t="shared" si="17"/>
        <v>-1.631</v>
      </c>
      <c r="P217" s="3">
        <f t="shared" si="18"/>
        <v>1.2153097263108879E-3</v>
      </c>
      <c r="R217">
        <f t="shared" si="19"/>
        <v>-1.9821701636130581E-3</v>
      </c>
    </row>
    <row r="218" spans="1:18" x14ac:dyDescent="0.25">
      <c r="A218" s="4">
        <v>6804</v>
      </c>
      <c r="B218" s="4" t="s">
        <v>212</v>
      </c>
      <c r="C218" s="4">
        <v>145478</v>
      </c>
      <c r="E218" s="5">
        <v>2014</v>
      </c>
      <c r="F218" s="5">
        <v>216</v>
      </c>
      <c r="G218" s="5">
        <v>9033</v>
      </c>
      <c r="H218" s="5" t="s">
        <v>1468</v>
      </c>
      <c r="I218" s="5">
        <v>0.95099999999999996</v>
      </c>
      <c r="K218" s="2">
        <f t="shared" si="15"/>
        <v>6804</v>
      </c>
      <c r="L218" s="2" t="str">
        <f t="shared" si="15"/>
        <v>Millstones, grindstones, grinding wheels and the like, without frameworks, for milling, grinding, ...</v>
      </c>
      <c r="M218" s="2">
        <f t="shared" si="15"/>
        <v>145478</v>
      </c>
      <c r="N218" s="2" t="str">
        <f t="shared" si="16"/>
        <v xml:space="preserve">Millstones, grindstones, grinding wheels and the like, without frameworks, for grinding, sharpening, polishing, trueing or cutting, hand sharpening or polishing stones, and parts thereof, of natural stone, of agglomerated natural or artificial abrasives, </v>
      </c>
      <c r="O218" s="2">
        <f t="shared" si="17"/>
        <v>1.4670000000000001</v>
      </c>
      <c r="P218" s="3">
        <f t="shared" si="18"/>
        <v>6.3576380609386583E-4</v>
      </c>
      <c r="R218">
        <f t="shared" si="19"/>
        <v>9.326655035397012E-4</v>
      </c>
    </row>
    <row r="219" spans="1:18" x14ac:dyDescent="0.25">
      <c r="A219" s="4">
        <v>9006</v>
      </c>
      <c r="B219" s="4" t="s">
        <v>213</v>
      </c>
      <c r="C219" s="4">
        <v>164070</v>
      </c>
      <c r="E219" s="5">
        <v>2014</v>
      </c>
      <c r="F219" s="5">
        <v>217</v>
      </c>
      <c r="G219" s="5">
        <v>3816</v>
      </c>
      <c r="H219" s="5" t="s">
        <v>1469</v>
      </c>
      <c r="I219" s="5">
        <v>0.94</v>
      </c>
      <c r="K219" s="2">
        <f t="shared" si="15"/>
        <v>9006</v>
      </c>
      <c r="L219" s="2" t="str">
        <f t="shared" si="15"/>
        <v>Photographic cameras, photographic flashlight apparatus and flashbulbs (excluding discharge ...</v>
      </c>
      <c r="M219" s="2">
        <f t="shared" si="15"/>
        <v>164070</v>
      </c>
      <c r="N219" s="2" t="str">
        <f t="shared" si="16"/>
        <v>Photographic (other than cinematographic) cameras; photographic flashlight apparatus and flashbulbs other than discharge lamps of heading 85.39.</v>
      </c>
      <c r="O219" s="2">
        <f t="shared" si="17"/>
        <v>1.47</v>
      </c>
      <c r="P219" s="3">
        <f t="shared" si="18"/>
        <v>7.1701403418950342E-4</v>
      </c>
      <c r="R219">
        <f t="shared" si="19"/>
        <v>1.0540106302585699E-3</v>
      </c>
    </row>
    <row r="220" spans="1:18" x14ac:dyDescent="0.25">
      <c r="A220" s="4">
        <v>303</v>
      </c>
      <c r="B220" s="4" t="s">
        <v>214</v>
      </c>
      <c r="C220" s="4">
        <v>177316</v>
      </c>
      <c r="E220" s="5">
        <v>2014</v>
      </c>
      <c r="F220" s="5">
        <v>218</v>
      </c>
      <c r="G220" s="5">
        <v>8101</v>
      </c>
      <c r="H220" s="5" t="s">
        <v>1470</v>
      </c>
      <c r="I220" s="5">
        <v>0.93700000000000006</v>
      </c>
      <c r="K220" s="2">
        <f t="shared" si="15"/>
        <v>303</v>
      </c>
      <c r="L220" s="2" t="str">
        <f t="shared" si="15"/>
        <v>Frozen fish (excluding fish fillets and other fish meat of heading 0304)</v>
      </c>
      <c r="M220" s="2">
        <f t="shared" si="15"/>
        <v>177316</v>
      </c>
      <c r="N220" s="2" t="str">
        <f t="shared" si="16"/>
        <v>Fish, frozen, excluding fish fillets and other fish meat of heading 03.04.</v>
      </c>
      <c r="O220" s="2">
        <f t="shared" si="17"/>
        <v>-1.639</v>
      </c>
      <c r="P220" s="3">
        <f t="shared" si="18"/>
        <v>7.7490132557046375E-4</v>
      </c>
      <c r="R220">
        <f t="shared" si="19"/>
        <v>-1.27006327260999E-3</v>
      </c>
    </row>
    <row r="221" spans="1:18" x14ac:dyDescent="0.25">
      <c r="A221" s="4">
        <v>9004</v>
      </c>
      <c r="B221" s="4" t="s">
        <v>215</v>
      </c>
      <c r="C221" s="4">
        <v>138361</v>
      </c>
      <c r="E221" s="5">
        <v>2014</v>
      </c>
      <c r="F221" s="5">
        <v>219</v>
      </c>
      <c r="G221" s="5">
        <v>3824</v>
      </c>
      <c r="H221" s="5" t="s">
        <v>1471</v>
      </c>
      <c r="I221" s="5">
        <v>0.93600000000000005</v>
      </c>
      <c r="K221" s="2">
        <f t="shared" si="15"/>
        <v>9004</v>
      </c>
      <c r="L221" s="2" t="str">
        <f t="shared" si="15"/>
        <v>Spectacles, goggles and the like, corrective, protective or other (excluding spectacles for ...</v>
      </c>
      <c r="M221" s="2">
        <f t="shared" si="15"/>
        <v>138361</v>
      </c>
      <c r="N221" s="2" t="str">
        <f t="shared" si="16"/>
        <v>Spectacles, goggles and the like, corrective, protective or other.</v>
      </c>
      <c r="O221" s="2">
        <f t="shared" si="17"/>
        <v>0.193</v>
      </c>
      <c r="P221" s="3">
        <f t="shared" si="18"/>
        <v>6.0466129569387384E-4</v>
      </c>
      <c r="R221">
        <f t="shared" si="19"/>
        <v>1.1669963006891766E-4</v>
      </c>
    </row>
    <row r="222" spans="1:18" x14ac:dyDescent="0.25">
      <c r="A222" s="4">
        <v>8479</v>
      </c>
      <c r="B222" s="4" t="s">
        <v>216</v>
      </c>
      <c r="C222" s="4">
        <v>147640</v>
      </c>
      <c r="E222" s="5">
        <v>2014</v>
      </c>
      <c r="F222" s="5">
        <v>220</v>
      </c>
      <c r="G222" s="5">
        <v>8302</v>
      </c>
      <c r="H222" s="5" t="s">
        <v>1472</v>
      </c>
      <c r="I222" s="5">
        <v>0.93500000000000005</v>
      </c>
      <c r="K222" s="2">
        <f t="shared" si="15"/>
        <v>8479</v>
      </c>
      <c r="L222" s="2" t="str">
        <f t="shared" si="15"/>
        <v>Machines and mechanical appliances having individual functions, not specified or included elsewhere ...</v>
      </c>
      <c r="M222" s="2">
        <f t="shared" si="15"/>
        <v>147640</v>
      </c>
      <c r="N222" s="2" t="str">
        <f t="shared" si="16"/>
        <v>Machines and mechanical appliances having individual functions, not specified or included elsewhere in this Chapter.</v>
      </c>
      <c r="O222" s="2">
        <f t="shared" si="17"/>
        <v>1.635</v>
      </c>
      <c r="P222" s="3">
        <f t="shared" si="18"/>
        <v>6.4521211682658794E-4</v>
      </c>
      <c r="R222">
        <f t="shared" si="19"/>
        <v>1.0549218110114712E-3</v>
      </c>
    </row>
    <row r="223" spans="1:18" x14ac:dyDescent="0.25">
      <c r="A223" s="4">
        <v>6912</v>
      </c>
      <c r="B223" s="4" t="s">
        <v>217</v>
      </c>
      <c r="C223" s="4">
        <v>132967</v>
      </c>
      <c r="E223" s="5">
        <v>2014</v>
      </c>
      <c r="F223" s="5">
        <v>221</v>
      </c>
      <c r="G223" s="5">
        <v>9508</v>
      </c>
      <c r="H223" s="5" t="s">
        <v>1473</v>
      </c>
      <c r="I223" s="5">
        <v>0.93500000000000005</v>
      </c>
      <c r="K223" s="2">
        <f t="shared" si="15"/>
        <v>6912</v>
      </c>
      <c r="L223" s="2" t="str">
        <f t="shared" si="15"/>
        <v>Tableware, kitchenware, other household articles and toilet articles, of ceramics other than ...</v>
      </c>
      <c r="M223" s="2">
        <f t="shared" si="15"/>
        <v>132967</v>
      </c>
      <c r="N223" s="2" t="str">
        <f t="shared" si="16"/>
        <v>Ceramic tableware, kitchenware, other household articles and toilet articles, other than of porcelain or china.</v>
      </c>
      <c r="O223" s="2">
        <f t="shared" si="17"/>
        <v>-0.13</v>
      </c>
      <c r="P223" s="3">
        <f t="shared" si="18"/>
        <v>5.810885907483129E-4</v>
      </c>
      <c r="R223">
        <f t="shared" si="19"/>
        <v>-7.5541516797280684E-5</v>
      </c>
    </row>
    <row r="224" spans="1:18" x14ac:dyDescent="0.25">
      <c r="A224" s="4">
        <v>4010</v>
      </c>
      <c r="B224" s="4" t="s">
        <v>218</v>
      </c>
      <c r="C224" s="4">
        <v>129637</v>
      </c>
      <c r="E224" s="5">
        <v>2014</v>
      </c>
      <c r="F224" s="5">
        <v>222</v>
      </c>
      <c r="G224" s="5">
        <v>4807</v>
      </c>
      <c r="H224" s="5" t="s">
        <v>1474</v>
      </c>
      <c r="I224" s="5">
        <v>0.93500000000000005</v>
      </c>
      <c r="K224" s="2">
        <f t="shared" si="15"/>
        <v>4010</v>
      </c>
      <c r="L224" s="2" t="str">
        <f t="shared" si="15"/>
        <v>Conveyor or transmission belts or belting, of vulcanised rubber</v>
      </c>
      <c r="M224" s="2">
        <f t="shared" si="15"/>
        <v>129637</v>
      </c>
      <c r="N224" s="2" t="str">
        <f t="shared" si="16"/>
        <v>Conveyor or transmission belts or belting, of vulcanised rubber.</v>
      </c>
      <c r="O224" s="2">
        <f t="shared" si="17"/>
        <v>0.67100000000000004</v>
      </c>
      <c r="P224" s="3">
        <f t="shared" si="18"/>
        <v>5.6653591973075299E-4</v>
      </c>
      <c r="R224">
        <f t="shared" si="19"/>
        <v>3.8014560213933527E-4</v>
      </c>
    </row>
    <row r="225" spans="1:18" x14ac:dyDescent="0.25">
      <c r="A225" s="4">
        <v>9031</v>
      </c>
      <c r="B225" s="4" t="s">
        <v>219</v>
      </c>
      <c r="C225" s="4">
        <v>133302</v>
      </c>
      <c r="E225" s="5">
        <v>2014</v>
      </c>
      <c r="F225" s="5">
        <v>223</v>
      </c>
      <c r="G225" s="5">
        <v>7322</v>
      </c>
      <c r="H225" s="5" t="s">
        <v>1475</v>
      </c>
      <c r="I225" s="5">
        <v>0.92900000000000005</v>
      </c>
      <c r="K225" s="2">
        <f t="shared" si="15"/>
        <v>9031</v>
      </c>
      <c r="L225" s="2" t="str">
        <f t="shared" si="15"/>
        <v>Measuring or checking instruments, appliances and machines not elsewhere specified in chapter ...</v>
      </c>
      <c r="M225" s="2">
        <f t="shared" si="15"/>
        <v>133302</v>
      </c>
      <c r="N225" s="2" t="str">
        <f t="shared" si="16"/>
        <v>Measuring or checking instruments, appliances and machines, not specified or included elsewhere in this Chapter; profile projectors.</v>
      </c>
      <c r="O225" s="2">
        <f t="shared" si="17"/>
        <v>1.6459999999999999</v>
      </c>
      <c r="P225" s="3">
        <f t="shared" si="18"/>
        <v>5.8255259819302242E-4</v>
      </c>
      <c r="R225">
        <f t="shared" si="19"/>
        <v>9.5888157662571481E-4</v>
      </c>
    </row>
    <row r="226" spans="1:18" x14ac:dyDescent="0.25">
      <c r="A226" s="4">
        <v>7323</v>
      </c>
      <c r="B226" s="4" t="s">
        <v>220</v>
      </c>
      <c r="C226" s="4">
        <v>129175</v>
      </c>
      <c r="E226" s="5">
        <v>2014</v>
      </c>
      <c r="F226" s="5">
        <v>224</v>
      </c>
      <c r="G226" s="5">
        <v>4702</v>
      </c>
      <c r="H226" s="5" t="s">
        <v>1476</v>
      </c>
      <c r="I226" s="5">
        <v>0.92800000000000005</v>
      </c>
      <c r="K226" s="2">
        <f t="shared" si="15"/>
        <v>7323</v>
      </c>
      <c r="L226" s="2" t="str">
        <f t="shared" si="15"/>
        <v>Table, kitchen or other household articles, and parts thereof, of iron or steel; iron or steel ...</v>
      </c>
      <c r="M226" s="2">
        <f t="shared" si="15"/>
        <v>129175</v>
      </c>
      <c r="N226" s="2" t="str">
        <f t="shared" si="16"/>
        <v>Table, kitchen or other household articles and parts thereof, of iron or steel; iron or steel wool; pot scourers and scouring or polishing pads, gloves and the like, of iron or steel.</v>
      </c>
      <c r="O226" s="2">
        <f t="shared" si="17"/>
        <v>-0.16800000000000001</v>
      </c>
      <c r="P226" s="3">
        <f t="shared" si="18"/>
        <v>5.6451690050849702E-4</v>
      </c>
      <c r="R226">
        <f t="shared" si="19"/>
        <v>-9.4838839285427509E-5</v>
      </c>
    </row>
    <row r="227" spans="1:18" x14ac:dyDescent="0.25">
      <c r="A227" s="4">
        <v>1102</v>
      </c>
      <c r="B227" s="4" t="s">
        <v>221</v>
      </c>
      <c r="C227" s="4">
        <v>132420</v>
      </c>
      <c r="E227" s="5">
        <v>2014</v>
      </c>
      <c r="F227" s="5">
        <v>225</v>
      </c>
      <c r="G227" s="5">
        <v>5507</v>
      </c>
      <c r="H227" s="5" t="s">
        <v>1477</v>
      </c>
      <c r="I227" s="5">
        <v>0.92800000000000005</v>
      </c>
      <c r="K227" s="2">
        <f t="shared" si="15"/>
        <v>1102</v>
      </c>
      <c r="L227" s="2" t="str">
        <f t="shared" si="15"/>
        <v>Cereal flours (excluding wheat or meslin)</v>
      </c>
      <c r="M227" s="2">
        <f t="shared" si="15"/>
        <v>132420</v>
      </c>
      <c r="N227" s="2" t="str">
        <f t="shared" si="16"/>
        <v>Cereal flours other than of wheat or meslin.</v>
      </c>
      <c r="O227" s="2">
        <f t="shared" si="17"/>
        <v>-1.0820000000000001</v>
      </c>
      <c r="P227" s="3">
        <f t="shared" si="18"/>
        <v>5.7869810695053349E-4</v>
      </c>
      <c r="R227">
        <f t="shared" si="19"/>
        <v>-6.2615135172047732E-4</v>
      </c>
    </row>
    <row r="228" spans="1:18" x14ac:dyDescent="0.25">
      <c r="A228" s="4">
        <v>8430</v>
      </c>
      <c r="B228" s="4" t="s">
        <v>222</v>
      </c>
      <c r="C228" s="4">
        <v>83028</v>
      </c>
      <c r="E228" s="5">
        <v>2014</v>
      </c>
      <c r="F228" s="5">
        <v>226</v>
      </c>
      <c r="G228" s="5">
        <v>8511</v>
      </c>
      <c r="H228" s="5" t="s">
        <v>1478</v>
      </c>
      <c r="I228" s="5">
        <v>0.92500000000000004</v>
      </c>
      <c r="K228" s="2">
        <f t="shared" si="15"/>
        <v>8430</v>
      </c>
      <c r="L228" s="2" t="str">
        <f t="shared" si="15"/>
        <v>Moving, grading, levelling, scraping, excavating, tamping, compacting, extracting or boring ...</v>
      </c>
      <c r="M228" s="2">
        <f t="shared" si="15"/>
        <v>83028</v>
      </c>
      <c r="N228" s="2" t="str">
        <f t="shared" si="16"/>
        <v>Other moving, grading, levelling, scraping, excavating, tamping, compacting, extracting or boring machinery, for earth, minerals or ores; pile-drivers and pile-extractors; snow-ploughs and snow-blowers.</v>
      </c>
      <c r="O228" s="2">
        <f t="shared" si="17"/>
        <v>-0.77300000000000002</v>
      </c>
      <c r="P228" s="3">
        <f t="shared" si="18"/>
        <v>3.6284659737115916E-4</v>
      </c>
      <c r="R228">
        <f t="shared" si="19"/>
        <v>-2.8048041976790603E-4</v>
      </c>
    </row>
    <row r="229" spans="1:18" x14ac:dyDescent="0.25">
      <c r="A229" s="4">
        <v>7219</v>
      </c>
      <c r="B229" s="4" t="s">
        <v>223</v>
      </c>
      <c r="C229" s="4">
        <v>154998</v>
      </c>
      <c r="E229" s="5">
        <v>2014</v>
      </c>
      <c r="F229" s="5">
        <v>227</v>
      </c>
      <c r="G229" s="5">
        <v>8541</v>
      </c>
      <c r="H229" s="5" t="s">
        <v>1479</v>
      </c>
      <c r="I229" s="5">
        <v>0.92200000000000004</v>
      </c>
      <c r="K229" s="2">
        <f t="shared" si="15"/>
        <v>7219</v>
      </c>
      <c r="L229" s="2" t="str">
        <f t="shared" si="15"/>
        <v>Flat-rolled products of stainless steel, of a width of &gt;= 600 mm, hot-rolled or cold-rolled ...</v>
      </c>
      <c r="M229" s="2">
        <f t="shared" si="15"/>
        <v>154998</v>
      </c>
      <c r="N229" s="2" t="str">
        <f t="shared" si="16"/>
        <v>Flat-rolled products of stainless steel, of a width of 600 mm or more.</v>
      </c>
      <c r="O229" s="2">
        <f t="shared" si="17"/>
        <v>1.0509999999999999</v>
      </c>
      <c r="P229" s="3">
        <f t="shared" si="18"/>
        <v>6.773678385524754E-4</v>
      </c>
      <c r="R229">
        <f t="shared" si="19"/>
        <v>7.1191359831865157E-4</v>
      </c>
    </row>
    <row r="230" spans="1:18" x14ac:dyDescent="0.25">
      <c r="A230" s="4">
        <v>5209</v>
      </c>
      <c r="B230" s="4" t="s">
        <v>224</v>
      </c>
      <c r="C230" s="4">
        <v>135879</v>
      </c>
      <c r="E230" s="5">
        <v>2014</v>
      </c>
      <c r="F230" s="5">
        <v>228</v>
      </c>
      <c r="G230" s="5">
        <v>9030</v>
      </c>
      <c r="H230" s="5" t="s">
        <v>1480</v>
      </c>
      <c r="I230" s="5">
        <v>0.92</v>
      </c>
      <c r="K230" s="2">
        <f t="shared" si="15"/>
        <v>5209</v>
      </c>
      <c r="L230" s="2" t="str">
        <f t="shared" si="15"/>
        <v>Woven fabrics of cotton, containing &gt;= 85% cotton by weight and weighing &gt; 200 g/m²</v>
      </c>
      <c r="M230" s="2">
        <f t="shared" si="15"/>
        <v>135879</v>
      </c>
      <c r="N230" s="2" t="str">
        <f t="shared" si="16"/>
        <v>Woven fabrics of cotton, containing 85 % or more by weight of cotton, weighing more than 200 g/m2.</v>
      </c>
      <c r="O230" s="2">
        <f t="shared" si="17"/>
        <v>-1.157</v>
      </c>
      <c r="P230" s="3">
        <f t="shared" si="18"/>
        <v>5.9381453008859348E-4</v>
      </c>
      <c r="R230">
        <f t="shared" si="19"/>
        <v>-6.8704341131250264E-4</v>
      </c>
    </row>
    <row r="231" spans="1:18" x14ac:dyDescent="0.25">
      <c r="A231" s="4">
        <v>6811</v>
      </c>
      <c r="B231" s="4" t="s">
        <v>225</v>
      </c>
      <c r="C231" s="4">
        <v>114447</v>
      </c>
      <c r="E231" s="5">
        <v>2014</v>
      </c>
      <c r="F231" s="5">
        <v>229</v>
      </c>
      <c r="G231" s="5">
        <v>2906</v>
      </c>
      <c r="H231" s="5" t="s">
        <v>1481</v>
      </c>
      <c r="I231" s="5">
        <v>0.91900000000000004</v>
      </c>
      <c r="K231" s="2">
        <f t="shared" si="15"/>
        <v>6811</v>
      </c>
      <c r="L231" s="2" t="str">
        <f t="shared" si="15"/>
        <v>Articles of asbestos-cement, cellulose fibre-cement or the like</v>
      </c>
      <c r="M231" s="2">
        <f t="shared" si="15"/>
        <v>114447</v>
      </c>
      <c r="N231" s="2" t="str">
        <f t="shared" si="16"/>
        <v>Articles of asbestos-cement, of cellulose fibre-cement or the like.</v>
      </c>
      <c r="O231" s="2">
        <f t="shared" si="17"/>
        <v>7.5999999999999998E-2</v>
      </c>
      <c r="P231" s="3">
        <f t="shared" si="18"/>
        <v>5.0015301499900099E-4</v>
      </c>
      <c r="R231">
        <f t="shared" si="19"/>
        <v>3.8011629139924076E-5</v>
      </c>
    </row>
    <row r="232" spans="1:18" x14ac:dyDescent="0.25">
      <c r="A232" s="4">
        <v>8477</v>
      </c>
      <c r="B232" s="4" t="s">
        <v>226</v>
      </c>
      <c r="C232" s="4">
        <v>134333</v>
      </c>
      <c r="E232" s="5">
        <v>2014</v>
      </c>
      <c r="F232" s="5">
        <v>230</v>
      </c>
      <c r="G232" s="5">
        <v>8003</v>
      </c>
      <c r="H232" s="5" t="s">
        <v>1482</v>
      </c>
      <c r="I232" s="5">
        <v>0.91800000000000004</v>
      </c>
      <c r="K232" s="2">
        <f t="shared" si="15"/>
        <v>8477</v>
      </c>
      <c r="L232" s="2" t="str">
        <f t="shared" si="15"/>
        <v>Machinery for working rubber or plastics or for the manufacture of products from these materials, ...</v>
      </c>
      <c r="M232" s="2">
        <f t="shared" si="15"/>
        <v>134333</v>
      </c>
      <c r="N232" s="2" t="str">
        <f t="shared" si="16"/>
        <v>Machinery for working rubber or plastics or for the manufacture of products from these materials, not specified or included elsewhere in this Chapter.</v>
      </c>
      <c r="O232" s="2">
        <f t="shared" si="17"/>
        <v>1.712</v>
      </c>
      <c r="P232" s="3">
        <f t="shared" si="18"/>
        <v>5.8705824498554617E-4</v>
      </c>
      <c r="R232">
        <f t="shared" si="19"/>
        <v>1.005043715415255E-3</v>
      </c>
    </row>
    <row r="233" spans="1:18" x14ac:dyDescent="0.25">
      <c r="A233" s="4">
        <v>8452</v>
      </c>
      <c r="B233" s="4" t="s">
        <v>227</v>
      </c>
      <c r="C233" s="4">
        <v>116820</v>
      </c>
      <c r="E233" s="5">
        <v>2014</v>
      </c>
      <c r="F233" s="5">
        <v>231</v>
      </c>
      <c r="G233" s="5">
        <v>7006</v>
      </c>
      <c r="H233" s="5" t="s">
        <v>1483</v>
      </c>
      <c r="I233" s="5">
        <v>0.91800000000000004</v>
      </c>
      <c r="K233" s="2">
        <f t="shared" si="15"/>
        <v>8452</v>
      </c>
      <c r="L233" s="2" t="str">
        <f t="shared" si="15"/>
        <v>Sewing machines (other than book-sewing machines of heading 8440); furniture, bases and covers ...</v>
      </c>
      <c r="M233" s="2">
        <f t="shared" si="15"/>
        <v>116820</v>
      </c>
      <c r="N233" s="2" t="str">
        <f t="shared" si="16"/>
        <v>Sewing machines, other than book-sewing machines of heading 84.40; furniture, bases and covers specially designed for sewing machines; sewing machine needles.</v>
      </c>
      <c r="O233" s="2">
        <f t="shared" si="17"/>
        <v>0.152</v>
      </c>
      <c r="P233" s="3">
        <f t="shared" si="18"/>
        <v>5.1052343191331623E-4</v>
      </c>
      <c r="R233">
        <f t="shared" si="19"/>
        <v>7.7599561650824062E-5</v>
      </c>
    </row>
    <row r="234" spans="1:18" x14ac:dyDescent="0.25">
      <c r="A234" s="4">
        <v>9030</v>
      </c>
      <c r="B234" s="4" t="s">
        <v>228</v>
      </c>
      <c r="C234" s="4">
        <v>134108</v>
      </c>
      <c r="E234" s="5">
        <v>2014</v>
      </c>
      <c r="F234" s="5">
        <v>232</v>
      </c>
      <c r="G234" s="5">
        <v>2915</v>
      </c>
      <c r="H234" s="5" t="s">
        <v>1484</v>
      </c>
      <c r="I234" s="5">
        <v>0.91800000000000004</v>
      </c>
      <c r="K234" s="2">
        <f t="shared" si="15"/>
        <v>9030</v>
      </c>
      <c r="L234" s="2" t="str">
        <f t="shared" si="15"/>
        <v>Oscilloscopes, spectrum analysers and other instruments and apparatus for measuring or checking ...</v>
      </c>
      <c r="M234" s="2">
        <f t="shared" si="15"/>
        <v>134108</v>
      </c>
      <c r="N234" s="2" t="str">
        <f t="shared" si="16"/>
        <v>Oscilloscopes, spectrum analysers and other instruments and apparatus for measuring or checking electrical quantities, excluding meters of heading 90.28; instruments and apparatus for measuring or detecting alpha, beta, gamma, X-ray, cosmic or other ionis</v>
      </c>
      <c r="O234" s="2">
        <f t="shared" si="17"/>
        <v>0.92</v>
      </c>
      <c r="P234" s="3">
        <f t="shared" si="18"/>
        <v>5.8607495640327864E-4</v>
      </c>
      <c r="R234">
        <f t="shared" si="19"/>
        <v>5.3918895989101641E-4</v>
      </c>
    </row>
    <row r="235" spans="1:18" x14ac:dyDescent="0.25">
      <c r="A235" s="4">
        <v>5703</v>
      </c>
      <c r="B235" s="4" t="s">
        <v>229</v>
      </c>
      <c r="C235" s="4">
        <v>125380</v>
      </c>
      <c r="E235" s="5">
        <v>2014</v>
      </c>
      <c r="F235" s="5">
        <v>233</v>
      </c>
      <c r="G235" s="5">
        <v>4701</v>
      </c>
      <c r="H235" s="5" t="s">
        <v>1485</v>
      </c>
      <c r="I235" s="5">
        <v>0.91800000000000004</v>
      </c>
      <c r="K235" s="2">
        <f t="shared" si="15"/>
        <v>5703</v>
      </c>
      <c r="L235" s="2" t="str">
        <f t="shared" si="15"/>
        <v>Carpets and other textile floor coverings, tufted "needle punched", whether or not made up</v>
      </c>
      <c r="M235" s="2">
        <f t="shared" si="15"/>
        <v>125380</v>
      </c>
      <c r="N235" s="2" t="str">
        <f t="shared" si="16"/>
        <v>Carpets and other textile floor coverings, tufted, whether or not made up.</v>
      </c>
      <c r="O235" s="2">
        <f t="shared" si="17"/>
        <v>0.372</v>
      </c>
      <c r="P235" s="3">
        <f t="shared" si="18"/>
        <v>5.4793209975425086E-4</v>
      </c>
      <c r="R235">
        <f t="shared" si="19"/>
        <v>2.0383074110858133E-4</v>
      </c>
    </row>
    <row r="236" spans="1:18" x14ac:dyDescent="0.25">
      <c r="A236" s="4">
        <v>7325</v>
      </c>
      <c r="B236" s="4" t="s">
        <v>230</v>
      </c>
      <c r="C236" s="4">
        <v>127843</v>
      </c>
      <c r="E236" s="5">
        <v>2014</v>
      </c>
      <c r="F236" s="5">
        <v>234</v>
      </c>
      <c r="G236" s="5">
        <v>2924</v>
      </c>
      <c r="H236" s="5" t="s">
        <v>1486</v>
      </c>
      <c r="I236" s="5">
        <v>0.91700000000000004</v>
      </c>
      <c r="K236" s="2">
        <f t="shared" si="15"/>
        <v>7325</v>
      </c>
      <c r="L236" s="2" t="str">
        <f t="shared" si="15"/>
        <v>Articles of iron or steel, cast, n.e.s.</v>
      </c>
      <c r="M236" s="2">
        <f t="shared" si="15"/>
        <v>127843</v>
      </c>
      <c r="N236" s="2" t="str">
        <f t="shared" si="16"/>
        <v>Other cast articles of iron or steel.</v>
      </c>
      <c r="O236" s="2">
        <f t="shared" si="17"/>
        <v>0.47799999999999998</v>
      </c>
      <c r="P236" s="3">
        <f t="shared" si="18"/>
        <v>5.5869583210147301E-4</v>
      </c>
      <c r="R236">
        <f t="shared" si="19"/>
        <v>2.6705660774450408E-4</v>
      </c>
    </row>
    <row r="237" spans="1:18" x14ac:dyDescent="0.25">
      <c r="A237" s="4">
        <v>9617</v>
      </c>
      <c r="B237" s="4" t="s">
        <v>231</v>
      </c>
      <c r="C237" s="4">
        <v>99519</v>
      </c>
      <c r="E237" s="5">
        <v>2014</v>
      </c>
      <c r="F237" s="5">
        <v>235</v>
      </c>
      <c r="G237" s="5">
        <v>8307</v>
      </c>
      <c r="H237" s="5" t="s">
        <v>1487</v>
      </c>
      <c r="I237" s="5">
        <v>0.91500000000000004</v>
      </c>
      <c r="K237" s="2">
        <f t="shared" si="15"/>
        <v>9617</v>
      </c>
      <c r="L237" s="2" t="str">
        <f t="shared" si="15"/>
        <v>Vacuum flasks and other vacuum vessels, and parts thereof (excluding glass inners)</v>
      </c>
      <c r="M237" s="2">
        <f t="shared" si="15"/>
        <v>99519</v>
      </c>
      <c r="N237" s="2" t="str">
        <f t="shared" si="16"/>
        <v>Vacuum flasks and other vacuum vessels, complete with cases; parts thereof other than glass inners.</v>
      </c>
      <c r="O237" s="2">
        <f t="shared" si="17"/>
        <v>0.62</v>
      </c>
      <c r="P237" s="3">
        <f t="shared" si="18"/>
        <v>4.3491509519415607E-4</v>
      </c>
      <c r="R237">
        <f t="shared" si="19"/>
        <v>2.6964735902037677E-4</v>
      </c>
    </row>
    <row r="238" spans="1:18" x14ac:dyDescent="0.25">
      <c r="A238" s="4">
        <v>8458</v>
      </c>
      <c r="B238" s="4" t="s">
        <v>232</v>
      </c>
      <c r="C238" s="4">
        <v>122880</v>
      </c>
      <c r="E238" s="5">
        <v>2014</v>
      </c>
      <c r="F238" s="5">
        <v>236</v>
      </c>
      <c r="G238" s="5">
        <v>7007</v>
      </c>
      <c r="H238" s="5" t="s">
        <v>1488</v>
      </c>
      <c r="I238" s="5">
        <v>0.91400000000000003</v>
      </c>
      <c r="K238" s="2">
        <f t="shared" si="15"/>
        <v>8458</v>
      </c>
      <c r="L238" s="2" t="str">
        <f t="shared" si="15"/>
        <v>Lathes, incl. turning centres, for removing metal</v>
      </c>
      <c r="M238" s="2">
        <f t="shared" si="15"/>
        <v>122880</v>
      </c>
      <c r="N238" s="2" t="str">
        <f t="shared" si="16"/>
        <v>Lathes (including turning centres) for removing metal.</v>
      </c>
      <c r="O238" s="2">
        <f t="shared" si="17"/>
        <v>1.742</v>
      </c>
      <c r="P238" s="3">
        <f t="shared" si="18"/>
        <v>5.3700667106238906E-4</v>
      </c>
      <c r="R238">
        <f t="shared" si="19"/>
        <v>9.3546562099068174E-4</v>
      </c>
    </row>
    <row r="239" spans="1:18" x14ac:dyDescent="0.25">
      <c r="A239" s="4">
        <v>4811</v>
      </c>
      <c r="B239" s="4" t="s">
        <v>233</v>
      </c>
      <c r="C239" s="4">
        <v>127287</v>
      </c>
      <c r="E239" s="5">
        <v>2014</v>
      </c>
      <c r="F239" s="5">
        <v>237</v>
      </c>
      <c r="G239" s="5">
        <v>7315</v>
      </c>
      <c r="H239" s="5" t="s">
        <v>1489</v>
      </c>
      <c r="I239" s="5">
        <v>0.91200000000000003</v>
      </c>
      <c r="K239" s="2">
        <f t="shared" si="15"/>
        <v>4811</v>
      </c>
      <c r="L239" s="2" t="str">
        <f t="shared" si="15"/>
        <v>Paper, paperboard, cellulose wadding and webs of cellulose fibres, coated, impregnated, covered, ...</v>
      </c>
      <c r="M239" s="2">
        <f t="shared" si="15"/>
        <v>127287</v>
      </c>
      <c r="N239" s="2" t="str">
        <f t="shared" si="16"/>
        <v>Paper, paperboard, cellulose wadding and webs of cellulose fibres, coated, impregnated, covered, surface-coloured, surface-decorated or printed, in rolls or rectangular (including square) sheets, of any size, other than goods of the kind described in head</v>
      </c>
      <c r="O239" s="2">
        <f t="shared" si="17"/>
        <v>0.46600000000000003</v>
      </c>
      <c r="P239" s="3">
        <f t="shared" si="18"/>
        <v>5.5626601676040299E-4</v>
      </c>
      <c r="R239">
        <f t="shared" si="19"/>
        <v>2.5921996381034782E-4</v>
      </c>
    </row>
    <row r="240" spans="1:18" x14ac:dyDescent="0.25">
      <c r="A240" s="4">
        <v>103</v>
      </c>
      <c r="B240" s="4" t="s">
        <v>234</v>
      </c>
      <c r="C240" s="4">
        <v>59369</v>
      </c>
      <c r="E240" s="5">
        <v>2014</v>
      </c>
      <c r="F240" s="5">
        <v>238</v>
      </c>
      <c r="G240" s="5">
        <v>4704</v>
      </c>
      <c r="H240" s="5" t="s">
        <v>1490</v>
      </c>
      <c r="I240" s="5">
        <v>0.90800000000000003</v>
      </c>
      <c r="K240" s="2">
        <f t="shared" si="15"/>
        <v>103</v>
      </c>
      <c r="L240" s="2" t="str">
        <f t="shared" si="15"/>
        <v>Live swine</v>
      </c>
      <c r="M240" s="2">
        <f t="shared" si="15"/>
        <v>59369</v>
      </c>
      <c r="N240" s="2" t="str">
        <f t="shared" si="16"/>
        <v>Live swine.</v>
      </c>
      <c r="O240" s="2">
        <f t="shared" si="17"/>
        <v>0.65800000000000003</v>
      </c>
      <c r="P240" s="3">
        <f t="shared" si="18"/>
        <v>2.5945271040285625E-4</v>
      </c>
      <c r="R240">
        <f t="shared" si="19"/>
        <v>1.7071988344507941E-4</v>
      </c>
    </row>
    <row r="241" spans="1:18" x14ac:dyDescent="0.25">
      <c r="A241" s="4">
        <v>8309</v>
      </c>
      <c r="B241" s="4" t="s">
        <v>235</v>
      </c>
      <c r="C241" s="4">
        <v>99552</v>
      </c>
      <c r="E241" s="5">
        <v>2014</v>
      </c>
      <c r="F241" s="5">
        <v>239</v>
      </c>
      <c r="G241" s="5">
        <v>8463</v>
      </c>
      <c r="H241" s="5" t="s">
        <v>1491</v>
      </c>
      <c r="I241" s="5">
        <v>0.90800000000000003</v>
      </c>
      <c r="K241" s="2">
        <f t="shared" si="15"/>
        <v>8309</v>
      </c>
      <c r="L241" s="2" t="str">
        <f t="shared" si="15"/>
        <v>Stoppers, caps and lids, incl. crown corks, screw caps and pouring stoppers, capsules for bottles, ...</v>
      </c>
      <c r="M241" s="2">
        <f t="shared" si="15"/>
        <v>99552</v>
      </c>
      <c r="N241" s="2" t="str">
        <f t="shared" si="16"/>
        <v>Stoppers, caps and lids (including crown corks, screw caps and pouring stoppers), capsules for bottles, threaded bungs, bung covers, seals and other packing accessories, of base metal.</v>
      </c>
      <c r="O241" s="2">
        <f t="shared" si="17"/>
        <v>0.43099999999999999</v>
      </c>
      <c r="P241" s="3">
        <f t="shared" si="18"/>
        <v>4.3505931085288863E-4</v>
      </c>
      <c r="R241">
        <f t="shared" si="19"/>
        <v>1.8751056297759499E-4</v>
      </c>
    </row>
    <row r="242" spans="1:18" x14ac:dyDescent="0.25">
      <c r="A242" s="4">
        <v>3823</v>
      </c>
      <c r="B242" s="4" t="s">
        <v>236</v>
      </c>
      <c r="C242" s="4">
        <v>197589</v>
      </c>
      <c r="E242" s="5">
        <v>2014</v>
      </c>
      <c r="F242" s="5">
        <v>240</v>
      </c>
      <c r="G242" s="5">
        <v>3803</v>
      </c>
      <c r="H242" s="5" t="s">
        <v>1492</v>
      </c>
      <c r="I242" s="5">
        <v>0.90700000000000003</v>
      </c>
      <c r="K242" s="2">
        <f t="shared" si="15"/>
        <v>3823</v>
      </c>
      <c r="L242" s="2" t="str">
        <f t="shared" si="15"/>
        <v>Industrial monocarboxylic fatty acids; acid oils from refining; industrial fatty alcohols</v>
      </c>
      <c r="M242" s="2">
        <f t="shared" si="15"/>
        <v>197589</v>
      </c>
      <c r="N242" s="2" t="str">
        <f t="shared" si="16"/>
        <v>Industrial monocarboxylic fatty acids; acid oils from refining; industrial fatty alcohols.</v>
      </c>
      <c r="O242" s="2">
        <f t="shared" si="17"/>
        <v>2.5000000000000001E-2</v>
      </c>
      <c r="P242" s="3">
        <f t="shared" si="18"/>
        <v>8.6349781191850906E-4</v>
      </c>
      <c r="R242">
        <f t="shared" si="19"/>
        <v>2.1587445297962727E-5</v>
      </c>
    </row>
    <row r="243" spans="1:18" x14ac:dyDescent="0.25">
      <c r="A243" s="4">
        <v>7304</v>
      </c>
      <c r="B243" s="4" t="s">
        <v>237</v>
      </c>
      <c r="C243" s="4">
        <v>151597</v>
      </c>
      <c r="E243" s="5">
        <v>2014</v>
      </c>
      <c r="F243" s="5">
        <v>241</v>
      </c>
      <c r="G243" s="5">
        <v>8509</v>
      </c>
      <c r="H243" s="5" t="s">
        <v>1493</v>
      </c>
      <c r="I243" s="5">
        <v>0.90300000000000002</v>
      </c>
      <c r="K243" s="2">
        <f t="shared" si="15"/>
        <v>7304</v>
      </c>
      <c r="L243" s="2" t="str">
        <f t="shared" si="15"/>
        <v>Tubes, pipes and hollow profiles, seamless, of iron or steel (excluding products of cast iron)</v>
      </c>
      <c r="M243" s="2">
        <f t="shared" si="15"/>
        <v>151597</v>
      </c>
      <c r="N243" s="2" t="str">
        <f t="shared" si="16"/>
        <v>Tubes, pipes and hollow profiles, seamless, of iron (other than cast iron) or steel.</v>
      </c>
      <c r="O243" s="2">
        <f t="shared" si="17"/>
        <v>0.73399999999999999</v>
      </c>
      <c r="P243" s="3">
        <f t="shared" si="18"/>
        <v>6.6250488536006668E-4</v>
      </c>
      <c r="R243">
        <f t="shared" si="19"/>
        <v>4.8627858585428895E-4</v>
      </c>
    </row>
    <row r="244" spans="1:18" x14ac:dyDescent="0.25">
      <c r="A244" s="4">
        <v>8466</v>
      </c>
      <c r="B244" s="4" t="s">
        <v>238</v>
      </c>
      <c r="C244" s="4">
        <v>126751</v>
      </c>
      <c r="E244" s="5">
        <v>2014</v>
      </c>
      <c r="F244" s="5">
        <v>242</v>
      </c>
      <c r="G244" s="5">
        <v>8525</v>
      </c>
      <c r="H244" s="5" t="s">
        <v>1494</v>
      </c>
      <c r="I244" s="5">
        <v>0.90200000000000002</v>
      </c>
      <c r="K244" s="2">
        <f t="shared" si="15"/>
        <v>8466</v>
      </c>
      <c r="L244" s="2" t="str">
        <f t="shared" si="15"/>
        <v>Parts and accessories suitable for use solely or principally with the machine tools of heading ...</v>
      </c>
      <c r="M244" s="2">
        <f t="shared" si="15"/>
        <v>126751</v>
      </c>
      <c r="N244" s="2" t="str">
        <f t="shared" si="16"/>
        <v xml:space="preserve">Parts and accessories suitable for use solely or principally with the machines of headings 84.56 to 84.65, including work or tool holders, self-opening dieheads, dividing heads and other special attachments for machine-tools; tool holders for any type of </v>
      </c>
      <c r="O244" s="2">
        <f t="shared" si="17"/>
        <v>1.5</v>
      </c>
      <c r="P244" s="3">
        <f t="shared" si="18"/>
        <v>5.5392360484886782E-4</v>
      </c>
      <c r="R244">
        <f t="shared" si="19"/>
        <v>8.3088540727330174E-4</v>
      </c>
    </row>
    <row r="245" spans="1:18" x14ac:dyDescent="0.25">
      <c r="A245" s="4">
        <v>6305</v>
      </c>
      <c r="B245" s="4" t="s">
        <v>239</v>
      </c>
      <c r="C245" s="4">
        <v>107418</v>
      </c>
      <c r="E245" s="5">
        <v>2014</v>
      </c>
      <c r="F245" s="5">
        <v>243</v>
      </c>
      <c r="G245" s="5">
        <v>8547</v>
      </c>
      <c r="H245" s="5" t="s">
        <v>1495</v>
      </c>
      <c r="I245" s="5">
        <v>0.9</v>
      </c>
      <c r="K245" s="2">
        <f t="shared" si="15"/>
        <v>6305</v>
      </c>
      <c r="L245" s="2" t="str">
        <f t="shared" si="15"/>
        <v>Sacks and bags, of a kind used for the packing of goods, of all types of textile materials</v>
      </c>
      <c r="M245" s="2">
        <f t="shared" si="15"/>
        <v>107418</v>
      </c>
      <c r="N245" s="2" t="str">
        <f t="shared" si="16"/>
        <v>Sacks and bags, of a kind used for the packing of goods.</v>
      </c>
      <c r="O245" s="2">
        <f t="shared" si="17"/>
        <v>-1.806</v>
      </c>
      <c r="P245" s="3">
        <f t="shared" si="18"/>
        <v>4.6943507968896249E-4</v>
      </c>
      <c r="R245">
        <f t="shared" si="19"/>
        <v>-8.4779975391826624E-4</v>
      </c>
    </row>
    <row r="246" spans="1:18" x14ac:dyDescent="0.25">
      <c r="A246" s="4">
        <v>7104</v>
      </c>
      <c r="B246" s="4" t="s">
        <v>240</v>
      </c>
      <c r="C246" s="4">
        <v>118403</v>
      </c>
      <c r="E246" s="5">
        <v>2014</v>
      </c>
      <c r="F246" s="5">
        <v>244</v>
      </c>
      <c r="G246" s="5">
        <v>3505</v>
      </c>
      <c r="H246" s="5" t="s">
        <v>1496</v>
      </c>
      <c r="I246" s="5">
        <v>0.89900000000000002</v>
      </c>
      <c r="K246" s="2">
        <f t="shared" si="15"/>
        <v>7104</v>
      </c>
      <c r="L246" s="2" t="str">
        <f t="shared" si="15"/>
        <v>Precious and semi-precious stones, synthetic or reconstructed, whether or not worked or graded ...</v>
      </c>
      <c r="M246" s="2">
        <f t="shared" si="15"/>
        <v>118403</v>
      </c>
      <c r="N246" s="2" t="str">
        <f t="shared" si="16"/>
        <v>Synthetic or reconstructed precious or semi-precious stones, whether or not worked or graded but not strung, mounted or set; ungraded synthetic or reconstructed precious or semi-precious stones, temporarily strung for convenience of transport.</v>
      </c>
      <c r="O246" s="2">
        <f t="shared" si="17"/>
        <v>0.57699999999999996</v>
      </c>
      <c r="P246" s="3">
        <f t="shared" si="18"/>
        <v>5.1744141336100308E-4</v>
      </c>
      <c r="R246">
        <f t="shared" si="19"/>
        <v>2.9856369550929876E-4</v>
      </c>
    </row>
    <row r="247" spans="1:18" x14ac:dyDescent="0.25">
      <c r="A247" s="4">
        <v>8503</v>
      </c>
      <c r="B247" s="4" t="s">
        <v>241</v>
      </c>
      <c r="C247" s="4">
        <v>121666</v>
      </c>
      <c r="E247" s="5">
        <v>2014</v>
      </c>
      <c r="F247" s="5">
        <v>245</v>
      </c>
      <c r="G247" s="5">
        <v>8601</v>
      </c>
      <c r="H247" s="5" t="s">
        <v>1497</v>
      </c>
      <c r="I247" s="5">
        <v>0.89400000000000002</v>
      </c>
      <c r="K247" s="2">
        <f t="shared" si="15"/>
        <v>8503</v>
      </c>
      <c r="L247" s="2" t="str">
        <f t="shared" si="15"/>
        <v>Parts suitable for use solely or principally with electric motors and generators, electric ...</v>
      </c>
      <c r="M247" s="2">
        <f t="shared" si="15"/>
        <v>121666</v>
      </c>
      <c r="N247" s="2" t="str">
        <f t="shared" si="16"/>
        <v>Parts suitable for use solely or principally with the machines of heading 85.01 or 85.02.</v>
      </c>
      <c r="O247" s="2">
        <f t="shared" si="17"/>
        <v>0.68400000000000005</v>
      </c>
      <c r="P247" s="3">
        <f t="shared" si="18"/>
        <v>5.31701282889621E-4</v>
      </c>
      <c r="R247">
        <f t="shared" si="19"/>
        <v>3.636836774965008E-4</v>
      </c>
    </row>
    <row r="248" spans="1:18" x14ac:dyDescent="0.25">
      <c r="A248" s="4">
        <v>1904</v>
      </c>
      <c r="B248" s="4" t="s">
        <v>242</v>
      </c>
      <c r="C248" s="4">
        <v>98287</v>
      </c>
      <c r="E248" s="5">
        <v>2014</v>
      </c>
      <c r="F248" s="5">
        <v>246</v>
      </c>
      <c r="G248" s="5">
        <v>7212</v>
      </c>
      <c r="H248" s="5" t="s">
        <v>1498</v>
      </c>
      <c r="I248" s="5">
        <v>0.89300000000000002</v>
      </c>
      <c r="K248" s="2">
        <f t="shared" si="15"/>
        <v>1904</v>
      </c>
      <c r="L248" s="2" t="str">
        <f t="shared" si="15"/>
        <v>Prepared foods obtained by the swelling or roasting of cereals or cereal products, e.g. corn ...</v>
      </c>
      <c r="M248" s="2">
        <f t="shared" si="15"/>
        <v>98287</v>
      </c>
      <c r="N248" s="2" t="str">
        <f t="shared" si="16"/>
        <v>Prepared foods obtained by the swelling or roasting of cereals or cereal products (for example, corn flakes); cereals (other than maize (corn)) in grain form or in the form of flakes or other worked grains (except flour, groats and meal), pre-cooked, or o</v>
      </c>
      <c r="O248" s="2">
        <f t="shared" si="17"/>
        <v>-0.16300000000000001</v>
      </c>
      <c r="P248" s="3">
        <f t="shared" si="18"/>
        <v>4.2953104393480662E-4</v>
      </c>
      <c r="R248">
        <f t="shared" si="19"/>
        <v>-7.0013560161373485E-5</v>
      </c>
    </row>
    <row r="249" spans="1:18" x14ac:dyDescent="0.25">
      <c r="A249" s="4">
        <v>6204</v>
      </c>
      <c r="B249" s="4" t="s">
        <v>1221</v>
      </c>
      <c r="C249" s="4">
        <v>127709</v>
      </c>
      <c r="E249" s="5">
        <v>2014</v>
      </c>
      <c r="F249" s="5">
        <v>247</v>
      </c>
      <c r="G249" s="5">
        <v>9702</v>
      </c>
      <c r="H249" s="5" t="s">
        <v>1499</v>
      </c>
      <c r="I249" s="5">
        <v>0.88800000000000001</v>
      </c>
      <c r="K249" s="2">
        <f t="shared" si="15"/>
        <v>6204</v>
      </c>
      <c r="L249" s="2" t="str">
        <f t="shared" si="15"/>
        <v>Womens or girls suits, ensembles, jackets, blazers, dresses, skirts, divided skirts, trousers, ...</v>
      </c>
      <c r="M249" s="2">
        <f t="shared" si="15"/>
        <v>127709</v>
      </c>
      <c r="N249" s="2" t="str">
        <f t="shared" si="16"/>
        <v>Women's or girls' suits, ensembles, jackets, blazers, dresses, skirts, divided skirts, trousers, bib and brace overalls, breeches and shorts (other than swimwear).</v>
      </c>
      <c r="O249" s="2">
        <f t="shared" si="17"/>
        <v>-1.5</v>
      </c>
      <c r="P249" s="3">
        <f t="shared" si="18"/>
        <v>5.5811022912358925E-4</v>
      </c>
      <c r="R249">
        <f t="shared" si="19"/>
        <v>-8.3716534368538393E-4</v>
      </c>
    </row>
    <row r="250" spans="1:18" x14ac:dyDescent="0.25">
      <c r="A250" s="4">
        <v>5608</v>
      </c>
      <c r="B250" s="4" t="s">
        <v>243</v>
      </c>
      <c r="C250" s="4">
        <v>124311</v>
      </c>
      <c r="E250" s="5">
        <v>2014</v>
      </c>
      <c r="F250" s="5">
        <v>248</v>
      </c>
      <c r="G250" s="5">
        <v>8534</v>
      </c>
      <c r="H250" s="5" t="s">
        <v>1500</v>
      </c>
      <c r="I250" s="5">
        <v>0.88600000000000001</v>
      </c>
      <c r="K250" s="2">
        <f t="shared" si="15"/>
        <v>5608</v>
      </c>
      <c r="L250" s="2" t="str">
        <f t="shared" si="15"/>
        <v>Knotted netting of twine, cordage or rope, by the piece or metre; made-up fishing nets and ...</v>
      </c>
      <c r="M250" s="2">
        <f t="shared" si="15"/>
        <v>124311</v>
      </c>
      <c r="N250" s="2" t="str">
        <f t="shared" si="16"/>
        <v>Knotted netting of twine, cordage or rope; made up fishing nets and other made up nets, of textile materials.</v>
      </c>
      <c r="O250" s="2">
        <f t="shared" si="17"/>
        <v>-0.78200000000000003</v>
      </c>
      <c r="P250" s="3">
        <f t="shared" si="18"/>
        <v>5.432603864456107E-4</v>
      </c>
      <c r="R250">
        <f t="shared" si="19"/>
        <v>-4.2482962220046757E-4</v>
      </c>
    </row>
    <row r="251" spans="1:18" x14ac:dyDescent="0.25">
      <c r="A251" s="4">
        <v>9026</v>
      </c>
      <c r="B251" s="4" t="s">
        <v>244</v>
      </c>
      <c r="C251" s="4">
        <v>94622</v>
      </c>
      <c r="E251" s="5">
        <v>2014</v>
      </c>
      <c r="F251" s="5">
        <v>249</v>
      </c>
      <c r="G251" s="5">
        <v>9112</v>
      </c>
      <c r="H251" s="5" t="s">
        <v>1501</v>
      </c>
      <c r="I251" s="5">
        <v>0.88500000000000001</v>
      </c>
      <c r="K251" s="2">
        <f t="shared" si="15"/>
        <v>9026</v>
      </c>
      <c r="L251" s="2" t="str">
        <f t="shared" si="15"/>
        <v>Instruments and apparatus for measuring or checking the flow, level, pressure or other variables ...</v>
      </c>
      <c r="M251" s="2">
        <f t="shared" si="15"/>
        <v>94622</v>
      </c>
      <c r="N251" s="2" t="str">
        <f t="shared" si="16"/>
        <v>Instruments and apparatus for measuring or checking the flow, level, pressure or other variables of liquids or gases (for example, flow meters, level gauges, manometers, heat meters), excluding instruments and apparatus of heading 90.14, 90.15, 90.28 or 9</v>
      </c>
      <c r="O251" s="2">
        <f t="shared" si="17"/>
        <v>1.847</v>
      </c>
      <c r="P251" s="3">
        <f t="shared" si="18"/>
        <v>4.1351436547253724E-4</v>
      </c>
      <c r="R251">
        <f t="shared" si="19"/>
        <v>7.6376103302777632E-4</v>
      </c>
    </row>
    <row r="252" spans="1:18" x14ac:dyDescent="0.25">
      <c r="A252" s="4">
        <v>1209</v>
      </c>
      <c r="B252" s="4" t="s">
        <v>245</v>
      </c>
      <c r="C252" s="4">
        <v>95166</v>
      </c>
      <c r="E252" s="5">
        <v>2014</v>
      </c>
      <c r="F252" s="5">
        <v>250</v>
      </c>
      <c r="G252" s="5">
        <v>2940</v>
      </c>
      <c r="H252" s="5" t="s">
        <v>1502</v>
      </c>
      <c r="I252" s="5">
        <v>0.88300000000000001</v>
      </c>
      <c r="K252" s="2">
        <f t="shared" si="15"/>
        <v>1209</v>
      </c>
      <c r="L252" s="2" t="str">
        <f t="shared" si="15"/>
        <v>Seeds, fruits and spores, for sowing (excluding leguminous vegetables and sweetcorn, coffee, ...</v>
      </c>
      <c r="M252" s="2">
        <f t="shared" si="15"/>
        <v>95166</v>
      </c>
      <c r="N252" s="2" t="str">
        <f t="shared" si="16"/>
        <v>Seeds, fruit and spores, of a kind used for sowing.</v>
      </c>
      <c r="O252" s="2">
        <f t="shared" si="17"/>
        <v>-1.016</v>
      </c>
      <c r="P252" s="3">
        <f t="shared" si="18"/>
        <v>4.1589173875588637E-4</v>
      </c>
      <c r="R252">
        <f t="shared" si="19"/>
        <v>-4.2254600657598058E-4</v>
      </c>
    </row>
    <row r="253" spans="1:18" x14ac:dyDescent="0.25">
      <c r="A253" s="4">
        <v>6115</v>
      </c>
      <c r="B253" s="4" t="s">
        <v>246</v>
      </c>
      <c r="C253" s="4">
        <v>107288</v>
      </c>
      <c r="E253" s="5">
        <v>2014</v>
      </c>
      <c r="F253" s="5">
        <v>251</v>
      </c>
      <c r="G253" s="5">
        <v>8443</v>
      </c>
      <c r="H253" s="5" t="s">
        <v>1503</v>
      </c>
      <c r="I253" s="5">
        <v>0.88300000000000001</v>
      </c>
      <c r="K253" s="2">
        <f t="shared" si="15"/>
        <v>6115</v>
      </c>
      <c r="L253" s="2" t="str">
        <f t="shared" si="15"/>
        <v>Pantyhose, tights, stockings, socks and other hosiery, incl. graduated compression hosiery ...</v>
      </c>
      <c r="M253" s="2">
        <f t="shared" si="15"/>
        <v>107288</v>
      </c>
      <c r="N253" s="2" t="str">
        <f t="shared" si="16"/>
        <v>Panty hose, tights, stockings, socks and other hosiery, including graduated compression hosiery (for example, stockings for varicose veins) and footwear without applied soles, knitted or crocheted.</v>
      </c>
      <c r="O253" s="2">
        <f t="shared" si="17"/>
        <v>-0.82299999999999995</v>
      </c>
      <c r="P253" s="3">
        <f t="shared" si="18"/>
        <v>4.6886695739698566E-4</v>
      </c>
      <c r="R253">
        <f t="shared" si="19"/>
        <v>-3.858775059377192E-4</v>
      </c>
    </row>
    <row r="254" spans="1:18" x14ac:dyDescent="0.25">
      <c r="A254" s="4">
        <v>5501</v>
      </c>
      <c r="B254" s="4" t="s">
        <v>247</v>
      </c>
      <c r="C254" s="4">
        <v>134711</v>
      </c>
      <c r="E254" s="5">
        <v>2014</v>
      </c>
      <c r="F254" s="5">
        <v>252</v>
      </c>
      <c r="G254" s="5">
        <v>8542</v>
      </c>
      <c r="H254" s="5" t="s">
        <v>1504</v>
      </c>
      <c r="I254" s="5">
        <v>0.88200000000000001</v>
      </c>
      <c r="K254" s="2">
        <f t="shared" si="15"/>
        <v>5501</v>
      </c>
      <c r="L254" s="2" t="str">
        <f t="shared" si="15"/>
        <v>Synthetic filament tow as specified in Note 1 to chapter 55</v>
      </c>
      <c r="M254" s="2">
        <f t="shared" si="15"/>
        <v>134711</v>
      </c>
      <c r="N254" s="2" t="str">
        <f t="shared" si="16"/>
        <v>Synthetic filament tow.</v>
      </c>
      <c r="O254" s="2">
        <f t="shared" si="17"/>
        <v>-0.22700000000000001</v>
      </c>
      <c r="P254" s="3">
        <f t="shared" si="18"/>
        <v>5.8871016980375568E-4</v>
      </c>
      <c r="R254">
        <f t="shared" si="19"/>
        <v>-1.3363720854545254E-4</v>
      </c>
    </row>
    <row r="255" spans="1:18" x14ac:dyDescent="0.25">
      <c r="A255" s="4">
        <v>8451</v>
      </c>
      <c r="B255" s="4" t="s">
        <v>248</v>
      </c>
      <c r="C255" s="4">
        <v>100433</v>
      </c>
      <c r="E255" s="5">
        <v>2014</v>
      </c>
      <c r="F255" s="5">
        <v>253</v>
      </c>
      <c r="G255" s="5">
        <v>9107</v>
      </c>
      <c r="H255" s="5" t="s">
        <v>1505</v>
      </c>
      <c r="I255" s="5">
        <v>0.88200000000000001</v>
      </c>
      <c r="K255" s="2">
        <f t="shared" si="15"/>
        <v>8451</v>
      </c>
      <c r="L255" s="2" t="str">
        <f t="shared" si="15"/>
        <v>Machinery (excluding of heading 8450) for washing, cleaning, wringing, drying, ironing, pressing ...</v>
      </c>
      <c r="M255" s="2">
        <f t="shared" si="15"/>
        <v>100433</v>
      </c>
      <c r="N255" s="2" t="str">
        <f t="shared" si="16"/>
        <v xml:space="preserve">Machinery (other than machines of heading 84.50) for washing, cleaning, wringing, drying, ironing, pressing (including fusing presses), bleaching, dyeing, dressing, finishing, coating or impregnating textile yarns, fabrics or made up textile articles and </v>
      </c>
      <c r="O255" s="2">
        <f t="shared" si="17"/>
        <v>1.454</v>
      </c>
      <c r="P255" s="3">
        <f t="shared" si="18"/>
        <v>4.3890943192390075E-4</v>
      </c>
      <c r="R255">
        <f t="shared" si="19"/>
        <v>6.3817431401735165E-4</v>
      </c>
    </row>
    <row r="256" spans="1:18" x14ac:dyDescent="0.25">
      <c r="A256" s="4">
        <v>3917</v>
      </c>
      <c r="B256" s="4" t="s">
        <v>249</v>
      </c>
      <c r="C256" s="4">
        <v>111966</v>
      </c>
      <c r="E256" s="5">
        <v>2014</v>
      </c>
      <c r="F256" s="5">
        <v>254</v>
      </c>
      <c r="G256" s="5">
        <v>7506</v>
      </c>
      <c r="H256" s="5" t="s">
        <v>1506</v>
      </c>
      <c r="I256" s="5">
        <v>0.875</v>
      </c>
      <c r="K256" s="2">
        <f t="shared" si="15"/>
        <v>3917</v>
      </c>
      <c r="L256" s="2" t="str">
        <f t="shared" si="15"/>
        <v>Tubes, pipes and hoses, and fittings therefor, e.g. joints, elbows, flanges, of plastics</v>
      </c>
      <c r="M256" s="2">
        <f t="shared" si="15"/>
        <v>111966</v>
      </c>
      <c r="N256" s="2" t="str">
        <f t="shared" si="16"/>
        <v>Tubes, pipes and hoses, and fittings therefor (for example, joints, elbows, flanges), of plastics.</v>
      </c>
      <c r="O256" s="2">
        <f t="shared" si="17"/>
        <v>0.159</v>
      </c>
      <c r="P256" s="3">
        <f t="shared" si="18"/>
        <v>4.8931061956519739E-4</v>
      </c>
      <c r="R256">
        <f t="shared" si="19"/>
        <v>7.7800388510866389E-5</v>
      </c>
    </row>
    <row r="257" spans="1:18" x14ac:dyDescent="0.25">
      <c r="A257" s="4">
        <v>6908</v>
      </c>
      <c r="B257" s="4" t="s">
        <v>250</v>
      </c>
      <c r="C257" s="4">
        <v>109597</v>
      </c>
      <c r="E257" s="5">
        <v>2014</v>
      </c>
      <c r="F257" s="5">
        <v>255</v>
      </c>
      <c r="G257" s="5">
        <v>3005</v>
      </c>
      <c r="H257" s="5" t="s">
        <v>1507</v>
      </c>
      <c r="I257" s="5">
        <v>0.874</v>
      </c>
      <c r="K257" s="2">
        <f t="shared" si="15"/>
        <v>6908</v>
      </c>
      <c r="L257" s="2" t="str">
        <f t="shared" si="15"/>
        <v>Glazed ceramic flags and paving, hearth or wall tiles; glazed ceramic mosaic cubes and the ...</v>
      </c>
      <c r="M257" s="2">
        <f t="shared" si="15"/>
        <v>109597</v>
      </c>
      <c r="N257" s="2" t="str">
        <f t="shared" si="16"/>
        <v>Glazed ceramic flags and paving, hearth or wall tiles; glazed ceramic mosaic cubes and the like, whether or not on a backing.</v>
      </c>
      <c r="O257" s="2">
        <f t="shared" si="17"/>
        <v>-0.374</v>
      </c>
      <c r="P257" s="3">
        <f t="shared" si="18"/>
        <v>4.7895768333678919E-4</v>
      </c>
      <c r="R257">
        <f t="shared" si="19"/>
        <v>-1.7913017356795916E-4</v>
      </c>
    </row>
    <row r="258" spans="1:18" x14ac:dyDescent="0.25">
      <c r="A258" s="4">
        <v>7602</v>
      </c>
      <c r="B258" s="4" t="s">
        <v>251</v>
      </c>
      <c r="C258" s="4">
        <v>115949</v>
      </c>
      <c r="E258" s="5">
        <v>2014</v>
      </c>
      <c r="F258" s="5">
        <v>256</v>
      </c>
      <c r="G258" s="5">
        <v>9018</v>
      </c>
      <c r="H258" s="5" t="s">
        <v>1508</v>
      </c>
      <c r="I258" s="5">
        <v>0.872</v>
      </c>
      <c r="K258" s="2">
        <f t="shared" si="15"/>
        <v>7602</v>
      </c>
      <c r="L258" s="2" t="str">
        <f t="shared" si="15"/>
        <v>Waste and scrap, of aluminium (excluding slags, scale and the like from iron and steel production, ...</v>
      </c>
      <c r="M258" s="2">
        <f t="shared" si="15"/>
        <v>115949</v>
      </c>
      <c r="N258" s="2" t="str">
        <f t="shared" si="16"/>
        <v>Aluminium waste and scrap.</v>
      </c>
      <c r="O258" s="2">
        <f t="shared" si="17"/>
        <v>-0.85499999999999998</v>
      </c>
      <c r="P258" s="3">
        <f t="shared" si="18"/>
        <v>5.0671701255707155E-4</v>
      </c>
      <c r="R258">
        <f t="shared" si="19"/>
        <v>-4.3324304573629614E-4</v>
      </c>
    </row>
    <row r="259" spans="1:18" x14ac:dyDescent="0.25">
      <c r="A259" s="4">
        <v>3302</v>
      </c>
      <c r="B259" s="4" t="s">
        <v>252</v>
      </c>
      <c r="C259" s="4">
        <v>96589</v>
      </c>
      <c r="E259" s="5">
        <v>2014</v>
      </c>
      <c r="F259" s="5">
        <v>257</v>
      </c>
      <c r="G259" s="5">
        <v>8805</v>
      </c>
      <c r="H259" s="5" t="s">
        <v>1509</v>
      </c>
      <c r="I259" s="5">
        <v>0.871</v>
      </c>
      <c r="K259" s="2">
        <f t="shared" si="15"/>
        <v>3302</v>
      </c>
      <c r="L259" s="2" t="str">
        <f t="shared" si="15"/>
        <v>Mixtures of odoriferous substances and mixtures, incl. alcoholic solutions, based on one or ...</v>
      </c>
      <c r="M259" s="2">
        <f t="shared" si="15"/>
        <v>96589</v>
      </c>
      <c r="N259" s="2" t="str">
        <f t="shared" si="16"/>
        <v>Mixtures of odoriferous substances and mixtures (including alcoholic solutions) with a basis of one or more of these substances, of a kind used as raw materials in industry; other preparations based on odoriferous substances, of a kind used for the manufa</v>
      </c>
      <c r="O259" s="2">
        <f t="shared" si="17"/>
        <v>0.307</v>
      </c>
      <c r="P259" s="3">
        <f t="shared" si="18"/>
        <v>4.221104927672941E-4</v>
      </c>
      <c r="R259">
        <f t="shared" si="19"/>
        <v>1.2958792127955928E-4</v>
      </c>
    </row>
    <row r="260" spans="1:18" x14ac:dyDescent="0.25">
      <c r="A260" s="4">
        <v>7005</v>
      </c>
      <c r="B260" s="4" t="s">
        <v>253</v>
      </c>
      <c r="C260" s="4">
        <v>118102</v>
      </c>
      <c r="E260" s="5">
        <v>2014</v>
      </c>
      <c r="F260" s="5">
        <v>258</v>
      </c>
      <c r="G260" s="5">
        <v>7613</v>
      </c>
      <c r="H260" s="5" t="s">
        <v>1510</v>
      </c>
      <c r="I260" s="5">
        <v>0.871</v>
      </c>
      <c r="K260" s="2">
        <f t="shared" si="15"/>
        <v>7005</v>
      </c>
      <c r="L260" s="2" t="str">
        <f t="shared" si="15"/>
        <v>Float glass and surface ground or polished glass, in sheets, whether or not having an absorbent, ...</v>
      </c>
      <c r="M260" s="2">
        <f t="shared" si="15"/>
        <v>118102</v>
      </c>
      <c r="N260" s="2" t="str">
        <f t="shared" si="16"/>
        <v>Float glass and surface ground or polished glass, in sheets, whether or not having an absorbent, reflecting or non-reflecting layer, but not otherwise worked.</v>
      </c>
      <c r="O260" s="2">
        <f t="shared" si="17"/>
        <v>0.21199999999999999</v>
      </c>
      <c r="P260" s="3">
        <f t="shared" si="18"/>
        <v>5.1612599174650294E-4</v>
      </c>
      <c r="R260">
        <f t="shared" si="19"/>
        <v>1.0941871025025862E-4</v>
      </c>
    </row>
    <row r="261" spans="1:18" x14ac:dyDescent="0.25">
      <c r="A261" s="4">
        <v>7612</v>
      </c>
      <c r="B261" s="4" t="s">
        <v>254</v>
      </c>
      <c r="C261" s="4">
        <v>95690</v>
      </c>
      <c r="E261" s="5">
        <v>2014</v>
      </c>
      <c r="F261" s="5">
        <v>259</v>
      </c>
      <c r="G261" s="5">
        <v>8522</v>
      </c>
      <c r="H261" s="5" t="s">
        <v>1511</v>
      </c>
      <c r="I261" s="5">
        <v>0.86799999999999999</v>
      </c>
      <c r="K261" s="2">
        <f t="shared" ref="K261:M324" si="20">A261</f>
        <v>7612</v>
      </c>
      <c r="L261" s="2" t="str">
        <f t="shared" si="20"/>
        <v>Casks, drums, cans, boxes and similar containers, incl. rigid or collapsible tubular containers, ...</v>
      </c>
      <c r="M261" s="2">
        <f t="shared" si="20"/>
        <v>95690</v>
      </c>
      <c r="N261" s="2" t="str">
        <f t="shared" ref="N261:N324" si="21">VLOOKUP(K261,$G$3:$I$1222,2,FALSE)</f>
        <v>Aluminium casks, drums, cans, boxes and similar containers (including rigid or collapsible tubular containers), for any material (other than compressed or liquefied gas), of a capacity not exceeding 300 l, whether or not lined or heat-insulated, but not f</v>
      </c>
      <c r="O261" s="2">
        <f t="shared" ref="O261:O324" si="22">VLOOKUP(K261,$G$3:$I$1222,3,FALSE)</f>
        <v>0.314</v>
      </c>
      <c r="P261" s="3">
        <f t="shared" ref="P261:P324" si="23">M261/$M$3</f>
        <v>4.1818170860970059E-4</v>
      </c>
      <c r="R261">
        <f t="shared" ref="R261:R324" si="24">O261*P261</f>
        <v>1.3130905650344599E-4</v>
      </c>
    </row>
    <row r="262" spans="1:18" x14ac:dyDescent="0.25">
      <c r="A262" s="4">
        <v>8001</v>
      </c>
      <c r="B262" s="4" t="s">
        <v>255</v>
      </c>
      <c r="C262" s="4">
        <v>294139</v>
      </c>
      <c r="E262" s="5">
        <v>2014</v>
      </c>
      <c r="F262" s="5">
        <v>260</v>
      </c>
      <c r="G262" s="5">
        <v>5605</v>
      </c>
      <c r="H262" s="5" t="s">
        <v>1512</v>
      </c>
      <c r="I262" s="5">
        <v>0.86699999999999999</v>
      </c>
      <c r="K262" s="2">
        <f t="shared" si="20"/>
        <v>8001</v>
      </c>
      <c r="L262" s="2" t="str">
        <f t="shared" si="20"/>
        <v>Unwrought tin</v>
      </c>
      <c r="M262" s="2">
        <f t="shared" si="20"/>
        <v>294139</v>
      </c>
      <c r="N262" s="2" t="str">
        <f t="shared" si="21"/>
        <v>Unwrought tin.</v>
      </c>
      <c r="O262" s="2">
        <f t="shared" si="22"/>
        <v>-1.3080000000000001</v>
      </c>
      <c r="P262" s="3">
        <f t="shared" si="23"/>
        <v>1.2854378679982102E-3</v>
      </c>
      <c r="R262">
        <f t="shared" si="24"/>
        <v>-1.681352731341659E-3</v>
      </c>
    </row>
    <row r="263" spans="1:18" x14ac:dyDescent="0.25">
      <c r="A263" s="4">
        <v>710</v>
      </c>
      <c r="B263" s="4" t="s">
        <v>256</v>
      </c>
      <c r="C263" s="4">
        <v>102948</v>
      </c>
      <c r="E263" s="5">
        <v>2014</v>
      </c>
      <c r="F263" s="5">
        <v>261</v>
      </c>
      <c r="G263" s="5">
        <v>8468</v>
      </c>
      <c r="H263" s="5" t="s">
        <v>1513</v>
      </c>
      <c r="I263" s="5">
        <v>0.86399999999999999</v>
      </c>
      <c r="K263" s="2">
        <f t="shared" si="20"/>
        <v>710</v>
      </c>
      <c r="L263" s="2" t="str">
        <f t="shared" si="20"/>
        <v>Vegetables, uncooked or cooked by steaming or boiling in water, frozen</v>
      </c>
      <c r="M263" s="2">
        <f t="shared" si="20"/>
        <v>102948</v>
      </c>
      <c r="N263" s="2" t="str">
        <f t="shared" si="21"/>
        <v>Vegetables (uncooked or cooked by steaming or boiling in water), frozen.</v>
      </c>
      <c r="O263" s="2">
        <f t="shared" si="22"/>
        <v>-0.79200000000000004</v>
      </c>
      <c r="P263" s="3">
        <f t="shared" si="23"/>
        <v>4.4990041318791366E-4</v>
      </c>
      <c r="R263">
        <f t="shared" si="24"/>
        <v>-3.5632112724482762E-4</v>
      </c>
    </row>
    <row r="264" spans="1:18" x14ac:dyDescent="0.25">
      <c r="A264" s="4">
        <v>4205</v>
      </c>
      <c r="B264" s="4" t="s">
        <v>257</v>
      </c>
      <c r="C264" s="4">
        <v>97028</v>
      </c>
      <c r="E264" s="5">
        <v>2014</v>
      </c>
      <c r="F264" s="5">
        <v>262</v>
      </c>
      <c r="G264" s="5">
        <v>8473</v>
      </c>
      <c r="H264" s="5" t="s">
        <v>1514</v>
      </c>
      <c r="I264" s="5">
        <v>0.86299999999999999</v>
      </c>
      <c r="K264" s="2">
        <f t="shared" si="20"/>
        <v>4205</v>
      </c>
      <c r="L264" s="2" t="str">
        <f t="shared" si="20"/>
        <v>Articles of leather or composition leather (excluding saddlery and harness bags; cases and ...</v>
      </c>
      <c r="M264" s="2">
        <f t="shared" si="20"/>
        <v>97028</v>
      </c>
      <c r="N264" s="2" t="str">
        <f t="shared" si="21"/>
        <v>Other articles of leather or of composition leather.</v>
      </c>
      <c r="O264" s="2">
        <f t="shared" si="22"/>
        <v>-0.23499999999999999</v>
      </c>
      <c r="P264" s="3">
        <f t="shared" si="23"/>
        <v>4.2402899804558505E-4</v>
      </c>
      <c r="R264">
        <f t="shared" si="24"/>
        <v>-9.9646814540712482E-5</v>
      </c>
    </row>
    <row r="265" spans="1:18" x14ac:dyDescent="0.25">
      <c r="A265" s="4">
        <v>8456</v>
      </c>
      <c r="B265" s="4" t="s">
        <v>258</v>
      </c>
      <c r="C265" s="4">
        <v>132839</v>
      </c>
      <c r="E265" s="5">
        <v>2014</v>
      </c>
      <c r="F265" s="5">
        <v>263</v>
      </c>
      <c r="G265" s="5">
        <v>3812</v>
      </c>
      <c r="H265" s="5" t="s">
        <v>1515</v>
      </c>
      <c r="I265" s="5">
        <v>0.85799999999999998</v>
      </c>
      <c r="K265" s="2">
        <f t="shared" si="20"/>
        <v>8456</v>
      </c>
      <c r="L265" s="2" t="str">
        <f t="shared" si="20"/>
        <v>Machine tools for working any material by removal of material, by laser or other light or photon ...</v>
      </c>
      <c r="M265" s="2">
        <f t="shared" si="20"/>
        <v>132839</v>
      </c>
      <c r="N265" s="2" t="str">
        <f t="shared" si="21"/>
        <v>Machine-tools for working any material by removal of material, by laser or other light or photon beam, ultrasonic, electro-discharge, electro-chemical, electron beam, ionic-beam or plasma arc processes.</v>
      </c>
      <c r="O265" s="2">
        <f t="shared" si="22"/>
        <v>1.31</v>
      </c>
      <c r="P265" s="3">
        <f t="shared" si="23"/>
        <v>5.8052920879928958E-4</v>
      </c>
      <c r="R265">
        <f t="shared" si="24"/>
        <v>7.6049326352706941E-4</v>
      </c>
    </row>
    <row r="266" spans="1:18" x14ac:dyDescent="0.25">
      <c r="A266" s="4">
        <v>8506</v>
      </c>
      <c r="B266" s="4" t="s">
        <v>259</v>
      </c>
      <c r="C266" s="4">
        <v>98752</v>
      </c>
      <c r="E266" s="5">
        <v>2014</v>
      </c>
      <c r="F266" s="5">
        <v>264</v>
      </c>
      <c r="G266" s="5">
        <v>8540</v>
      </c>
      <c r="H266" s="5" t="s">
        <v>1516</v>
      </c>
      <c r="I266" s="5">
        <v>0.85799999999999998</v>
      </c>
      <c r="K266" s="2">
        <f t="shared" si="20"/>
        <v>8506</v>
      </c>
      <c r="L266" s="2" t="str">
        <f t="shared" si="20"/>
        <v>Primary cells and primary batteries, electrical; parts thereof (excluding spent)</v>
      </c>
      <c r="M266" s="2">
        <f t="shared" si="20"/>
        <v>98752</v>
      </c>
      <c r="N266" s="2" t="str">
        <f t="shared" si="21"/>
        <v>Primary cells and primary batteries.</v>
      </c>
      <c r="O266" s="2">
        <f t="shared" si="22"/>
        <v>-0.187</v>
      </c>
      <c r="P266" s="3">
        <f t="shared" si="23"/>
        <v>4.3156317367149286E-4</v>
      </c>
      <c r="R266">
        <f t="shared" si="24"/>
        <v>-8.0702313476569166E-5</v>
      </c>
    </row>
    <row r="267" spans="1:18" x14ac:dyDescent="0.25">
      <c r="A267" s="4">
        <v>8460</v>
      </c>
      <c r="B267" s="4" t="s">
        <v>260</v>
      </c>
      <c r="C267" s="4">
        <v>88844</v>
      </c>
      <c r="E267" s="5">
        <v>2014</v>
      </c>
      <c r="F267" s="5">
        <v>265</v>
      </c>
      <c r="G267" s="5">
        <v>9023</v>
      </c>
      <c r="H267" s="5" t="s">
        <v>1517</v>
      </c>
      <c r="I267" s="5">
        <v>0.85799999999999998</v>
      </c>
      <c r="K267" s="2">
        <f t="shared" si="20"/>
        <v>8460</v>
      </c>
      <c r="L267" s="2" t="str">
        <f t="shared" si="20"/>
        <v>Machine tools for deburring, sharpening, grinding, honing, lapping, polishing or otherwise ...</v>
      </c>
      <c r="M267" s="2">
        <f t="shared" si="20"/>
        <v>88844</v>
      </c>
      <c r="N267" s="2" t="str">
        <f t="shared" si="21"/>
        <v>Machine-tools for deburring, sharpening, grinding, honing, lapping, polishing or otherwise finishing metal or cermets by means of grinding stones, abrasives or polishing products, other than gear cutting, gear grinding or gear finishing machines of headin</v>
      </c>
      <c r="O267" s="2">
        <f t="shared" si="22"/>
        <v>1.6930000000000001</v>
      </c>
      <c r="P267" s="3">
        <f t="shared" si="23"/>
        <v>3.8826351467990635E-4</v>
      </c>
      <c r="R267">
        <f t="shared" si="24"/>
        <v>6.5733013035308143E-4</v>
      </c>
    </row>
    <row r="268" spans="1:18" x14ac:dyDescent="0.25">
      <c r="A268" s="4">
        <v>3208</v>
      </c>
      <c r="B268" s="4" t="s">
        <v>261</v>
      </c>
      <c r="C268" s="4">
        <v>105034</v>
      </c>
      <c r="E268" s="5">
        <v>2014</v>
      </c>
      <c r="F268" s="5">
        <v>266</v>
      </c>
      <c r="G268" s="5">
        <v>8604</v>
      </c>
      <c r="H268" s="5" t="s">
        <v>1518</v>
      </c>
      <c r="I268" s="5">
        <v>0.85699999999999998</v>
      </c>
      <c r="K268" s="2">
        <f t="shared" si="20"/>
        <v>3208</v>
      </c>
      <c r="L268" s="2" t="str">
        <f t="shared" si="20"/>
        <v>Paints and varnishes, incl. enamels and lacquers, based on synthetic polymers or chemically ...</v>
      </c>
      <c r="M268" s="2">
        <f t="shared" si="20"/>
        <v>105034</v>
      </c>
      <c r="N268" s="2" t="str">
        <f t="shared" si="21"/>
        <v>Paints and varnishes (including enamels and lacquers) based on synthetic polymers or chemically modified natural polymers, dispersed or dissolved in a non-aqueous medium; solutions as defined in Note 4 to this Chapter.</v>
      </c>
      <c r="O268" s="2">
        <f t="shared" si="22"/>
        <v>0.45900000000000002</v>
      </c>
      <c r="P268" s="3">
        <f t="shared" si="23"/>
        <v>4.5901659088840312E-4</v>
      </c>
      <c r="R268">
        <f t="shared" si="24"/>
        <v>2.1068861521777703E-4</v>
      </c>
    </row>
    <row r="269" spans="1:18" x14ac:dyDescent="0.25">
      <c r="A269" s="4">
        <v>9405</v>
      </c>
      <c r="B269" s="4" t="s">
        <v>262</v>
      </c>
      <c r="C269" s="4">
        <v>109427</v>
      </c>
      <c r="E269" s="5">
        <v>2014</v>
      </c>
      <c r="F269" s="5">
        <v>267</v>
      </c>
      <c r="G269" s="5">
        <v>7222</v>
      </c>
      <c r="H269" s="5" t="s">
        <v>1519</v>
      </c>
      <c r="I269" s="5">
        <v>0.85399999999999998</v>
      </c>
      <c r="K269" s="2">
        <f t="shared" si="20"/>
        <v>9405</v>
      </c>
      <c r="L269" s="2" t="str">
        <f t="shared" si="20"/>
        <v>Lamps and lighting fittings, incl. searchlights and spotlights, and parts thereof, n.e.s; illuminated ...</v>
      </c>
      <c r="M269" s="2">
        <f t="shared" si="20"/>
        <v>109427</v>
      </c>
      <c r="N269" s="2" t="str">
        <f t="shared" si="21"/>
        <v>Lamps and lighting fittings including searchlights and spotlights and parts thereof, not elsewhere specified or included; illuminated signs, illuminated name-plates and the like, having a permanently fixed light source, and parts thereof not elsewhere spe</v>
      </c>
      <c r="O269" s="2">
        <f t="shared" si="22"/>
        <v>1.103</v>
      </c>
      <c r="P269" s="3">
        <f t="shared" si="23"/>
        <v>4.7821475418574258E-4</v>
      </c>
      <c r="R269">
        <f t="shared" si="24"/>
        <v>5.2747087386687409E-4</v>
      </c>
    </row>
    <row r="270" spans="1:18" x14ac:dyDescent="0.25">
      <c r="A270" s="4">
        <v>403</v>
      </c>
      <c r="B270" s="4" t="s">
        <v>263</v>
      </c>
      <c r="C270" s="4">
        <v>80878</v>
      </c>
      <c r="E270" s="5">
        <v>2014</v>
      </c>
      <c r="F270" s="5">
        <v>268</v>
      </c>
      <c r="G270" s="5">
        <v>6814</v>
      </c>
      <c r="H270" s="5" t="s">
        <v>1520</v>
      </c>
      <c r="I270" s="5">
        <v>0.85299999999999998</v>
      </c>
      <c r="K270" s="2">
        <f t="shared" si="20"/>
        <v>403</v>
      </c>
      <c r="L270" s="2" t="str">
        <f t="shared" si="20"/>
        <v>Buttermilk, curdled milk and cream, yogurt, kephir and other fermented or acidified milk and ...</v>
      </c>
      <c r="M270" s="2">
        <f t="shared" si="20"/>
        <v>80878</v>
      </c>
      <c r="N270" s="2" t="str">
        <f t="shared" si="21"/>
        <v>Buttermilk, curdled milk and cream, yogurt, kephir and other fermented or acidified milk and cream, whether or not concentrated or containing added sugar or other sweetening matter or flavoured or containing added fruit, nuts or cocoa.</v>
      </c>
      <c r="O270" s="2">
        <f t="shared" si="22"/>
        <v>-8.3000000000000004E-2</v>
      </c>
      <c r="P270" s="3">
        <f t="shared" si="23"/>
        <v>3.5345072869615805E-4</v>
      </c>
      <c r="R270">
        <f t="shared" si="24"/>
        <v>-2.9336410481781119E-5</v>
      </c>
    </row>
    <row r="271" spans="1:18" x14ac:dyDescent="0.25">
      <c r="A271" s="4">
        <v>2909</v>
      </c>
      <c r="B271" s="4" t="s">
        <v>264</v>
      </c>
      <c r="C271" s="4">
        <v>115639</v>
      </c>
      <c r="E271" s="5">
        <v>2014</v>
      </c>
      <c r="F271" s="5">
        <v>269</v>
      </c>
      <c r="G271" s="5">
        <v>8433</v>
      </c>
      <c r="H271" s="5" t="s">
        <v>1521</v>
      </c>
      <c r="I271" s="5">
        <v>0.85199999999999998</v>
      </c>
      <c r="K271" s="2">
        <f t="shared" si="20"/>
        <v>2909</v>
      </c>
      <c r="L271" s="2" t="str">
        <f t="shared" si="20"/>
        <v>Ethers, ether-alcohols, ether-phenols, ether-alcohol-phenols, alcohol peroxides, ether peroxide, ...</v>
      </c>
      <c r="M271" s="2">
        <f t="shared" si="20"/>
        <v>115639</v>
      </c>
      <c r="N271" s="2" t="str">
        <f t="shared" si="21"/>
        <v>Ethers, ether-alcohols, ether-phenols, ether-alcohol-phenols, alcohol peroxides, ether peroxides, ketone peroxides (whether or not chemically defined), and their halogenated, sulphonated, nitrated or nitrosated derivatives.</v>
      </c>
      <c r="O271" s="2">
        <f t="shared" si="22"/>
        <v>0.13100000000000001</v>
      </c>
      <c r="P271" s="3">
        <f t="shared" si="23"/>
        <v>5.0536225939928068E-4</v>
      </c>
      <c r="R271">
        <f t="shared" si="24"/>
        <v>6.6202455981305774E-5</v>
      </c>
    </row>
    <row r="272" spans="1:18" x14ac:dyDescent="0.25">
      <c r="A272" s="4">
        <v>305</v>
      </c>
      <c r="B272" s="4" t="s">
        <v>265</v>
      </c>
      <c r="C272" s="4">
        <v>111354</v>
      </c>
      <c r="E272" s="5">
        <v>2014</v>
      </c>
      <c r="F272" s="5">
        <v>270</v>
      </c>
      <c r="G272" s="5">
        <v>7607</v>
      </c>
      <c r="H272" s="5" t="s">
        <v>1522</v>
      </c>
      <c r="I272" s="5">
        <v>0.85099999999999998</v>
      </c>
      <c r="K272" s="2">
        <f t="shared" si="20"/>
        <v>305</v>
      </c>
      <c r="L272" s="2" t="str">
        <f t="shared" si="20"/>
        <v>Fish, fit for human consumption, dried, salted or in brine; smoked fish, fit for human consumption, ...</v>
      </c>
      <c r="M272" s="2">
        <f t="shared" si="20"/>
        <v>111354</v>
      </c>
      <c r="N272" s="2" t="str">
        <f t="shared" si="21"/>
        <v>Fish, dried, salted or in brine; smoked fish, whether or not cooked before or during the smoking process; flours, meals and pellets of fish, fit for human consumption.</v>
      </c>
      <c r="O272" s="2">
        <f t="shared" si="22"/>
        <v>-1.462</v>
      </c>
      <c r="P272" s="3">
        <f t="shared" si="23"/>
        <v>4.8663607462142962E-4</v>
      </c>
      <c r="R272">
        <f t="shared" si="24"/>
        <v>-7.1146194109653006E-4</v>
      </c>
    </row>
    <row r="273" spans="1:18" x14ac:dyDescent="0.25">
      <c r="A273" s="4">
        <v>5205</v>
      </c>
      <c r="B273" s="4" t="s">
        <v>266</v>
      </c>
      <c r="C273" s="4">
        <v>151903</v>
      </c>
      <c r="E273" s="5">
        <v>2014</v>
      </c>
      <c r="F273" s="5">
        <v>271</v>
      </c>
      <c r="G273" s="5">
        <v>8425</v>
      </c>
      <c r="H273" s="5" t="s">
        <v>1523</v>
      </c>
      <c r="I273" s="5">
        <v>0.84499999999999997</v>
      </c>
      <c r="K273" s="2">
        <f t="shared" si="20"/>
        <v>5205</v>
      </c>
      <c r="L273" s="2" t="str">
        <f t="shared" si="20"/>
        <v>Cotton yarn other than sewing thread, containing &gt;= 85% cotton by weight (excluding that put ...</v>
      </c>
      <c r="M273" s="2">
        <f t="shared" si="20"/>
        <v>151903</v>
      </c>
      <c r="N273" s="2" t="str">
        <f t="shared" si="21"/>
        <v>Cotton yarn (other than sewing thread), containing 85 % or more by weight of cotton, not put up for retail sale.</v>
      </c>
      <c r="O273" s="2">
        <f t="shared" si="22"/>
        <v>-1.7749999999999999</v>
      </c>
      <c r="P273" s="3">
        <f t="shared" si="23"/>
        <v>6.6384215783195063E-4</v>
      </c>
      <c r="R273">
        <f t="shared" si="24"/>
        <v>-1.1783198301517123E-3</v>
      </c>
    </row>
    <row r="274" spans="1:18" x14ac:dyDescent="0.25">
      <c r="A274" s="4">
        <v>4013</v>
      </c>
      <c r="B274" s="4" t="s">
        <v>267</v>
      </c>
      <c r="C274" s="4">
        <v>107386</v>
      </c>
      <c r="E274" s="5">
        <v>2014</v>
      </c>
      <c r="F274" s="5">
        <v>272</v>
      </c>
      <c r="G274" s="5">
        <v>3206</v>
      </c>
      <c r="H274" s="5" t="s">
        <v>1524</v>
      </c>
      <c r="I274" s="5">
        <v>0.84399999999999997</v>
      </c>
      <c r="K274" s="2">
        <f t="shared" si="20"/>
        <v>4013</v>
      </c>
      <c r="L274" s="2" t="str">
        <f t="shared" si="20"/>
        <v>Inner tubes, of rubber</v>
      </c>
      <c r="M274" s="2">
        <f t="shared" si="20"/>
        <v>107386</v>
      </c>
      <c r="N274" s="2" t="str">
        <f t="shared" si="21"/>
        <v>Inner tubes, of rubber.</v>
      </c>
      <c r="O274" s="2">
        <f t="shared" si="22"/>
        <v>-0.63300000000000001</v>
      </c>
      <c r="P274" s="3">
        <f t="shared" si="23"/>
        <v>4.6929523420170664E-4</v>
      </c>
      <c r="R274">
        <f t="shared" si="24"/>
        <v>-2.9706388324968029E-4</v>
      </c>
    </row>
    <row r="275" spans="1:18" x14ac:dyDescent="0.25">
      <c r="A275" s="4">
        <v>8712</v>
      </c>
      <c r="B275" s="4" t="s">
        <v>268</v>
      </c>
      <c r="C275" s="4">
        <v>116470</v>
      </c>
      <c r="E275" s="5">
        <v>2014</v>
      </c>
      <c r="F275" s="5">
        <v>273</v>
      </c>
      <c r="G275" s="5">
        <v>5502</v>
      </c>
      <c r="H275" s="5" t="s">
        <v>1525</v>
      </c>
      <c r="I275" s="5">
        <v>0.84199999999999997</v>
      </c>
      <c r="K275" s="2">
        <f t="shared" si="20"/>
        <v>8712</v>
      </c>
      <c r="L275" s="2" t="str">
        <f t="shared" si="20"/>
        <v>Bicycles and other cycles, incl. delivery tricycles, not motorised</v>
      </c>
      <c r="M275" s="2">
        <f t="shared" si="20"/>
        <v>116470</v>
      </c>
      <c r="N275" s="2" t="str">
        <f t="shared" si="21"/>
        <v>Bicycles and other cycles (including delivery tricycles), not motorised.</v>
      </c>
      <c r="O275" s="2">
        <f t="shared" si="22"/>
        <v>-0.48199999999999998</v>
      </c>
      <c r="P275" s="3">
        <f t="shared" si="23"/>
        <v>5.0899387189645554E-4</v>
      </c>
      <c r="R275">
        <f t="shared" si="24"/>
        <v>-2.4533504625409155E-4</v>
      </c>
    </row>
    <row r="276" spans="1:18" x14ac:dyDescent="0.25">
      <c r="A276" s="4">
        <v>6307</v>
      </c>
      <c r="B276" s="4" t="s">
        <v>269</v>
      </c>
      <c r="C276" s="4">
        <v>92727</v>
      </c>
      <c r="E276" s="5">
        <v>2014</v>
      </c>
      <c r="F276" s="5">
        <v>274</v>
      </c>
      <c r="G276" s="5">
        <v>7205</v>
      </c>
      <c r="H276" s="5" t="s">
        <v>1526</v>
      </c>
      <c r="I276" s="5">
        <v>0.84099999999999997</v>
      </c>
      <c r="K276" s="2">
        <f t="shared" si="20"/>
        <v>6307</v>
      </c>
      <c r="L276" s="2" t="str">
        <f t="shared" si="20"/>
        <v>Made-up articles of textile materials, incl. dress patterns, n.e.s.</v>
      </c>
      <c r="M276" s="2">
        <f t="shared" si="20"/>
        <v>92727</v>
      </c>
      <c r="N276" s="2" t="str">
        <f t="shared" si="21"/>
        <v>Other made up articles, including dress patterns.</v>
      </c>
      <c r="O276" s="2">
        <f t="shared" si="22"/>
        <v>-1.5580000000000001</v>
      </c>
      <c r="P276" s="3">
        <f t="shared" si="23"/>
        <v>4.0523289052410606E-4</v>
      </c>
      <c r="R276">
        <f t="shared" si="24"/>
        <v>-6.3135284343655731E-4</v>
      </c>
    </row>
    <row r="277" spans="1:18" x14ac:dyDescent="0.25">
      <c r="A277" s="4">
        <v>2803</v>
      </c>
      <c r="B277" s="4" t="s">
        <v>270</v>
      </c>
      <c r="C277" s="4">
        <v>159787</v>
      </c>
      <c r="E277" s="5">
        <v>2014</v>
      </c>
      <c r="F277" s="5">
        <v>275</v>
      </c>
      <c r="G277" s="5">
        <v>8416</v>
      </c>
      <c r="H277" s="5" t="s">
        <v>1527</v>
      </c>
      <c r="I277" s="5">
        <v>0.83899999999999997</v>
      </c>
      <c r="K277" s="2">
        <f t="shared" si="20"/>
        <v>2803</v>
      </c>
      <c r="L277" s="2" t="str">
        <f t="shared" si="20"/>
        <v>Carbon "carbon blacks and other forms of carbon", n.e.s.</v>
      </c>
      <c r="M277" s="2">
        <f t="shared" si="20"/>
        <v>159787</v>
      </c>
      <c r="N277" s="2" t="str">
        <f t="shared" si="21"/>
        <v>Carbon (carbon blacks and other forms of carbon not elsewhere specified or included).</v>
      </c>
      <c r="O277" s="2">
        <f t="shared" si="22"/>
        <v>0.42899999999999999</v>
      </c>
      <c r="P277" s="3">
        <f t="shared" si="23"/>
        <v>6.9829658975460588E-4</v>
      </c>
      <c r="R277">
        <f t="shared" si="24"/>
        <v>2.9956923700472592E-4</v>
      </c>
    </row>
    <row r="278" spans="1:18" x14ac:dyDescent="0.25">
      <c r="A278" s="4">
        <v>6911</v>
      </c>
      <c r="B278" s="4" t="s">
        <v>271</v>
      </c>
      <c r="C278" s="4">
        <v>93440</v>
      </c>
      <c r="E278" s="5">
        <v>2014</v>
      </c>
      <c r="F278" s="5">
        <v>276</v>
      </c>
      <c r="G278" s="5">
        <v>7111</v>
      </c>
      <c r="H278" s="5" t="s">
        <v>880</v>
      </c>
      <c r="I278" s="5">
        <v>0.83599999999999997</v>
      </c>
      <c r="K278" s="2">
        <f t="shared" si="20"/>
        <v>6911</v>
      </c>
      <c r="L278" s="2" t="str">
        <f t="shared" si="20"/>
        <v>Tableware, kitchenware, other household articles and toilet articles, of porcelain or china ...</v>
      </c>
      <c r="M278" s="2">
        <f t="shared" si="20"/>
        <v>93440</v>
      </c>
      <c r="N278" s="2" t="str">
        <f t="shared" si="21"/>
        <v>Tableware, kitchenware, other household articles and toilet articles, of porcelain or china.</v>
      </c>
      <c r="O278" s="2">
        <f t="shared" si="22"/>
        <v>-0.24099999999999999</v>
      </c>
      <c r="P278" s="3">
        <f t="shared" si="23"/>
        <v>4.0834882278702504E-4</v>
      </c>
      <c r="R278">
        <f t="shared" si="24"/>
        <v>-9.841206629167303E-5</v>
      </c>
    </row>
    <row r="279" spans="1:18" x14ac:dyDescent="0.25">
      <c r="A279" s="4">
        <v>6809</v>
      </c>
      <c r="B279" s="4" t="s">
        <v>272</v>
      </c>
      <c r="C279" s="4">
        <v>89477</v>
      </c>
      <c r="E279" s="5">
        <v>2014</v>
      </c>
      <c r="F279" s="5">
        <v>277</v>
      </c>
      <c r="G279" s="5">
        <v>8508</v>
      </c>
      <c r="H279" s="5" t="s">
        <v>1528</v>
      </c>
      <c r="I279" s="5">
        <v>0.83399999999999996</v>
      </c>
      <c r="K279" s="2">
        <f t="shared" si="20"/>
        <v>6809</v>
      </c>
      <c r="L279" s="2" t="str">
        <f t="shared" si="20"/>
        <v>Articles of plaster or of compositions based on plaster (excluding plaster bandages for straightening ...</v>
      </c>
      <c r="M279" s="2">
        <f t="shared" si="20"/>
        <v>89477</v>
      </c>
      <c r="N279" s="2" t="str">
        <f t="shared" si="21"/>
        <v>Articles of plaster or of compositions based on plaster.</v>
      </c>
      <c r="O279" s="2">
        <f t="shared" si="22"/>
        <v>-4.1000000000000002E-2</v>
      </c>
      <c r="P279" s="3">
        <f t="shared" si="23"/>
        <v>3.9102983322468579E-4</v>
      </c>
      <c r="R279">
        <f t="shared" si="24"/>
        <v>-1.6032223162212117E-5</v>
      </c>
    </row>
    <row r="280" spans="1:18" x14ac:dyDescent="0.25">
      <c r="A280" s="4">
        <v>7601</v>
      </c>
      <c r="B280" s="4" t="s">
        <v>273</v>
      </c>
      <c r="C280" s="4">
        <v>128091</v>
      </c>
      <c r="E280" s="5">
        <v>2014</v>
      </c>
      <c r="F280" s="5">
        <v>278</v>
      </c>
      <c r="G280" s="5">
        <v>8476</v>
      </c>
      <c r="H280" s="5" t="s">
        <v>1529</v>
      </c>
      <c r="I280" s="5">
        <v>0.83099999999999996</v>
      </c>
      <c r="K280" s="2">
        <f t="shared" si="20"/>
        <v>7601</v>
      </c>
      <c r="L280" s="2" t="str">
        <f t="shared" si="20"/>
        <v>Unwrought aluminium</v>
      </c>
      <c r="M280" s="2">
        <f t="shared" si="20"/>
        <v>128091</v>
      </c>
      <c r="N280" s="2" t="str">
        <f t="shared" si="21"/>
        <v>Unwrought aluminium.</v>
      </c>
      <c r="O280" s="2">
        <f t="shared" si="22"/>
        <v>-0.97</v>
      </c>
      <c r="P280" s="3">
        <f t="shared" si="23"/>
        <v>5.5977963462770569E-4</v>
      </c>
      <c r="R280">
        <f t="shared" si="24"/>
        <v>-5.4298624558887451E-4</v>
      </c>
    </row>
    <row r="281" spans="1:18" x14ac:dyDescent="0.25">
      <c r="A281" s="4">
        <v>8519</v>
      </c>
      <c r="B281" s="4" t="s">
        <v>274</v>
      </c>
      <c r="C281" s="4">
        <v>109833</v>
      </c>
      <c r="E281" s="5">
        <v>2014</v>
      </c>
      <c r="F281" s="5">
        <v>279</v>
      </c>
      <c r="G281" s="5">
        <v>8533</v>
      </c>
      <c r="H281" s="5" t="s">
        <v>1530</v>
      </c>
      <c r="I281" s="5">
        <v>0.82899999999999996</v>
      </c>
      <c r="K281" s="2">
        <f t="shared" si="20"/>
        <v>8519</v>
      </c>
      <c r="L281" s="2" t="str">
        <f t="shared" si="20"/>
        <v>Sound recording or sound reproducing apparatus</v>
      </c>
      <c r="M281" s="2">
        <f t="shared" si="20"/>
        <v>109833</v>
      </c>
      <c r="N281" s="2" t="str">
        <f t="shared" si="21"/>
        <v>Sound recording or reproducing apparatus.</v>
      </c>
      <c r="O281" s="2">
        <f t="shared" si="22"/>
        <v>0.51300000000000001</v>
      </c>
      <c r="P281" s="3">
        <f t="shared" si="23"/>
        <v>4.7998904380530097E-4</v>
      </c>
      <c r="R281">
        <f t="shared" si="24"/>
        <v>2.4623437947211938E-4</v>
      </c>
    </row>
    <row r="282" spans="1:18" x14ac:dyDescent="0.25">
      <c r="A282" s="4">
        <v>7013</v>
      </c>
      <c r="B282" s="4" t="s">
        <v>275</v>
      </c>
      <c r="C282" s="4">
        <v>102154</v>
      </c>
      <c r="E282" s="5">
        <v>2014</v>
      </c>
      <c r="F282" s="5">
        <v>280</v>
      </c>
      <c r="G282" s="5">
        <v>4801</v>
      </c>
      <c r="H282" s="5" t="s">
        <v>1531</v>
      </c>
      <c r="I282" s="5">
        <v>0.82899999999999996</v>
      </c>
      <c r="K282" s="2">
        <f t="shared" si="20"/>
        <v>7013</v>
      </c>
      <c r="L282" s="2" t="str">
        <f t="shared" si="20"/>
        <v>Glassware of a kind used for table, kitchen, toilet, office, indoor decoration or similar purposes ...</v>
      </c>
      <c r="M282" s="2">
        <f t="shared" si="20"/>
        <v>102154</v>
      </c>
      <c r="N282" s="2" t="str">
        <f t="shared" si="21"/>
        <v>Glassware of a kind used for table, kitchen, toilet, office, indoor decoration or similar purposes (other than that of heading 70.10 or 70.18).</v>
      </c>
      <c r="O282" s="2">
        <f t="shared" si="22"/>
        <v>0.47099999999999997</v>
      </c>
      <c r="P282" s="3">
        <f t="shared" si="23"/>
        <v>4.4643049703537834E-4</v>
      </c>
      <c r="R282">
        <f t="shared" si="24"/>
        <v>2.1026876410366318E-4</v>
      </c>
    </row>
    <row r="283" spans="1:18" x14ac:dyDescent="0.25">
      <c r="A283" s="4">
        <v>7112</v>
      </c>
      <c r="B283" s="4" t="s">
        <v>276</v>
      </c>
      <c r="C283" s="4">
        <v>68681</v>
      </c>
      <c r="E283" s="5">
        <v>2014</v>
      </c>
      <c r="F283" s="5">
        <v>281</v>
      </c>
      <c r="G283" s="5">
        <v>8546</v>
      </c>
      <c r="H283" s="5" t="s">
        <v>1532</v>
      </c>
      <c r="I283" s="5">
        <v>0.82899999999999996</v>
      </c>
      <c r="K283" s="2">
        <f t="shared" si="20"/>
        <v>7112</v>
      </c>
      <c r="L283" s="2" t="str">
        <f t="shared" si="20"/>
        <v>Waste and scrap of precious metal or of metal clad with precious metal; other waste and scrap ...</v>
      </c>
      <c r="M283" s="2">
        <f t="shared" si="20"/>
        <v>68681</v>
      </c>
      <c r="N283" s="2" t="str">
        <f t="shared" si="21"/>
        <v>Waste and scrap of precious metal or of metal clad with precious metal; other waste and scrap containing precious metal or precious metal compounds, of a kind used principally for the recovery of precious metal.</v>
      </c>
      <c r="O283" s="2">
        <f t="shared" si="22"/>
        <v>-0.376</v>
      </c>
      <c r="P283" s="3">
        <f t="shared" si="23"/>
        <v>3.0014774719430292E-4</v>
      </c>
      <c r="R283">
        <f t="shared" si="24"/>
        <v>-1.1285555294505789E-4</v>
      </c>
    </row>
    <row r="284" spans="1:18" x14ac:dyDescent="0.25">
      <c r="A284" s="4">
        <v>3214</v>
      </c>
      <c r="B284" s="4" t="s">
        <v>1223</v>
      </c>
      <c r="C284" s="4">
        <v>85330</v>
      </c>
      <c r="E284" s="5">
        <v>2014</v>
      </c>
      <c r="F284" s="5">
        <v>282</v>
      </c>
      <c r="G284" s="5">
        <v>8536</v>
      </c>
      <c r="H284" s="5" t="s">
        <v>1533</v>
      </c>
      <c r="I284" s="5">
        <v>0.82599999999999996</v>
      </c>
      <c r="K284" s="2">
        <f t="shared" si="20"/>
        <v>3214</v>
      </c>
      <c r="L284" s="2" t="str">
        <f t="shared" si="20"/>
        <v>Glaziers putty, grafting putty, resin cements, caulking compounds and other mastics; painters ...</v>
      </c>
      <c r="M284" s="2">
        <f t="shared" si="20"/>
        <v>85330</v>
      </c>
      <c r="N284" s="2" t="str">
        <f t="shared" si="21"/>
        <v>Glaziers' putty, grafting putty, resin cements, caulking compounds and other mastics; painters' fillings; non-refractory surfacing preparations for faÃ§ades, indoor walls, floors, ceilings or the like.</v>
      </c>
      <c r="O284" s="2">
        <f t="shared" si="22"/>
        <v>0.58099999999999996</v>
      </c>
      <c r="P284" s="3">
        <f t="shared" si="23"/>
        <v>3.7290673211062548E-4</v>
      </c>
      <c r="R284">
        <f t="shared" si="24"/>
        <v>2.166588113562734E-4</v>
      </c>
    </row>
    <row r="285" spans="1:18" x14ac:dyDescent="0.25">
      <c r="A285" s="4">
        <v>709</v>
      </c>
      <c r="B285" s="4" t="s">
        <v>277</v>
      </c>
      <c r="C285" s="4">
        <v>86868</v>
      </c>
      <c r="E285" s="5">
        <v>2014</v>
      </c>
      <c r="F285" s="5">
        <v>283</v>
      </c>
      <c r="G285" s="5">
        <v>8713</v>
      </c>
      <c r="H285" s="5" t="s">
        <v>1534</v>
      </c>
      <c r="I285" s="5">
        <v>0.82399999999999995</v>
      </c>
      <c r="K285" s="2">
        <f t="shared" si="20"/>
        <v>709</v>
      </c>
      <c r="L285" s="2" t="str">
        <f t="shared" si="20"/>
        <v>Other vegetables, fresh or chilled (excluding potatoes, tomatoes, alliaceous vegetables, edible ...</v>
      </c>
      <c r="M285" s="2">
        <f t="shared" si="20"/>
        <v>86868</v>
      </c>
      <c r="N285" s="2" t="str">
        <f t="shared" si="21"/>
        <v>Other vegetables, fresh or chilled.</v>
      </c>
      <c r="O285" s="2">
        <f t="shared" si="22"/>
        <v>-1.2509999999999999</v>
      </c>
      <c r="P285" s="3">
        <f t="shared" si="23"/>
        <v>3.7962805584185882E-4</v>
      </c>
      <c r="R285">
        <f t="shared" si="24"/>
        <v>-4.7491469785816535E-4</v>
      </c>
    </row>
    <row r="286" spans="1:18" x14ac:dyDescent="0.25">
      <c r="A286" s="4">
        <v>5810</v>
      </c>
      <c r="B286" s="4" t="s">
        <v>278</v>
      </c>
      <c r="C286" s="4">
        <v>91052</v>
      </c>
      <c r="E286" s="5">
        <v>2014</v>
      </c>
      <c r="F286" s="5">
        <v>284</v>
      </c>
      <c r="G286" s="5">
        <v>5906</v>
      </c>
      <c r="H286" s="5" t="s">
        <v>1535</v>
      </c>
      <c r="I286" s="5">
        <v>0.82399999999999995</v>
      </c>
      <c r="K286" s="2">
        <f t="shared" si="20"/>
        <v>5810</v>
      </c>
      <c r="L286" s="2" t="str">
        <f t="shared" si="20"/>
        <v>Embroidery on a textile fabric ground, in the piece, in strips or in motifs</v>
      </c>
      <c r="M286" s="2">
        <f t="shared" si="20"/>
        <v>91052</v>
      </c>
      <c r="N286" s="2" t="str">
        <f t="shared" si="21"/>
        <v>Embroidery in the piece, in strips or in motifs.</v>
      </c>
      <c r="O286" s="2">
        <f t="shared" si="22"/>
        <v>-0.73099999999999998</v>
      </c>
      <c r="P286" s="3">
        <f t="shared" si="23"/>
        <v>3.9791285330055868E-4</v>
      </c>
      <c r="R286">
        <f t="shared" si="24"/>
        <v>-2.9087429576270837E-4</v>
      </c>
    </row>
    <row r="287" spans="1:18" x14ac:dyDescent="0.25">
      <c r="A287" s="4">
        <v>7315</v>
      </c>
      <c r="B287" s="4" t="s">
        <v>279</v>
      </c>
      <c r="C287" s="4">
        <v>76302</v>
      </c>
      <c r="E287" s="5">
        <v>2014</v>
      </c>
      <c r="F287" s="5">
        <v>285</v>
      </c>
      <c r="G287" s="5">
        <v>9612</v>
      </c>
      <c r="H287" s="5" t="s">
        <v>1536</v>
      </c>
      <c r="I287" s="5">
        <v>0.82299999999999995</v>
      </c>
      <c r="K287" s="2">
        <f t="shared" si="20"/>
        <v>7315</v>
      </c>
      <c r="L287" s="2" t="str">
        <f t="shared" si="20"/>
        <v>Chain and parts thereof, or iron or steel (excluding watch chains, necklace chains and the ...</v>
      </c>
      <c r="M287" s="2">
        <f t="shared" si="20"/>
        <v>76302</v>
      </c>
      <c r="N287" s="2" t="str">
        <f t="shared" si="21"/>
        <v>Chain and parts thereof, of iron or steel.</v>
      </c>
      <c r="O287" s="2">
        <f t="shared" si="22"/>
        <v>0.91200000000000003</v>
      </c>
      <c r="P287" s="3">
        <f t="shared" si="23"/>
        <v>3.3345282401857433E-4</v>
      </c>
      <c r="R287">
        <f t="shared" si="24"/>
        <v>3.0410897550493978E-4</v>
      </c>
    </row>
    <row r="288" spans="1:18" x14ac:dyDescent="0.25">
      <c r="A288" s="4">
        <v>1005</v>
      </c>
      <c r="B288" s="4" t="s">
        <v>280</v>
      </c>
      <c r="C288" s="4">
        <v>277238</v>
      </c>
      <c r="E288" s="5">
        <v>2014</v>
      </c>
      <c r="F288" s="5">
        <v>286</v>
      </c>
      <c r="G288" s="5">
        <v>4802</v>
      </c>
      <c r="H288" s="5" t="s">
        <v>1537</v>
      </c>
      <c r="I288" s="5">
        <v>0.82199999999999995</v>
      </c>
      <c r="K288" s="2">
        <f t="shared" si="20"/>
        <v>1005</v>
      </c>
      <c r="L288" s="2" t="str">
        <f t="shared" si="20"/>
        <v>Maize or corn</v>
      </c>
      <c r="M288" s="2">
        <f t="shared" si="20"/>
        <v>277238</v>
      </c>
      <c r="N288" s="2" t="str">
        <f t="shared" si="21"/>
        <v>Maize (corn).</v>
      </c>
      <c r="O288" s="2">
        <f t="shared" si="22"/>
        <v>-0.81499999999999995</v>
      </c>
      <c r="P288" s="3">
        <f t="shared" si="23"/>
        <v>1.211577599869748E-3</v>
      </c>
      <c r="R288">
        <f t="shared" si="24"/>
        <v>-9.8743574389384458E-4</v>
      </c>
    </row>
    <row r="289" spans="1:18" x14ac:dyDescent="0.25">
      <c r="A289" s="4">
        <v>4012</v>
      </c>
      <c r="B289" s="4" t="s">
        <v>281</v>
      </c>
      <c r="C289" s="4">
        <v>84554</v>
      </c>
      <c r="E289" s="5">
        <v>2014</v>
      </c>
      <c r="F289" s="5">
        <v>287</v>
      </c>
      <c r="G289" s="5">
        <v>8311</v>
      </c>
      <c r="H289" s="5" t="s">
        <v>1538</v>
      </c>
      <c r="I289" s="5">
        <v>0.82</v>
      </c>
      <c r="K289" s="2">
        <f t="shared" si="20"/>
        <v>4012</v>
      </c>
      <c r="L289" s="2" t="str">
        <f t="shared" si="20"/>
        <v>Retreaded or used pneumatic tyres of rubber; solid or cushion tyres, tyre treads and tyre flaps, ...</v>
      </c>
      <c r="M289" s="2">
        <f t="shared" si="20"/>
        <v>84554</v>
      </c>
      <c r="N289" s="2" t="str">
        <f t="shared" si="21"/>
        <v>Retreaded or used pneumatic tyres of rubber; solid or cushion tyres, tyre treads and tyre flaps, of rubber.</v>
      </c>
      <c r="O289" s="2">
        <f t="shared" si="22"/>
        <v>0.629</v>
      </c>
      <c r="P289" s="3">
        <f t="shared" si="23"/>
        <v>3.6951547904467161E-4</v>
      </c>
      <c r="R289">
        <f t="shared" si="24"/>
        <v>2.3242523631909843E-4</v>
      </c>
    </row>
    <row r="290" spans="1:18" x14ac:dyDescent="0.25">
      <c r="A290" s="4">
        <v>3911</v>
      </c>
      <c r="B290" s="4" t="s">
        <v>282</v>
      </c>
      <c r="C290" s="4">
        <v>86684</v>
      </c>
      <c r="E290" s="5">
        <v>2014</v>
      </c>
      <c r="F290" s="5">
        <v>288</v>
      </c>
      <c r="G290" s="5">
        <v>9402</v>
      </c>
      <c r="H290" s="5" t="s">
        <v>1539</v>
      </c>
      <c r="I290" s="5">
        <v>0.81399999999999995</v>
      </c>
      <c r="K290" s="2">
        <f t="shared" si="20"/>
        <v>3911</v>
      </c>
      <c r="L290" s="2" t="str">
        <f t="shared" si="20"/>
        <v>Petroleum resins, coumarone-indene resins, polyterpenes, polysulphides, polysulphones and other ...</v>
      </c>
      <c r="M290" s="2">
        <f t="shared" si="20"/>
        <v>86684</v>
      </c>
      <c r="N290" s="2" t="str">
        <f t="shared" si="21"/>
        <v>Petroleum resins, coumarone-indene resins, polyterpenes, polysulphides, polysulphones and other products specified in Note 3 to this Chapter, not elsewhere specified or included, in primary forms.</v>
      </c>
      <c r="O290" s="2">
        <f t="shared" si="22"/>
        <v>1.2629999999999999</v>
      </c>
      <c r="P290" s="3">
        <f t="shared" si="23"/>
        <v>3.7882394429013781E-4</v>
      </c>
      <c r="R290">
        <f t="shared" si="24"/>
        <v>4.7845464163844399E-4</v>
      </c>
    </row>
    <row r="291" spans="1:18" x14ac:dyDescent="0.25">
      <c r="A291" s="4">
        <v>8412</v>
      </c>
      <c r="B291" s="4" t="s">
        <v>283</v>
      </c>
      <c r="C291" s="4">
        <v>95201</v>
      </c>
      <c r="E291" s="5">
        <v>2014</v>
      </c>
      <c r="F291" s="5">
        <v>289</v>
      </c>
      <c r="G291" s="5">
        <v>8539</v>
      </c>
      <c r="H291" s="5" t="s">
        <v>1540</v>
      </c>
      <c r="I291" s="5">
        <v>0.81200000000000006</v>
      </c>
      <c r="K291" s="2">
        <f t="shared" si="20"/>
        <v>8412</v>
      </c>
      <c r="L291" s="2" t="str">
        <f t="shared" si="20"/>
        <v>Engines and motors (excluding steam turbines, internal combustion piston engine, hydraulic ...</v>
      </c>
      <c r="M291" s="2">
        <f t="shared" si="20"/>
        <v>95201</v>
      </c>
      <c r="N291" s="2" t="str">
        <f t="shared" si="21"/>
        <v>Other engines and motors.</v>
      </c>
      <c r="O291" s="2">
        <f t="shared" si="22"/>
        <v>1.1180000000000001</v>
      </c>
      <c r="P291" s="3">
        <f t="shared" si="23"/>
        <v>4.1604469475757245E-4</v>
      </c>
      <c r="R291">
        <f t="shared" si="24"/>
        <v>4.6513796873896607E-4</v>
      </c>
    </row>
    <row r="292" spans="1:18" x14ac:dyDescent="0.25">
      <c r="A292" s="4">
        <v>7606</v>
      </c>
      <c r="B292" s="4" t="s">
        <v>284</v>
      </c>
      <c r="C292" s="4">
        <v>42088</v>
      </c>
      <c r="E292" s="5">
        <v>2014</v>
      </c>
      <c r="F292" s="5">
        <v>290</v>
      </c>
      <c r="G292" s="5">
        <v>5403</v>
      </c>
      <c r="H292" s="5" t="s">
        <v>1541</v>
      </c>
      <c r="I292" s="5">
        <v>0.80900000000000005</v>
      </c>
      <c r="K292" s="2">
        <f t="shared" si="20"/>
        <v>7606</v>
      </c>
      <c r="L292" s="2" t="str">
        <f t="shared" si="20"/>
        <v>Plates, sheets and strip, of aluminium, of a thickness of &gt; 0,2 mm (excluding expanded plates, ...</v>
      </c>
      <c r="M292" s="2">
        <f t="shared" si="20"/>
        <v>42088</v>
      </c>
      <c r="N292" s="2" t="str">
        <f t="shared" si="21"/>
        <v>Aluminium plates, sheets and strip, of a thickness exceeding 0.2 mm.</v>
      </c>
      <c r="O292" s="2">
        <f t="shared" si="22"/>
        <v>0.59399999999999997</v>
      </c>
      <c r="P292" s="3">
        <f t="shared" si="23"/>
        <v>1.8393177711323105E-4</v>
      </c>
      <c r="R292">
        <f t="shared" si="24"/>
        <v>1.0925547560525923E-4</v>
      </c>
    </row>
    <row r="293" spans="1:18" x14ac:dyDescent="0.25">
      <c r="A293" s="4">
        <v>7007</v>
      </c>
      <c r="B293" s="4" t="s">
        <v>285</v>
      </c>
      <c r="C293" s="4">
        <v>93674</v>
      </c>
      <c r="E293" s="5">
        <v>2014</v>
      </c>
      <c r="F293" s="5">
        <v>291</v>
      </c>
      <c r="G293" s="5">
        <v>2923</v>
      </c>
      <c r="H293" s="5" t="s">
        <v>1542</v>
      </c>
      <c r="I293" s="5">
        <v>0.80800000000000005</v>
      </c>
      <c r="K293" s="2">
        <f t="shared" si="20"/>
        <v>7007</v>
      </c>
      <c r="L293" s="2" t="str">
        <f t="shared" si="20"/>
        <v>Safety glass, toughened "tempered", laminated safety glass (excluding multiple-walled insulating ...</v>
      </c>
      <c r="M293" s="2">
        <f t="shared" si="20"/>
        <v>93674</v>
      </c>
      <c r="N293" s="2" t="str">
        <f t="shared" si="21"/>
        <v>Safety glass, consisting of toughened (tempered) or laminated glass.</v>
      </c>
      <c r="O293" s="2">
        <f t="shared" si="22"/>
        <v>0.91400000000000003</v>
      </c>
      <c r="P293" s="3">
        <f t="shared" si="23"/>
        <v>4.093714429125833E-4</v>
      </c>
      <c r="R293">
        <f t="shared" si="24"/>
        <v>3.7416549882210117E-4</v>
      </c>
    </row>
    <row r="294" spans="1:18" x14ac:dyDescent="0.25">
      <c r="A294" s="4">
        <v>6107</v>
      </c>
      <c r="B294" s="4" t="s">
        <v>1224</v>
      </c>
      <c r="C294" s="4">
        <v>90278</v>
      </c>
      <c r="E294" s="5">
        <v>2014</v>
      </c>
      <c r="F294" s="5">
        <v>292</v>
      </c>
      <c r="G294" s="5">
        <v>7105</v>
      </c>
      <c r="H294" s="5" t="s">
        <v>1543</v>
      </c>
      <c r="I294" s="5">
        <v>0.80500000000000005</v>
      </c>
      <c r="K294" s="2">
        <f t="shared" si="20"/>
        <v>6107</v>
      </c>
      <c r="L294" s="2" t="str">
        <f t="shared" si="20"/>
        <v>Mens or boys underpants, briefs, nightshirts, pyjamas, bathrobes, dressing gowns and similar ...</v>
      </c>
      <c r="M294" s="2">
        <f t="shared" si="20"/>
        <v>90278</v>
      </c>
      <c r="N294" s="2" t="str">
        <f t="shared" si="21"/>
        <v>Men's or boys' underpants, briefs, nightshirts, pyjamas, bathrobes, dressing gowns and similar articles, knitted or crocheted.</v>
      </c>
      <c r="O294" s="2">
        <f t="shared" si="22"/>
        <v>-1.536</v>
      </c>
      <c r="P294" s="3">
        <f t="shared" si="23"/>
        <v>3.9453034057755827E-4</v>
      </c>
      <c r="R294">
        <f t="shared" si="24"/>
        <v>-6.0599860312712946E-4</v>
      </c>
    </row>
    <row r="295" spans="1:18" x14ac:dyDescent="0.25">
      <c r="A295" s="4">
        <v>7320</v>
      </c>
      <c r="B295" s="4" t="s">
        <v>286</v>
      </c>
      <c r="C295" s="4">
        <v>87557</v>
      </c>
      <c r="E295" s="5">
        <v>2014</v>
      </c>
      <c r="F295" s="5">
        <v>293</v>
      </c>
      <c r="G295" s="5">
        <v>3904</v>
      </c>
      <c r="H295" s="5" t="s">
        <v>1544</v>
      </c>
      <c r="I295" s="5">
        <v>0.80400000000000005</v>
      </c>
      <c r="K295" s="2">
        <f t="shared" si="20"/>
        <v>7320</v>
      </c>
      <c r="L295" s="2" t="str">
        <f t="shared" si="20"/>
        <v>Springs and leaves for springs, of iron or steel (excluding clock and watch springs, springs ...</v>
      </c>
      <c r="M295" s="2">
        <f t="shared" si="20"/>
        <v>87557</v>
      </c>
      <c r="N295" s="2" t="str">
        <f t="shared" si="21"/>
        <v>Springs and leaves for springs, of iron or steel.</v>
      </c>
      <c r="O295" s="2">
        <f t="shared" si="22"/>
        <v>1.3089999999999999</v>
      </c>
      <c r="P295" s="3">
        <f t="shared" si="23"/>
        <v>3.8263910398933596E-4</v>
      </c>
      <c r="R295">
        <f t="shared" si="24"/>
        <v>5.0087458712204077E-4</v>
      </c>
    </row>
    <row r="296" spans="1:18" x14ac:dyDescent="0.25">
      <c r="A296" s="4">
        <v>7409</v>
      </c>
      <c r="B296" s="4" t="s">
        <v>287</v>
      </c>
      <c r="C296" s="4">
        <v>104638</v>
      </c>
      <c r="E296" s="5">
        <v>2014</v>
      </c>
      <c r="F296" s="5">
        <v>294</v>
      </c>
      <c r="G296" s="5">
        <v>8210</v>
      </c>
      <c r="H296" s="5" t="s">
        <v>1545</v>
      </c>
      <c r="I296" s="5">
        <v>0.80100000000000005</v>
      </c>
      <c r="K296" s="2">
        <f t="shared" si="20"/>
        <v>7409</v>
      </c>
      <c r="L296" s="2" t="str">
        <f t="shared" si="20"/>
        <v>Plates, sheets and strip, of copper, of a thickness of &gt; 0,15 mm (excluding expanded sheet ...</v>
      </c>
      <c r="M296" s="2">
        <f t="shared" si="20"/>
        <v>104638</v>
      </c>
      <c r="N296" s="2" t="str">
        <f t="shared" si="21"/>
        <v>Copper plates, sheets and strip, of a thickness exceeding 0.15 mm.</v>
      </c>
      <c r="O296" s="2">
        <f t="shared" si="22"/>
        <v>0.153</v>
      </c>
      <c r="P296" s="3">
        <f t="shared" si="23"/>
        <v>4.5728600298361222E-4</v>
      </c>
      <c r="R296">
        <f t="shared" si="24"/>
        <v>6.9964758456492662E-5</v>
      </c>
    </row>
    <row r="297" spans="1:18" x14ac:dyDescent="0.25">
      <c r="A297" s="4">
        <v>8424</v>
      </c>
      <c r="B297" s="4" t="s">
        <v>288</v>
      </c>
      <c r="C297" s="4">
        <v>68870</v>
      </c>
      <c r="E297" s="5">
        <v>2014</v>
      </c>
      <c r="F297" s="5">
        <v>295</v>
      </c>
      <c r="G297" s="5">
        <v>8102</v>
      </c>
      <c r="H297" s="5" t="s">
        <v>1546</v>
      </c>
      <c r="I297" s="5">
        <v>0.79500000000000004</v>
      </c>
      <c r="K297" s="2">
        <f t="shared" si="20"/>
        <v>8424</v>
      </c>
      <c r="L297" s="2" t="str">
        <f t="shared" si="20"/>
        <v>Mechanical appliances, whether or not hand-operated, for projecting, dispersing or spraying ...</v>
      </c>
      <c r="M297" s="2">
        <f t="shared" si="20"/>
        <v>68870</v>
      </c>
      <c r="N297" s="2" t="str">
        <f t="shared" si="21"/>
        <v>Mechanical appliances (whether or not hand-operated) for projecting, dispersing or spraying liquids or powders; fire extinguishers, whether or not charged; spray guns and similar appliances; steam or sand blasting machines and similar jet projecting machi</v>
      </c>
      <c r="O297" s="2">
        <f t="shared" si="22"/>
        <v>1.5740000000000001</v>
      </c>
      <c r="P297" s="3">
        <f t="shared" si="23"/>
        <v>3.0097370960340767E-4</v>
      </c>
      <c r="R297">
        <f t="shared" si="24"/>
        <v>4.7373261891576367E-4</v>
      </c>
    </row>
    <row r="298" spans="1:18" x14ac:dyDescent="0.25">
      <c r="A298" s="4">
        <v>6205</v>
      </c>
      <c r="B298" s="4" t="s">
        <v>1225</v>
      </c>
      <c r="C298" s="4">
        <v>89409</v>
      </c>
      <c r="E298" s="5">
        <v>2014</v>
      </c>
      <c r="F298" s="5">
        <v>296</v>
      </c>
      <c r="G298" s="5">
        <v>4902</v>
      </c>
      <c r="H298" s="5" t="s">
        <v>1547</v>
      </c>
      <c r="I298" s="5">
        <v>0.79100000000000004</v>
      </c>
      <c r="K298" s="2">
        <f t="shared" si="20"/>
        <v>6205</v>
      </c>
      <c r="L298" s="2" t="str">
        <f t="shared" si="20"/>
        <v>Mens or boys shirts (excluding knitted or crocheted, nightshirts, singlets and other vests)</v>
      </c>
      <c r="M298" s="2">
        <f t="shared" si="20"/>
        <v>89409</v>
      </c>
      <c r="N298" s="2" t="str">
        <f t="shared" si="21"/>
        <v>Men's or boys' shirts.</v>
      </c>
      <c r="O298" s="2">
        <f t="shared" si="22"/>
        <v>-1.589</v>
      </c>
      <c r="P298" s="3">
        <f t="shared" si="23"/>
        <v>3.9073266156426715E-4</v>
      </c>
      <c r="R298">
        <f t="shared" si="24"/>
        <v>-6.2087419922562048E-4</v>
      </c>
    </row>
    <row r="299" spans="1:18" x14ac:dyDescent="0.25">
      <c r="A299" s="4">
        <v>8547</v>
      </c>
      <c r="B299" s="4" t="s">
        <v>289</v>
      </c>
      <c r="C299" s="4">
        <v>106679</v>
      </c>
      <c r="E299" s="5">
        <v>2014</v>
      </c>
      <c r="F299" s="5">
        <v>297</v>
      </c>
      <c r="G299" s="5">
        <v>8455</v>
      </c>
      <c r="H299" s="5" t="s">
        <v>1548</v>
      </c>
      <c r="I299" s="5">
        <v>0.79100000000000004</v>
      </c>
      <c r="K299" s="2">
        <f t="shared" si="20"/>
        <v>8547</v>
      </c>
      <c r="L299" s="2" t="str">
        <f t="shared" si="20"/>
        <v>Insulating fittings for electrical machines, appliances or equipment, being fittings wholly ...</v>
      </c>
      <c r="M299" s="2">
        <f t="shared" si="20"/>
        <v>106679</v>
      </c>
      <c r="N299" s="2" t="str">
        <f t="shared" si="21"/>
        <v>Insulating fittings for electrical machines, appliances or equipment, being fittings wholly of insulating material apart from any minor components of metal (for example, threaded sockets) incorporated during moulding solely for purposes of assembly, other</v>
      </c>
      <c r="O299" s="2">
        <f t="shared" si="22"/>
        <v>0.9</v>
      </c>
      <c r="P299" s="3">
        <f t="shared" si="23"/>
        <v>4.6620552296764816E-4</v>
      </c>
      <c r="R299">
        <f t="shared" si="24"/>
        <v>4.1958497067088338E-4</v>
      </c>
    </row>
    <row r="300" spans="1:18" x14ac:dyDescent="0.25">
      <c r="A300" s="4">
        <v>7009</v>
      </c>
      <c r="B300" s="4" t="s">
        <v>290</v>
      </c>
      <c r="C300" s="4">
        <v>97824</v>
      </c>
      <c r="E300" s="5">
        <v>2014</v>
      </c>
      <c r="F300" s="5">
        <v>298</v>
      </c>
      <c r="G300" s="5">
        <v>7406</v>
      </c>
      <c r="H300" s="5" t="s">
        <v>1549</v>
      </c>
      <c r="I300" s="5">
        <v>0.79100000000000004</v>
      </c>
      <c r="K300" s="2">
        <f t="shared" si="20"/>
        <v>7009</v>
      </c>
      <c r="L300" s="2" t="str">
        <f t="shared" si="20"/>
        <v>Glass mirrors, whether or not framed, incl. rear-view mirrors (excluding optical mirrors, optically ...</v>
      </c>
      <c r="M300" s="2">
        <f t="shared" si="20"/>
        <v>97824</v>
      </c>
      <c r="N300" s="2" t="str">
        <f t="shared" si="21"/>
        <v>Glass mirrors, whether or not framed, including rear-view mirrors.</v>
      </c>
      <c r="O300" s="2">
        <f t="shared" si="22"/>
        <v>1.266</v>
      </c>
      <c r="P300" s="3">
        <f t="shared" si="23"/>
        <v>4.2750765454107383E-4</v>
      </c>
      <c r="R300">
        <f t="shared" si="24"/>
        <v>5.4122469064899945E-4</v>
      </c>
    </row>
    <row r="301" spans="1:18" x14ac:dyDescent="0.25">
      <c r="A301" s="4">
        <v>811</v>
      </c>
      <c r="B301" s="4" t="s">
        <v>291</v>
      </c>
      <c r="C301" s="4">
        <v>60238</v>
      </c>
      <c r="E301" s="5">
        <v>2014</v>
      </c>
      <c r="F301" s="5">
        <v>299</v>
      </c>
      <c r="G301" s="5">
        <v>3918</v>
      </c>
      <c r="H301" s="5" t="s">
        <v>1550</v>
      </c>
      <c r="I301" s="5">
        <v>0.78800000000000003</v>
      </c>
      <c r="K301" s="2">
        <f t="shared" si="20"/>
        <v>811</v>
      </c>
      <c r="L301" s="2" t="str">
        <f t="shared" si="20"/>
        <v>Fruit and nuts, uncooked or cooked by steaming or boiling in water, frozen, whether or not ...</v>
      </c>
      <c r="M301" s="2">
        <f t="shared" si="20"/>
        <v>60238</v>
      </c>
      <c r="N301" s="2" t="str">
        <f t="shared" si="21"/>
        <v>Fruit and nuts, uncooked or cooked by steaming or boiling in water, frozen, whether or not containing added sugar or other sweetening matter.</v>
      </c>
      <c r="O301" s="2">
        <f t="shared" si="22"/>
        <v>-0.32300000000000001</v>
      </c>
      <c r="P301" s="3">
        <f t="shared" si="23"/>
        <v>2.6325038941614742E-4</v>
      </c>
      <c r="R301">
        <f t="shared" si="24"/>
        <v>-8.5029875781415611E-5</v>
      </c>
    </row>
    <row r="302" spans="1:18" x14ac:dyDescent="0.25">
      <c r="A302" s="4">
        <v>1515</v>
      </c>
      <c r="B302" s="4" t="s">
        <v>292</v>
      </c>
      <c r="C302" s="4">
        <v>83902</v>
      </c>
      <c r="E302" s="5">
        <v>2014</v>
      </c>
      <c r="F302" s="5">
        <v>300</v>
      </c>
      <c r="G302" s="5">
        <v>2816</v>
      </c>
      <c r="H302" s="5" t="s">
        <v>1551</v>
      </c>
      <c r="I302" s="5">
        <v>0.78700000000000003</v>
      </c>
      <c r="K302" s="2">
        <f t="shared" si="20"/>
        <v>1515</v>
      </c>
      <c r="L302" s="2" t="str">
        <f t="shared" si="20"/>
        <v>Fixed vegetable fats and oils, incl. jojoba oil, and their fractions, whether or not refined, ...</v>
      </c>
      <c r="M302" s="2">
        <f t="shared" si="20"/>
        <v>83902</v>
      </c>
      <c r="N302" s="2" t="str">
        <f t="shared" si="21"/>
        <v>Other fixed vegetable fats and oils (including jojoba oil) and their fractions, whether or not refined, but not chemically modified.</v>
      </c>
      <c r="O302" s="2">
        <f t="shared" si="22"/>
        <v>-1.131</v>
      </c>
      <c r="P302" s="3">
        <f t="shared" si="23"/>
        <v>3.6666612724183407E-4</v>
      </c>
      <c r="R302">
        <f t="shared" si="24"/>
        <v>-4.1469938991051434E-4</v>
      </c>
    </row>
    <row r="303" spans="1:18" x14ac:dyDescent="0.25">
      <c r="A303" s="4">
        <v>2835</v>
      </c>
      <c r="B303" s="4" t="s">
        <v>293</v>
      </c>
      <c r="C303" s="4">
        <v>105025</v>
      </c>
      <c r="E303" s="5">
        <v>2014</v>
      </c>
      <c r="F303" s="5">
        <v>301</v>
      </c>
      <c r="G303" s="5">
        <v>8803</v>
      </c>
      <c r="H303" s="5" t="s">
        <v>1552</v>
      </c>
      <c r="I303" s="5">
        <v>0.78600000000000003</v>
      </c>
      <c r="K303">
        <f t="shared" si="20"/>
        <v>2835</v>
      </c>
      <c r="L303" t="str">
        <f t="shared" si="20"/>
        <v>Phosphinates "hypophosphites", phosphonates "phosphites" and phosphates; polyphosphates, whether ...</v>
      </c>
      <c r="M303">
        <f t="shared" si="20"/>
        <v>105025</v>
      </c>
      <c r="N303" t="str">
        <f t="shared" si="21"/>
        <v>Phosphinates (hypophosphites), phosphonates (phosphites) and phosphates; polyphosphates, whether or not chemically defined.</v>
      </c>
      <c r="O303">
        <f t="shared" si="22"/>
        <v>8.2000000000000003E-2</v>
      </c>
      <c r="P303" s="1">
        <f t="shared" si="23"/>
        <v>4.589772593451124E-4</v>
      </c>
      <c r="R303">
        <f t="shared" si="24"/>
        <v>3.7636135266299216E-5</v>
      </c>
    </row>
    <row r="304" spans="1:18" x14ac:dyDescent="0.25">
      <c r="A304" s="4">
        <v>9603</v>
      </c>
      <c r="B304" s="4" t="s">
        <v>294</v>
      </c>
      <c r="C304" s="4">
        <v>72057</v>
      </c>
      <c r="E304" s="5">
        <v>2014</v>
      </c>
      <c r="F304" s="5">
        <v>302</v>
      </c>
      <c r="G304" s="5">
        <v>9106</v>
      </c>
      <c r="H304" s="5" t="s">
        <v>1553</v>
      </c>
      <c r="I304" s="5">
        <v>0.78500000000000003</v>
      </c>
      <c r="K304">
        <f t="shared" si="20"/>
        <v>9603</v>
      </c>
      <c r="L304" t="str">
        <f t="shared" si="20"/>
        <v>Brooms, brushes, incl. brushes constituting parts of machines, appliances or vehicles, hand-operated ...</v>
      </c>
      <c r="M304">
        <f t="shared" si="20"/>
        <v>72057</v>
      </c>
      <c r="N304" t="str">
        <f t="shared" si="21"/>
        <v>Brooms, brushes (including brushes constituting parts of machines, appliances or vehicles), hand-operated mechanical floor sweepers, not motorised, mops and feather dusters; prepared knots and tufts for broom or brush making; paint pads and rollers; squee</v>
      </c>
      <c r="O304">
        <f t="shared" si="22"/>
        <v>-0.11600000000000001</v>
      </c>
      <c r="P304" s="1">
        <f t="shared" si="23"/>
        <v>3.1490144609979304E-4</v>
      </c>
      <c r="R304">
        <f t="shared" si="24"/>
        <v>-3.6528567747575996E-5</v>
      </c>
    </row>
    <row r="305" spans="1:18" x14ac:dyDescent="0.25">
      <c r="A305" s="4">
        <v>1513</v>
      </c>
      <c r="B305" s="4" t="s">
        <v>295</v>
      </c>
      <c r="C305" s="4">
        <v>116583</v>
      </c>
      <c r="E305" s="5">
        <v>2014</v>
      </c>
      <c r="F305" s="5">
        <v>303</v>
      </c>
      <c r="G305" s="5">
        <v>7410</v>
      </c>
      <c r="H305" s="5" t="s">
        <v>1554</v>
      </c>
      <c r="I305" s="5">
        <v>0.78100000000000003</v>
      </c>
      <c r="K305">
        <f t="shared" si="20"/>
        <v>1513</v>
      </c>
      <c r="L305" t="str">
        <f t="shared" si="20"/>
        <v>Coconut "copra", palm kernel or babassu oil and fractions thereof, whether or not refined, ...</v>
      </c>
      <c r="M305">
        <f t="shared" si="20"/>
        <v>116583</v>
      </c>
      <c r="N305" t="str">
        <f t="shared" si="21"/>
        <v>Coconut (copra), palm kernel or babassu oil and fractions thereof, whether or not refined, but not chemically modified.</v>
      </c>
      <c r="O305">
        <f t="shared" si="22"/>
        <v>-1.47</v>
      </c>
      <c r="P305" s="1">
        <f t="shared" si="23"/>
        <v>5.0948770127332769E-4</v>
      </c>
      <c r="R305">
        <f t="shared" si="24"/>
        <v>-7.489469208717917E-4</v>
      </c>
    </row>
    <row r="306" spans="1:18" x14ac:dyDescent="0.25">
      <c r="A306" s="4">
        <v>6210</v>
      </c>
      <c r="B306" s="4" t="s">
        <v>296</v>
      </c>
      <c r="C306" s="4">
        <v>76977</v>
      </c>
      <c r="E306" s="5">
        <v>2014</v>
      </c>
      <c r="F306" s="5">
        <v>304</v>
      </c>
      <c r="G306" s="5">
        <v>2922</v>
      </c>
      <c r="H306" s="5" t="s">
        <v>1555</v>
      </c>
      <c r="I306" s="5">
        <v>0.78</v>
      </c>
      <c r="K306">
        <f t="shared" si="20"/>
        <v>6210</v>
      </c>
      <c r="L306" t="str">
        <f t="shared" si="20"/>
        <v>Garments made up of felt or nonwovens, whether or not impregnated, coated, covered or laminated; ...</v>
      </c>
      <c r="M306">
        <f t="shared" si="20"/>
        <v>76977</v>
      </c>
      <c r="N306" t="str">
        <f t="shared" si="21"/>
        <v>Garments, made up of fabrics of heading 56.02, 56.03, 59.03, 59.06 or 59.07.</v>
      </c>
      <c r="O306">
        <f t="shared" si="22"/>
        <v>-1.4530000000000001</v>
      </c>
      <c r="P306" s="1">
        <f t="shared" si="23"/>
        <v>3.36402689765377E-4</v>
      </c>
      <c r="R306">
        <f t="shared" si="24"/>
        <v>-4.8879310822909285E-4</v>
      </c>
    </row>
    <row r="307" spans="1:18" x14ac:dyDescent="0.25">
      <c r="A307" s="4">
        <v>9015</v>
      </c>
      <c r="B307" s="4" t="s">
        <v>297</v>
      </c>
      <c r="C307" s="4">
        <v>69891</v>
      </c>
      <c r="E307" s="5">
        <v>2014</v>
      </c>
      <c r="F307" s="5">
        <v>305</v>
      </c>
      <c r="G307" s="5">
        <v>3905</v>
      </c>
      <c r="H307" s="5" t="s">
        <v>1556</v>
      </c>
      <c r="I307" s="5">
        <v>0.77500000000000002</v>
      </c>
      <c r="K307">
        <f t="shared" si="20"/>
        <v>9015</v>
      </c>
      <c r="L307" t="str">
        <f t="shared" si="20"/>
        <v>Surveying, incl. photogrammetrical surveying, hydrographic, oceanographic, hydrological, meteorological ...</v>
      </c>
      <c r="M307">
        <f t="shared" si="20"/>
        <v>69891</v>
      </c>
      <c r="N307" t="str">
        <f t="shared" si="21"/>
        <v>Surveying (including photogrammetrical surveying), hydrographic, oceanographic, hydrological, meteorological or geophysical instruments and appliances, excluding compasses; rangefinders.</v>
      </c>
      <c r="O307">
        <f t="shared" si="22"/>
        <v>-0.214</v>
      </c>
      <c r="P307" s="1">
        <f t="shared" si="23"/>
        <v>3.0543565468116405E-4</v>
      </c>
      <c r="R307">
        <f t="shared" si="24"/>
        <v>-6.5363230101769104E-5</v>
      </c>
    </row>
    <row r="308" spans="1:18" x14ac:dyDescent="0.25">
      <c r="A308" s="4">
        <v>9003</v>
      </c>
      <c r="B308" s="4" t="s">
        <v>298</v>
      </c>
      <c r="C308" s="4">
        <v>62188</v>
      </c>
      <c r="E308" s="5">
        <v>2014</v>
      </c>
      <c r="F308" s="5">
        <v>306</v>
      </c>
      <c r="G308" s="5">
        <v>7016</v>
      </c>
      <c r="H308" s="5" t="s">
        <v>1557</v>
      </c>
      <c r="I308" s="5">
        <v>0.77500000000000002</v>
      </c>
      <c r="K308">
        <f t="shared" si="20"/>
        <v>9003</v>
      </c>
      <c r="L308" t="str">
        <f t="shared" si="20"/>
        <v>Frames and mountings for spectacles, goggles or the like, and parts thereof, n.e.s.</v>
      </c>
      <c r="M308">
        <f t="shared" si="20"/>
        <v>62188</v>
      </c>
      <c r="N308" t="str">
        <f t="shared" si="21"/>
        <v>Frames and mountings for spectacles, goggles or the like, and parts thereof.</v>
      </c>
      <c r="O308">
        <f t="shared" si="22"/>
        <v>1.155</v>
      </c>
      <c r="P308" s="1">
        <f t="shared" si="23"/>
        <v>2.7177222379579959E-4</v>
      </c>
      <c r="R308">
        <f t="shared" si="24"/>
        <v>3.1389691848414852E-4</v>
      </c>
    </row>
    <row r="309" spans="1:18" x14ac:dyDescent="0.25">
      <c r="A309" s="4">
        <v>8539</v>
      </c>
      <c r="B309" s="4" t="s">
        <v>299</v>
      </c>
      <c r="C309" s="4">
        <v>86134</v>
      </c>
      <c r="E309" s="5">
        <v>2014</v>
      </c>
      <c r="F309" s="5">
        <v>307</v>
      </c>
      <c r="G309" s="5">
        <v>9013</v>
      </c>
      <c r="H309" s="5" t="s">
        <v>1558</v>
      </c>
      <c r="I309" s="5">
        <v>0.77200000000000002</v>
      </c>
      <c r="K309">
        <f t="shared" si="20"/>
        <v>8539</v>
      </c>
      <c r="L309" t="str">
        <f t="shared" si="20"/>
        <v>Electric filament or discharge lamps, incl. sealed beam lamp units and ultraviolet or infra-red ...</v>
      </c>
      <c r="M309">
        <f t="shared" si="20"/>
        <v>86134</v>
      </c>
      <c r="N309" t="str">
        <f t="shared" si="21"/>
        <v>Electric filament or discharge lamps, including sealed beam lamp units and ultra-violet or infra-red lamps; arc-lamps.</v>
      </c>
      <c r="O309">
        <f t="shared" si="22"/>
        <v>0.81200000000000006</v>
      </c>
      <c r="P309" s="1">
        <f t="shared" si="23"/>
        <v>3.7642034997792823E-4</v>
      </c>
      <c r="R309">
        <f t="shared" si="24"/>
        <v>3.0565332418207774E-4</v>
      </c>
    </row>
    <row r="310" spans="1:18" x14ac:dyDescent="0.25">
      <c r="A310" s="4">
        <v>9404</v>
      </c>
      <c r="B310" s="4" t="s">
        <v>300</v>
      </c>
      <c r="C310" s="4">
        <v>62121</v>
      </c>
      <c r="E310" s="5">
        <v>2014</v>
      </c>
      <c r="F310" s="5">
        <v>308</v>
      </c>
      <c r="G310" s="5">
        <v>5905</v>
      </c>
      <c r="H310" s="5" t="s">
        <v>1559</v>
      </c>
      <c r="I310" s="5">
        <v>0.77</v>
      </c>
      <c r="K310">
        <f t="shared" si="20"/>
        <v>9404</v>
      </c>
      <c r="L310" t="str">
        <f t="shared" si="20"/>
        <v>Mattress supports (excluding spring interiors for seats); articles of bedding and similar furnishing, ...</v>
      </c>
      <c r="M310">
        <f t="shared" si="20"/>
        <v>62121</v>
      </c>
      <c r="N310" t="str">
        <f t="shared" si="21"/>
        <v xml:space="preserve">Mattress supports; articles of bedding and similar furnishing (for example, mattresses, quilts, eiderdowns, cushions, pouffes and pillows) fitted with springs or stuffed or internally fitted with any material or of cellular rubber or plastics, whether or </v>
      </c>
      <c r="O310">
        <f t="shared" si="22"/>
        <v>-0.74299999999999999</v>
      </c>
      <c r="P310" s="1">
        <f t="shared" si="23"/>
        <v>2.714794223068577E-4</v>
      </c>
      <c r="R310">
        <f t="shared" si="24"/>
        <v>-2.0170921077399527E-4</v>
      </c>
    </row>
    <row r="311" spans="1:18" x14ac:dyDescent="0.25">
      <c r="A311" s="4">
        <v>3909</v>
      </c>
      <c r="B311" s="4" t="s">
        <v>301</v>
      </c>
      <c r="C311" s="4">
        <v>82044</v>
      </c>
      <c r="E311" s="5">
        <v>2014</v>
      </c>
      <c r="F311" s="5">
        <v>309</v>
      </c>
      <c r="G311" s="5">
        <v>9001</v>
      </c>
      <c r="H311" s="5" t="s">
        <v>1560</v>
      </c>
      <c r="I311" s="5">
        <v>0.76900000000000002</v>
      </c>
      <c r="K311">
        <f t="shared" si="20"/>
        <v>3909</v>
      </c>
      <c r="L311" t="str">
        <f t="shared" si="20"/>
        <v>Amino-resins, phenolic resins and polyurethanes, in primary forms</v>
      </c>
      <c r="M311">
        <f t="shared" si="20"/>
        <v>82044</v>
      </c>
      <c r="N311" t="str">
        <f t="shared" si="21"/>
        <v>Amino-resins, phenolic resins and polyurethanes, in primary forms.</v>
      </c>
      <c r="O311">
        <f t="shared" si="22"/>
        <v>1.119</v>
      </c>
      <c r="P311" s="1">
        <f t="shared" si="23"/>
        <v>3.5854634863804238E-4</v>
      </c>
      <c r="R311">
        <f t="shared" si="24"/>
        <v>4.0121336412596943E-4</v>
      </c>
    </row>
    <row r="312" spans="1:18" x14ac:dyDescent="0.25">
      <c r="A312" s="4">
        <v>8505</v>
      </c>
      <c r="B312" s="4" t="s">
        <v>302</v>
      </c>
      <c r="C312" s="4">
        <v>90323</v>
      </c>
      <c r="E312" s="5">
        <v>2014</v>
      </c>
      <c r="F312" s="5">
        <v>310</v>
      </c>
      <c r="G312" s="5">
        <v>9011</v>
      </c>
      <c r="H312" s="5" t="s">
        <v>1561</v>
      </c>
      <c r="I312" s="5">
        <v>0.76900000000000002</v>
      </c>
      <c r="K312">
        <f t="shared" si="20"/>
        <v>8505</v>
      </c>
      <c r="L312" t="str">
        <f t="shared" si="20"/>
        <v>Electromagnets (excluding magnets for medical use); permanent magnets and articles intended ...</v>
      </c>
      <c r="M312">
        <f t="shared" si="20"/>
        <v>90323</v>
      </c>
      <c r="N312" t="str">
        <f t="shared" si="21"/>
        <v>Electro-magnets; permanent magnets and articles intended to become permanent magnets after magnetisation; electro-magnetic or permanent magnet chucks, clamps and similar holding devices; electro-magnetic couplings, clutches and brakes; electro-magnetic li</v>
      </c>
      <c r="O312">
        <f t="shared" si="22"/>
        <v>1.091</v>
      </c>
      <c r="P312" s="1">
        <f t="shared" si="23"/>
        <v>3.9472699829401177E-4</v>
      </c>
      <c r="R312">
        <f t="shared" si="24"/>
        <v>4.3064715513876684E-4</v>
      </c>
    </row>
    <row r="313" spans="1:18" x14ac:dyDescent="0.25">
      <c r="A313" s="4">
        <v>7214</v>
      </c>
      <c r="B313" s="4" t="s">
        <v>303</v>
      </c>
      <c r="C313" s="4">
        <v>126049</v>
      </c>
      <c r="E313" s="5">
        <v>2014</v>
      </c>
      <c r="F313" s="5">
        <v>311</v>
      </c>
      <c r="G313" s="5">
        <v>8205</v>
      </c>
      <c r="H313" s="5" t="s">
        <v>1562</v>
      </c>
      <c r="I313" s="5">
        <v>0.76400000000000001</v>
      </c>
      <c r="K313">
        <f t="shared" si="20"/>
        <v>7214</v>
      </c>
      <c r="L313" t="str">
        <f t="shared" si="20"/>
        <v>Bars and rods, of iron or non-alloy steel, not further worked than forged, hot-rolled, hot-drawn ...</v>
      </c>
      <c r="M313">
        <f t="shared" si="20"/>
        <v>126049</v>
      </c>
      <c r="N313" t="str">
        <f t="shared" si="21"/>
        <v>Other bars and rods of iron or non-alloy steel, not further worked than forged, hot-rolled, hot-drawn or hot-extruded, but including those twisted after rolling.</v>
      </c>
      <c r="O313">
        <f t="shared" si="22"/>
        <v>-1.0720000000000001</v>
      </c>
      <c r="P313" s="1">
        <f t="shared" si="23"/>
        <v>5.5085574447219304E-4</v>
      </c>
      <c r="R313">
        <f t="shared" si="24"/>
        <v>-5.90517358074191E-4</v>
      </c>
    </row>
    <row r="314" spans="1:18" x14ac:dyDescent="0.25">
      <c r="A314" s="4">
        <v>4702</v>
      </c>
      <c r="B314" s="4" t="s">
        <v>304</v>
      </c>
      <c r="C314" s="4">
        <v>76725</v>
      </c>
      <c r="E314" s="5">
        <v>2014</v>
      </c>
      <c r="F314" s="5">
        <v>312</v>
      </c>
      <c r="G314" s="5">
        <v>8471</v>
      </c>
      <c r="H314" s="5" t="s">
        <v>1563</v>
      </c>
      <c r="I314" s="5">
        <v>0.752</v>
      </c>
      <c r="K314">
        <f t="shared" si="20"/>
        <v>4702</v>
      </c>
      <c r="L314" t="str">
        <f t="shared" si="20"/>
        <v>Chemical wood pulp, dissolving grades</v>
      </c>
      <c r="M314">
        <f t="shared" si="20"/>
        <v>76725</v>
      </c>
      <c r="N314" t="str">
        <f t="shared" si="21"/>
        <v>Chemical wood pulp, dissolving grades.</v>
      </c>
      <c r="O314">
        <f t="shared" si="22"/>
        <v>0.92800000000000005</v>
      </c>
      <c r="P314" s="1">
        <f t="shared" si="23"/>
        <v>3.3530140655323734E-4</v>
      </c>
      <c r="R314">
        <f t="shared" si="24"/>
        <v>3.1115970528140428E-4</v>
      </c>
    </row>
    <row r="315" spans="1:18" x14ac:dyDescent="0.25">
      <c r="A315" s="4">
        <v>7229</v>
      </c>
      <c r="B315" s="4" t="s">
        <v>305</v>
      </c>
      <c r="C315" s="4">
        <v>87854</v>
      </c>
      <c r="E315" s="5">
        <v>2014</v>
      </c>
      <c r="F315" s="5">
        <v>313</v>
      </c>
      <c r="G315" s="5">
        <v>8531</v>
      </c>
      <c r="H315" s="5" t="s">
        <v>1564</v>
      </c>
      <c r="I315" s="5">
        <v>0.75</v>
      </c>
      <c r="K315">
        <f t="shared" si="20"/>
        <v>7229</v>
      </c>
      <c r="L315" t="str">
        <f t="shared" si="20"/>
        <v>Wire of alloy steel other than stainless, in coils (excluding bars and rods)</v>
      </c>
      <c r="M315">
        <f t="shared" si="20"/>
        <v>87854</v>
      </c>
      <c r="N315" t="str">
        <f t="shared" si="21"/>
        <v>Wire of other alloy steel.</v>
      </c>
      <c r="O315">
        <f t="shared" si="22"/>
        <v>1.089</v>
      </c>
      <c r="P315" s="1">
        <f t="shared" si="23"/>
        <v>3.8393704491792912E-4</v>
      </c>
      <c r="R315">
        <f t="shared" si="24"/>
        <v>4.1810744191562478E-4</v>
      </c>
    </row>
    <row r="316" spans="1:18" x14ac:dyDescent="0.25">
      <c r="A316" s="4">
        <v>3912</v>
      </c>
      <c r="B316" s="4" t="s">
        <v>306</v>
      </c>
      <c r="C316" s="4">
        <v>97778</v>
      </c>
      <c r="E316" s="5">
        <v>2014</v>
      </c>
      <c r="F316" s="5">
        <v>314</v>
      </c>
      <c r="G316" s="5">
        <v>9302</v>
      </c>
      <c r="H316" s="5" t="s">
        <v>1565</v>
      </c>
      <c r="I316" s="5">
        <v>0.749</v>
      </c>
      <c r="K316">
        <f t="shared" si="20"/>
        <v>3912</v>
      </c>
      <c r="L316" t="str">
        <f t="shared" si="20"/>
        <v>Cellulose and its chemical derivatives, n.e.s., in primary forms</v>
      </c>
      <c r="M316">
        <f t="shared" si="20"/>
        <v>97778</v>
      </c>
      <c r="N316" t="str">
        <f t="shared" si="21"/>
        <v>Cellulose and its chemical derivatives, not elsewhere specified or included, in primary forms.</v>
      </c>
      <c r="O316">
        <f t="shared" si="22"/>
        <v>0.60799999999999998</v>
      </c>
      <c r="P316" s="1">
        <f t="shared" si="23"/>
        <v>4.2730662665314357E-4</v>
      </c>
      <c r="R316">
        <f t="shared" si="24"/>
        <v>2.5980242900511128E-4</v>
      </c>
    </row>
    <row r="317" spans="1:18" x14ac:dyDescent="0.25">
      <c r="A317" s="4">
        <v>2931</v>
      </c>
      <c r="B317" s="4" t="s">
        <v>307</v>
      </c>
      <c r="C317" s="4">
        <v>53787</v>
      </c>
      <c r="E317" s="5">
        <v>2014</v>
      </c>
      <c r="F317" s="5">
        <v>315</v>
      </c>
      <c r="G317" s="5">
        <v>3819</v>
      </c>
      <c r="H317" s="5" t="s">
        <v>1566</v>
      </c>
      <c r="I317" s="5">
        <v>0.749</v>
      </c>
      <c r="K317">
        <f t="shared" si="20"/>
        <v>2931</v>
      </c>
      <c r="L317" t="str">
        <f t="shared" si="20"/>
        <v>Separate chemically defined organo-inorganic compounds (excluding organo-sulphur compounds ...</v>
      </c>
      <c r="M317">
        <f t="shared" si="20"/>
        <v>53787</v>
      </c>
      <c r="N317" t="str">
        <f t="shared" si="21"/>
        <v>Other organo-inorganic compounds.</v>
      </c>
      <c r="O317">
        <f t="shared" si="22"/>
        <v>1.373</v>
      </c>
      <c r="P317" s="1">
        <f t="shared" si="23"/>
        <v>2.3505841321966732E-4</v>
      </c>
      <c r="R317">
        <f t="shared" si="24"/>
        <v>3.2273520135060323E-4</v>
      </c>
    </row>
    <row r="318" spans="1:18" x14ac:dyDescent="0.25">
      <c r="A318" s="4">
        <v>6206</v>
      </c>
      <c r="B318" s="4" t="s">
        <v>1226</v>
      </c>
      <c r="C318" s="4">
        <v>84716</v>
      </c>
      <c r="E318" s="5">
        <v>2014</v>
      </c>
      <c r="F318" s="5">
        <v>316</v>
      </c>
      <c r="G318" s="5">
        <v>8204</v>
      </c>
      <c r="H318" s="5" t="s">
        <v>1567</v>
      </c>
      <c r="I318" s="5">
        <v>0.749</v>
      </c>
      <c r="K318">
        <f t="shared" si="20"/>
        <v>6206</v>
      </c>
      <c r="L318" t="str">
        <f t="shared" si="20"/>
        <v>Womens or girls blouses, shirts and shirt-blouses (excluding knitted or crocheted and vests)</v>
      </c>
      <c r="M318">
        <f t="shared" si="20"/>
        <v>84716</v>
      </c>
      <c r="N318" t="str">
        <f t="shared" si="21"/>
        <v>Women's or girls' blouses, shirts and shirt-blouses.</v>
      </c>
      <c r="O318">
        <f t="shared" si="22"/>
        <v>-1.4119999999999999</v>
      </c>
      <c r="P318" s="1">
        <f t="shared" si="23"/>
        <v>3.7022344682390425E-4</v>
      </c>
      <c r="R318">
        <f t="shared" si="24"/>
        <v>-5.2275550691535276E-4</v>
      </c>
    </row>
    <row r="319" spans="1:18" x14ac:dyDescent="0.25">
      <c r="A319" s="4">
        <v>3105</v>
      </c>
      <c r="B319" s="4" t="s">
        <v>308</v>
      </c>
      <c r="C319" s="4">
        <v>92052</v>
      </c>
      <c r="E319" s="5">
        <v>2014</v>
      </c>
      <c r="F319" s="5">
        <v>317</v>
      </c>
      <c r="G319" s="5">
        <v>9305</v>
      </c>
      <c r="H319" s="5" t="s">
        <v>1568</v>
      </c>
      <c r="I319" s="5">
        <v>0.74399999999999999</v>
      </c>
      <c r="K319">
        <f t="shared" si="20"/>
        <v>3105</v>
      </c>
      <c r="L319" t="str">
        <f t="shared" si="20"/>
        <v>Mineral or chemical fertilisers containing two or three of the fertilising elements nitrogen, ...</v>
      </c>
      <c r="M319">
        <f t="shared" si="20"/>
        <v>92052</v>
      </c>
      <c r="N319" t="str">
        <f t="shared" si="21"/>
        <v>Mineral or chemical fertilisers containing two or three of the fertilising elements nitrogen, phosphorus and potassium; other fertilisers; goods of this Chapter in tablets or similar forms or in packages of a gross weight not exceeding 10 kg.</v>
      </c>
      <c r="O319">
        <f t="shared" si="22"/>
        <v>-0.98299999999999998</v>
      </c>
      <c r="P319" s="1">
        <f t="shared" si="23"/>
        <v>4.0228302477730339E-4</v>
      </c>
      <c r="R319">
        <f t="shared" si="24"/>
        <v>-3.954442133560892E-4</v>
      </c>
    </row>
    <row r="320" spans="1:18" x14ac:dyDescent="0.25">
      <c r="A320" s="4">
        <v>2926</v>
      </c>
      <c r="B320" s="4" t="s">
        <v>309</v>
      </c>
      <c r="C320" s="4">
        <v>113039</v>
      </c>
      <c r="E320" s="5">
        <v>2014</v>
      </c>
      <c r="F320" s="5">
        <v>318</v>
      </c>
      <c r="G320" s="5">
        <v>3004</v>
      </c>
      <c r="H320" s="5" t="s">
        <v>1569</v>
      </c>
      <c r="I320" s="5">
        <v>0.74299999999999999</v>
      </c>
      <c r="K320">
        <f t="shared" si="20"/>
        <v>2926</v>
      </c>
      <c r="L320" t="str">
        <f t="shared" si="20"/>
        <v>Nitrile-function compounds</v>
      </c>
      <c r="M320">
        <f t="shared" si="20"/>
        <v>113039</v>
      </c>
      <c r="N320" t="str">
        <f t="shared" si="21"/>
        <v>Nitrile-function compounds.</v>
      </c>
      <c r="O320">
        <f t="shared" si="22"/>
        <v>1.075</v>
      </c>
      <c r="P320" s="1">
        <f t="shared" si="23"/>
        <v>4.9399981355974449E-4</v>
      </c>
      <c r="R320">
        <f t="shared" si="24"/>
        <v>5.3104979957672527E-4</v>
      </c>
    </row>
    <row r="321" spans="1:18" x14ac:dyDescent="0.25">
      <c r="A321" s="4">
        <v>3404</v>
      </c>
      <c r="B321" s="4" t="s">
        <v>310</v>
      </c>
      <c r="C321" s="4">
        <v>69820</v>
      </c>
      <c r="E321" s="5">
        <v>2014</v>
      </c>
      <c r="F321" s="5">
        <v>319</v>
      </c>
      <c r="G321" s="5">
        <v>7608</v>
      </c>
      <c r="H321" s="5" t="s">
        <v>1570</v>
      </c>
      <c r="I321" s="5">
        <v>0.74099999999999999</v>
      </c>
      <c r="K321">
        <f t="shared" si="20"/>
        <v>3404</v>
      </c>
      <c r="L321" t="str">
        <f t="shared" si="20"/>
        <v>Artificial waxes and prepared waxes</v>
      </c>
      <c r="M321">
        <f t="shared" si="20"/>
        <v>69820</v>
      </c>
      <c r="N321" t="str">
        <f t="shared" si="21"/>
        <v>Artificial waxes and prepared waxes.</v>
      </c>
      <c r="O321">
        <f t="shared" si="22"/>
        <v>0.48499999999999999</v>
      </c>
      <c r="P321" s="1">
        <f t="shared" si="23"/>
        <v>3.0512537250631513E-4</v>
      </c>
      <c r="R321">
        <f t="shared" si="24"/>
        <v>1.4798580566556283E-4</v>
      </c>
    </row>
    <row r="322" spans="1:18" x14ac:dyDescent="0.25">
      <c r="A322" s="4">
        <v>6113</v>
      </c>
      <c r="B322" s="4" t="s">
        <v>311</v>
      </c>
      <c r="C322" s="4">
        <v>71029</v>
      </c>
      <c r="E322" s="5">
        <v>2014</v>
      </c>
      <c r="F322" s="5">
        <v>320</v>
      </c>
      <c r="G322" s="5">
        <v>4908</v>
      </c>
      <c r="H322" s="5" t="s">
        <v>1571</v>
      </c>
      <c r="I322" s="5">
        <v>0.74099999999999999</v>
      </c>
      <c r="K322">
        <f t="shared" si="20"/>
        <v>6113</v>
      </c>
      <c r="L322" t="str">
        <f t="shared" si="20"/>
        <v>Garments, knitted or crocheted, rubberised or impregnated, coated or covered with plastics ...</v>
      </c>
      <c r="M322">
        <f t="shared" si="20"/>
        <v>71029</v>
      </c>
      <c r="N322" t="str">
        <f t="shared" si="21"/>
        <v>Garments, made up of knitted or crocheted fabrics of heading 59.03, 59.06 or 59.07.</v>
      </c>
      <c r="O322">
        <f t="shared" si="22"/>
        <v>-0.78900000000000003</v>
      </c>
      <c r="P322" s="1">
        <f t="shared" si="23"/>
        <v>3.1040890982169951E-4</v>
      </c>
      <c r="R322">
        <f t="shared" si="24"/>
        <v>-2.4491262984932094E-4</v>
      </c>
    </row>
    <row r="323" spans="1:18" x14ac:dyDescent="0.25">
      <c r="A323" s="4">
        <v>8484</v>
      </c>
      <c r="B323" s="4" t="s">
        <v>312</v>
      </c>
      <c r="C323" s="4">
        <v>60446</v>
      </c>
      <c r="E323" s="5">
        <v>2014</v>
      </c>
      <c r="F323" s="5">
        <v>321</v>
      </c>
      <c r="G323" s="5">
        <v>3601</v>
      </c>
      <c r="H323" s="5" t="s">
        <v>1572</v>
      </c>
      <c r="I323" s="5">
        <v>0.73799999999999999</v>
      </c>
      <c r="K323">
        <f t="shared" si="20"/>
        <v>8484</v>
      </c>
      <c r="L323" t="str">
        <f t="shared" si="20"/>
        <v>Gaskets and similar joints of metal sheeting combined with other material or of two or more ...</v>
      </c>
      <c r="M323">
        <f t="shared" si="20"/>
        <v>60446</v>
      </c>
      <c r="N323" t="str">
        <f t="shared" si="21"/>
        <v>Gaskets and similar joints of metal sheeting combined with other material or of two or more layers of metal; sets or assortments of gaskets and similar joints, dissimilar in composition, put up in pouches, envelopes or similar packings; mechanical seals.</v>
      </c>
      <c r="O323">
        <f t="shared" si="22"/>
        <v>1.7330000000000001</v>
      </c>
      <c r="P323" s="1">
        <f t="shared" si="23"/>
        <v>2.6415938508331032E-4</v>
      </c>
      <c r="R323">
        <f t="shared" si="24"/>
        <v>4.5778821434937683E-4</v>
      </c>
    </row>
    <row r="324" spans="1:18" x14ac:dyDescent="0.25">
      <c r="A324" s="4">
        <v>3005</v>
      </c>
      <c r="B324" s="4" t="s">
        <v>313</v>
      </c>
      <c r="C324" s="4">
        <v>77315</v>
      </c>
      <c r="E324" s="5">
        <v>2014</v>
      </c>
      <c r="F324" s="5">
        <v>322</v>
      </c>
      <c r="G324" s="5">
        <v>7019</v>
      </c>
      <c r="H324" s="5" t="s">
        <v>1573</v>
      </c>
      <c r="I324" s="5">
        <v>0.73399999999999999</v>
      </c>
      <c r="K324">
        <f t="shared" si="20"/>
        <v>3005</v>
      </c>
      <c r="L324" t="str">
        <f t="shared" si="20"/>
        <v>Wadding, gauze, bandages and the like, e.g. dressings, adhesive plasters, poultices, impregnated ...</v>
      </c>
      <c r="M324">
        <f t="shared" si="20"/>
        <v>77315</v>
      </c>
      <c r="N324" t="str">
        <f t="shared" si="21"/>
        <v>Wadding, gauze, bandages and similar articles (for example, dressings, adhesive plasters, poultices), impregnated or coated with pharmaceutical substances or put up in forms or packings for retail sale for medical, surgical, dental or veterinary purposes.</v>
      </c>
      <c r="O324">
        <f t="shared" si="22"/>
        <v>0.874</v>
      </c>
      <c r="P324" s="1">
        <f t="shared" si="23"/>
        <v>3.3787980772451669E-4</v>
      </c>
      <c r="R324">
        <f t="shared" si="24"/>
        <v>2.953069519512276E-4</v>
      </c>
    </row>
    <row r="325" spans="1:18" x14ac:dyDescent="0.25">
      <c r="A325" s="4">
        <v>801</v>
      </c>
      <c r="B325" s="4" t="s">
        <v>314</v>
      </c>
      <c r="C325" s="4">
        <v>53796</v>
      </c>
      <c r="E325" s="5">
        <v>2014</v>
      </c>
      <c r="F325" s="5">
        <v>323</v>
      </c>
      <c r="G325" s="5">
        <v>7304</v>
      </c>
      <c r="H325" s="5" t="s">
        <v>1574</v>
      </c>
      <c r="I325" s="5">
        <v>0.73399999999999999</v>
      </c>
      <c r="K325">
        <f t="shared" ref="K325:M388" si="25">A325</f>
        <v>801</v>
      </c>
      <c r="L325" t="str">
        <f t="shared" si="25"/>
        <v>Coconuts, Brazil nuts and cashew nuts, fresh or dried, whether or not shelled or peeled</v>
      </c>
      <c r="M325">
        <f t="shared" si="25"/>
        <v>53796</v>
      </c>
      <c r="N325" t="str">
        <f t="shared" ref="N325:N388" si="26">VLOOKUP(K325,$G$3:$I$1222,2,FALSE)</f>
        <v>Coconuts, Brazil nuts and cashew nuts, fresh or dried, whether or not shelled or peeled.</v>
      </c>
      <c r="O325">
        <f t="shared" ref="O325:O388" si="27">VLOOKUP(K325,$G$3:$I$1222,3,FALSE)</f>
        <v>-2.6269999999999998</v>
      </c>
      <c r="P325" s="1">
        <f t="shared" ref="P325:P388" si="28">M325/$M$3</f>
        <v>2.3509774476295804E-4</v>
      </c>
      <c r="R325">
        <f t="shared" ref="R325:R388" si="29">O325*P325</f>
        <v>-6.1760177549229067E-4</v>
      </c>
    </row>
    <row r="326" spans="1:18" x14ac:dyDescent="0.25">
      <c r="A326" s="4">
        <v>8705</v>
      </c>
      <c r="B326" s="4" t="s">
        <v>315</v>
      </c>
      <c r="C326" s="4">
        <v>30213</v>
      </c>
      <c r="E326" s="5">
        <v>2014</v>
      </c>
      <c r="F326" s="5">
        <v>324</v>
      </c>
      <c r="G326" s="5">
        <v>3820</v>
      </c>
      <c r="H326" s="5" t="s">
        <v>1575</v>
      </c>
      <c r="I326" s="5">
        <v>0.72899999999999998</v>
      </c>
      <c r="K326">
        <f t="shared" si="25"/>
        <v>8705</v>
      </c>
      <c r="L326" t="str">
        <f t="shared" si="25"/>
        <v>Special purpose motor vehicles (other than those principally designed for the transport of ...</v>
      </c>
      <c r="M326">
        <f t="shared" si="25"/>
        <v>30213</v>
      </c>
      <c r="N326" t="str">
        <f t="shared" si="26"/>
        <v>Special purpose motor vehicles, other than those principally designed for the transport of persons or goods (for example, breakdown lorries, crane lorries, fire fighting vehicles, concrete-mixer lorries, road sweeper lorries, spraying lorries, mobile work</v>
      </c>
      <c r="O326">
        <f t="shared" si="27"/>
        <v>-0.621</v>
      </c>
      <c r="P326" s="1">
        <f t="shared" si="28"/>
        <v>1.3203599082688771E-4</v>
      </c>
      <c r="R326">
        <f t="shared" si="29"/>
        <v>-8.1994350303497271E-5</v>
      </c>
    </row>
    <row r="327" spans="1:18" x14ac:dyDescent="0.25">
      <c r="A327" s="4">
        <v>603</v>
      </c>
      <c r="B327" s="4" t="s">
        <v>316</v>
      </c>
      <c r="C327" s="4">
        <v>69257</v>
      </c>
      <c r="E327" s="5">
        <v>2014</v>
      </c>
      <c r="F327" s="5">
        <v>325</v>
      </c>
      <c r="G327" s="5">
        <v>9019</v>
      </c>
      <c r="H327" s="5" t="s">
        <v>1576</v>
      </c>
      <c r="I327" s="5">
        <v>0.72299999999999998</v>
      </c>
      <c r="K327">
        <f t="shared" si="25"/>
        <v>603</v>
      </c>
      <c r="L327" t="str">
        <f t="shared" si="25"/>
        <v>Cut flowers and flower buds of a kind suitable for bouquets or for ornamental purposes, fresh, ...</v>
      </c>
      <c r="M327">
        <f t="shared" si="25"/>
        <v>69257</v>
      </c>
      <c r="N327" t="str">
        <f t="shared" si="26"/>
        <v>Cut flowers and flower buds of a kind suitable for bouquets or for ornamental purposes, fresh, dried, dyed, bleached, impregnated or otherwise prepared.</v>
      </c>
      <c r="O327">
        <f t="shared" si="27"/>
        <v>-1.58</v>
      </c>
      <c r="P327" s="1">
        <f t="shared" si="28"/>
        <v>3.026649659649079E-4</v>
      </c>
      <c r="R327">
        <f t="shared" si="29"/>
        <v>-4.7821064622455452E-4</v>
      </c>
    </row>
    <row r="328" spans="1:18" x14ac:dyDescent="0.25">
      <c r="A328" s="4">
        <v>5804</v>
      </c>
      <c r="B328" s="4" t="s">
        <v>317</v>
      </c>
      <c r="C328" s="4">
        <v>76374</v>
      </c>
      <c r="E328" s="5">
        <v>2014</v>
      </c>
      <c r="F328" s="5">
        <v>326</v>
      </c>
      <c r="G328" s="5">
        <v>5606</v>
      </c>
      <c r="H328" s="5" t="s">
        <v>1577</v>
      </c>
      <c r="I328" s="5">
        <v>0.72199999999999998</v>
      </c>
      <c r="K328">
        <f t="shared" si="25"/>
        <v>5804</v>
      </c>
      <c r="L328" t="str">
        <f t="shared" si="25"/>
        <v>Tulles and other net fabrics (excluding woven, knitted or crocheted fabrics); lace in the piece, ...</v>
      </c>
      <c r="M328">
        <f t="shared" si="25"/>
        <v>76374</v>
      </c>
      <c r="N328" t="str">
        <f t="shared" si="26"/>
        <v>Tulles and other net fabrics, not including woven, knitted or crocheted fabrics; lace in the piece, in strips or in motifs, other than fabrics of headings 60.02 to 60.06.</v>
      </c>
      <c r="O328">
        <f t="shared" si="27"/>
        <v>-0.54400000000000004</v>
      </c>
      <c r="P328" s="1">
        <f t="shared" si="28"/>
        <v>3.3376747636489995E-4</v>
      </c>
      <c r="R328">
        <f t="shared" si="29"/>
        <v>-1.8156950714250558E-4</v>
      </c>
    </row>
    <row r="329" spans="1:18" x14ac:dyDescent="0.25">
      <c r="A329" s="4">
        <v>5601</v>
      </c>
      <c r="B329" s="4" t="s">
        <v>318</v>
      </c>
      <c r="C329" s="4">
        <v>65668</v>
      </c>
      <c r="E329" s="5">
        <v>2014</v>
      </c>
      <c r="F329" s="5">
        <v>327</v>
      </c>
      <c r="G329" s="5">
        <v>9611</v>
      </c>
      <c r="H329" s="5" t="s">
        <v>1578</v>
      </c>
      <c r="I329" s="5">
        <v>0.71899999999999997</v>
      </c>
      <c r="K329">
        <f t="shared" si="25"/>
        <v>5601</v>
      </c>
      <c r="L329" t="str">
        <f t="shared" si="25"/>
        <v>Wadding of textile materials and articles thereof; textile fibres with a length of &lt;= 5 mm ...</v>
      </c>
      <c r="M329">
        <f t="shared" si="25"/>
        <v>65668</v>
      </c>
      <c r="N329" t="str">
        <f t="shared" si="26"/>
        <v>Wadding of textile materials and articles thereof; textile fibres, not exceeding 5 mm in length (flock), textile dust and mill neps.</v>
      </c>
      <c r="O329">
        <f t="shared" si="27"/>
        <v>-0.22800000000000001</v>
      </c>
      <c r="P329" s="1">
        <f t="shared" si="28"/>
        <v>2.8698042053487113E-4</v>
      </c>
      <c r="R329">
        <f t="shared" si="29"/>
        <v>-6.5431535881950621E-5</v>
      </c>
    </row>
    <row r="330" spans="1:18" x14ac:dyDescent="0.25">
      <c r="A330" s="4">
        <v>3206</v>
      </c>
      <c r="B330" s="4" t="s">
        <v>319</v>
      </c>
      <c r="C330" s="4">
        <v>77088</v>
      </c>
      <c r="E330" s="5">
        <v>2014</v>
      </c>
      <c r="F330" s="5">
        <v>328</v>
      </c>
      <c r="G330" s="5">
        <v>8211</v>
      </c>
      <c r="H330" s="5" t="s">
        <v>1579</v>
      </c>
      <c r="I330" s="5">
        <v>0.71799999999999997</v>
      </c>
      <c r="K330">
        <f t="shared" si="25"/>
        <v>3206</v>
      </c>
      <c r="L330" t="str">
        <f t="shared" si="25"/>
        <v>Inorganic or mineral colouring matter, n.e.s.; preparations based on inorganic or mineral colouring ...</v>
      </c>
      <c r="M330">
        <f t="shared" si="25"/>
        <v>77088</v>
      </c>
      <c r="N330" t="str">
        <f t="shared" si="26"/>
        <v>Other colouring matter; preparations as specified in Note 3 to this Chapter, other than those of heading 32.03, 32.04 or 32.05; inorganic products of a kind used as luminophores, whether or not chemically defined.</v>
      </c>
      <c r="O330">
        <f t="shared" si="27"/>
        <v>0.84399999999999997</v>
      </c>
      <c r="P330" s="1">
        <f t="shared" si="28"/>
        <v>3.3688777879929563E-4</v>
      </c>
      <c r="R330">
        <f t="shared" si="29"/>
        <v>2.8433328530660549E-4</v>
      </c>
    </row>
    <row r="331" spans="1:18" x14ac:dyDescent="0.25">
      <c r="A331" s="4">
        <v>1702</v>
      </c>
      <c r="B331" s="4" t="s">
        <v>320</v>
      </c>
      <c r="C331" s="4">
        <v>54050</v>
      </c>
      <c r="E331" s="5">
        <v>2014</v>
      </c>
      <c r="F331" s="5">
        <v>329</v>
      </c>
      <c r="G331" s="5">
        <v>4812</v>
      </c>
      <c r="H331" s="5" t="s">
        <v>1580</v>
      </c>
      <c r="I331" s="5">
        <v>0.71699999999999997</v>
      </c>
      <c r="K331">
        <f t="shared" si="25"/>
        <v>1702</v>
      </c>
      <c r="L331" t="str">
        <f t="shared" si="25"/>
        <v>Other sugars, incl. chemically pure lactose, maltose, glucose and fructose, in solid form; ...</v>
      </c>
      <c r="M331">
        <f t="shared" si="25"/>
        <v>54050</v>
      </c>
      <c r="N331" t="str">
        <f t="shared" si="26"/>
        <v>Other sugars, including chemically pure lactose, maltose, glucose and fructose, in solid form; sugar syrups not containing added flavouring or colouring matter; artificial honey, whether or not mixed with natural honey; caramel.</v>
      </c>
      <c r="O331">
        <f t="shared" si="27"/>
        <v>0.23100000000000001</v>
      </c>
      <c r="P331" s="1">
        <f t="shared" si="28"/>
        <v>2.3620776831805119E-4</v>
      </c>
      <c r="R331">
        <f t="shared" si="29"/>
        <v>5.4563994481469829E-5</v>
      </c>
    </row>
    <row r="332" spans="1:18" x14ac:dyDescent="0.25">
      <c r="A332" s="4">
        <v>4818</v>
      </c>
      <c r="B332" s="4" t="s">
        <v>321</v>
      </c>
      <c r="C332" s="4">
        <v>72358</v>
      </c>
      <c r="E332" s="5">
        <v>2014</v>
      </c>
      <c r="F332" s="5">
        <v>330</v>
      </c>
      <c r="G332" s="5">
        <v>8459</v>
      </c>
      <c r="H332" s="5" t="s">
        <v>1581</v>
      </c>
      <c r="I332" s="5">
        <v>0.71699999999999997</v>
      </c>
      <c r="K332">
        <f t="shared" si="25"/>
        <v>4818</v>
      </c>
      <c r="L332" t="str">
        <f t="shared" si="25"/>
        <v>Toilet paper and similar paper, cellulose wadding or webs of cellulose fibres, of a kind used ...</v>
      </c>
      <c r="M332">
        <f t="shared" si="25"/>
        <v>72358</v>
      </c>
      <c r="N332" t="str">
        <f t="shared" si="26"/>
        <v>Toilet paper and similar paper, cellulose wadding or webs of cellulose fibres, of a kind used for household or sanitary purposes, in rolls of a width not exceeding 36 cm, or cut to size or shape; handkerchiefs, cleansing tissues, towels, tablecloths, serv</v>
      </c>
      <c r="O332">
        <f t="shared" si="27"/>
        <v>0.27500000000000002</v>
      </c>
      <c r="P332" s="1">
        <f t="shared" si="28"/>
        <v>3.1621686771429318E-4</v>
      </c>
      <c r="R332">
        <f t="shared" si="29"/>
        <v>8.6959638621430632E-5</v>
      </c>
    </row>
    <row r="333" spans="1:18" x14ac:dyDescent="0.25">
      <c r="A333" s="4">
        <v>8470</v>
      </c>
      <c r="B333" s="4" t="s">
        <v>322</v>
      </c>
      <c r="C333" s="4">
        <v>21625</v>
      </c>
      <c r="E333" s="5">
        <v>2014</v>
      </c>
      <c r="F333" s="5">
        <v>331</v>
      </c>
      <c r="G333" s="5">
        <v>7224</v>
      </c>
      <c r="H333" s="5" t="s">
        <v>1582</v>
      </c>
      <c r="I333" s="5">
        <v>0.71599999999999997</v>
      </c>
      <c r="K333">
        <f t="shared" si="25"/>
        <v>8470</v>
      </c>
      <c r="L333" t="str">
        <f t="shared" si="25"/>
        <v>Calculating machines and pocket-size "dimensions &lt;= 170 mm x 100 mm x 45 mm" data recording, ...</v>
      </c>
      <c r="M333">
        <f t="shared" si="25"/>
        <v>21625</v>
      </c>
      <c r="N333" t="str">
        <f t="shared" si="26"/>
        <v>Calculating machines and pocket-size data recording, reproducing and displaying machines with calculating functions; accounting machines, postage-franking machines, ticket-issuing machines and similar machines, incorporating a calculating device; cash reg</v>
      </c>
      <c r="O333">
        <f t="shared" si="27"/>
        <v>0.113</v>
      </c>
      <c r="P333" s="1">
        <f t="shared" si="28"/>
        <v>9.4504958184604199E-5</v>
      </c>
      <c r="R333">
        <f t="shared" si="29"/>
        <v>1.0679060274860275E-5</v>
      </c>
    </row>
    <row r="334" spans="1:18" x14ac:dyDescent="0.25">
      <c r="A334" s="4">
        <v>102</v>
      </c>
      <c r="B334" s="4" t="s">
        <v>323</v>
      </c>
      <c r="C334" s="4">
        <v>79726</v>
      </c>
      <c r="E334" s="5">
        <v>2014</v>
      </c>
      <c r="F334" s="5">
        <v>332</v>
      </c>
      <c r="G334" s="5">
        <v>7504</v>
      </c>
      <c r="H334" s="5" t="s">
        <v>1583</v>
      </c>
      <c r="I334" s="5">
        <v>0.71599999999999997</v>
      </c>
      <c r="K334">
        <f t="shared" si="25"/>
        <v>102</v>
      </c>
      <c r="L334" t="str">
        <f t="shared" si="25"/>
        <v>Live bovine animals</v>
      </c>
      <c r="M334">
        <f t="shared" si="25"/>
        <v>79726</v>
      </c>
      <c r="N334" t="str">
        <f t="shared" si="26"/>
        <v>Live bovine animals.</v>
      </c>
      <c r="O334">
        <f t="shared" si="27"/>
        <v>-0.67700000000000005</v>
      </c>
      <c r="P334" s="1">
        <f t="shared" si="28"/>
        <v>3.4841629115494818E-4</v>
      </c>
      <c r="R334">
        <f t="shared" si="29"/>
        <v>-2.3587782911189994E-4</v>
      </c>
    </row>
    <row r="335" spans="1:18" x14ac:dyDescent="0.25">
      <c r="A335" s="4">
        <v>2709</v>
      </c>
      <c r="B335" s="4" t="s">
        <v>324</v>
      </c>
      <c r="C335" s="4">
        <v>420968</v>
      </c>
      <c r="E335" s="5">
        <v>2014</v>
      </c>
      <c r="F335" s="5">
        <v>333</v>
      </c>
      <c r="G335" s="5">
        <v>2823</v>
      </c>
      <c r="H335" s="5" t="s">
        <v>1584</v>
      </c>
      <c r="I335" s="5">
        <v>0.71199999999999997</v>
      </c>
      <c r="K335">
        <f t="shared" si="25"/>
        <v>2709</v>
      </c>
      <c r="L335" t="str">
        <f t="shared" si="25"/>
        <v>Petroleum oils and oils obtained from bituminous minerals, crude</v>
      </c>
      <c r="M335">
        <f t="shared" si="25"/>
        <v>420968</v>
      </c>
      <c r="N335" t="str">
        <f t="shared" si="26"/>
        <v>Petroleum oils and oils obtained from bituminous minerals, crude.</v>
      </c>
      <c r="O335">
        <f t="shared" si="27"/>
        <v>-2.7639999999999998</v>
      </c>
      <c r="P335" s="1">
        <f t="shared" si="28"/>
        <v>1.8397023462222641E-3</v>
      </c>
      <c r="R335">
        <f t="shared" si="29"/>
        <v>-5.0849372849583376E-3</v>
      </c>
    </row>
    <row r="336" spans="1:18" x14ac:dyDescent="0.25">
      <c r="A336" s="4">
        <v>8467</v>
      </c>
      <c r="B336" s="4" t="s">
        <v>325</v>
      </c>
      <c r="C336" s="4">
        <v>61154</v>
      </c>
      <c r="E336" s="5">
        <v>2014</v>
      </c>
      <c r="F336" s="5">
        <v>334</v>
      </c>
      <c r="G336" s="5">
        <v>4006</v>
      </c>
      <c r="H336" s="5" t="s">
        <v>1585</v>
      </c>
      <c r="I336" s="5">
        <v>0.71</v>
      </c>
      <c r="K336">
        <f t="shared" si="25"/>
        <v>8467</v>
      </c>
      <c r="L336" t="str">
        <f t="shared" si="25"/>
        <v>Tools for working in the hand, pneumatic, hydraulic or with self-contained electric or non-electric ...</v>
      </c>
      <c r="M336">
        <f t="shared" si="25"/>
        <v>61154</v>
      </c>
      <c r="N336" t="str">
        <f t="shared" si="26"/>
        <v>Tools for working in the hand, pneumatic, hydraulic or with self-contained electric or non-electric motor.</v>
      </c>
      <c r="O336">
        <f t="shared" si="27"/>
        <v>1.3129999999999999</v>
      </c>
      <c r="P336" s="1">
        <f t="shared" si="28"/>
        <v>2.6725346648884556E-4</v>
      </c>
      <c r="R336">
        <f t="shared" si="29"/>
        <v>3.5090380149985418E-4</v>
      </c>
    </row>
    <row r="337" spans="1:18" x14ac:dyDescent="0.25">
      <c r="A337" s="4">
        <v>7210</v>
      </c>
      <c r="B337" s="4" t="s">
        <v>326</v>
      </c>
      <c r="C337" s="4">
        <v>77224</v>
      </c>
      <c r="E337" s="5">
        <v>2014</v>
      </c>
      <c r="F337" s="5">
        <v>335</v>
      </c>
      <c r="G337" s="5">
        <v>505</v>
      </c>
      <c r="H337" s="5" t="s">
        <v>1586</v>
      </c>
      <c r="I337" s="5">
        <v>0.70899999999999996</v>
      </c>
      <c r="K337">
        <f t="shared" si="25"/>
        <v>7210</v>
      </c>
      <c r="L337" t="str">
        <f t="shared" si="25"/>
        <v>Flat-rolled products of iron or non-alloy steel, of a width &gt;= 600 mm, hot-rolled or cold-rolled ...</v>
      </c>
      <c r="M337">
        <f t="shared" si="25"/>
        <v>77224</v>
      </c>
      <c r="N337" t="str">
        <f t="shared" si="26"/>
        <v>Flat-rolled products of iron or non-alloy steel, of a width of 600 mm or more, clad, plated or coated.</v>
      </c>
      <c r="O337">
        <f t="shared" si="27"/>
        <v>-0.222</v>
      </c>
      <c r="P337" s="1">
        <f t="shared" si="28"/>
        <v>3.3748212212013291E-4</v>
      </c>
      <c r="R337">
        <f t="shared" si="29"/>
        <v>-7.4921031110669511E-5</v>
      </c>
    </row>
    <row r="338" spans="1:18" x14ac:dyDescent="0.25">
      <c r="A338" s="4">
        <v>2105</v>
      </c>
      <c r="B338" s="4" t="s">
        <v>327</v>
      </c>
      <c r="C338" s="4">
        <v>59978</v>
      </c>
      <c r="E338" s="5">
        <v>2014</v>
      </c>
      <c r="F338" s="5">
        <v>336</v>
      </c>
      <c r="G338" s="5">
        <v>210</v>
      </c>
      <c r="H338" s="5" t="s">
        <v>1587</v>
      </c>
      <c r="I338" s="5">
        <v>0.70699999999999996</v>
      </c>
      <c r="K338">
        <f t="shared" si="25"/>
        <v>2105</v>
      </c>
      <c r="L338" t="str">
        <f t="shared" si="25"/>
        <v>Ice cream and other edible ice, whether or not containing cocoa</v>
      </c>
      <c r="M338">
        <f t="shared" si="25"/>
        <v>59978</v>
      </c>
      <c r="N338" t="str">
        <f t="shared" si="26"/>
        <v>Ice cream and other edible ice, whether or not containing cocoa.</v>
      </c>
      <c r="O338">
        <f t="shared" si="27"/>
        <v>-0.17</v>
      </c>
      <c r="P338" s="1">
        <f t="shared" si="28"/>
        <v>2.621141448321938E-4</v>
      </c>
      <c r="R338">
        <f t="shared" si="29"/>
        <v>-4.4559404621472949E-5</v>
      </c>
    </row>
    <row r="339" spans="1:18" x14ac:dyDescent="0.25">
      <c r="A339" s="4">
        <v>8508</v>
      </c>
      <c r="B339" s="4" t="s">
        <v>328</v>
      </c>
      <c r="C339" s="4">
        <v>57655</v>
      </c>
      <c r="E339" s="5">
        <v>2014</v>
      </c>
      <c r="F339" s="5">
        <v>337</v>
      </c>
      <c r="G339" s="5">
        <v>3212</v>
      </c>
      <c r="H339" s="5" t="s">
        <v>1588</v>
      </c>
      <c r="I339" s="5">
        <v>0.70599999999999996</v>
      </c>
      <c r="K339">
        <f t="shared" si="25"/>
        <v>8508</v>
      </c>
      <c r="L339" t="str">
        <f t="shared" si="25"/>
        <v>Vacuum cleaners, incl. dry cleaners and wet vacuum cleaners</v>
      </c>
      <c r="M339">
        <f t="shared" si="25"/>
        <v>57655</v>
      </c>
      <c r="N339" t="str">
        <f t="shared" si="26"/>
        <v>Vacuum cleaners.</v>
      </c>
      <c r="O339">
        <f t="shared" si="27"/>
        <v>0.83399999999999996</v>
      </c>
      <c r="P339" s="1">
        <f t="shared" si="28"/>
        <v>2.5196223649171586E-4</v>
      </c>
      <c r="R339">
        <f t="shared" si="29"/>
        <v>2.1013650523409101E-4</v>
      </c>
    </row>
    <row r="340" spans="1:18" x14ac:dyDescent="0.25">
      <c r="A340" s="4">
        <v>8103</v>
      </c>
      <c r="B340" s="4" t="s">
        <v>329</v>
      </c>
      <c r="C340" s="4">
        <v>85074</v>
      </c>
      <c r="E340" s="5">
        <v>2014</v>
      </c>
      <c r="F340" s="5">
        <v>338</v>
      </c>
      <c r="G340" s="5">
        <v>8465</v>
      </c>
      <c r="H340" s="5" t="s">
        <v>1589</v>
      </c>
      <c r="I340" s="5">
        <v>0.70399999999999996</v>
      </c>
      <c r="K340">
        <f t="shared" si="25"/>
        <v>8103</v>
      </c>
      <c r="L340" t="str">
        <f t="shared" si="25"/>
        <v>Tantalum and articles thereof, n.e.s.; tantalum waste and scrap (excluding ash and residues ...</v>
      </c>
      <c r="M340">
        <f t="shared" si="25"/>
        <v>85074</v>
      </c>
      <c r="N340" t="str">
        <f t="shared" si="26"/>
        <v>Tantalum and articles thereof, including waste and scrap.</v>
      </c>
      <c r="O340">
        <f t="shared" si="27"/>
        <v>0.54</v>
      </c>
      <c r="P340" s="1">
        <f t="shared" si="28"/>
        <v>3.7178796821257885E-4</v>
      </c>
      <c r="R340">
        <f t="shared" si="29"/>
        <v>2.007655028347926E-4</v>
      </c>
    </row>
    <row r="341" spans="1:18" x14ac:dyDescent="0.25">
      <c r="A341" s="4">
        <v>4823</v>
      </c>
      <c r="B341" s="4" t="s">
        <v>330</v>
      </c>
      <c r="C341" s="4">
        <v>67114</v>
      </c>
      <c r="E341" s="5">
        <v>2014</v>
      </c>
      <c r="F341" s="5">
        <v>339</v>
      </c>
      <c r="G341" s="5">
        <v>8108</v>
      </c>
      <c r="H341" s="5" t="s">
        <v>1590</v>
      </c>
      <c r="I341" s="5">
        <v>0.70299999999999996</v>
      </c>
      <c r="K341">
        <f t="shared" si="25"/>
        <v>4823</v>
      </c>
      <c r="L341" t="str">
        <f t="shared" si="25"/>
        <v>Paper, paperboard, cellulose wadding and webs of cellulose fibres, in strips or rolls of a ...</v>
      </c>
      <c r="M341">
        <f t="shared" si="25"/>
        <v>67114</v>
      </c>
      <c r="N341" t="str">
        <f t="shared" si="26"/>
        <v>Other paper, paperboard, cellulose wadding and webs of cellulose fibres, cut to size or shape; other articles of paper pulp, paper, paperboard, cellulose wadding or webs of cellulose fibres.</v>
      </c>
      <c r="O341">
        <f t="shared" si="27"/>
        <v>0.17699999999999999</v>
      </c>
      <c r="P341" s="1">
        <f t="shared" si="28"/>
        <v>2.9329968849024399E-4</v>
      </c>
      <c r="R341">
        <f t="shared" si="29"/>
        <v>5.1914044862773183E-5</v>
      </c>
    </row>
    <row r="342" spans="1:18" x14ac:dyDescent="0.25">
      <c r="A342" s="4">
        <v>4203</v>
      </c>
      <c r="B342" s="4" t="s">
        <v>331</v>
      </c>
      <c r="C342" s="4">
        <v>61595</v>
      </c>
      <c r="E342" s="5">
        <v>2014</v>
      </c>
      <c r="F342" s="5">
        <v>340</v>
      </c>
      <c r="G342" s="5">
        <v>7904</v>
      </c>
      <c r="H342" s="5" t="s">
        <v>1591</v>
      </c>
      <c r="I342" s="5">
        <v>0.69799999999999995</v>
      </c>
      <c r="K342">
        <f t="shared" si="25"/>
        <v>4203</v>
      </c>
      <c r="L342" t="str">
        <f t="shared" si="25"/>
        <v>Articles of apparel and clothing accessories, of leather or composition leather (excluding ...</v>
      </c>
      <c r="M342">
        <f t="shared" si="25"/>
        <v>61595</v>
      </c>
      <c r="N342" t="str">
        <f t="shared" si="26"/>
        <v>Articles of apparel and clothing accessories, of leather or of composition leather.</v>
      </c>
      <c r="O342">
        <f t="shared" si="27"/>
        <v>-0.92800000000000005</v>
      </c>
      <c r="P342" s="1">
        <f t="shared" si="28"/>
        <v>2.6918071211008997E-4</v>
      </c>
      <c r="R342">
        <f t="shared" si="29"/>
        <v>-2.4979970083816348E-4</v>
      </c>
    </row>
    <row r="343" spans="1:18" x14ac:dyDescent="0.25">
      <c r="A343" s="4">
        <v>2104</v>
      </c>
      <c r="B343" s="4" t="s">
        <v>332</v>
      </c>
      <c r="C343" s="4">
        <v>50374</v>
      </c>
      <c r="E343" s="5">
        <v>2014</v>
      </c>
      <c r="F343" s="5">
        <v>341</v>
      </c>
      <c r="G343" s="5">
        <v>3913</v>
      </c>
      <c r="H343" s="5" t="s">
        <v>1592</v>
      </c>
      <c r="I343" s="5">
        <v>0.69499999999999995</v>
      </c>
      <c r="K343">
        <f t="shared" si="25"/>
        <v>2104</v>
      </c>
      <c r="L343" t="str">
        <f t="shared" si="25"/>
        <v>Soups and broths and preparations therefor; food preparations consisting of finely homogenised ...</v>
      </c>
      <c r="M343">
        <f t="shared" si="25"/>
        <v>50374</v>
      </c>
      <c r="N343" t="str">
        <f t="shared" si="26"/>
        <v>Soups and broths and preparations therefor; homogenised composite food preparations.</v>
      </c>
      <c r="O343">
        <f t="shared" si="27"/>
        <v>-0.48399999999999999</v>
      </c>
      <c r="P343" s="1">
        <f t="shared" si="28"/>
        <v>2.2014301796953765E-4</v>
      </c>
      <c r="R343">
        <f t="shared" si="29"/>
        <v>-1.0654922069725622E-4</v>
      </c>
    </row>
    <row r="344" spans="1:18" x14ac:dyDescent="0.25">
      <c r="A344" s="4">
        <v>3918</v>
      </c>
      <c r="B344" s="4" t="s">
        <v>333</v>
      </c>
      <c r="C344" s="4">
        <v>76303</v>
      </c>
      <c r="E344" s="5">
        <v>2014</v>
      </c>
      <c r="F344" s="5">
        <v>342</v>
      </c>
      <c r="G344" s="5">
        <v>8517</v>
      </c>
      <c r="H344" s="5" t="s">
        <v>1593</v>
      </c>
      <c r="I344" s="5">
        <v>0.69299999999999995</v>
      </c>
      <c r="K344">
        <f t="shared" si="25"/>
        <v>3918</v>
      </c>
      <c r="L344" t="str">
        <f t="shared" si="25"/>
        <v>Floor coverings of plastics, whether or not self-adhesive, in rolls or in the form of tiles; ...</v>
      </c>
      <c r="M344">
        <f t="shared" si="25"/>
        <v>76303</v>
      </c>
      <c r="N344" t="str">
        <f t="shared" si="26"/>
        <v>Floor coverings of plastics, whether or not self-adhesive, in rolls or in the form of tiles; wall or ceiling coverings of plastics, as defined in Note 9 to this Chapter.</v>
      </c>
      <c r="O344">
        <f t="shared" si="27"/>
        <v>0.78800000000000003</v>
      </c>
      <c r="P344" s="1">
        <f t="shared" si="28"/>
        <v>3.3345719419005103E-4</v>
      </c>
      <c r="R344">
        <f t="shared" si="29"/>
        <v>2.6276426902176024E-4</v>
      </c>
    </row>
    <row r="345" spans="1:18" x14ac:dyDescent="0.25">
      <c r="A345" s="4">
        <v>2903</v>
      </c>
      <c r="B345" s="4" t="s">
        <v>334</v>
      </c>
      <c r="C345" s="4">
        <v>64014</v>
      </c>
      <c r="E345" s="5">
        <v>2014</v>
      </c>
      <c r="F345" s="5">
        <v>343</v>
      </c>
      <c r="G345" s="5">
        <v>1002</v>
      </c>
      <c r="H345" s="5" t="s">
        <v>1171</v>
      </c>
      <c r="I345" s="5">
        <v>0.69199999999999995</v>
      </c>
      <c r="K345">
        <f t="shared" si="25"/>
        <v>2903</v>
      </c>
      <c r="L345" t="str">
        <f t="shared" si="25"/>
        <v>Halogenated derivatives of hydrocarbons</v>
      </c>
      <c r="M345">
        <f t="shared" si="25"/>
        <v>64014</v>
      </c>
      <c r="N345" t="str">
        <f t="shared" si="26"/>
        <v>Halogenated derivatives of hydrocarbons.</v>
      </c>
      <c r="O345">
        <f t="shared" si="27"/>
        <v>1.169</v>
      </c>
      <c r="P345" s="1">
        <f t="shared" si="28"/>
        <v>2.7975215691233542E-4</v>
      </c>
      <c r="R345">
        <f t="shared" si="29"/>
        <v>3.2703027143052011E-4</v>
      </c>
    </row>
    <row r="346" spans="1:18" x14ac:dyDescent="0.25">
      <c r="A346" s="4">
        <v>8535</v>
      </c>
      <c r="B346" s="4" t="s">
        <v>35</v>
      </c>
      <c r="C346" s="4">
        <v>42460</v>
      </c>
      <c r="E346" s="5">
        <v>2014</v>
      </c>
      <c r="F346" s="5">
        <v>344</v>
      </c>
      <c r="G346" s="5">
        <v>2932</v>
      </c>
      <c r="H346" s="5" t="s">
        <v>1594</v>
      </c>
      <c r="I346" s="5">
        <v>0.69199999999999995</v>
      </c>
      <c r="K346">
        <f t="shared" si="25"/>
        <v>8535</v>
      </c>
      <c r="L346" t="str">
        <f t="shared" si="25"/>
        <v>Electrical apparatus for switching or protecting electrical circuits, or for making connections ...</v>
      </c>
      <c r="M346">
        <f t="shared" si="25"/>
        <v>42460</v>
      </c>
      <c r="N346" t="str">
        <f t="shared" si="26"/>
        <v>Electrical apparatus for switching or protecting electrical circuits, or for making connections to or in electrical circuits (for example, switches, fuses, lightning arresters, voltage limiters, surge suppressors, plugs and other connectors, junction boxe</v>
      </c>
      <c r="O346">
        <f t="shared" si="27"/>
        <v>0.53100000000000003</v>
      </c>
      <c r="P346" s="1">
        <f t="shared" si="28"/>
        <v>1.8555748090258009E-4</v>
      </c>
      <c r="R346">
        <f t="shared" si="29"/>
        <v>9.853102235927003E-5</v>
      </c>
    </row>
    <row r="347" spans="1:18" x14ac:dyDescent="0.25">
      <c r="A347" s="4">
        <v>7020</v>
      </c>
      <c r="B347" s="4" t="s">
        <v>335</v>
      </c>
      <c r="C347" s="4">
        <v>51577</v>
      </c>
      <c r="E347" s="5">
        <v>2014</v>
      </c>
      <c r="F347" s="5">
        <v>345</v>
      </c>
      <c r="G347" s="5">
        <v>6902</v>
      </c>
      <c r="H347" s="5" t="s">
        <v>1595</v>
      </c>
      <c r="I347" s="5">
        <v>0.69099999999999995</v>
      </c>
      <c r="K347">
        <f t="shared" si="25"/>
        <v>7020</v>
      </c>
      <c r="L347" t="str">
        <f t="shared" si="25"/>
        <v>Articles of glass, n.e.s.</v>
      </c>
      <c r="M347">
        <f t="shared" si="25"/>
        <v>51577</v>
      </c>
      <c r="N347" t="str">
        <f t="shared" si="26"/>
        <v>Other articles of glass.</v>
      </c>
      <c r="O347">
        <f t="shared" si="27"/>
        <v>0.998</v>
      </c>
      <c r="P347" s="1">
        <f t="shared" si="28"/>
        <v>2.2540033425606153E-4</v>
      </c>
      <c r="R347">
        <f t="shared" si="29"/>
        <v>2.2494953358754939E-4</v>
      </c>
    </row>
    <row r="348" spans="1:18" x14ac:dyDescent="0.25">
      <c r="A348" s="4">
        <v>2401</v>
      </c>
      <c r="B348" s="4" t="s">
        <v>336</v>
      </c>
      <c r="C348" s="4">
        <v>69957</v>
      </c>
      <c r="E348" s="5">
        <v>2014</v>
      </c>
      <c r="F348" s="5">
        <v>346</v>
      </c>
      <c r="G348" s="5">
        <v>4016</v>
      </c>
      <c r="H348" s="5" t="s">
        <v>1596</v>
      </c>
      <c r="I348" s="5">
        <v>0.68799999999999994</v>
      </c>
      <c r="K348">
        <f t="shared" si="25"/>
        <v>2401</v>
      </c>
      <c r="L348" t="str">
        <f t="shared" si="25"/>
        <v>Unmanufactured tobacco; tobacco refuse</v>
      </c>
      <c r="M348">
        <f t="shared" si="25"/>
        <v>69957</v>
      </c>
      <c r="N348" t="str">
        <f t="shared" si="26"/>
        <v>Unmanufactured tobacco; tobacco refuse.</v>
      </c>
      <c r="O348">
        <f t="shared" si="27"/>
        <v>-1.724</v>
      </c>
      <c r="P348" s="1">
        <f t="shared" si="28"/>
        <v>3.0572408599862917E-4</v>
      </c>
      <c r="R348">
        <f t="shared" si="29"/>
        <v>-5.2706832426163664E-4</v>
      </c>
    </row>
    <row r="349" spans="1:18" x14ac:dyDescent="0.25">
      <c r="A349" s="4">
        <v>3506</v>
      </c>
      <c r="B349" s="4" t="s">
        <v>337</v>
      </c>
      <c r="C349" s="4">
        <v>60233</v>
      </c>
      <c r="E349" s="5">
        <v>2014</v>
      </c>
      <c r="F349" s="5">
        <v>347</v>
      </c>
      <c r="G349" s="5">
        <v>8608</v>
      </c>
      <c r="H349" s="5" t="s">
        <v>1597</v>
      </c>
      <c r="I349" s="5">
        <v>0.68500000000000005</v>
      </c>
      <c r="K349">
        <f t="shared" si="25"/>
        <v>3506</v>
      </c>
      <c r="L349" t="str">
        <f t="shared" si="25"/>
        <v>Prepared glues and other prepared adhesives, n.e.s.; products suitable for use as glues or ...</v>
      </c>
      <c r="M349">
        <f t="shared" si="25"/>
        <v>60233</v>
      </c>
      <c r="N349" t="str">
        <f t="shared" si="26"/>
        <v>Prepared glues and other prepared adhesives, not elsewhere specified or included; products suitable for use as glues or adhesives, put up for retail sale as glues or adhesives, not exceeding a net weight of 1 kg.</v>
      </c>
      <c r="O349">
        <f t="shared" si="27"/>
        <v>1.008</v>
      </c>
      <c r="P349" s="1">
        <f t="shared" si="28"/>
        <v>2.6322853855876367E-4</v>
      </c>
      <c r="R349">
        <f t="shared" si="29"/>
        <v>2.6533436686723379E-4</v>
      </c>
    </row>
    <row r="350" spans="1:18" x14ac:dyDescent="0.25">
      <c r="A350" s="4">
        <v>2712</v>
      </c>
      <c r="B350" s="4" t="s">
        <v>338</v>
      </c>
      <c r="C350" s="4">
        <v>53740</v>
      </c>
      <c r="E350" s="5">
        <v>2014</v>
      </c>
      <c r="F350" s="5">
        <v>348</v>
      </c>
      <c r="G350" s="5">
        <v>8503</v>
      </c>
      <c r="H350" s="5" t="s">
        <v>1598</v>
      </c>
      <c r="I350" s="5">
        <v>0.68400000000000005</v>
      </c>
      <c r="K350">
        <f t="shared" si="25"/>
        <v>2712</v>
      </c>
      <c r="L350" t="str">
        <f t="shared" si="25"/>
        <v>Petroleum jelly, paraffin wax, micro- crystalline petroleum wax, slack wax, ozokerite, lignite ...</v>
      </c>
      <c r="M350">
        <f t="shared" si="25"/>
        <v>53740</v>
      </c>
      <c r="N350" t="str">
        <f t="shared" si="26"/>
        <v>Petroleum jelly; paraffin wax, micro-crystalline petroleum wax, slack wax, ozokerite, lignite wax, peat wax, other mineral waxes, and similar products obtained by synthesis or by other processes, whether or not coloured.</v>
      </c>
      <c r="O350">
        <f t="shared" si="27"/>
        <v>-0.41699999999999998</v>
      </c>
      <c r="P350" s="1">
        <f t="shared" si="28"/>
        <v>2.3485301516026032E-4</v>
      </c>
      <c r="R350">
        <f t="shared" si="29"/>
        <v>-9.7933707321828548E-5</v>
      </c>
    </row>
    <row r="351" spans="1:18" x14ac:dyDescent="0.25">
      <c r="A351" s="4">
        <v>2303</v>
      </c>
      <c r="B351" s="4" t="s">
        <v>339</v>
      </c>
      <c r="C351" s="4">
        <v>66728</v>
      </c>
      <c r="E351" s="5">
        <v>2014</v>
      </c>
      <c r="F351" s="5">
        <v>349</v>
      </c>
      <c r="G351" s="5">
        <v>5001</v>
      </c>
      <c r="H351" s="5" t="s">
        <v>1599</v>
      </c>
      <c r="I351" s="5">
        <v>0.68400000000000005</v>
      </c>
      <c r="K351">
        <f t="shared" si="25"/>
        <v>2303</v>
      </c>
      <c r="L351" t="str">
        <f t="shared" si="25"/>
        <v>Residues of starch manufacture and similar residues, beet-pulp, bagasse and other waste of ...</v>
      </c>
      <c r="M351">
        <f t="shared" si="25"/>
        <v>66728</v>
      </c>
      <c r="N351" t="str">
        <f t="shared" si="26"/>
        <v>Residues of starch manufacture and similar residues, beet-pulp, bagasse and other waste of sugar manufacture, brewing or distilling dregs and waste, whether or not in the form of pellets.</v>
      </c>
      <c r="O351">
        <f t="shared" si="27"/>
        <v>0.48099999999999998</v>
      </c>
      <c r="P351" s="1">
        <f t="shared" si="28"/>
        <v>2.9161280230022052E-4</v>
      </c>
      <c r="R351">
        <f t="shared" si="29"/>
        <v>1.4026575790640608E-4</v>
      </c>
    </row>
    <row r="352" spans="1:18" x14ac:dyDescent="0.25">
      <c r="A352" s="4">
        <v>8417</v>
      </c>
      <c r="B352" s="4" t="s">
        <v>340</v>
      </c>
      <c r="C352" s="4">
        <v>21867</v>
      </c>
      <c r="E352" s="5">
        <v>2014</v>
      </c>
      <c r="F352" s="5">
        <v>350</v>
      </c>
      <c r="G352" s="5">
        <v>7609</v>
      </c>
      <c r="H352" s="5" t="s">
        <v>1600</v>
      </c>
      <c r="I352" s="5">
        <v>0.68100000000000005</v>
      </c>
      <c r="K352">
        <f t="shared" si="25"/>
        <v>8417</v>
      </c>
      <c r="L352" t="str">
        <f t="shared" si="25"/>
        <v>Industrial or laboratory furnaces and ovens, non-electric, incl. incinerators (excluding drying ...</v>
      </c>
      <c r="M352">
        <f t="shared" si="25"/>
        <v>21867</v>
      </c>
      <c r="N352" t="str">
        <f t="shared" si="26"/>
        <v>Industrial or laboratory furnaces and ovens, including incinerators, non-electric.</v>
      </c>
      <c r="O352">
        <f t="shared" si="27"/>
        <v>0.64</v>
      </c>
      <c r="P352" s="1">
        <f t="shared" si="28"/>
        <v>9.5562539681976413E-5</v>
      </c>
      <c r="R352">
        <f t="shared" si="29"/>
        <v>6.116002539646491E-5</v>
      </c>
    </row>
    <row r="353" spans="1:18" x14ac:dyDescent="0.25">
      <c r="A353" s="4">
        <v>1804</v>
      </c>
      <c r="B353" s="4" t="s">
        <v>341</v>
      </c>
      <c r="C353" s="4">
        <v>36549</v>
      </c>
      <c r="E353" s="5">
        <v>2014</v>
      </c>
      <c r="F353" s="5">
        <v>351</v>
      </c>
      <c r="G353" s="5">
        <v>7616</v>
      </c>
      <c r="H353" s="5" t="s">
        <v>1601</v>
      </c>
      <c r="I353" s="5">
        <v>0.68</v>
      </c>
      <c r="K353">
        <f t="shared" si="25"/>
        <v>1804</v>
      </c>
      <c r="L353" t="str">
        <f t="shared" si="25"/>
        <v>Cocoa butter, fat and oil</v>
      </c>
      <c r="M353">
        <f t="shared" si="25"/>
        <v>36549</v>
      </c>
      <c r="N353" t="str">
        <f t="shared" si="26"/>
        <v>Cocoa butter, fat and oil.</v>
      </c>
      <c r="O353">
        <f t="shared" si="27"/>
        <v>-1.226</v>
      </c>
      <c r="P353" s="1">
        <f t="shared" si="28"/>
        <v>1.5972539730354214E-4</v>
      </c>
      <c r="R353">
        <f t="shared" si="29"/>
        <v>-1.9582333709414266E-4</v>
      </c>
    </row>
    <row r="354" spans="1:18" x14ac:dyDescent="0.25">
      <c r="A354" s="4">
        <v>5902</v>
      </c>
      <c r="B354" s="4" t="s">
        <v>342</v>
      </c>
      <c r="C354" s="4">
        <v>73518</v>
      </c>
      <c r="E354" s="5">
        <v>2014</v>
      </c>
      <c r="F354" s="5">
        <v>352</v>
      </c>
      <c r="G354" s="5">
        <v>4010</v>
      </c>
      <c r="H354" s="5" t="s">
        <v>1602</v>
      </c>
      <c r="I354" s="5">
        <v>0.67100000000000004</v>
      </c>
      <c r="K354">
        <f t="shared" si="25"/>
        <v>5902</v>
      </c>
      <c r="L354" t="str">
        <f t="shared" si="25"/>
        <v>Tyre cord fabric of high-tenacity yarn of nylon or other polyamides, polyesters or viscose ...</v>
      </c>
      <c r="M354">
        <f t="shared" si="25"/>
        <v>73518</v>
      </c>
      <c r="N354" t="str">
        <f t="shared" si="26"/>
        <v>Tyre cord fabric of high tenacity yarn of nylon or other polyamides, polyesters or viscose rayon.</v>
      </c>
      <c r="O354">
        <f t="shared" si="27"/>
        <v>0.23</v>
      </c>
      <c r="P354" s="1">
        <f t="shared" si="28"/>
        <v>3.2128626662731707E-4</v>
      </c>
      <c r="R354">
        <f t="shared" si="29"/>
        <v>7.3895841324282929E-5</v>
      </c>
    </row>
    <row r="355" spans="1:18" x14ac:dyDescent="0.25">
      <c r="A355" s="4">
        <v>1601</v>
      </c>
      <c r="B355" s="4" t="s">
        <v>343</v>
      </c>
      <c r="C355" s="4">
        <v>67448</v>
      </c>
      <c r="E355" s="5">
        <v>2014</v>
      </c>
      <c r="F355" s="5">
        <v>353</v>
      </c>
      <c r="G355" s="5">
        <v>8432</v>
      </c>
      <c r="H355" s="5" t="s">
        <v>1603</v>
      </c>
      <c r="I355" s="5">
        <v>0.66900000000000004</v>
      </c>
      <c r="K355">
        <f t="shared" si="25"/>
        <v>1601</v>
      </c>
      <c r="L355" t="str">
        <f t="shared" si="25"/>
        <v>Sausages and similar products, of meat, offal or blood; food preparations based on these products</v>
      </c>
      <c r="M355">
        <f t="shared" si="25"/>
        <v>67448</v>
      </c>
      <c r="N355" t="str">
        <f t="shared" si="26"/>
        <v>Sausages and similar products, of meat, meat offal or blood; food preparations based on these products.</v>
      </c>
      <c r="O355">
        <f t="shared" si="27"/>
        <v>0.248</v>
      </c>
      <c r="P355" s="1">
        <f t="shared" si="28"/>
        <v>2.947593257634767E-4</v>
      </c>
      <c r="R355">
        <f t="shared" si="29"/>
        <v>7.3100312789342226E-5</v>
      </c>
    </row>
    <row r="356" spans="1:18" x14ac:dyDescent="0.25">
      <c r="A356" s="4">
        <v>713</v>
      </c>
      <c r="B356" s="4" t="s">
        <v>344</v>
      </c>
      <c r="C356" s="4">
        <v>45017</v>
      </c>
      <c r="E356" s="5">
        <v>2014</v>
      </c>
      <c r="F356" s="5">
        <v>354</v>
      </c>
      <c r="G356" s="5">
        <v>7008</v>
      </c>
      <c r="H356" s="5" t="s">
        <v>1604</v>
      </c>
      <c r="I356" s="5">
        <v>0.66500000000000004</v>
      </c>
      <c r="K356">
        <f t="shared" si="25"/>
        <v>713</v>
      </c>
      <c r="L356" t="str">
        <f t="shared" si="25"/>
        <v>Dried leguminous vegetables, shelled, whether or not skinned or split</v>
      </c>
      <c r="M356">
        <f t="shared" si="25"/>
        <v>45017</v>
      </c>
      <c r="N356" t="str">
        <f t="shared" si="26"/>
        <v>Dried leguminous vegetables, shelled, whether or not skinned or split.</v>
      </c>
      <c r="O356">
        <f t="shared" si="27"/>
        <v>-2.052</v>
      </c>
      <c r="P356" s="1">
        <f t="shared" si="28"/>
        <v>1.9673200936861629E-4</v>
      </c>
      <c r="R356">
        <f t="shared" si="29"/>
        <v>-4.0369408322440064E-4</v>
      </c>
    </row>
    <row r="357" spans="1:18" x14ac:dyDescent="0.25">
      <c r="A357" s="4">
        <v>8486</v>
      </c>
      <c r="B357" s="4" t="s">
        <v>345</v>
      </c>
      <c r="C357" s="4">
        <v>36612</v>
      </c>
      <c r="E357" s="5">
        <v>2014</v>
      </c>
      <c r="F357" s="5">
        <v>355</v>
      </c>
      <c r="G357" s="5">
        <v>8715</v>
      </c>
      <c r="H357" s="5" t="s">
        <v>1605</v>
      </c>
      <c r="I357" s="5">
        <v>0.66400000000000003</v>
      </c>
      <c r="K357">
        <f t="shared" si="25"/>
        <v>8486</v>
      </c>
      <c r="L357" t="str">
        <f t="shared" si="25"/>
        <v>Machines and apparatus of a kind used solely or principally for the manufacture of semiconductor ...</v>
      </c>
      <c r="M357">
        <f t="shared" si="25"/>
        <v>36612</v>
      </c>
      <c r="N357" t="str">
        <f t="shared" si="26"/>
        <v>Machines and apparatus of a kind used solely or principally for the manufacture of semiconductor boules or wafers, semiconductor devices, electronic integrated circuits or flat panel displays; machines and apparatus specified in Note 9 (C) to this Chapter</v>
      </c>
      <c r="O357">
        <f t="shared" si="27"/>
        <v>1.718</v>
      </c>
      <c r="P357" s="1">
        <f t="shared" si="28"/>
        <v>1.6000071810657706E-4</v>
      </c>
      <c r="R357">
        <f t="shared" si="29"/>
        <v>2.7488123370709939E-4</v>
      </c>
    </row>
    <row r="358" spans="1:18" x14ac:dyDescent="0.25">
      <c r="A358" s="4">
        <v>9027</v>
      </c>
      <c r="B358" s="4" t="s">
        <v>346</v>
      </c>
      <c r="C358" s="4">
        <v>69927</v>
      </c>
      <c r="E358" s="5">
        <v>2014</v>
      </c>
      <c r="F358" s="5">
        <v>356</v>
      </c>
      <c r="G358" s="5">
        <v>3813</v>
      </c>
      <c r="H358" s="5" t="s">
        <v>1606</v>
      </c>
      <c r="I358" s="5">
        <v>0.66300000000000003</v>
      </c>
      <c r="K358">
        <f t="shared" si="25"/>
        <v>9027</v>
      </c>
      <c r="L358" t="str">
        <f t="shared" si="25"/>
        <v>Instruments and apparatus for physical or chemical analysis, e.g. polarimeters, refractometers, ...</v>
      </c>
      <c r="M358">
        <f t="shared" si="25"/>
        <v>69927</v>
      </c>
      <c r="N358" t="str">
        <f t="shared" si="26"/>
        <v>Instruments and apparatus for physical or chemical analysis (for example, polarimeters, refractometers, spectrometers, gas or smoke analysis apparatus); instruments and apparatus for measuring or checking viscosity, porosity, expansion, surface tension or</v>
      </c>
      <c r="O358">
        <f t="shared" si="27"/>
        <v>2.0499999999999998</v>
      </c>
      <c r="P358" s="1">
        <f t="shared" si="28"/>
        <v>3.0559298085432683E-4</v>
      </c>
      <c r="R358">
        <f t="shared" si="29"/>
        <v>6.2646561075136993E-4</v>
      </c>
    </row>
    <row r="359" spans="1:18" x14ac:dyDescent="0.25">
      <c r="A359" s="4">
        <v>5512</v>
      </c>
      <c r="B359" s="4" t="s">
        <v>347</v>
      </c>
      <c r="C359" s="4">
        <v>69617</v>
      </c>
      <c r="E359" s="5">
        <v>2014</v>
      </c>
      <c r="F359" s="5">
        <v>357</v>
      </c>
      <c r="G359" s="5">
        <v>8454</v>
      </c>
      <c r="H359" s="5" t="s">
        <v>1607</v>
      </c>
      <c r="I359" s="5">
        <v>0.66300000000000003</v>
      </c>
      <c r="K359">
        <f t="shared" si="25"/>
        <v>5512</v>
      </c>
      <c r="L359" t="str">
        <f t="shared" si="25"/>
        <v>Woven fabrics containing &gt;= 85% synthetic staple fibres by weight</v>
      </c>
      <c r="M359">
        <f t="shared" si="25"/>
        <v>69617</v>
      </c>
      <c r="N359" t="str">
        <f t="shared" si="26"/>
        <v>Woven fabrics of synthetic staple fibres, containing 85 % or more by weight of synthetic staple fibres.</v>
      </c>
      <c r="O359">
        <f t="shared" si="27"/>
        <v>0.155</v>
      </c>
      <c r="P359" s="1">
        <f t="shared" si="28"/>
        <v>3.0423822769653597E-4</v>
      </c>
      <c r="R359">
        <f t="shared" si="29"/>
        <v>4.7156925292963073E-5</v>
      </c>
    </row>
    <row r="360" spans="1:18" x14ac:dyDescent="0.25">
      <c r="A360" s="4">
        <v>2933</v>
      </c>
      <c r="B360" s="4" t="s">
        <v>348</v>
      </c>
      <c r="C360" s="4">
        <v>68373</v>
      </c>
      <c r="E360" s="5">
        <v>2014</v>
      </c>
      <c r="F360" s="5">
        <v>358</v>
      </c>
      <c r="G360" s="5">
        <v>4810</v>
      </c>
      <c r="H360" s="5" t="s">
        <v>1608</v>
      </c>
      <c r="I360" s="5">
        <v>0.66300000000000003</v>
      </c>
      <c r="K360">
        <f t="shared" si="25"/>
        <v>2933</v>
      </c>
      <c r="L360" t="str">
        <f t="shared" si="25"/>
        <v>Heterocyclic compounds with nitrogen hetero-atom[s] only</v>
      </c>
      <c r="M360">
        <f t="shared" si="25"/>
        <v>68373</v>
      </c>
      <c r="N360" t="str">
        <f t="shared" si="26"/>
        <v>Heterocyclic compounds with nitrogen hetero-atom(s) only.</v>
      </c>
      <c r="O360">
        <f t="shared" si="27"/>
        <v>1.5469999999999999</v>
      </c>
      <c r="P360" s="1">
        <f t="shared" si="28"/>
        <v>2.9880173437946557E-4</v>
      </c>
      <c r="R360">
        <f t="shared" si="29"/>
        <v>4.622462830850332E-4</v>
      </c>
    </row>
    <row r="361" spans="1:18" x14ac:dyDescent="0.25">
      <c r="A361" s="4">
        <v>7419</v>
      </c>
      <c r="B361" s="4" t="s">
        <v>349</v>
      </c>
      <c r="C361" s="4">
        <v>49772</v>
      </c>
      <c r="E361" s="5">
        <v>2014</v>
      </c>
      <c r="F361" s="5">
        <v>359</v>
      </c>
      <c r="G361" s="5">
        <v>3926</v>
      </c>
      <c r="H361" s="5" t="s">
        <v>1609</v>
      </c>
      <c r="I361" s="5">
        <v>0.66100000000000003</v>
      </c>
      <c r="K361">
        <f t="shared" si="25"/>
        <v>7419</v>
      </c>
      <c r="L361" t="str">
        <f t="shared" si="25"/>
        <v>Other articles of copper, n.e.s.</v>
      </c>
      <c r="M361">
        <f t="shared" si="25"/>
        <v>49772</v>
      </c>
      <c r="N361" t="str">
        <f t="shared" si="26"/>
        <v>Other articles of copper.</v>
      </c>
      <c r="O361">
        <f t="shared" si="27"/>
        <v>1.173</v>
      </c>
      <c r="P361" s="1">
        <f t="shared" si="28"/>
        <v>2.1751217474053733E-4</v>
      </c>
      <c r="R361">
        <f t="shared" si="29"/>
        <v>2.5514178097065031E-4</v>
      </c>
    </row>
    <row r="362" spans="1:18" x14ac:dyDescent="0.25">
      <c r="A362" s="4">
        <v>8455</v>
      </c>
      <c r="B362" s="4" t="s">
        <v>350</v>
      </c>
      <c r="C362" s="4">
        <v>121183</v>
      </c>
      <c r="E362" s="5">
        <v>2014</v>
      </c>
      <c r="F362" s="5">
        <v>360</v>
      </c>
      <c r="G362" s="5">
        <v>203</v>
      </c>
      <c r="H362" s="5" t="s">
        <v>1610</v>
      </c>
      <c r="I362" s="5">
        <v>0.66</v>
      </c>
      <c r="K362">
        <f t="shared" si="25"/>
        <v>8455</v>
      </c>
      <c r="L362" t="str">
        <f t="shared" si="25"/>
        <v>Metal-rolling mills and rolls therefor; parts of metal-rolling mills</v>
      </c>
      <c r="M362">
        <f t="shared" si="25"/>
        <v>121183</v>
      </c>
      <c r="N362" t="str">
        <f t="shared" si="26"/>
        <v>Metal-rolling mills and rolls therefor.</v>
      </c>
      <c r="O362">
        <f t="shared" si="27"/>
        <v>0.79100000000000004</v>
      </c>
      <c r="P362" s="1">
        <f t="shared" si="28"/>
        <v>5.2959049006635331E-4</v>
      </c>
      <c r="R362">
        <f t="shared" si="29"/>
        <v>4.1890607764248546E-4</v>
      </c>
    </row>
    <row r="363" spans="1:18" x14ac:dyDescent="0.25">
      <c r="A363" s="4">
        <v>8474</v>
      </c>
      <c r="B363" s="4" t="s">
        <v>351</v>
      </c>
      <c r="C363" s="4">
        <v>60644</v>
      </c>
      <c r="E363" s="5">
        <v>2014</v>
      </c>
      <c r="F363" s="5">
        <v>361</v>
      </c>
      <c r="G363" s="5">
        <v>103</v>
      </c>
      <c r="H363" s="5" t="s">
        <v>1611</v>
      </c>
      <c r="I363" s="5">
        <v>0.65800000000000003</v>
      </c>
      <c r="K363">
        <f t="shared" si="25"/>
        <v>8474</v>
      </c>
      <c r="L363" t="str">
        <f t="shared" si="25"/>
        <v>Machinery for sorting, screening, separating, washing, crushing, grinding, mixing or kneading ...</v>
      </c>
      <c r="M363">
        <f t="shared" si="25"/>
        <v>60644</v>
      </c>
      <c r="N363" t="str">
        <f t="shared" si="26"/>
        <v xml:space="preserve">Machinery for sorting, screening, separating, washing, crushing, grinding, mixing or kneading earth, stone, ores or other mineral substances, in solid (including powder or paste) form; machinery for agglomerating, shaping or moulding solid mineral fuels, </v>
      </c>
      <c r="O363">
        <f t="shared" si="27"/>
        <v>0.26700000000000002</v>
      </c>
      <c r="P363" s="1">
        <f t="shared" si="28"/>
        <v>2.6502467903570575E-4</v>
      </c>
      <c r="R363">
        <f t="shared" si="29"/>
        <v>7.0761589302533443E-5</v>
      </c>
    </row>
    <row r="364" spans="1:18" x14ac:dyDescent="0.25">
      <c r="A364" s="4">
        <v>6005</v>
      </c>
      <c r="B364" s="4" t="s">
        <v>352</v>
      </c>
      <c r="C364" s="4">
        <v>55163</v>
      </c>
      <c r="E364" s="5">
        <v>2014</v>
      </c>
      <c r="F364" s="5">
        <v>362</v>
      </c>
      <c r="G364" s="5">
        <v>2852</v>
      </c>
      <c r="H364" s="5" t="s">
        <v>1612</v>
      </c>
      <c r="I364" s="5">
        <v>0.65600000000000003</v>
      </c>
      <c r="K364">
        <f t="shared" si="25"/>
        <v>6005</v>
      </c>
      <c r="L364" t="str">
        <f t="shared" si="25"/>
        <v>Warp knit fabrics "incl. those made on galloon knitting machines", of a width of &gt; 30 cm (excluding ...</v>
      </c>
      <c r="M364">
        <f t="shared" si="25"/>
        <v>55163</v>
      </c>
      <c r="N364" t="str">
        <f t="shared" si="26"/>
        <v>Warp knit fabrics (including those made on galloon knitting machines), other than those of headings 60.01 to 60.04.</v>
      </c>
      <c r="O364">
        <f t="shared" si="27"/>
        <v>9.1999999999999998E-2</v>
      </c>
      <c r="P364" s="1">
        <f t="shared" si="28"/>
        <v>2.4107176917166805E-4</v>
      </c>
      <c r="R364">
        <f t="shared" si="29"/>
        <v>2.2178602763793461E-5</v>
      </c>
    </row>
    <row r="365" spans="1:18" x14ac:dyDescent="0.25">
      <c r="A365" s="4">
        <v>9017</v>
      </c>
      <c r="B365" s="4" t="s">
        <v>353</v>
      </c>
      <c r="C365" s="4">
        <v>55454</v>
      </c>
      <c r="E365" s="5">
        <v>2014</v>
      </c>
      <c r="F365" s="5">
        <v>363</v>
      </c>
      <c r="G365" s="5">
        <v>2917</v>
      </c>
      <c r="H365" s="5" t="s">
        <v>1613</v>
      </c>
      <c r="I365" s="5">
        <v>0.65500000000000003</v>
      </c>
      <c r="K365">
        <f t="shared" si="25"/>
        <v>9017</v>
      </c>
      <c r="L365" t="str">
        <f t="shared" si="25"/>
        <v>Drawing, marking-out or mathematical calculating instruments, e.g. drafting machines, pantographs, ...</v>
      </c>
      <c r="M365">
        <f t="shared" si="25"/>
        <v>55454</v>
      </c>
      <c r="N365" t="str">
        <f t="shared" si="26"/>
        <v>Drawing, marking-out or mathematical calculating instruments (for example, drafting machines, pantographs, protractors, drawing sets, slide rules, disc calculators); instruments for measuring length, for use in the hand (for example, measuring rods and ta</v>
      </c>
      <c r="O365">
        <f t="shared" si="27"/>
        <v>1.421</v>
      </c>
      <c r="P365" s="1">
        <f t="shared" si="28"/>
        <v>2.4234348907140074E-4</v>
      </c>
      <c r="R365">
        <f t="shared" si="29"/>
        <v>3.4437009797046045E-4</v>
      </c>
    </row>
    <row r="366" spans="1:18" x14ac:dyDescent="0.25">
      <c r="A366" s="4">
        <v>4703</v>
      </c>
      <c r="B366" s="4" t="s">
        <v>354</v>
      </c>
      <c r="C366" s="4">
        <v>31109</v>
      </c>
      <c r="E366" s="5">
        <v>2014</v>
      </c>
      <c r="F366" s="5">
        <v>364</v>
      </c>
      <c r="G366" s="5">
        <v>8417</v>
      </c>
      <c r="H366" s="5" t="s">
        <v>1614</v>
      </c>
      <c r="I366" s="5">
        <v>0.64</v>
      </c>
      <c r="K366">
        <f t="shared" si="25"/>
        <v>4703</v>
      </c>
      <c r="L366" t="str">
        <f t="shared" si="25"/>
        <v>Chemical wood pulp, soda or sulphate (excluding dissolving grades)</v>
      </c>
      <c r="M366">
        <f t="shared" si="25"/>
        <v>31109</v>
      </c>
      <c r="N366" t="str">
        <f t="shared" si="26"/>
        <v>Chemical wood pulp, soda or sulphate, other than dissolving grades.</v>
      </c>
      <c r="O366">
        <f t="shared" si="27"/>
        <v>0.189</v>
      </c>
      <c r="P366" s="1">
        <f t="shared" si="28"/>
        <v>1.3595166447005096E-4</v>
      </c>
      <c r="R366">
        <f t="shared" si="29"/>
        <v>2.5694864584839633E-5</v>
      </c>
    </row>
    <row r="367" spans="1:18" x14ac:dyDescent="0.25">
      <c r="A367" s="4">
        <v>7217</v>
      </c>
      <c r="B367" s="4" t="s">
        <v>355</v>
      </c>
      <c r="C367" s="4">
        <v>67002</v>
      </c>
      <c r="E367" s="5">
        <v>2014</v>
      </c>
      <c r="F367" s="5">
        <v>365</v>
      </c>
      <c r="G367" s="5">
        <v>4906</v>
      </c>
      <c r="H367" s="5" t="s">
        <v>1615</v>
      </c>
      <c r="I367" s="5">
        <v>0.63500000000000001</v>
      </c>
      <c r="K367">
        <f t="shared" si="25"/>
        <v>7217</v>
      </c>
      <c r="L367" t="str">
        <f t="shared" si="25"/>
        <v>Wire of iron or non-alloy steel, in coils (excluding bars and rods)</v>
      </c>
      <c r="M367">
        <f t="shared" si="25"/>
        <v>67002</v>
      </c>
      <c r="N367" t="str">
        <f t="shared" si="26"/>
        <v>Wire of iron or non-alloy steel.</v>
      </c>
      <c r="O367">
        <f t="shared" si="27"/>
        <v>-0.16900000000000001</v>
      </c>
      <c r="P367" s="1">
        <f t="shared" si="28"/>
        <v>2.9281022928484855E-4</v>
      </c>
      <c r="R367">
        <f t="shared" si="29"/>
        <v>-4.9484928749139406E-5</v>
      </c>
    </row>
    <row r="368" spans="1:18" x14ac:dyDescent="0.25">
      <c r="A368" s="4">
        <v>6302</v>
      </c>
      <c r="B368" s="4" t="s">
        <v>356</v>
      </c>
      <c r="C368" s="4">
        <v>63917</v>
      </c>
      <c r="E368" s="5">
        <v>2014</v>
      </c>
      <c r="F368" s="5">
        <v>366</v>
      </c>
      <c r="G368" s="5">
        <v>8418</v>
      </c>
      <c r="H368" s="5" t="s">
        <v>1616</v>
      </c>
      <c r="I368" s="5">
        <v>0.63100000000000001</v>
      </c>
      <c r="K368">
        <f t="shared" si="25"/>
        <v>6302</v>
      </c>
      <c r="L368" t="str">
        <f t="shared" si="25"/>
        <v>Bedlinen, table linen, toilet linen and kitchen linen of all types of textile materials (excluding ...</v>
      </c>
      <c r="M368">
        <f t="shared" si="25"/>
        <v>63917</v>
      </c>
      <c r="N368" t="str">
        <f t="shared" si="26"/>
        <v>Bed linen, table linen, toilet linen and kitchen linen.</v>
      </c>
      <c r="O368">
        <f t="shared" si="27"/>
        <v>-1.3680000000000001</v>
      </c>
      <c r="P368" s="1">
        <f t="shared" si="28"/>
        <v>2.7932825027909115E-4</v>
      </c>
      <c r="R368">
        <f t="shared" si="29"/>
        <v>-3.821210463817967E-4</v>
      </c>
    </row>
    <row r="369" spans="1:18" x14ac:dyDescent="0.25">
      <c r="A369" s="4">
        <v>8515</v>
      </c>
      <c r="B369" s="4" t="s">
        <v>357</v>
      </c>
      <c r="C369" s="4">
        <v>43557</v>
      </c>
      <c r="E369" s="5">
        <v>2014</v>
      </c>
      <c r="F369" s="5">
        <v>367</v>
      </c>
      <c r="G369" s="5">
        <v>4012</v>
      </c>
      <c r="H369" s="5" t="s">
        <v>1617</v>
      </c>
      <c r="I369" s="5">
        <v>0.629</v>
      </c>
      <c r="K369">
        <f t="shared" si="25"/>
        <v>8515</v>
      </c>
      <c r="L369" t="str">
        <f t="shared" si="25"/>
        <v>Electric, incl. electrically heated gas, laser or other light or photon beam, ultrasonic, electron ...</v>
      </c>
      <c r="M369">
        <f t="shared" si="25"/>
        <v>43557</v>
      </c>
      <c r="N369" t="str">
        <f t="shared" si="26"/>
        <v>Electric (including electrically heated gas), laser or other light or photon beam, ultrasonic, electron beam, magnetic pulse or plasma arc soldering, brazing or welding machines and apparatus, whether or not capable of cutting; electric machines and appar</v>
      </c>
      <c r="O369">
        <f t="shared" si="27"/>
        <v>1.504</v>
      </c>
      <c r="P369" s="1">
        <f t="shared" si="28"/>
        <v>1.9035155901256902E-4</v>
      </c>
      <c r="R369">
        <f t="shared" si="29"/>
        <v>2.8628874475490379E-4</v>
      </c>
    </row>
    <row r="370" spans="1:18" x14ac:dyDescent="0.25">
      <c r="A370" s="4">
        <v>5107</v>
      </c>
      <c r="B370" s="4" t="s">
        <v>358</v>
      </c>
      <c r="C370" s="4">
        <v>57946</v>
      </c>
      <c r="E370" s="5">
        <v>2014</v>
      </c>
      <c r="F370" s="5">
        <v>368</v>
      </c>
      <c r="G370" s="5">
        <v>8403</v>
      </c>
      <c r="H370" s="5" t="s">
        <v>1618</v>
      </c>
      <c r="I370" s="5">
        <v>0.628</v>
      </c>
      <c r="K370">
        <f t="shared" si="25"/>
        <v>5107</v>
      </c>
      <c r="L370" t="str">
        <f t="shared" si="25"/>
        <v>Yarn of combed wool (excluding that put up for retail sale)</v>
      </c>
      <c r="M370">
        <f t="shared" si="25"/>
        <v>57946</v>
      </c>
      <c r="N370" t="str">
        <f t="shared" si="26"/>
        <v>Yarn of combed wool, not put up for retail sale.</v>
      </c>
      <c r="O370">
        <f t="shared" si="27"/>
        <v>0.31</v>
      </c>
      <c r="P370" s="1">
        <f t="shared" si="28"/>
        <v>2.5323395639144857E-4</v>
      </c>
      <c r="R370">
        <f t="shared" si="29"/>
        <v>7.8502526481349051E-5</v>
      </c>
    </row>
    <row r="371" spans="1:18" x14ac:dyDescent="0.25">
      <c r="A371" s="4">
        <v>8202</v>
      </c>
      <c r="B371" s="4" t="s">
        <v>359</v>
      </c>
      <c r="C371" s="4">
        <v>40662</v>
      </c>
      <c r="E371" s="5">
        <v>2014</v>
      </c>
      <c r="F371" s="5">
        <v>369</v>
      </c>
      <c r="G371" s="5">
        <v>8303</v>
      </c>
      <c r="H371" s="5" t="s">
        <v>1619</v>
      </c>
      <c r="I371" s="5">
        <v>0.626</v>
      </c>
      <c r="K371">
        <f t="shared" si="25"/>
        <v>8202</v>
      </c>
      <c r="L371" t="str">
        <f t="shared" si="25"/>
        <v>Handsaws, with working parts of base metal (excluding power-operated saws); blades for saws ...</v>
      </c>
      <c r="M371">
        <f t="shared" si="25"/>
        <v>40662</v>
      </c>
      <c r="N371" t="str">
        <f t="shared" si="26"/>
        <v>Hand saws; blades for saws of all kinds (including slitting, slotting or toothless saw blades).</v>
      </c>
      <c r="O371">
        <f t="shared" si="27"/>
        <v>1.3320000000000001</v>
      </c>
      <c r="P371" s="1">
        <f t="shared" si="28"/>
        <v>1.776999125873931E-4</v>
      </c>
      <c r="R371">
        <f t="shared" si="29"/>
        <v>2.3669628356640763E-4</v>
      </c>
    </row>
    <row r="372" spans="1:18" x14ac:dyDescent="0.25">
      <c r="A372" s="4">
        <v>1511</v>
      </c>
      <c r="B372" s="4" t="s">
        <v>360</v>
      </c>
      <c r="C372" s="4">
        <v>201080</v>
      </c>
      <c r="E372" s="5">
        <v>2014</v>
      </c>
      <c r="F372" s="5">
        <v>370</v>
      </c>
      <c r="G372" s="5">
        <v>8301</v>
      </c>
      <c r="H372" s="5" t="s">
        <v>1620</v>
      </c>
      <c r="I372" s="5">
        <v>0.621</v>
      </c>
      <c r="K372">
        <f t="shared" si="25"/>
        <v>1511</v>
      </c>
      <c r="L372" t="str">
        <f t="shared" si="25"/>
        <v>Palm oil and its fractions, whether or not refined (excluding chemically modified)</v>
      </c>
      <c r="M372">
        <f t="shared" si="25"/>
        <v>201080</v>
      </c>
      <c r="N372" t="str">
        <f t="shared" si="26"/>
        <v>Palm oil and its fractions, whether or not refined, but not chemically modified.</v>
      </c>
      <c r="O372">
        <f t="shared" si="27"/>
        <v>-2.12</v>
      </c>
      <c r="P372" s="1">
        <f t="shared" si="28"/>
        <v>8.7875408054382479E-4</v>
      </c>
      <c r="R372">
        <f t="shared" si="29"/>
        <v>-1.8629586507529087E-3</v>
      </c>
    </row>
    <row r="373" spans="1:18" x14ac:dyDescent="0.25">
      <c r="A373" s="4">
        <v>9505</v>
      </c>
      <c r="B373" s="4" t="s">
        <v>361</v>
      </c>
      <c r="C373" s="4">
        <v>51560</v>
      </c>
      <c r="E373" s="5">
        <v>2014</v>
      </c>
      <c r="F373" s="5">
        <v>371</v>
      </c>
      <c r="G373" s="5">
        <v>9617</v>
      </c>
      <c r="H373" s="5" t="s">
        <v>1621</v>
      </c>
      <c r="I373" s="5">
        <v>0.62</v>
      </c>
      <c r="K373">
        <f t="shared" si="25"/>
        <v>9505</v>
      </c>
      <c r="L373" t="str">
        <f t="shared" si="25"/>
        <v>Festival, carnival or other entertainment articles, incl. conjuring tricks and novelty jokes, ...</v>
      </c>
      <c r="M373">
        <f t="shared" si="25"/>
        <v>51560</v>
      </c>
      <c r="N373" t="str">
        <f t="shared" si="26"/>
        <v>Festive, carnival or other entertainment articles, including conjuring tricks and novelty jokes.</v>
      </c>
      <c r="O373">
        <f t="shared" si="27"/>
        <v>-0.91700000000000004</v>
      </c>
      <c r="P373" s="1">
        <f t="shared" si="28"/>
        <v>2.2532604134095687E-4</v>
      </c>
      <c r="R373">
        <f t="shared" si="29"/>
        <v>-2.0662397990965745E-4</v>
      </c>
    </row>
    <row r="374" spans="1:18" x14ac:dyDescent="0.25">
      <c r="A374" s="4">
        <v>5510</v>
      </c>
      <c r="B374" s="4" t="s">
        <v>362</v>
      </c>
      <c r="C374" s="4">
        <v>33299</v>
      </c>
      <c r="E374" s="5">
        <v>2014</v>
      </c>
      <c r="F374" s="5">
        <v>372</v>
      </c>
      <c r="G374" s="5">
        <v>6906</v>
      </c>
      <c r="H374" s="5" t="s">
        <v>1622</v>
      </c>
      <c r="I374" s="5">
        <v>0.61799999999999999</v>
      </c>
      <c r="K374">
        <f t="shared" si="25"/>
        <v>5510</v>
      </c>
      <c r="L374" t="str">
        <f t="shared" si="25"/>
        <v>Yarn of artificial staple fibres (excluding sewing thread and yarn put up for retail sale)</v>
      </c>
      <c r="M374">
        <f t="shared" si="25"/>
        <v>33299</v>
      </c>
      <c r="N374" t="str">
        <f t="shared" si="26"/>
        <v>Yarn (other than sewing thread) of artificial staple fibres, not put up for retail sale.</v>
      </c>
      <c r="O374">
        <f t="shared" si="27"/>
        <v>-0.55500000000000005</v>
      </c>
      <c r="P374" s="1">
        <f t="shared" si="28"/>
        <v>1.4552234000412187E-4</v>
      </c>
      <c r="R374">
        <f t="shared" si="29"/>
        <v>-8.0764898702287638E-5</v>
      </c>
    </row>
    <row r="375" spans="1:18" x14ac:dyDescent="0.25">
      <c r="A375" s="4">
        <v>9507</v>
      </c>
      <c r="B375" s="4" t="s">
        <v>363</v>
      </c>
      <c r="C375" s="4">
        <v>51296</v>
      </c>
      <c r="E375" s="5">
        <v>2014</v>
      </c>
      <c r="F375" s="5">
        <v>373</v>
      </c>
      <c r="G375" s="5">
        <v>7302</v>
      </c>
      <c r="H375" s="5" t="s">
        <v>1623</v>
      </c>
      <c r="I375" s="5">
        <v>0.61699999999999999</v>
      </c>
      <c r="K375">
        <f t="shared" si="25"/>
        <v>9507</v>
      </c>
      <c r="L375" t="str">
        <f t="shared" si="25"/>
        <v>Fishing rods, fish-hooks and other line fishing tackle n.e.s; fish landing nets, butterfly ...</v>
      </c>
      <c r="M375">
        <f t="shared" si="25"/>
        <v>51296</v>
      </c>
      <c r="N375" t="str">
        <f t="shared" si="26"/>
        <v>Fishing rods, fish-hooks and other line fishing tackle; fish landing nets, butterfly nets and similar nets; decoy "birds" (other than those of heading 92.08 or 97.05) and similar hunting or shooting requisites.</v>
      </c>
      <c r="O375">
        <f t="shared" si="27"/>
        <v>-0.61</v>
      </c>
      <c r="P375" s="1">
        <f t="shared" si="28"/>
        <v>2.2417231607109626E-4</v>
      </c>
      <c r="R375">
        <f t="shared" si="29"/>
        <v>-1.3674511280336872E-4</v>
      </c>
    </row>
    <row r="376" spans="1:18" x14ac:dyDescent="0.25">
      <c r="A376" s="4">
        <v>3102</v>
      </c>
      <c r="B376" s="4" t="s">
        <v>364</v>
      </c>
      <c r="C376" s="4">
        <v>42930</v>
      </c>
      <c r="E376" s="5">
        <v>2014</v>
      </c>
      <c r="F376" s="5">
        <v>374</v>
      </c>
      <c r="G376" s="5">
        <v>8703</v>
      </c>
      <c r="H376" s="5" t="s">
        <v>1624</v>
      </c>
      <c r="I376" s="5">
        <v>0.61</v>
      </c>
      <c r="K376">
        <f t="shared" si="25"/>
        <v>3102</v>
      </c>
      <c r="L376" t="str">
        <f t="shared" si="25"/>
        <v>Mineral or chemical nitrogenous fertilisers (excluding those in pellet or similar forms, or ...</v>
      </c>
      <c r="M376">
        <f t="shared" si="25"/>
        <v>42930</v>
      </c>
      <c r="N376" t="str">
        <f t="shared" si="26"/>
        <v>Mineral or chemical fertilisers, nitrogenous.</v>
      </c>
      <c r="O376">
        <f t="shared" si="27"/>
        <v>-1.1459999999999999</v>
      </c>
      <c r="P376" s="1">
        <f t="shared" si="28"/>
        <v>1.876114614966501E-4</v>
      </c>
      <c r="R376">
        <f t="shared" si="29"/>
        <v>-2.1500273487516099E-4</v>
      </c>
    </row>
    <row r="377" spans="1:18" x14ac:dyDescent="0.25">
      <c r="A377" s="4">
        <v>409</v>
      </c>
      <c r="B377" s="4" t="s">
        <v>365</v>
      </c>
      <c r="C377" s="4">
        <v>38472</v>
      </c>
      <c r="E377" s="5">
        <v>2014</v>
      </c>
      <c r="F377" s="5">
        <v>375</v>
      </c>
      <c r="G377" s="5">
        <v>3912</v>
      </c>
      <c r="H377" s="5" t="s">
        <v>1625</v>
      </c>
      <c r="I377" s="5">
        <v>0.60799999999999998</v>
      </c>
      <c r="K377">
        <f t="shared" si="25"/>
        <v>409</v>
      </c>
      <c r="L377" t="str">
        <f t="shared" si="25"/>
        <v>Natural honey</v>
      </c>
      <c r="M377">
        <f t="shared" si="25"/>
        <v>38472</v>
      </c>
      <c r="N377" t="str">
        <f t="shared" si="26"/>
        <v>Natural honey.</v>
      </c>
      <c r="O377">
        <f t="shared" si="27"/>
        <v>-0.94099999999999995</v>
      </c>
      <c r="P377" s="1">
        <f t="shared" si="28"/>
        <v>1.6812923705332222E-4</v>
      </c>
      <c r="R377">
        <f t="shared" si="29"/>
        <v>-1.5820961206717619E-4</v>
      </c>
    </row>
    <row r="378" spans="1:18" x14ac:dyDescent="0.25">
      <c r="A378" s="4">
        <v>8540</v>
      </c>
      <c r="B378" s="4" t="s">
        <v>366</v>
      </c>
      <c r="C378" s="4">
        <v>50698</v>
      </c>
      <c r="E378" s="5">
        <v>2014</v>
      </c>
      <c r="F378" s="5">
        <v>376</v>
      </c>
      <c r="G378" s="5">
        <v>6603</v>
      </c>
      <c r="H378" s="5" t="s">
        <v>1626</v>
      </c>
      <c r="I378" s="5">
        <v>0.60499999999999998</v>
      </c>
      <c r="K378">
        <f t="shared" si="25"/>
        <v>8540</v>
      </c>
      <c r="L378" t="str">
        <f t="shared" si="25"/>
        <v>Thermionic, cold cathode or photo-cathode valves and tubes, e.g. vacuum or vapour or gas filled ...</v>
      </c>
      <c r="M378">
        <f t="shared" si="25"/>
        <v>50698</v>
      </c>
      <c r="N378" t="str">
        <f t="shared" si="26"/>
        <v>Thermionic, cold cathode or photo-cathode valves and tubes (for example, vacuum or vapour or gas filled valves and tubes, mercury arc rectifying valves and tubes, cathode-ray tubes, television camera tubes).</v>
      </c>
      <c r="O378">
        <f t="shared" si="27"/>
        <v>0.85799999999999998</v>
      </c>
      <c r="P378" s="1">
        <f t="shared" si="28"/>
        <v>2.2155895352800293E-4</v>
      </c>
      <c r="R378">
        <f t="shared" si="29"/>
        <v>1.9009758212702651E-4</v>
      </c>
    </row>
    <row r="379" spans="1:18" x14ac:dyDescent="0.25">
      <c r="A379" s="4">
        <v>9110</v>
      </c>
      <c r="B379" s="4" t="s">
        <v>367</v>
      </c>
      <c r="C379" s="4">
        <v>75322</v>
      </c>
      <c r="E379" s="5">
        <v>2014</v>
      </c>
      <c r="F379" s="5">
        <v>377</v>
      </c>
      <c r="G379" s="5">
        <v>8716</v>
      </c>
      <c r="H379" s="5" t="s">
        <v>1627</v>
      </c>
      <c r="I379" s="5">
        <v>0.60199999999999998</v>
      </c>
      <c r="K379">
        <f t="shared" si="25"/>
        <v>9110</v>
      </c>
      <c r="L379" t="str">
        <f t="shared" si="25"/>
        <v>Complete, unassembled or partly assembled watch or clock movements or movement sets; incomplete ...</v>
      </c>
      <c r="M379">
        <f t="shared" si="25"/>
        <v>75322</v>
      </c>
      <c r="N379" t="str">
        <f t="shared" si="26"/>
        <v>Complete watch or clock movements, unassembled or partly assembled (movement sets); incomplete watch or clock movements, assembled; rough watch or clock movements.</v>
      </c>
      <c r="O379">
        <f t="shared" si="27"/>
        <v>1.0129999999999999</v>
      </c>
      <c r="P379" s="1">
        <f t="shared" si="28"/>
        <v>3.2917005597136453E-4</v>
      </c>
      <c r="R379">
        <f t="shared" si="29"/>
        <v>3.3344926669899225E-4</v>
      </c>
    </row>
    <row r="380" spans="1:18" x14ac:dyDescent="0.25">
      <c r="A380" s="4">
        <v>6004</v>
      </c>
      <c r="B380" s="4" t="s">
        <v>368</v>
      </c>
      <c r="C380" s="4">
        <v>52105</v>
      </c>
      <c r="E380" s="5">
        <v>2014</v>
      </c>
      <c r="F380" s="5">
        <v>378</v>
      </c>
      <c r="G380" s="5">
        <v>5603</v>
      </c>
      <c r="H380" s="5" t="s">
        <v>1628</v>
      </c>
      <c r="I380" s="5">
        <v>0.59799999999999998</v>
      </c>
      <c r="K380">
        <f t="shared" si="25"/>
        <v>6004</v>
      </c>
      <c r="L380" t="str">
        <f t="shared" si="25"/>
        <v>Knitted or crocheted fabrics, of a width &gt; 30 cm, containing by weight &gt;= 5% of elastomeric ...</v>
      </c>
      <c r="M380">
        <f t="shared" si="25"/>
        <v>52105</v>
      </c>
      <c r="N380" t="str">
        <f t="shared" si="26"/>
        <v>Knitted or crocheted fabrics of a width exceeding 30 cm, containing by weight 5 % or more of elastomeric yarn or rubber thread, other than those of heading 60.01.</v>
      </c>
      <c r="O380">
        <f t="shared" si="27"/>
        <v>-0.97699999999999998</v>
      </c>
      <c r="P380" s="1">
        <f t="shared" si="28"/>
        <v>2.2770778479578273E-4</v>
      </c>
      <c r="R380">
        <f t="shared" si="29"/>
        <v>-2.2247050574547973E-4</v>
      </c>
    </row>
    <row r="381" spans="1:18" x14ac:dyDescent="0.25">
      <c r="A381" s="4">
        <v>5607</v>
      </c>
      <c r="B381" s="4" t="s">
        <v>369</v>
      </c>
      <c r="C381" s="4">
        <v>52365</v>
      </c>
      <c r="E381" s="5">
        <v>2014</v>
      </c>
      <c r="F381" s="5">
        <v>379</v>
      </c>
      <c r="G381" s="5">
        <v>2621</v>
      </c>
      <c r="H381" s="5" t="s">
        <v>1629</v>
      </c>
      <c r="I381" s="5">
        <v>0.59499999999999997</v>
      </c>
      <c r="K381">
        <f t="shared" si="25"/>
        <v>5607</v>
      </c>
      <c r="L381" t="str">
        <f t="shared" si="25"/>
        <v>Twine, cordage, ropes and cables, whether or not plaited or braided and whether or not impregnated, ...</v>
      </c>
      <c r="M381">
        <f t="shared" si="25"/>
        <v>52365</v>
      </c>
      <c r="N381" t="str">
        <f t="shared" si="26"/>
        <v>Twine, cordage, ropes and cables, whether or not plaited or braided and whether or not impregnated, coated, covered or sheathed with rubber or plastics.</v>
      </c>
      <c r="O381">
        <f t="shared" si="27"/>
        <v>-0.81499999999999995</v>
      </c>
      <c r="P381" s="1">
        <f t="shared" si="28"/>
        <v>2.2884402937973635E-4</v>
      </c>
      <c r="R381">
        <f t="shared" si="29"/>
        <v>-1.8650788394448511E-4</v>
      </c>
    </row>
    <row r="382" spans="1:18" x14ac:dyDescent="0.25">
      <c r="A382" s="4">
        <v>7314</v>
      </c>
      <c r="B382" s="4" t="s">
        <v>370</v>
      </c>
      <c r="C382" s="4">
        <v>52358</v>
      </c>
      <c r="E382" s="5">
        <v>2014</v>
      </c>
      <c r="F382" s="5">
        <v>380</v>
      </c>
      <c r="G382" s="5">
        <v>7324</v>
      </c>
      <c r="H382" s="5" t="s">
        <v>1630</v>
      </c>
      <c r="I382" s="5">
        <v>0.59499999999999997</v>
      </c>
      <c r="K382">
        <f t="shared" si="25"/>
        <v>7314</v>
      </c>
      <c r="L382" t="str">
        <f t="shared" si="25"/>
        <v>Cloth, incl. endless bands, grill, netting and fencing, of iron or steel wire, expanded metal ...</v>
      </c>
      <c r="M382">
        <f t="shared" si="25"/>
        <v>52358</v>
      </c>
      <c r="N382" t="str">
        <f t="shared" si="26"/>
        <v>Cloth (including endless bands), grill, netting and fencing, of iron or steel wire; expanded metal of iron or steel.</v>
      </c>
      <c r="O382">
        <f t="shared" si="27"/>
        <v>-9.6000000000000002E-2</v>
      </c>
      <c r="P382" s="1">
        <f t="shared" si="28"/>
        <v>2.2881343817939914E-4</v>
      </c>
      <c r="R382">
        <f t="shared" si="29"/>
        <v>-2.1966090065222319E-5</v>
      </c>
    </row>
    <row r="383" spans="1:18" x14ac:dyDescent="0.25">
      <c r="A383" s="4">
        <v>9113</v>
      </c>
      <c r="B383" s="4" t="s">
        <v>371</v>
      </c>
      <c r="C383" s="4">
        <v>69639</v>
      </c>
      <c r="E383" s="5">
        <v>2014</v>
      </c>
      <c r="F383" s="5">
        <v>381</v>
      </c>
      <c r="G383" s="5">
        <v>7606</v>
      </c>
      <c r="H383" s="5" t="s">
        <v>1631</v>
      </c>
      <c r="I383" s="5">
        <v>0.59399999999999997</v>
      </c>
      <c r="K383">
        <f t="shared" si="25"/>
        <v>9113</v>
      </c>
      <c r="L383" t="str">
        <f t="shared" si="25"/>
        <v>Watch straps, watch bands and watch bracelets, and parts thereof, n.e.s.</v>
      </c>
      <c r="M383">
        <f t="shared" si="25"/>
        <v>69639</v>
      </c>
      <c r="N383" t="str">
        <f t="shared" si="26"/>
        <v>Watch straps, watch bands and watch bracelets, and parts thereof.</v>
      </c>
      <c r="O383">
        <f t="shared" si="27"/>
        <v>5.7000000000000002E-2</v>
      </c>
      <c r="P383" s="1">
        <f t="shared" si="28"/>
        <v>3.0433437146902434E-4</v>
      </c>
      <c r="R383">
        <f t="shared" si="29"/>
        <v>1.7347059173734389E-5</v>
      </c>
    </row>
    <row r="384" spans="1:18" x14ac:dyDescent="0.25">
      <c r="A384" s="4">
        <v>402</v>
      </c>
      <c r="B384" s="4" t="s">
        <v>372</v>
      </c>
      <c r="C384" s="4">
        <v>51436</v>
      </c>
      <c r="E384" s="5">
        <v>2014</v>
      </c>
      <c r="F384" s="5">
        <v>382</v>
      </c>
      <c r="G384" s="5">
        <v>8516</v>
      </c>
      <c r="H384" s="5" t="s">
        <v>1632</v>
      </c>
      <c r="I384" s="5">
        <v>0.59299999999999997</v>
      </c>
      <c r="K384">
        <f t="shared" si="25"/>
        <v>402</v>
      </c>
      <c r="L384" t="str">
        <f t="shared" si="25"/>
        <v>Milk and cream, concentrated or containing added sugar or other sweetening matter</v>
      </c>
      <c r="M384">
        <f t="shared" si="25"/>
        <v>51436</v>
      </c>
      <c r="N384" t="str">
        <f t="shared" si="26"/>
        <v>Milk and cream, concentrated or containing added sugar or other sweetening matter.</v>
      </c>
      <c r="O384">
        <f t="shared" si="27"/>
        <v>-0.79200000000000004</v>
      </c>
      <c r="P384" s="1">
        <f t="shared" si="28"/>
        <v>2.2478414007784053E-4</v>
      </c>
      <c r="R384">
        <f t="shared" si="29"/>
        <v>-1.780290389416497E-4</v>
      </c>
    </row>
    <row r="385" spans="1:18" x14ac:dyDescent="0.25">
      <c r="A385" s="4">
        <v>2811</v>
      </c>
      <c r="B385" s="4" t="s">
        <v>373</v>
      </c>
      <c r="C385" s="4">
        <v>45263</v>
      </c>
      <c r="E385" s="5">
        <v>2014</v>
      </c>
      <c r="F385" s="5">
        <v>383</v>
      </c>
      <c r="G385" s="5">
        <v>4822</v>
      </c>
      <c r="H385" s="5" t="s">
        <v>1633</v>
      </c>
      <c r="I385" s="5">
        <v>0.59099999999999997</v>
      </c>
      <c r="K385">
        <f t="shared" si="25"/>
        <v>2811</v>
      </c>
      <c r="L385" t="str">
        <f t="shared" si="25"/>
        <v>Inorganic acids and inorganic oxygen compounds of non-metals (excluding hydrogen chloride "hydrochloric ...</v>
      </c>
      <c r="M385">
        <f t="shared" si="25"/>
        <v>45263</v>
      </c>
      <c r="N385" t="str">
        <f t="shared" si="26"/>
        <v>Other inorganic acids and other inorganic oxygen compounds of non-metals.</v>
      </c>
      <c r="O385">
        <f t="shared" si="27"/>
        <v>0.33900000000000002</v>
      </c>
      <c r="P385" s="1">
        <f t="shared" si="28"/>
        <v>1.9780707155189547E-4</v>
      </c>
      <c r="R385">
        <f t="shared" si="29"/>
        <v>6.7056597256092568E-5</v>
      </c>
    </row>
    <row r="386" spans="1:18" x14ac:dyDescent="0.25">
      <c r="A386" s="4">
        <v>5516</v>
      </c>
      <c r="B386" s="4" t="s">
        <v>374</v>
      </c>
      <c r="C386" s="4">
        <v>81593</v>
      </c>
      <c r="E386" s="5">
        <v>2014</v>
      </c>
      <c r="F386" s="5">
        <v>384</v>
      </c>
      <c r="G386" s="5">
        <v>8305</v>
      </c>
      <c r="H386" s="5" t="s">
        <v>1634</v>
      </c>
      <c r="I386" s="5">
        <v>0.59</v>
      </c>
      <c r="K386">
        <f t="shared" si="25"/>
        <v>5516</v>
      </c>
      <c r="L386" t="str">
        <f t="shared" si="25"/>
        <v>Woven fabrics of artificial staple fibres</v>
      </c>
      <c r="M386">
        <f t="shared" si="25"/>
        <v>81593</v>
      </c>
      <c r="N386" t="str">
        <f t="shared" si="26"/>
        <v>Woven fabrics of artificial staple fibres.</v>
      </c>
      <c r="O386">
        <f t="shared" si="27"/>
        <v>-0.42699999999999999</v>
      </c>
      <c r="P386" s="1">
        <f t="shared" si="28"/>
        <v>3.5657540130203054E-4</v>
      </c>
      <c r="R386">
        <f t="shared" si="29"/>
        <v>-1.5225769635596705E-4</v>
      </c>
    </row>
    <row r="387" spans="1:18" x14ac:dyDescent="0.25">
      <c r="A387" s="4">
        <v>302</v>
      </c>
      <c r="B387" s="4" t="s">
        <v>375</v>
      </c>
      <c r="C387" s="4">
        <v>52411</v>
      </c>
      <c r="E387" s="5">
        <v>2014</v>
      </c>
      <c r="F387" s="5">
        <v>385</v>
      </c>
      <c r="G387" s="5">
        <v>3504</v>
      </c>
      <c r="H387" s="5" t="s">
        <v>1635</v>
      </c>
      <c r="I387" s="5">
        <v>0.59</v>
      </c>
      <c r="K387">
        <f t="shared" si="25"/>
        <v>302</v>
      </c>
      <c r="L387" t="str">
        <f t="shared" si="25"/>
        <v>Fish, fresh or chilled (excluding fish fillets and other fish meat of heading 0304)</v>
      </c>
      <c r="M387">
        <f t="shared" si="25"/>
        <v>52411</v>
      </c>
      <c r="N387" t="str">
        <f t="shared" si="26"/>
        <v>Fish, fresh or chilled, excluding fish fillets and other fish meat of heading 03.04.</v>
      </c>
      <c r="O387">
        <f t="shared" si="27"/>
        <v>-1.2669999999999999</v>
      </c>
      <c r="P387" s="1">
        <f t="shared" si="28"/>
        <v>2.2904505726766662E-4</v>
      </c>
      <c r="R387">
        <f t="shared" si="29"/>
        <v>-2.902000875581336E-4</v>
      </c>
    </row>
    <row r="388" spans="1:18" x14ac:dyDescent="0.25">
      <c r="A388" s="4">
        <v>7010</v>
      </c>
      <c r="B388" s="4" t="s">
        <v>376</v>
      </c>
      <c r="C388" s="4">
        <v>50566</v>
      </c>
      <c r="E388" s="5">
        <v>2014</v>
      </c>
      <c r="F388" s="5">
        <v>386</v>
      </c>
      <c r="G388" s="5">
        <v>8405</v>
      </c>
      <c r="H388" s="5" t="s">
        <v>1636</v>
      </c>
      <c r="I388" s="5">
        <v>0.58699999999999997</v>
      </c>
      <c r="K388">
        <f t="shared" si="25"/>
        <v>7010</v>
      </c>
      <c r="L388" t="str">
        <f t="shared" si="25"/>
        <v>Carboys, bottles, flasks, jars, pots, phials, ampoules and other containers, of glass, of a ...</v>
      </c>
      <c r="M388">
        <f t="shared" si="25"/>
        <v>50566</v>
      </c>
      <c r="N388" t="str">
        <f t="shared" si="26"/>
        <v>Carboys, bottles, flasks, jars, pots, phials, ampoules and other containers, of glass, of a kind used for the conveyance or packing of goods; preserving jars of glass; stoppers, lids and other closures, of glass.</v>
      </c>
      <c r="O388">
        <f t="shared" si="27"/>
        <v>-0.55400000000000005</v>
      </c>
      <c r="P388" s="1">
        <f t="shared" si="28"/>
        <v>2.2098209089307263E-4</v>
      </c>
      <c r="R388">
        <f t="shared" si="29"/>
        <v>-1.2242407835476226E-4</v>
      </c>
    </row>
    <row r="389" spans="1:18" x14ac:dyDescent="0.25">
      <c r="A389" s="4">
        <v>7607</v>
      </c>
      <c r="B389" s="4" t="s">
        <v>377</v>
      </c>
      <c r="C389" s="4">
        <v>39465</v>
      </c>
      <c r="E389" s="5">
        <v>2014</v>
      </c>
      <c r="F389" s="5">
        <v>387</v>
      </c>
      <c r="G389" s="5">
        <v>8310</v>
      </c>
      <c r="H389" s="5" t="s">
        <v>1637</v>
      </c>
      <c r="I389" s="5">
        <v>0.58099999999999996</v>
      </c>
      <c r="K389">
        <f t="shared" ref="K389:M452" si="30">A389</f>
        <v>7607</v>
      </c>
      <c r="L389" t="str">
        <f t="shared" si="30"/>
        <v>Aluminium foil, "whether or not printed or backed with paper, paperboard, plastics or similar ...</v>
      </c>
      <c r="M389">
        <f t="shared" si="30"/>
        <v>39465</v>
      </c>
      <c r="N389" t="str">
        <f t="shared" ref="N389:N452" si="31">VLOOKUP(K389,$G$3:$I$1222,2,FALSE)</f>
        <v>Aluminium foil (whether or not printed or backed with paper, paperboard, plastics or similar backing materials) of a thickness (excluding any backing) not exceeding 0.2 mm.</v>
      </c>
      <c r="O389">
        <f t="shared" ref="O389:O452" si="32">VLOOKUP(K389,$G$3:$I$1222,3,FALSE)</f>
        <v>0.85099999999999998</v>
      </c>
      <c r="P389" s="1">
        <f t="shared" ref="P389:P452" si="33">M389/$M$3</f>
        <v>1.724688173297297E-4</v>
      </c>
      <c r="R389">
        <f t="shared" ref="R389:R452" si="34">O389*P389</f>
        <v>1.4677096354759998E-4</v>
      </c>
    </row>
    <row r="390" spans="1:18" x14ac:dyDescent="0.25">
      <c r="A390" s="4">
        <v>6903</v>
      </c>
      <c r="B390" s="4" t="s">
        <v>378</v>
      </c>
      <c r="C390" s="4">
        <v>42866</v>
      </c>
      <c r="E390" s="5">
        <v>2014</v>
      </c>
      <c r="F390" s="5">
        <v>388</v>
      </c>
      <c r="G390" s="5">
        <v>3214</v>
      </c>
      <c r="H390" s="5" t="s">
        <v>1638</v>
      </c>
      <c r="I390" s="5">
        <v>0.58099999999999996</v>
      </c>
      <c r="K390">
        <f t="shared" si="30"/>
        <v>6903</v>
      </c>
      <c r="L390" t="str">
        <f t="shared" si="30"/>
        <v>Retorts, crucibles, mufflers, nozzles, plugs, supports, cupels, tubes, pipes, sheaths, rods ...</v>
      </c>
      <c r="M390">
        <f t="shared" si="30"/>
        <v>42866</v>
      </c>
      <c r="N390" t="str">
        <f t="shared" si="31"/>
        <v>Other refractory ceramic goods (for example, retorts, crucibles, muffles, nozzles, plugs, supports, cupels, tubes, pipes, sheaths and rods), other than those of siliceous fossil meals or of similar siliceous earths.</v>
      </c>
      <c r="O390">
        <f t="shared" si="32"/>
        <v>1.29</v>
      </c>
      <c r="P390" s="1">
        <f t="shared" si="33"/>
        <v>1.8733177052213844E-4</v>
      </c>
      <c r="R390">
        <f t="shared" si="34"/>
        <v>2.4165798397355861E-4</v>
      </c>
    </row>
    <row r="391" spans="1:18" x14ac:dyDescent="0.25">
      <c r="A391" s="4">
        <v>3815</v>
      </c>
      <c r="B391" s="4" t="s">
        <v>379</v>
      </c>
      <c r="C391" s="4">
        <v>75959</v>
      </c>
      <c r="E391" s="5">
        <v>2014</v>
      </c>
      <c r="F391" s="5">
        <v>389</v>
      </c>
      <c r="G391" s="5">
        <v>8528</v>
      </c>
      <c r="H391" s="5" t="s">
        <v>1639</v>
      </c>
      <c r="I391" s="5">
        <v>0.57799999999999996</v>
      </c>
      <c r="K391">
        <f t="shared" si="30"/>
        <v>3815</v>
      </c>
      <c r="L391" t="str">
        <f t="shared" si="30"/>
        <v>Reaction initiators, reaction accelerators and catalytic preparations, n.e.s. (excluding rubber ...</v>
      </c>
      <c r="M391">
        <f t="shared" si="30"/>
        <v>75959</v>
      </c>
      <c r="N391" t="str">
        <f t="shared" si="31"/>
        <v>Reaction initiators, reaction accelerators and catalytic preparations, not elsewhere specified or included.</v>
      </c>
      <c r="O391">
        <f t="shared" si="32"/>
        <v>1.2290000000000001</v>
      </c>
      <c r="P391" s="1">
        <f t="shared" si="33"/>
        <v>3.319538552020509E-4</v>
      </c>
      <c r="R391">
        <f t="shared" si="34"/>
        <v>4.0797128804332056E-4</v>
      </c>
    </row>
    <row r="392" spans="1:18" x14ac:dyDescent="0.25">
      <c r="A392" s="4">
        <v>5206</v>
      </c>
      <c r="B392" s="4" t="s">
        <v>380</v>
      </c>
      <c r="C392" s="4">
        <v>53924</v>
      </c>
      <c r="E392" s="5">
        <v>2014</v>
      </c>
      <c r="F392" s="5">
        <v>390</v>
      </c>
      <c r="G392" s="5">
        <v>7104</v>
      </c>
      <c r="H392" s="5" t="s">
        <v>1640</v>
      </c>
      <c r="I392" s="5">
        <v>0.57699999999999996</v>
      </c>
      <c r="K392">
        <f t="shared" si="30"/>
        <v>5206</v>
      </c>
      <c r="L392" t="str">
        <f t="shared" si="30"/>
        <v>Cotton yarn containing predominantly, but &lt; 85% cotton by weight (excluding sewing thread and ...</v>
      </c>
      <c r="M392">
        <f t="shared" si="30"/>
        <v>53924</v>
      </c>
      <c r="N392" t="str">
        <f t="shared" si="31"/>
        <v>Cotton yarn (other than sewing thread), containing less than 85 % by weight of cotton, not put up for retail sale.</v>
      </c>
      <c r="O392">
        <f t="shared" si="32"/>
        <v>-0.96</v>
      </c>
      <c r="P392" s="1">
        <f t="shared" si="33"/>
        <v>2.3565712671198136E-4</v>
      </c>
      <c r="R392">
        <f t="shared" si="34"/>
        <v>-2.2623084164350211E-4</v>
      </c>
    </row>
    <row r="393" spans="1:18" x14ac:dyDescent="0.25">
      <c r="A393" s="4">
        <v>7019</v>
      </c>
      <c r="B393" s="4" t="s">
        <v>381</v>
      </c>
      <c r="C393" s="4">
        <v>42399</v>
      </c>
      <c r="E393" s="5">
        <v>2014</v>
      </c>
      <c r="F393" s="5">
        <v>391</v>
      </c>
      <c r="G393" s="5">
        <v>2849</v>
      </c>
      <c r="H393" s="5" t="s">
        <v>1641</v>
      </c>
      <c r="I393" s="5">
        <v>0.57699999999999996</v>
      </c>
      <c r="K393">
        <f t="shared" si="30"/>
        <v>7019</v>
      </c>
      <c r="L393" t="str">
        <f t="shared" si="30"/>
        <v>Glass fibres, incl. glass wool, and articles thereof (excluding mineral wools and articles ...</v>
      </c>
      <c r="M393">
        <f t="shared" si="30"/>
        <v>42399</v>
      </c>
      <c r="N393" t="str">
        <f t="shared" si="31"/>
        <v>Glass fibres (including glass wool) and articles thereof (for example, yarn, woven fabrics).</v>
      </c>
      <c r="O393">
        <f t="shared" si="32"/>
        <v>0.73399999999999999</v>
      </c>
      <c r="P393" s="1">
        <f t="shared" si="33"/>
        <v>1.8529090044249865E-4</v>
      </c>
      <c r="R393">
        <f t="shared" si="34"/>
        <v>1.3600352092479402E-4</v>
      </c>
    </row>
    <row r="394" spans="1:18" x14ac:dyDescent="0.25">
      <c r="A394" s="4">
        <v>5210</v>
      </c>
      <c r="B394" s="4" t="s">
        <v>382</v>
      </c>
      <c r="C394" s="4">
        <v>55396</v>
      </c>
      <c r="E394" s="5">
        <v>2014</v>
      </c>
      <c r="F394" s="5">
        <v>392</v>
      </c>
      <c r="G394" s="5">
        <v>5112</v>
      </c>
      <c r="H394" s="5" t="s">
        <v>1642</v>
      </c>
      <c r="I394" s="5">
        <v>0.57499999999999996</v>
      </c>
      <c r="K394">
        <f t="shared" si="30"/>
        <v>5210</v>
      </c>
      <c r="L394" t="str">
        <f t="shared" si="30"/>
        <v>Woven fabrics of cotton, containing predominantly, but &lt; 85% cotton by weight, mixed principally ...</v>
      </c>
      <c r="M394">
        <f t="shared" si="30"/>
        <v>55396</v>
      </c>
      <c r="N394" t="str">
        <f t="shared" si="31"/>
        <v>Woven fabrics of cotton, containing less than 85 % by weight of cotton, mixed mainly or solely with man-made fibres, weighing not more than 200 g/m2.</v>
      </c>
      <c r="O394">
        <f t="shared" si="32"/>
        <v>-0.47899999999999998</v>
      </c>
      <c r="P394" s="1">
        <f t="shared" si="33"/>
        <v>2.4209001912574955E-4</v>
      </c>
      <c r="R394">
        <f t="shared" si="34"/>
        <v>-1.1596111916123403E-4</v>
      </c>
    </row>
    <row r="395" spans="1:18" x14ac:dyDescent="0.25">
      <c r="A395" s="4">
        <v>4420</v>
      </c>
      <c r="B395" s="4" t="s">
        <v>383</v>
      </c>
      <c r="C395" s="4">
        <v>55553</v>
      </c>
      <c r="E395" s="5">
        <v>2014</v>
      </c>
      <c r="F395" s="5">
        <v>393</v>
      </c>
      <c r="G395" s="5">
        <v>2206</v>
      </c>
      <c r="H395" s="5" t="s">
        <v>1643</v>
      </c>
      <c r="I395" s="5">
        <v>0.57399999999999995</v>
      </c>
      <c r="K395">
        <f t="shared" si="30"/>
        <v>4420</v>
      </c>
      <c r="L395" t="str">
        <f t="shared" si="30"/>
        <v>Wood marquetry and inlaid wood; caskets and cases for jewellery or cutlery, and similar articles, ...</v>
      </c>
      <c r="M395">
        <f t="shared" si="30"/>
        <v>55553</v>
      </c>
      <c r="N395" t="str">
        <f t="shared" si="31"/>
        <v>Wood marquetry and inlaid wood; caskets and cases for jewellery or cutlery, and similar articles, of wood; statuettes and other ornaments, of wood; wooden articles of furniture not falling in Chapter 94.</v>
      </c>
      <c r="O395">
        <f t="shared" si="32"/>
        <v>-1</v>
      </c>
      <c r="P395" s="1">
        <f t="shared" si="33"/>
        <v>2.4277613604759847E-4</v>
      </c>
      <c r="R395">
        <f t="shared" si="34"/>
        <v>-2.4277613604759847E-4</v>
      </c>
    </row>
    <row r="396" spans="1:18" x14ac:dyDescent="0.25">
      <c r="A396" s="4">
        <v>7410</v>
      </c>
      <c r="B396" s="4" t="s">
        <v>384</v>
      </c>
      <c r="C396" s="4">
        <v>50958</v>
      </c>
      <c r="E396" s="5">
        <v>2014</v>
      </c>
      <c r="F396" s="5">
        <v>394</v>
      </c>
      <c r="G396" s="5">
        <v>7319</v>
      </c>
      <c r="H396" s="5" t="s">
        <v>1644</v>
      </c>
      <c r="I396" s="5">
        <v>0.56899999999999995</v>
      </c>
      <c r="K396">
        <f t="shared" si="30"/>
        <v>7410</v>
      </c>
      <c r="L396" t="str">
        <f t="shared" si="30"/>
        <v>Copper foil "whether or not printed or backed with paper, paperboard, plastics or similar backing ...</v>
      </c>
      <c r="M396">
        <f t="shared" si="30"/>
        <v>50958</v>
      </c>
      <c r="N396" t="str">
        <f t="shared" si="31"/>
        <v>Copper foil (whether or not printed or backed with paper, paperboard, plastics or similar backing materials) of a thickness (excluding any backing) not exceeding 0.15 mm.</v>
      </c>
      <c r="O396">
        <f t="shared" si="32"/>
        <v>0.78100000000000003</v>
      </c>
      <c r="P396" s="1">
        <f t="shared" si="33"/>
        <v>2.2269519811195658E-4</v>
      </c>
      <c r="R396">
        <f t="shared" si="34"/>
        <v>1.739249497254381E-4</v>
      </c>
    </row>
    <row r="397" spans="1:18" x14ac:dyDescent="0.25">
      <c r="A397" s="4">
        <v>8901</v>
      </c>
      <c r="B397" s="4" t="s">
        <v>385</v>
      </c>
      <c r="C397" s="4">
        <v>87298</v>
      </c>
      <c r="E397" s="5">
        <v>2014</v>
      </c>
      <c r="F397" s="5">
        <v>395</v>
      </c>
      <c r="G397" s="5">
        <v>8532</v>
      </c>
      <c r="H397" s="5" t="s">
        <v>1645</v>
      </c>
      <c r="I397" s="5">
        <v>0.56899999999999995</v>
      </c>
      <c r="K397">
        <f t="shared" si="30"/>
        <v>8901</v>
      </c>
      <c r="L397" t="str">
        <f t="shared" si="30"/>
        <v>Cruise ships, excursion boats, ferry-boats, cargo ships, barges and similar vessels for the ...</v>
      </c>
      <c r="M397">
        <f t="shared" si="30"/>
        <v>87298</v>
      </c>
      <c r="N397" t="str">
        <f t="shared" si="31"/>
        <v>Cruise ships, excursion boats, ferry-boats, cargo ships, barges and similar vessels for the transport of persons or goods.</v>
      </c>
      <c r="O397">
        <f t="shared" si="32"/>
        <v>0.19</v>
      </c>
      <c r="P397" s="1">
        <f t="shared" si="33"/>
        <v>3.8150722957685905E-4</v>
      </c>
      <c r="R397">
        <f t="shared" si="34"/>
        <v>7.2486373619603216E-5</v>
      </c>
    </row>
    <row r="398" spans="1:18" x14ac:dyDescent="0.25">
      <c r="A398" s="4">
        <v>8432</v>
      </c>
      <c r="B398" s="4" t="s">
        <v>386</v>
      </c>
      <c r="C398" s="4">
        <v>38687</v>
      </c>
      <c r="E398" s="5">
        <v>2014</v>
      </c>
      <c r="F398" s="5">
        <v>396</v>
      </c>
      <c r="G398" s="5">
        <v>8710</v>
      </c>
      <c r="H398" s="5" t="s">
        <v>1646</v>
      </c>
      <c r="I398" s="5">
        <v>0.56599999999999995</v>
      </c>
      <c r="K398">
        <f t="shared" si="30"/>
        <v>8432</v>
      </c>
      <c r="L398" t="str">
        <f t="shared" si="30"/>
        <v>Agricultural, horticultural or forestry machinery for soil preparation or cultivation (excluding ...</v>
      </c>
      <c r="M398">
        <f t="shared" si="30"/>
        <v>38687</v>
      </c>
      <c r="N398" t="str">
        <f t="shared" si="31"/>
        <v>Agricultural, horticultural or forestry machinery for soil preparation or cultivation; lawn or sports-ground rollers.</v>
      </c>
      <c r="O398">
        <f t="shared" si="32"/>
        <v>0.66900000000000004</v>
      </c>
      <c r="P398" s="1">
        <f t="shared" si="33"/>
        <v>1.6906882392082233E-4</v>
      </c>
      <c r="R398">
        <f t="shared" si="34"/>
        <v>1.1310704320303014E-4</v>
      </c>
    </row>
    <row r="399" spans="1:18" x14ac:dyDescent="0.25">
      <c r="A399" s="4">
        <v>3809</v>
      </c>
      <c r="B399" s="4" t="s">
        <v>387</v>
      </c>
      <c r="C399" s="4">
        <v>40810</v>
      </c>
      <c r="E399" s="5">
        <v>2014</v>
      </c>
      <c r="F399" s="5">
        <v>397</v>
      </c>
      <c r="G399" s="5">
        <v>3907</v>
      </c>
      <c r="H399" s="5" t="s">
        <v>1647</v>
      </c>
      <c r="I399" s="5">
        <v>0.56599999999999995</v>
      </c>
      <c r="K399">
        <f t="shared" si="30"/>
        <v>3809</v>
      </c>
      <c r="L399" t="str">
        <f t="shared" si="30"/>
        <v>Finishing agents, dye carriers to accelerate the dyeing or fixing of dyestuffs and other products ...</v>
      </c>
      <c r="M399">
        <f t="shared" si="30"/>
        <v>40810</v>
      </c>
      <c r="N399" t="str">
        <f t="shared" si="31"/>
        <v>Finishing agents, dye carriers to accelerate the dyeing or fixing of dyestuffs and other products and preparations (for example, dressings and mordants), of a kind used in the textile, paper, leather or like industries, not elsewhere specified or included</v>
      </c>
      <c r="O399">
        <f t="shared" si="32"/>
        <v>0.46899999999999997</v>
      </c>
      <c r="P399" s="1">
        <f t="shared" si="33"/>
        <v>1.7834669796595133E-4</v>
      </c>
      <c r="R399">
        <f t="shared" si="34"/>
        <v>8.3644601346031172E-5</v>
      </c>
    </row>
    <row r="400" spans="1:18" x14ac:dyDescent="0.25">
      <c r="A400" s="4">
        <v>2847</v>
      </c>
      <c r="B400" s="4" t="s">
        <v>388</v>
      </c>
      <c r="C400" s="4">
        <v>49389</v>
      </c>
      <c r="E400" s="5">
        <v>2014</v>
      </c>
      <c r="F400" s="5">
        <v>398</v>
      </c>
      <c r="G400" s="5">
        <v>7011</v>
      </c>
      <c r="H400" s="5" t="s">
        <v>1648</v>
      </c>
      <c r="I400" s="5">
        <v>0.56399999999999995</v>
      </c>
      <c r="K400">
        <f t="shared" si="30"/>
        <v>2847</v>
      </c>
      <c r="L400" t="str">
        <f t="shared" si="30"/>
        <v>Hydrogen peroxide, whether or not solidified with urea</v>
      </c>
      <c r="M400">
        <f t="shared" si="30"/>
        <v>49389</v>
      </c>
      <c r="N400" t="str">
        <f t="shared" si="31"/>
        <v>Hydrogen peroxide, whether or not solidified with urea.</v>
      </c>
      <c r="O400">
        <f t="shared" si="32"/>
        <v>0.17799999999999999</v>
      </c>
      <c r="P400" s="1">
        <f t="shared" si="33"/>
        <v>2.1583839906494414E-4</v>
      </c>
      <c r="R400">
        <f t="shared" si="34"/>
        <v>3.8419235033560057E-5</v>
      </c>
    </row>
    <row r="401" spans="1:18" x14ac:dyDescent="0.25">
      <c r="A401" s="4">
        <v>5911</v>
      </c>
      <c r="B401" s="4" t="s">
        <v>389</v>
      </c>
      <c r="C401" s="4">
        <v>51804</v>
      </c>
      <c r="E401" s="5">
        <v>2014</v>
      </c>
      <c r="F401" s="5">
        <v>399</v>
      </c>
      <c r="G401" s="5">
        <v>2703</v>
      </c>
      <c r="H401" s="5" t="s">
        <v>1649</v>
      </c>
      <c r="I401" s="5">
        <v>0.56100000000000005</v>
      </c>
      <c r="K401">
        <f t="shared" si="30"/>
        <v>5911</v>
      </c>
      <c r="L401" t="str">
        <f t="shared" si="30"/>
        <v>Textile products and articles, for technical use, specified in Note 7 to chapter 59</v>
      </c>
      <c r="M401">
        <f t="shared" si="30"/>
        <v>51804</v>
      </c>
      <c r="N401" t="str">
        <f t="shared" si="31"/>
        <v>Textile products and articles, for technical uses, specified in Note 7 to this Chapter.</v>
      </c>
      <c r="O401">
        <f t="shared" si="32"/>
        <v>1.25</v>
      </c>
      <c r="P401" s="1">
        <f t="shared" si="33"/>
        <v>2.2639236318128258E-4</v>
      </c>
      <c r="R401">
        <f t="shared" si="34"/>
        <v>2.8299045397660322E-4</v>
      </c>
    </row>
    <row r="402" spans="1:18" x14ac:dyDescent="0.25">
      <c r="A402" s="4">
        <v>2207</v>
      </c>
      <c r="B402" s="4" t="s">
        <v>390</v>
      </c>
      <c r="C402" s="4">
        <v>16053</v>
      </c>
      <c r="E402" s="5">
        <v>2014</v>
      </c>
      <c r="F402" s="5">
        <v>400</v>
      </c>
      <c r="G402" s="5">
        <v>5602</v>
      </c>
      <c r="H402" s="5" t="s">
        <v>1650</v>
      </c>
      <c r="I402" s="5">
        <v>0.55200000000000005</v>
      </c>
      <c r="K402">
        <f t="shared" si="30"/>
        <v>2207</v>
      </c>
      <c r="L402" t="str">
        <f t="shared" si="30"/>
        <v>Undenatured ethyl alcohol of an alcoholic strength of &gt;= 80%; ethyl alcohol and other spirits, ...</v>
      </c>
      <c r="M402">
        <f t="shared" si="30"/>
        <v>16053</v>
      </c>
      <c r="N402" t="str">
        <f t="shared" si="31"/>
        <v>Undenatured ethyl alcohol of an alcoholic strength by volume of 80 % vol or higher; ethyl alcohol and other spirits, denatured, of any strength.</v>
      </c>
      <c r="O402">
        <f t="shared" si="32"/>
        <v>-1.2789999999999999</v>
      </c>
      <c r="P402" s="1">
        <f t="shared" si="33"/>
        <v>7.0154362716182711E-5</v>
      </c>
      <c r="R402">
        <f t="shared" si="34"/>
        <v>-8.9727429913997688E-5</v>
      </c>
    </row>
    <row r="403" spans="1:18" x14ac:dyDescent="0.25">
      <c r="A403" s="4">
        <v>4418</v>
      </c>
      <c r="B403" s="4" t="s">
        <v>1227</v>
      </c>
      <c r="C403" s="4">
        <v>34999</v>
      </c>
      <c r="E403" s="5">
        <v>2014</v>
      </c>
      <c r="F403" s="5">
        <v>401</v>
      </c>
      <c r="G403" s="5">
        <v>8410</v>
      </c>
      <c r="H403" s="5" t="s">
        <v>1651</v>
      </c>
      <c r="I403" s="5">
        <v>0.55200000000000005</v>
      </c>
      <c r="K403">
        <f t="shared" si="30"/>
        <v>4418</v>
      </c>
      <c r="L403" t="str">
        <f t="shared" si="30"/>
        <v>Builders joinery and carpentry, of wood, incl. cellular wood panels, assembled flooring panels, ...</v>
      </c>
      <c r="M403">
        <f t="shared" si="30"/>
        <v>34999</v>
      </c>
      <c r="N403" t="str">
        <f t="shared" si="31"/>
        <v>Builders' joinery and carpentry of wood, including cellular wood panels, assembled flooring panels, shingles and shakes.</v>
      </c>
      <c r="O403">
        <f t="shared" si="32"/>
        <v>0.34100000000000003</v>
      </c>
      <c r="P403" s="1">
        <f t="shared" si="33"/>
        <v>1.5295163151458785E-4</v>
      </c>
      <c r="R403">
        <f t="shared" si="34"/>
        <v>5.2156506346474461E-5</v>
      </c>
    </row>
    <row r="404" spans="1:18" x14ac:dyDescent="0.25">
      <c r="A404" s="4">
        <v>3820</v>
      </c>
      <c r="B404" s="4" t="s">
        <v>391</v>
      </c>
      <c r="C404" s="4">
        <v>9141</v>
      </c>
      <c r="E404" s="5">
        <v>2014</v>
      </c>
      <c r="F404" s="5">
        <v>402</v>
      </c>
      <c r="G404" s="5">
        <v>8537</v>
      </c>
      <c r="H404" s="5" t="s">
        <v>1652</v>
      </c>
      <c r="I404" s="5">
        <v>0.55200000000000005</v>
      </c>
      <c r="K404">
        <f t="shared" si="30"/>
        <v>3820</v>
      </c>
      <c r="L404" t="str">
        <f t="shared" si="30"/>
        <v>Anti-freezing preparations and prepared de-icing fluids (excluding prepared additives for mineral ...</v>
      </c>
      <c r="M404">
        <f t="shared" si="30"/>
        <v>9141</v>
      </c>
      <c r="N404" t="str">
        <f t="shared" si="31"/>
        <v>Anti-freezing preparations and prepared de-icing fluids.</v>
      </c>
      <c r="O404">
        <f t="shared" si="32"/>
        <v>0.72899999999999998</v>
      </c>
      <c r="P404" s="1">
        <f t="shared" si="33"/>
        <v>3.9947737468923326E-5</v>
      </c>
      <c r="R404">
        <f t="shared" si="34"/>
        <v>2.9121900614845106E-5</v>
      </c>
    </row>
    <row r="405" spans="1:18" x14ac:dyDescent="0.25">
      <c r="A405" s="4">
        <v>2825</v>
      </c>
      <c r="B405" s="4" t="s">
        <v>392</v>
      </c>
      <c r="C405" s="4">
        <v>53857</v>
      </c>
      <c r="E405" s="5">
        <v>2014</v>
      </c>
      <c r="F405" s="5">
        <v>403</v>
      </c>
      <c r="G405" s="5">
        <v>4911</v>
      </c>
      <c r="H405" s="5" t="s">
        <v>1653</v>
      </c>
      <c r="I405" s="5">
        <v>0.55200000000000005</v>
      </c>
      <c r="K405">
        <f t="shared" si="30"/>
        <v>2825</v>
      </c>
      <c r="L405" t="str">
        <f t="shared" si="30"/>
        <v>Hydrazine and hydroxylamine and their inorganic salts; inorganic bases, metal oxides, hydroxides ...</v>
      </c>
      <c r="M405">
        <f t="shared" si="30"/>
        <v>53857</v>
      </c>
      <c r="N405" t="str">
        <f t="shared" si="31"/>
        <v>Hydrazine and hydroxylamine and their inorganic salts; other inorganic bases; other metal oxides, hydroxides and peroxides.</v>
      </c>
      <c r="O405">
        <f t="shared" si="32"/>
        <v>-0.57399999999999995</v>
      </c>
      <c r="P405" s="1">
        <f t="shared" si="33"/>
        <v>2.3536432522303945E-4</v>
      </c>
      <c r="R405">
        <f t="shared" si="34"/>
        <v>-1.3509912267802463E-4</v>
      </c>
    </row>
    <row r="406" spans="1:18" x14ac:dyDescent="0.25">
      <c r="A406" s="4">
        <v>8437</v>
      </c>
      <c r="B406" s="4" t="s">
        <v>393</v>
      </c>
      <c r="C406" s="4">
        <v>46860</v>
      </c>
      <c r="E406" s="5">
        <v>2014</v>
      </c>
      <c r="F406" s="5">
        <v>404</v>
      </c>
      <c r="G406" s="5">
        <v>5604</v>
      </c>
      <c r="H406" s="5" t="s">
        <v>1654</v>
      </c>
      <c r="I406" s="5">
        <v>0.54900000000000004</v>
      </c>
      <c r="K406">
        <f t="shared" si="30"/>
        <v>8437</v>
      </c>
      <c r="L406" t="str">
        <f t="shared" si="30"/>
        <v>Machines for cleaning, sorting or grading seed, grain or dried leguminous vegetables; machinery ...</v>
      </c>
      <c r="M406">
        <f t="shared" si="30"/>
        <v>46860</v>
      </c>
      <c r="N406" t="str">
        <f t="shared" si="31"/>
        <v>Machines for cleaning, sorting or grading seed, grain or dried leguminous vegetables; machinery used in the milling industry or for the working of cereals or dried leguminous vegetables, other than farm-type machinery.</v>
      </c>
      <c r="O406">
        <f t="shared" si="32"/>
        <v>0.14000000000000001</v>
      </c>
      <c r="P406" s="1">
        <f t="shared" si="33"/>
        <v>2.0478623540025678E-4</v>
      </c>
      <c r="R406">
        <f t="shared" si="34"/>
        <v>2.8670072956035952E-5</v>
      </c>
    </row>
    <row r="407" spans="1:18" x14ac:dyDescent="0.25">
      <c r="A407" s="4">
        <v>2402</v>
      </c>
      <c r="B407" s="4" t="s">
        <v>394</v>
      </c>
      <c r="C407" s="4">
        <v>27073</v>
      </c>
      <c r="E407" s="5">
        <v>2014</v>
      </c>
      <c r="F407" s="5">
        <v>405</v>
      </c>
      <c r="G407" s="5">
        <v>2918</v>
      </c>
      <c r="H407" s="5" t="s">
        <v>1655</v>
      </c>
      <c r="I407" s="5">
        <v>0.54700000000000004</v>
      </c>
      <c r="K407">
        <f t="shared" si="30"/>
        <v>2402</v>
      </c>
      <c r="L407" t="str">
        <f t="shared" si="30"/>
        <v>Cigars, cheroots, cigarillos and cigarettes of tobacco or of tobacco substitutes</v>
      </c>
      <c r="M407">
        <f t="shared" si="30"/>
        <v>27073</v>
      </c>
      <c r="N407" t="str">
        <f t="shared" si="31"/>
        <v>Cigars, cheroots, cigarillos and cigarettes, of tobacco or of tobacco substitutes.</v>
      </c>
      <c r="O407">
        <f t="shared" si="32"/>
        <v>-0.73699999999999999</v>
      </c>
      <c r="P407" s="1">
        <f t="shared" si="33"/>
        <v>1.1831365238990934E-4</v>
      </c>
      <c r="R407">
        <f t="shared" si="34"/>
        <v>-8.7197161811363176E-5</v>
      </c>
    </row>
    <row r="408" spans="1:18" x14ac:dyDescent="0.25">
      <c r="A408" s="4">
        <v>8438</v>
      </c>
      <c r="B408" s="4" t="s">
        <v>395</v>
      </c>
      <c r="C408" s="4">
        <v>70333</v>
      </c>
      <c r="E408" s="5">
        <v>2014</v>
      </c>
      <c r="F408" s="5">
        <v>406</v>
      </c>
      <c r="G408" s="5">
        <v>9111</v>
      </c>
      <c r="H408" s="5" t="s">
        <v>1656</v>
      </c>
      <c r="I408" s="5">
        <v>0.54700000000000004</v>
      </c>
      <c r="K408">
        <f t="shared" si="30"/>
        <v>8438</v>
      </c>
      <c r="L408" t="str">
        <f t="shared" si="30"/>
        <v>Machinery, not specified or included elsewhere in this chapter, for the industrial preparation ...</v>
      </c>
      <c r="M408">
        <f t="shared" si="30"/>
        <v>70333</v>
      </c>
      <c r="N408" t="str">
        <f t="shared" si="31"/>
        <v>Machinery, not specified or included elsewhere in this Chapter, for the industrial preparation or manufacture of food or drink, other than machinery for the extraction or preparation of animal or fixed vegetable fats or oils.</v>
      </c>
      <c r="O408">
        <f t="shared" si="32"/>
        <v>1.048</v>
      </c>
      <c r="P408" s="1">
        <f t="shared" si="33"/>
        <v>3.0736727047388516E-4</v>
      </c>
      <c r="R408">
        <f t="shared" si="34"/>
        <v>3.2212089945663164E-4</v>
      </c>
    </row>
    <row r="409" spans="1:18" x14ac:dyDescent="0.25">
      <c r="A409" s="4">
        <v>4419</v>
      </c>
      <c r="B409" s="4" t="s">
        <v>396</v>
      </c>
      <c r="C409" s="4">
        <v>38228</v>
      </c>
      <c r="E409" s="5">
        <v>2014</v>
      </c>
      <c r="F409" s="5">
        <v>407</v>
      </c>
      <c r="G409" s="5">
        <v>8450</v>
      </c>
      <c r="H409" s="5" t="s">
        <v>1657</v>
      </c>
      <c r="I409" s="5">
        <v>0.54600000000000004</v>
      </c>
      <c r="K409">
        <f t="shared" si="30"/>
        <v>4419</v>
      </c>
      <c r="L409" t="str">
        <f t="shared" si="30"/>
        <v>Tableware and kitchenware, of wood (excluding interior fittings, ornaments, cooperage products, ...</v>
      </c>
      <c r="M409">
        <f t="shared" si="30"/>
        <v>38228</v>
      </c>
      <c r="N409" t="str">
        <f t="shared" si="31"/>
        <v>Tableware and kitchenware, of wood.</v>
      </c>
      <c r="O409">
        <f t="shared" si="32"/>
        <v>-0.13100000000000001</v>
      </c>
      <c r="P409" s="1">
        <f t="shared" si="33"/>
        <v>1.670629152129965E-4</v>
      </c>
      <c r="R409">
        <f t="shared" si="34"/>
        <v>-2.1885241892902543E-5</v>
      </c>
    </row>
    <row r="410" spans="1:18" x14ac:dyDescent="0.25">
      <c r="A410" s="4">
        <v>2936</v>
      </c>
      <c r="B410" s="4" t="s">
        <v>397</v>
      </c>
      <c r="C410" s="4">
        <v>36263</v>
      </c>
      <c r="E410" s="5">
        <v>2014</v>
      </c>
      <c r="F410" s="5">
        <v>408</v>
      </c>
      <c r="G410" s="5">
        <v>8103</v>
      </c>
      <c r="H410" s="5" t="s">
        <v>1658</v>
      </c>
      <c r="I410" s="5">
        <v>0.54</v>
      </c>
      <c r="K410">
        <f t="shared" si="30"/>
        <v>2936</v>
      </c>
      <c r="L410" t="str">
        <f t="shared" si="30"/>
        <v>Provitamins and vitamins, natural or reproduced by synthesis, incl. natural concentrates, derivatives ...</v>
      </c>
      <c r="M410">
        <f t="shared" si="30"/>
        <v>36263</v>
      </c>
      <c r="N410" t="str">
        <f t="shared" si="31"/>
        <v>Provitamins and vitamins, natural or reproduced by synthesis (including natural concentrates), derivatives thereof used primarily as vitamins, and intermixtures of the foregoing, whether or not in any solvent.</v>
      </c>
      <c r="O410">
        <f t="shared" si="32"/>
        <v>0.99</v>
      </c>
      <c r="P410" s="1">
        <f t="shared" si="33"/>
        <v>1.5847552826119316E-4</v>
      </c>
      <c r="R410">
        <f t="shared" si="34"/>
        <v>1.5689077297858123E-4</v>
      </c>
    </row>
    <row r="411" spans="1:18" x14ac:dyDescent="0.25">
      <c r="A411" s="4">
        <v>7228</v>
      </c>
      <c r="B411" s="4" t="s">
        <v>398</v>
      </c>
      <c r="C411" s="4">
        <v>54034</v>
      </c>
      <c r="E411" s="5">
        <v>2014</v>
      </c>
      <c r="F411" s="5">
        <v>409</v>
      </c>
      <c r="G411" s="5">
        <v>5704</v>
      </c>
      <c r="H411" s="5" t="s">
        <v>1659</v>
      </c>
      <c r="I411" s="5">
        <v>0.53900000000000003</v>
      </c>
      <c r="K411">
        <f t="shared" si="30"/>
        <v>7228</v>
      </c>
      <c r="L411" t="str">
        <f t="shared" si="30"/>
        <v>Other bars and rods of alloy steel other than stainless, angles, shapes and sections of alloy ...</v>
      </c>
      <c r="M411">
        <f t="shared" si="30"/>
        <v>54034</v>
      </c>
      <c r="N411" t="str">
        <f t="shared" si="31"/>
        <v>Other bars and rods of other alloy steel; angles, shapes and sections, of other alloy steel; hollow drill bars and rods, of alloy or non-alloy steel.</v>
      </c>
      <c r="O411">
        <f t="shared" si="32"/>
        <v>1.038</v>
      </c>
      <c r="P411" s="1">
        <f t="shared" si="33"/>
        <v>2.3613784557442326E-4</v>
      </c>
      <c r="R411">
        <f t="shared" si="34"/>
        <v>2.4511108370625135E-4</v>
      </c>
    </row>
    <row r="412" spans="1:18" x14ac:dyDescent="0.25">
      <c r="A412" s="4">
        <v>8426</v>
      </c>
      <c r="B412" s="4" t="s">
        <v>1228</v>
      </c>
      <c r="C412" s="4">
        <v>27534</v>
      </c>
      <c r="E412" s="5">
        <v>2014</v>
      </c>
      <c r="F412" s="5">
        <v>410</v>
      </c>
      <c r="G412" s="5">
        <v>3921</v>
      </c>
      <c r="H412" s="5" t="s">
        <v>1660</v>
      </c>
      <c r="I412" s="5">
        <v>0.53800000000000003</v>
      </c>
      <c r="K412">
        <f t="shared" si="30"/>
        <v>8426</v>
      </c>
      <c r="L412" t="str">
        <f t="shared" si="30"/>
        <v>Ships derricks; cranes, incl. cable cranes (excluding wheel-mounted cranes and vehicle cranes ...</v>
      </c>
      <c r="M412">
        <f t="shared" si="30"/>
        <v>27534</v>
      </c>
      <c r="N412" t="str">
        <f t="shared" si="31"/>
        <v>Ships' derricks; cranes, including cable cranes; mobile lifting frames, straddle carriers and works trucks fitted with a crane.</v>
      </c>
      <c r="O412">
        <f t="shared" si="32"/>
        <v>0.12</v>
      </c>
      <c r="P412" s="1">
        <f t="shared" si="33"/>
        <v>1.2032830144068864E-4</v>
      </c>
      <c r="R412">
        <f t="shared" si="34"/>
        <v>1.4439396172882637E-5</v>
      </c>
    </row>
    <row r="413" spans="1:18" x14ac:dyDescent="0.25">
      <c r="A413" s="4">
        <v>6211</v>
      </c>
      <c r="B413" s="4" t="s">
        <v>399</v>
      </c>
      <c r="C413" s="4">
        <v>41661</v>
      </c>
      <c r="E413" s="5">
        <v>2014</v>
      </c>
      <c r="F413" s="5">
        <v>411</v>
      </c>
      <c r="G413" s="5">
        <v>6808</v>
      </c>
      <c r="H413" s="5" t="s">
        <v>1661</v>
      </c>
      <c r="I413" s="5">
        <v>0.53600000000000003</v>
      </c>
      <c r="K413">
        <f t="shared" si="30"/>
        <v>6211</v>
      </c>
      <c r="L413" t="str">
        <f t="shared" si="30"/>
        <v>Tracksuits, ski suits, swimwear and other garments, n.e.s. (excluding knitted or crocheted)</v>
      </c>
      <c r="M413">
        <f t="shared" si="30"/>
        <v>41661</v>
      </c>
      <c r="N413" t="str">
        <f t="shared" si="31"/>
        <v>Track suits, ski suits and swimwear; other garments.</v>
      </c>
      <c r="O413">
        <f t="shared" si="32"/>
        <v>-1.3859999999999999</v>
      </c>
      <c r="P413" s="1">
        <f t="shared" si="33"/>
        <v>1.8206571389266105E-4</v>
      </c>
      <c r="R413">
        <f t="shared" si="34"/>
        <v>-2.5234307945522818E-4</v>
      </c>
    </row>
    <row r="414" spans="1:18" x14ac:dyDescent="0.25">
      <c r="A414" s="4">
        <v>8530</v>
      </c>
      <c r="B414" s="4" t="s">
        <v>400</v>
      </c>
      <c r="C414" s="4">
        <v>58503</v>
      </c>
      <c r="E414" s="5">
        <v>2014</v>
      </c>
      <c r="F414" s="5">
        <v>412</v>
      </c>
      <c r="G414" s="5">
        <v>8545</v>
      </c>
      <c r="H414" s="5" t="s">
        <v>1662</v>
      </c>
      <c r="I414" s="5">
        <v>0.53500000000000003</v>
      </c>
      <c r="K414">
        <f t="shared" si="30"/>
        <v>8530</v>
      </c>
      <c r="L414" t="str">
        <f t="shared" si="30"/>
        <v>Electrical signalling, safety or traffic control equipment for railways, tramways, roads, inland ...</v>
      </c>
      <c r="M414">
        <f t="shared" si="30"/>
        <v>58503</v>
      </c>
      <c r="N414" t="str">
        <f t="shared" si="31"/>
        <v>Electrical signalling, safety or traffic control equipment for railways, tramways, roads, inland waterways, parking facilities, port installations or airfields (other than those of heading 86.08).</v>
      </c>
      <c r="O414">
        <f t="shared" si="32"/>
        <v>1.1080000000000001</v>
      </c>
      <c r="P414" s="1">
        <f t="shared" si="33"/>
        <v>2.5566814190399536E-4</v>
      </c>
      <c r="R414">
        <f t="shared" si="34"/>
        <v>2.8328030122962687E-4</v>
      </c>
    </row>
    <row r="415" spans="1:18" x14ac:dyDescent="0.25">
      <c r="A415" s="4">
        <v>8311</v>
      </c>
      <c r="B415" s="4" t="s">
        <v>401</v>
      </c>
      <c r="C415" s="4">
        <v>44108</v>
      </c>
      <c r="E415" s="5">
        <v>2014</v>
      </c>
      <c r="F415" s="5">
        <v>413</v>
      </c>
      <c r="G415" s="5">
        <v>8507</v>
      </c>
      <c r="H415" s="5" t="s">
        <v>1663</v>
      </c>
      <c r="I415" s="5">
        <v>0.53400000000000003</v>
      </c>
      <c r="K415">
        <f t="shared" si="30"/>
        <v>8311</v>
      </c>
      <c r="L415" t="str">
        <f t="shared" si="30"/>
        <v>Wire, rods, tubes, plates, electrodes and similar products, of base metal or of metal carbides, ...</v>
      </c>
      <c r="M415">
        <f t="shared" si="30"/>
        <v>44108</v>
      </c>
      <c r="N415" t="str">
        <f t="shared" si="31"/>
        <v xml:space="preserve">Wire, rods, tubes, plates, electrodes and similar products, of base metal or of metal carbides, coated or cored with flux material, of a kind used for soldering, brazing, welding or deposition of metal or of metal carbides; wire and rods, of agglomerated </v>
      </c>
      <c r="O415">
        <f t="shared" si="32"/>
        <v>0.82</v>
      </c>
      <c r="P415" s="1">
        <f t="shared" si="33"/>
        <v>1.9275952349625535E-4</v>
      </c>
      <c r="R415">
        <f t="shared" si="34"/>
        <v>1.5806280926692937E-4</v>
      </c>
    </row>
    <row r="416" spans="1:18" x14ac:dyDescent="0.25">
      <c r="A416" s="4">
        <v>2711</v>
      </c>
      <c r="B416" s="4" t="s">
        <v>402</v>
      </c>
      <c r="C416" s="4">
        <v>17870</v>
      </c>
      <c r="E416" s="5">
        <v>2014</v>
      </c>
      <c r="F416" s="5">
        <v>414</v>
      </c>
      <c r="G416" s="5">
        <v>404</v>
      </c>
      <c r="H416" s="5" t="s">
        <v>1664</v>
      </c>
      <c r="I416" s="5">
        <v>0.53300000000000003</v>
      </c>
      <c r="K416">
        <f t="shared" si="30"/>
        <v>2711</v>
      </c>
      <c r="L416" t="str">
        <f t="shared" si="30"/>
        <v>Petroleum gas and other gaseous hydrocarbons</v>
      </c>
      <c r="M416">
        <f t="shared" si="30"/>
        <v>17870</v>
      </c>
      <c r="N416" t="str">
        <f t="shared" si="31"/>
        <v>Petroleum gases and other gaseous hydrocarbons.</v>
      </c>
      <c r="O416">
        <f t="shared" si="32"/>
        <v>-2.056</v>
      </c>
      <c r="P416" s="1">
        <f t="shared" si="33"/>
        <v>7.8094964289427836E-5</v>
      </c>
      <c r="R416">
        <f t="shared" si="34"/>
        <v>-1.6056324657906363E-4</v>
      </c>
    </row>
    <row r="417" spans="1:18" x14ac:dyDescent="0.25">
      <c r="A417" s="4">
        <v>8487</v>
      </c>
      <c r="B417" s="4" t="s">
        <v>403</v>
      </c>
      <c r="C417" s="4">
        <v>43479</v>
      </c>
      <c r="E417" s="5">
        <v>2014</v>
      </c>
      <c r="F417" s="5">
        <v>415</v>
      </c>
      <c r="G417" s="5">
        <v>8535</v>
      </c>
      <c r="H417" s="5" t="s">
        <v>1665</v>
      </c>
      <c r="I417" s="5">
        <v>0.53100000000000003</v>
      </c>
      <c r="K417">
        <f t="shared" si="30"/>
        <v>8487</v>
      </c>
      <c r="L417" t="str">
        <f t="shared" si="30"/>
        <v>Machinery parts, n.e.s. in chapter 84 (excluding parts containing electrical connectors, insulators, ...</v>
      </c>
      <c r="M417">
        <f t="shared" si="30"/>
        <v>43479</v>
      </c>
      <c r="N417" t="str">
        <f t="shared" si="31"/>
        <v>Machinery parts, not containing electrical connectors, insulators, coils, contacts or other electrical features, not specified or included elsewhere in this Chapter.</v>
      </c>
      <c r="O417">
        <f t="shared" si="32"/>
        <v>1.448</v>
      </c>
      <c r="P417" s="1">
        <f t="shared" si="33"/>
        <v>1.9001068563738292E-4</v>
      </c>
      <c r="R417">
        <f t="shared" si="34"/>
        <v>2.7513547280293046E-4</v>
      </c>
    </row>
    <row r="418" spans="1:18" x14ac:dyDescent="0.25">
      <c r="A418" s="4">
        <v>1703</v>
      </c>
      <c r="B418" s="4" t="s">
        <v>404</v>
      </c>
      <c r="C418" s="4">
        <v>40406</v>
      </c>
      <c r="E418" s="5">
        <v>2014</v>
      </c>
      <c r="F418" s="5">
        <v>416</v>
      </c>
      <c r="G418" s="5">
        <v>8002</v>
      </c>
      <c r="H418" s="5" t="s">
        <v>1666</v>
      </c>
      <c r="I418" s="5">
        <v>0.53</v>
      </c>
      <c r="K418">
        <f t="shared" si="30"/>
        <v>1703</v>
      </c>
      <c r="L418" t="str">
        <f t="shared" si="30"/>
        <v>Molasses resulting from the extraction or refining of sugar</v>
      </c>
      <c r="M418">
        <f t="shared" si="30"/>
        <v>40406</v>
      </c>
      <c r="N418" t="str">
        <f t="shared" si="31"/>
        <v>Molasses resulting from the extraction or refining of sugar.</v>
      </c>
      <c r="O418">
        <f t="shared" si="32"/>
        <v>-1.1719999999999999</v>
      </c>
      <c r="P418" s="1">
        <f t="shared" si="33"/>
        <v>1.7658114868934646E-4</v>
      </c>
      <c r="R418">
        <f t="shared" si="34"/>
        <v>-2.0695310626391405E-4</v>
      </c>
    </row>
    <row r="419" spans="1:18" x14ac:dyDescent="0.25">
      <c r="A419" s="4">
        <v>802</v>
      </c>
      <c r="B419" s="4" t="s">
        <v>405</v>
      </c>
      <c r="C419" s="4">
        <v>32938</v>
      </c>
      <c r="E419" s="5">
        <v>2014</v>
      </c>
      <c r="F419" s="5">
        <v>417</v>
      </c>
      <c r="G419" s="5">
        <v>7907</v>
      </c>
      <c r="H419" s="5" t="s">
        <v>1667</v>
      </c>
      <c r="I419" s="5">
        <v>0.53</v>
      </c>
      <c r="K419">
        <f t="shared" si="30"/>
        <v>802</v>
      </c>
      <c r="L419" t="str">
        <f t="shared" si="30"/>
        <v>Other nuts, fresh or dried, whether or not shelled or peeled (excluding coconuts, Brazil nuts ...</v>
      </c>
      <c r="M419">
        <f t="shared" si="30"/>
        <v>32938</v>
      </c>
      <c r="N419" t="str">
        <f t="shared" si="31"/>
        <v>Other nuts, fresh or dried, whether or not shelled or peeled.</v>
      </c>
      <c r="O419">
        <f t="shared" si="32"/>
        <v>-1.8819999999999999</v>
      </c>
      <c r="P419" s="1">
        <f t="shared" si="33"/>
        <v>1.4394470810101702E-4</v>
      </c>
      <c r="R419">
        <f t="shared" si="34"/>
        <v>-2.7090394064611402E-4</v>
      </c>
    </row>
    <row r="420" spans="1:18" x14ac:dyDescent="0.25">
      <c r="A420" s="4">
        <v>602</v>
      </c>
      <c r="B420" s="4" t="s">
        <v>406</v>
      </c>
      <c r="C420" s="4">
        <v>40221</v>
      </c>
      <c r="E420" s="5">
        <v>2014</v>
      </c>
      <c r="F420" s="5">
        <v>418</v>
      </c>
      <c r="G420" s="5">
        <v>3213</v>
      </c>
      <c r="H420" s="5" t="s">
        <v>1668</v>
      </c>
      <c r="I420" s="5">
        <v>0.52800000000000002</v>
      </c>
      <c r="K420">
        <f t="shared" si="30"/>
        <v>602</v>
      </c>
      <c r="L420" t="str">
        <f t="shared" si="30"/>
        <v>Live plants incl. their roots, cuttings and slips; mushroom spawn (excluding bulbs, tubers, ...</v>
      </c>
      <c r="M420">
        <f t="shared" si="30"/>
        <v>40221</v>
      </c>
      <c r="N420" t="str">
        <f t="shared" si="31"/>
        <v>Other live plants (including their roots), cuttings and slips; mushroom spawn.</v>
      </c>
      <c r="O420">
        <f t="shared" si="32"/>
        <v>-0.90400000000000003</v>
      </c>
      <c r="P420" s="1">
        <f t="shared" si="33"/>
        <v>1.7577266696614869E-4</v>
      </c>
      <c r="R420">
        <f t="shared" si="34"/>
        <v>-1.5889849093739841E-4</v>
      </c>
    </row>
    <row r="421" spans="1:18" x14ac:dyDescent="0.25">
      <c r="A421" s="4">
        <v>1507</v>
      </c>
      <c r="B421" s="4" t="s">
        <v>407</v>
      </c>
      <c r="C421" s="4">
        <v>32264</v>
      </c>
      <c r="E421" s="5">
        <v>2014</v>
      </c>
      <c r="F421" s="5">
        <v>419</v>
      </c>
      <c r="G421" s="5">
        <v>3704</v>
      </c>
      <c r="H421" s="5" t="s">
        <v>1669</v>
      </c>
      <c r="I421" s="5">
        <v>0.52800000000000002</v>
      </c>
      <c r="K421">
        <f t="shared" si="30"/>
        <v>1507</v>
      </c>
      <c r="L421" t="str">
        <f t="shared" si="30"/>
        <v>Soya-bean oil and its fractions, whether or not refined (excluding chemically modified)</v>
      </c>
      <c r="M421">
        <f t="shared" si="30"/>
        <v>32264</v>
      </c>
      <c r="N421" t="str">
        <f t="shared" si="31"/>
        <v>Soya-bean oil and its fractions, whether or not refined, but not chemically modified.</v>
      </c>
      <c r="O421">
        <f t="shared" si="32"/>
        <v>-0.85199999999999998</v>
      </c>
      <c r="P421" s="1">
        <f t="shared" si="33"/>
        <v>1.4099921252569108E-4</v>
      </c>
      <c r="R421">
        <f t="shared" si="34"/>
        <v>-1.201313290718888E-4</v>
      </c>
    </row>
    <row r="422" spans="1:18" x14ac:dyDescent="0.25">
      <c r="A422" s="4">
        <v>9025</v>
      </c>
      <c r="B422" s="4" t="s">
        <v>408</v>
      </c>
      <c r="C422" s="4">
        <v>11066</v>
      </c>
      <c r="E422" s="5">
        <v>2014</v>
      </c>
      <c r="F422" s="5">
        <v>420</v>
      </c>
      <c r="G422" s="5">
        <v>2901</v>
      </c>
      <c r="H422" s="5" t="s">
        <v>1670</v>
      </c>
      <c r="I422" s="5">
        <v>0.52700000000000002</v>
      </c>
      <c r="K422">
        <f t="shared" si="30"/>
        <v>9025</v>
      </c>
      <c r="L422" t="str">
        <f t="shared" si="30"/>
        <v>Hydrometers, areometers and similar floating instruments, thermometers, pyrometers, barometers, ...</v>
      </c>
      <c r="M422">
        <f t="shared" si="30"/>
        <v>11066</v>
      </c>
      <c r="N422" t="str">
        <f t="shared" si="31"/>
        <v>Hydrometers and similar floating instruments, thermometers, pyrometers, barometers, hygrometers and psychrometers, recording or not, and any combination of these instruments.</v>
      </c>
      <c r="O422">
        <f t="shared" si="32"/>
        <v>1.05</v>
      </c>
      <c r="P422" s="1">
        <f t="shared" si="33"/>
        <v>4.836031756165688E-5</v>
      </c>
      <c r="R422">
        <f t="shared" si="34"/>
        <v>5.0778333439739728E-5</v>
      </c>
    </row>
    <row r="423" spans="1:18" x14ac:dyDescent="0.25">
      <c r="A423" s="4">
        <v>1516</v>
      </c>
      <c r="B423" s="4" t="s">
        <v>409</v>
      </c>
      <c r="C423" s="4">
        <v>42753</v>
      </c>
      <c r="E423" s="5">
        <v>2014</v>
      </c>
      <c r="F423" s="5">
        <v>421</v>
      </c>
      <c r="G423" s="5">
        <v>3502</v>
      </c>
      <c r="H423" s="5" t="s">
        <v>1671</v>
      </c>
      <c r="I423" s="5">
        <v>0.52700000000000002</v>
      </c>
      <c r="K423">
        <f t="shared" si="30"/>
        <v>1516</v>
      </c>
      <c r="L423" t="str">
        <f t="shared" si="30"/>
        <v>Animal or vegetable fats and oils and their fractions, partly or wholly hydrogenated, inter-esterified, ...</v>
      </c>
      <c r="M423">
        <f t="shared" si="30"/>
        <v>42753</v>
      </c>
      <c r="N423" t="str">
        <f t="shared" si="31"/>
        <v>Animal or vegetable fats and oils and their fractions, partly or wholly hydrogenated, inter-esterified, re-esterified or elaidinised, whether or not refined, but not further prepared.</v>
      </c>
      <c r="O423">
        <f t="shared" si="32"/>
        <v>-1.1539999999999999</v>
      </c>
      <c r="P423" s="1">
        <f t="shared" si="33"/>
        <v>1.8683794114526627E-4</v>
      </c>
      <c r="R423">
        <f t="shared" si="34"/>
        <v>-2.1561098408163725E-4</v>
      </c>
    </row>
    <row r="424" spans="1:18" x14ac:dyDescent="0.25">
      <c r="A424" s="4">
        <v>8546</v>
      </c>
      <c r="B424" s="4" t="s">
        <v>410</v>
      </c>
      <c r="C424" s="4">
        <v>36594</v>
      </c>
      <c r="E424" s="5">
        <v>2014</v>
      </c>
      <c r="F424" s="5">
        <v>422</v>
      </c>
      <c r="G424" s="5">
        <v>7115</v>
      </c>
      <c r="H424" s="5" t="s">
        <v>1672</v>
      </c>
      <c r="I424" s="5">
        <v>0.52300000000000002</v>
      </c>
      <c r="K424">
        <f t="shared" si="30"/>
        <v>8546</v>
      </c>
      <c r="L424" t="str">
        <f t="shared" si="30"/>
        <v>Electrical insulators of any material (excluding insulating fittings)</v>
      </c>
      <c r="M424">
        <f t="shared" si="30"/>
        <v>36594</v>
      </c>
      <c r="N424" t="str">
        <f t="shared" si="31"/>
        <v>Electrical insulators of any material.</v>
      </c>
      <c r="O424">
        <f t="shared" si="32"/>
        <v>0.82899999999999996</v>
      </c>
      <c r="P424" s="1">
        <f t="shared" si="33"/>
        <v>1.5992205501999564E-4</v>
      </c>
      <c r="R424">
        <f t="shared" si="34"/>
        <v>1.3257538361157638E-4</v>
      </c>
    </row>
    <row r="425" spans="1:18" x14ac:dyDescent="0.25">
      <c r="A425" s="4">
        <v>6114</v>
      </c>
      <c r="B425" s="4" t="s">
        <v>411</v>
      </c>
      <c r="C425" s="4">
        <v>40745</v>
      </c>
      <c r="E425" s="5">
        <v>2014</v>
      </c>
      <c r="F425" s="5">
        <v>423</v>
      </c>
      <c r="G425" s="5">
        <v>7603</v>
      </c>
      <c r="H425" s="5" t="s">
        <v>1673</v>
      </c>
      <c r="I425" s="5">
        <v>0.52300000000000002</v>
      </c>
      <c r="K425">
        <f t="shared" si="30"/>
        <v>6114</v>
      </c>
      <c r="L425" t="str">
        <f t="shared" si="30"/>
        <v>Special garments for professional, sporting or other purposes, n.e.s., knitted or crocheted</v>
      </c>
      <c r="M425">
        <f t="shared" si="30"/>
        <v>40745</v>
      </c>
      <c r="N425" t="str">
        <f t="shared" si="31"/>
        <v>Other garments, knitted or crocheted.</v>
      </c>
      <c r="O425">
        <f t="shared" si="32"/>
        <v>-1.4119999999999999</v>
      </c>
      <c r="P425" s="1">
        <f t="shared" si="33"/>
        <v>1.7806263681996291E-4</v>
      </c>
      <c r="R425">
        <f t="shared" si="34"/>
        <v>-2.5142444318978764E-4</v>
      </c>
    </row>
    <row r="426" spans="1:18" x14ac:dyDescent="0.25">
      <c r="A426" s="4">
        <v>6209</v>
      </c>
      <c r="B426" s="4" t="s">
        <v>1229</v>
      </c>
      <c r="C426" s="4">
        <v>40060</v>
      </c>
      <c r="E426" s="5">
        <v>2014</v>
      </c>
      <c r="F426" s="5">
        <v>424</v>
      </c>
      <c r="G426" s="5">
        <v>7312</v>
      </c>
      <c r="H426" s="5" t="s">
        <v>1674</v>
      </c>
      <c r="I426" s="5">
        <v>0.52200000000000002</v>
      </c>
      <c r="K426">
        <f t="shared" si="30"/>
        <v>6209</v>
      </c>
      <c r="L426" t="str">
        <f t="shared" si="30"/>
        <v>Babies garments and clothing accessories of textile materials (excluding knitted or crocheted ...</v>
      </c>
      <c r="M426">
        <f t="shared" si="30"/>
        <v>40060</v>
      </c>
      <c r="N426" t="str">
        <f t="shared" si="31"/>
        <v>Babies' garments and clothing accessories.</v>
      </c>
      <c r="O426">
        <f t="shared" si="32"/>
        <v>-1.575</v>
      </c>
      <c r="P426" s="1">
        <f t="shared" si="33"/>
        <v>1.7506906935839278E-4</v>
      </c>
      <c r="R426">
        <f t="shared" si="34"/>
        <v>-2.7573378423946862E-4</v>
      </c>
    </row>
    <row r="427" spans="1:18" x14ac:dyDescent="0.25">
      <c r="A427" s="4">
        <v>3925</v>
      </c>
      <c r="B427" s="4" t="s">
        <v>1230</v>
      </c>
      <c r="C427" s="4">
        <v>34309</v>
      </c>
      <c r="E427" s="5">
        <v>2014</v>
      </c>
      <c r="F427" s="5">
        <v>425</v>
      </c>
      <c r="G427" s="5">
        <v>5109</v>
      </c>
      <c r="H427" s="5" t="s">
        <v>1675</v>
      </c>
      <c r="I427" s="5">
        <v>0.52100000000000002</v>
      </c>
      <c r="K427">
        <f t="shared" si="30"/>
        <v>3925</v>
      </c>
      <c r="L427" t="str">
        <f t="shared" si="30"/>
        <v>Builders ware of plastics, n.e.s.</v>
      </c>
      <c r="M427">
        <f t="shared" si="30"/>
        <v>34309</v>
      </c>
      <c r="N427" t="str">
        <f t="shared" si="31"/>
        <v>Builders' ware of plastics, not elsewhere specified or included.</v>
      </c>
      <c r="O427">
        <f t="shared" si="32"/>
        <v>0.29699999999999999</v>
      </c>
      <c r="P427" s="1">
        <f t="shared" si="33"/>
        <v>1.4993621319563401E-4</v>
      </c>
      <c r="R427">
        <f t="shared" si="34"/>
        <v>4.45310553191033E-5</v>
      </c>
    </row>
    <row r="428" spans="1:18" x14ac:dyDescent="0.25">
      <c r="A428" s="4">
        <v>202</v>
      </c>
      <c r="B428" s="4" t="s">
        <v>412</v>
      </c>
      <c r="C428" s="4">
        <v>35501</v>
      </c>
      <c r="E428" s="5">
        <v>2014</v>
      </c>
      <c r="F428" s="5">
        <v>426</v>
      </c>
      <c r="G428" s="5">
        <v>7015</v>
      </c>
      <c r="H428" s="5" t="s">
        <v>1676</v>
      </c>
      <c r="I428" s="5">
        <v>0.52</v>
      </c>
      <c r="K428">
        <f t="shared" si="30"/>
        <v>202</v>
      </c>
      <c r="L428" t="str">
        <f t="shared" si="30"/>
        <v>Meat of bovine animals, frozen</v>
      </c>
      <c r="M428">
        <f t="shared" si="30"/>
        <v>35501</v>
      </c>
      <c r="N428" t="str">
        <f t="shared" si="31"/>
        <v>Meat of bovine animals, frozen.</v>
      </c>
      <c r="O428">
        <f t="shared" si="32"/>
        <v>-0.73399999999999999</v>
      </c>
      <c r="P428" s="1">
        <f t="shared" si="33"/>
        <v>1.551454575959137E-4</v>
      </c>
      <c r="R428">
        <f t="shared" si="34"/>
        <v>-1.1387676587540065E-4</v>
      </c>
    </row>
    <row r="429" spans="1:18" x14ac:dyDescent="0.25">
      <c r="A429" s="4">
        <v>9101</v>
      </c>
      <c r="B429" s="4" t="s">
        <v>413</v>
      </c>
      <c r="C429" s="4">
        <v>37432</v>
      </c>
      <c r="E429" s="5">
        <v>2014</v>
      </c>
      <c r="F429" s="5">
        <v>427</v>
      </c>
      <c r="G429" s="5">
        <v>9616</v>
      </c>
      <c r="H429" s="5" t="s">
        <v>1677</v>
      </c>
      <c r="I429" s="5">
        <v>0.51500000000000001</v>
      </c>
      <c r="K429">
        <f t="shared" si="30"/>
        <v>9101</v>
      </c>
      <c r="L429" t="str">
        <f t="shared" si="30"/>
        <v>Wrist-watches, pocket-watches and other watches, incl. stop-watches, with case of precious ...</v>
      </c>
      <c r="M429">
        <f t="shared" si="30"/>
        <v>37432</v>
      </c>
      <c r="N429" t="str">
        <f t="shared" si="31"/>
        <v>Wrist-watches, pocket-watches and other watches, including stop-watches, with case of precious metal or of metal clad with precious metal.</v>
      </c>
      <c r="O429">
        <f t="shared" si="32"/>
        <v>0.374</v>
      </c>
      <c r="P429" s="1">
        <f t="shared" si="33"/>
        <v>1.6358425871750772E-4</v>
      </c>
      <c r="R429">
        <f t="shared" si="34"/>
        <v>6.1180512760347888E-5</v>
      </c>
    </row>
    <row r="430" spans="1:18" x14ac:dyDescent="0.25">
      <c r="A430" s="4">
        <v>5806</v>
      </c>
      <c r="B430" s="4" t="s">
        <v>414</v>
      </c>
      <c r="C430" s="4">
        <v>31732</v>
      </c>
      <c r="E430" s="5">
        <v>2014</v>
      </c>
      <c r="F430" s="5">
        <v>428</v>
      </c>
      <c r="G430" s="5">
        <v>8404</v>
      </c>
      <c r="H430" s="5" t="s">
        <v>1678</v>
      </c>
      <c r="I430" s="5">
        <v>0.51400000000000001</v>
      </c>
      <c r="K430">
        <f t="shared" si="30"/>
        <v>5806</v>
      </c>
      <c r="L430" t="str">
        <f t="shared" si="30"/>
        <v>Narrow woven fabrics of textile materials, with a width of &lt;= 30 cm (excluding labels, badges ...</v>
      </c>
      <c r="M430">
        <f t="shared" si="30"/>
        <v>31732</v>
      </c>
      <c r="N430" t="str">
        <f t="shared" si="31"/>
        <v>Narrow woven fabrics, other than goods of heading 58.07; narrow fabrics consisting of warp without weft assembled by means of an adhesive (bolducs).</v>
      </c>
      <c r="O430">
        <f t="shared" si="32"/>
        <v>-0.19700000000000001</v>
      </c>
      <c r="P430" s="1">
        <f t="shared" si="33"/>
        <v>1.3867428130006292E-4</v>
      </c>
      <c r="R430">
        <f t="shared" si="34"/>
        <v>-2.7318833416112396E-5</v>
      </c>
    </row>
    <row r="431" spans="1:18" x14ac:dyDescent="0.25">
      <c r="A431" s="4">
        <v>6506</v>
      </c>
      <c r="B431" s="4" t="s">
        <v>415</v>
      </c>
      <c r="C431" s="4">
        <v>36161</v>
      </c>
      <c r="E431" s="5">
        <v>2014</v>
      </c>
      <c r="F431" s="5">
        <v>429</v>
      </c>
      <c r="G431" s="5">
        <v>8519</v>
      </c>
      <c r="H431" s="5" t="s">
        <v>1679</v>
      </c>
      <c r="I431" s="5">
        <v>0.51300000000000001</v>
      </c>
      <c r="K431">
        <f t="shared" si="30"/>
        <v>6506</v>
      </c>
      <c r="L431" t="str">
        <f t="shared" si="30"/>
        <v>Headgear, whether or not lined or trimmed, n.e.s.</v>
      </c>
      <c r="M431">
        <f t="shared" si="30"/>
        <v>36161</v>
      </c>
      <c r="N431" t="str">
        <f t="shared" si="31"/>
        <v>Other headgear, whether or not lined or trimmed.</v>
      </c>
      <c r="O431">
        <f t="shared" si="32"/>
        <v>0.14000000000000001</v>
      </c>
      <c r="P431" s="1">
        <f t="shared" si="33"/>
        <v>1.580297707705652E-4</v>
      </c>
      <c r="R431">
        <f t="shared" si="34"/>
        <v>2.2124167907879129E-5</v>
      </c>
    </row>
    <row r="432" spans="1:18" x14ac:dyDescent="0.25">
      <c r="A432" s="4">
        <v>2805</v>
      </c>
      <c r="B432" s="4" t="s">
        <v>416</v>
      </c>
      <c r="C432" s="4">
        <v>17844</v>
      </c>
      <c r="E432" s="5">
        <v>2014</v>
      </c>
      <c r="F432" s="5">
        <v>430</v>
      </c>
      <c r="G432" s="5">
        <v>8714</v>
      </c>
      <c r="H432" s="5" t="s">
        <v>1680</v>
      </c>
      <c r="I432" s="5">
        <v>0.50900000000000001</v>
      </c>
      <c r="K432">
        <f t="shared" si="30"/>
        <v>2805</v>
      </c>
      <c r="L432" t="str">
        <f t="shared" si="30"/>
        <v>Alkali or alkaline-earth metals; rare-earth metals, scandium and yttrium, whether or not intermixed ...</v>
      </c>
      <c r="M432">
        <f t="shared" si="30"/>
        <v>17844</v>
      </c>
      <c r="N432" t="str">
        <f t="shared" si="31"/>
        <v>Alkali or alkaline-earth metals; rare-earth metals, scandium and yttrium, whether or not intermixed or interalloyed; mercury.</v>
      </c>
      <c r="O432">
        <f t="shared" si="32"/>
        <v>-1.2909999999999999</v>
      </c>
      <c r="P432" s="1">
        <f t="shared" si="33"/>
        <v>7.798133983103248E-5</v>
      </c>
      <c r="R432">
        <f t="shared" si="34"/>
        <v>-1.0067390972186292E-4</v>
      </c>
    </row>
    <row r="433" spans="1:18" x14ac:dyDescent="0.25">
      <c r="A433" s="4">
        <v>2804</v>
      </c>
      <c r="B433" s="4" t="s">
        <v>417</v>
      </c>
      <c r="C433" s="4">
        <v>100063</v>
      </c>
      <c r="E433" s="5">
        <v>2014</v>
      </c>
      <c r="F433" s="5">
        <v>431</v>
      </c>
      <c r="G433" s="5">
        <v>4805</v>
      </c>
      <c r="H433" s="5" t="s">
        <v>1681</v>
      </c>
      <c r="I433" s="5">
        <v>0.505</v>
      </c>
      <c r="K433">
        <f t="shared" si="30"/>
        <v>2804</v>
      </c>
      <c r="L433" t="str">
        <f t="shared" si="30"/>
        <v>Hydrogen, rare gases and other non-metals</v>
      </c>
      <c r="M433">
        <f t="shared" si="30"/>
        <v>100063</v>
      </c>
      <c r="N433" t="str">
        <f t="shared" si="31"/>
        <v>Hydrogen, rare gases and other non-metals.</v>
      </c>
      <c r="O433">
        <f t="shared" si="32"/>
        <v>-0.16700000000000001</v>
      </c>
      <c r="P433" s="1">
        <f t="shared" si="33"/>
        <v>4.372924684775052E-4</v>
      </c>
      <c r="R433">
        <f t="shared" si="34"/>
        <v>-7.3027842235743378E-5</v>
      </c>
    </row>
    <row r="434" spans="1:18" x14ac:dyDescent="0.25">
      <c r="A434" s="4">
        <v>7223</v>
      </c>
      <c r="B434" s="4" t="s">
        <v>418</v>
      </c>
      <c r="C434" s="4">
        <v>39170</v>
      </c>
      <c r="E434" s="5">
        <v>2014</v>
      </c>
      <c r="F434" s="5">
        <v>432</v>
      </c>
      <c r="G434" s="5">
        <v>5404</v>
      </c>
      <c r="H434" s="5" t="s">
        <v>1682</v>
      </c>
      <c r="I434" s="5">
        <v>0.49199999999999999</v>
      </c>
      <c r="K434">
        <f t="shared" si="30"/>
        <v>7223</v>
      </c>
      <c r="L434" t="str">
        <f t="shared" si="30"/>
        <v>Wire of stainless steel, in coils (excluding bars and rods)</v>
      </c>
      <c r="M434">
        <f t="shared" si="30"/>
        <v>39170</v>
      </c>
      <c r="N434" t="str">
        <f t="shared" si="31"/>
        <v>Wire of stainless steel.</v>
      </c>
      <c r="O434">
        <f t="shared" si="32"/>
        <v>1.468</v>
      </c>
      <c r="P434" s="1">
        <f t="shared" si="33"/>
        <v>1.7117961674409E-4</v>
      </c>
      <c r="R434">
        <f t="shared" si="34"/>
        <v>2.5129167738032409E-4</v>
      </c>
    </row>
    <row r="435" spans="1:18" x14ac:dyDescent="0.25">
      <c r="A435" s="4">
        <v>910</v>
      </c>
      <c r="B435" s="4" t="s">
        <v>419</v>
      </c>
      <c r="C435" s="4">
        <v>45422</v>
      </c>
      <c r="E435" s="5">
        <v>2014</v>
      </c>
      <c r="F435" s="5">
        <v>433</v>
      </c>
      <c r="G435" s="5">
        <v>8464</v>
      </c>
      <c r="H435" s="5" t="s">
        <v>1683</v>
      </c>
      <c r="I435" s="5">
        <v>0.48499999999999999</v>
      </c>
      <c r="K435">
        <f t="shared" si="30"/>
        <v>910</v>
      </c>
      <c r="L435" t="str">
        <f t="shared" si="30"/>
        <v>Ginger, saffron, turmeric "curcuma", thyme, bay leaves, curry and other spices (excluding pepper ...</v>
      </c>
      <c r="M435">
        <f t="shared" si="30"/>
        <v>45422</v>
      </c>
      <c r="N435" t="str">
        <f t="shared" si="31"/>
        <v>Ginger, saffron, turmeric (curcuma), thyme, bay leaves, curry and other spices.</v>
      </c>
      <c r="O435">
        <f t="shared" si="32"/>
        <v>-1.3520000000000001</v>
      </c>
      <c r="P435" s="1">
        <f t="shared" si="33"/>
        <v>1.9850192881669789E-4</v>
      </c>
      <c r="R435">
        <f t="shared" si="34"/>
        <v>-2.6837460776017556E-4</v>
      </c>
    </row>
    <row r="436" spans="1:18" x14ac:dyDescent="0.25">
      <c r="A436" s="4">
        <v>2940</v>
      </c>
      <c r="B436" s="4" t="s">
        <v>420</v>
      </c>
      <c r="C436" s="4">
        <v>43279</v>
      </c>
      <c r="E436" s="5">
        <v>2014</v>
      </c>
      <c r="F436" s="5">
        <v>434</v>
      </c>
      <c r="G436" s="5">
        <v>3404</v>
      </c>
      <c r="H436" s="5" t="s">
        <v>1684</v>
      </c>
      <c r="I436" s="5">
        <v>0.48499999999999999</v>
      </c>
      <c r="K436">
        <f t="shared" si="30"/>
        <v>2940</v>
      </c>
      <c r="L436" t="str">
        <f t="shared" si="30"/>
        <v>Sugars, chemically pure (excluding sucrose, lactose, maltose, glucose and fructose); sugar ...</v>
      </c>
      <c r="M436">
        <f t="shared" si="30"/>
        <v>43279</v>
      </c>
      <c r="N436" t="str">
        <f t="shared" si="31"/>
        <v>Sugars, chemically pure, other than sucrose, lactose, maltose, glucose and fructose; sugar ethers, sugar acetals and sugar esters, and their salts, other than products of heading 29.37, 29.38 or 29.39.</v>
      </c>
      <c r="O436">
        <f t="shared" si="32"/>
        <v>0.88300000000000001</v>
      </c>
      <c r="P436" s="1">
        <f t="shared" si="33"/>
        <v>1.8913665134203401E-4</v>
      </c>
      <c r="R436">
        <f t="shared" si="34"/>
        <v>1.6700766313501602E-4</v>
      </c>
    </row>
    <row r="437" spans="1:18" x14ac:dyDescent="0.25">
      <c r="A437" s="4">
        <v>401</v>
      </c>
      <c r="B437" s="4" t="s">
        <v>421</v>
      </c>
      <c r="C437" s="4">
        <v>32388</v>
      </c>
      <c r="E437" s="5">
        <v>2014</v>
      </c>
      <c r="F437" s="5">
        <v>435</v>
      </c>
      <c r="G437" s="5">
        <v>8527</v>
      </c>
      <c r="H437" s="5" t="s">
        <v>1685</v>
      </c>
      <c r="I437" s="5">
        <v>0.48099999999999998</v>
      </c>
      <c r="K437">
        <f t="shared" si="30"/>
        <v>401</v>
      </c>
      <c r="L437" t="str">
        <f t="shared" si="30"/>
        <v>Milk and cream, not concentrated nor containing added sugar or other sweetening matter</v>
      </c>
      <c r="M437">
        <f t="shared" si="30"/>
        <v>32388</v>
      </c>
      <c r="N437" t="str">
        <f t="shared" si="31"/>
        <v>Milk and cream, not concentrated nor containing added sugar or other sweetening matter.</v>
      </c>
      <c r="O437">
        <f t="shared" si="32"/>
        <v>-5.7000000000000002E-2</v>
      </c>
      <c r="P437" s="1">
        <f t="shared" si="33"/>
        <v>1.4154111378880744E-4</v>
      </c>
      <c r="R437">
        <f t="shared" si="34"/>
        <v>-8.0678434859620246E-6</v>
      </c>
    </row>
    <row r="438" spans="1:18" x14ac:dyDescent="0.25">
      <c r="A438" s="4">
        <v>9608</v>
      </c>
      <c r="B438" s="4" t="s">
        <v>422</v>
      </c>
      <c r="C438" s="4">
        <v>38135</v>
      </c>
      <c r="E438" s="5">
        <v>2014</v>
      </c>
      <c r="F438" s="5">
        <v>436</v>
      </c>
      <c r="G438" s="5">
        <v>2303</v>
      </c>
      <c r="H438" s="5" t="s">
        <v>1686</v>
      </c>
      <c r="I438" s="5">
        <v>0.48099999999999998</v>
      </c>
      <c r="K438">
        <f t="shared" si="30"/>
        <v>9608</v>
      </c>
      <c r="L438" t="str">
        <f t="shared" si="30"/>
        <v>Ball-point pens; felt tipped and other porous-tipped pens and markers; fountain pens, stylograph ...</v>
      </c>
      <c r="M438">
        <f t="shared" si="30"/>
        <v>38135</v>
      </c>
      <c r="N438" t="str">
        <f t="shared" si="31"/>
        <v>Ball point pens; felt tipped and other porous-tipped pens and markers; fountain pens, stylograph pens and other pens; duplicating stylos; propelling or sliding pencils; pen-holders, pencil-holders and similar holders; parts (including caps and clips) of t</v>
      </c>
      <c r="O438">
        <f t="shared" si="32"/>
        <v>0.47199999999999998</v>
      </c>
      <c r="P438" s="1">
        <f t="shared" si="33"/>
        <v>1.6665648926565924E-4</v>
      </c>
      <c r="R438">
        <f t="shared" si="34"/>
        <v>7.866186293339115E-5</v>
      </c>
    </row>
    <row r="439" spans="1:18" x14ac:dyDescent="0.25">
      <c r="A439" s="4">
        <v>8404</v>
      </c>
      <c r="B439" s="4" t="s">
        <v>423</v>
      </c>
      <c r="C439" s="4">
        <v>15560</v>
      </c>
      <c r="E439" s="5">
        <v>2014</v>
      </c>
      <c r="F439" s="5">
        <v>437</v>
      </c>
      <c r="G439" s="5">
        <v>5909</v>
      </c>
      <c r="H439" s="5" t="s">
        <v>1687</v>
      </c>
      <c r="I439" s="5">
        <v>0.48099999999999998</v>
      </c>
      <c r="K439">
        <f t="shared" si="30"/>
        <v>8404</v>
      </c>
      <c r="L439" t="str">
        <f t="shared" si="30"/>
        <v>Auxiliary plant for use with boilers of heading 8402 or 8403, e.g. economizers, superheaters, ...</v>
      </c>
      <c r="M439">
        <f t="shared" si="30"/>
        <v>15560</v>
      </c>
      <c r="N439" t="str">
        <f t="shared" si="31"/>
        <v>Auxiliary plant for use with boilers of heading 84.02 or 84.03 (for example, economisers, super-heaters, soot removers, gas recoverers); condensers for steam or other vapour power units.</v>
      </c>
      <c r="O439">
        <f t="shared" si="32"/>
        <v>0.51400000000000001</v>
      </c>
      <c r="P439" s="1">
        <f t="shared" si="33"/>
        <v>6.7999868178147575E-5</v>
      </c>
      <c r="R439">
        <f t="shared" si="34"/>
        <v>3.4951932243567855E-5</v>
      </c>
    </row>
    <row r="440" spans="1:18" x14ac:dyDescent="0.25">
      <c r="A440" s="4">
        <v>4008</v>
      </c>
      <c r="B440" s="4" t="s">
        <v>424</v>
      </c>
      <c r="C440" s="4">
        <v>32634</v>
      </c>
      <c r="E440" s="5">
        <v>2014</v>
      </c>
      <c r="F440" s="5">
        <v>438</v>
      </c>
      <c r="G440" s="5">
        <v>7308</v>
      </c>
      <c r="H440" s="5" t="s">
        <v>1688</v>
      </c>
      <c r="I440" s="5">
        <v>0.48</v>
      </c>
      <c r="K440">
        <f t="shared" si="30"/>
        <v>4008</v>
      </c>
      <c r="L440" t="str">
        <f t="shared" si="30"/>
        <v>Plates, sheets, strip, rods and profile shapes, of vulcanised rubber (excluding hard rubber)</v>
      </c>
      <c r="M440">
        <f t="shared" si="30"/>
        <v>32634</v>
      </c>
      <c r="N440" t="str">
        <f t="shared" si="31"/>
        <v>Plates, sheets, strip, rods and profile shapes, of vulcanised rubber other than hard rubber.</v>
      </c>
      <c r="O440">
        <f t="shared" si="32"/>
        <v>1.0089999999999999</v>
      </c>
      <c r="P440" s="1">
        <f t="shared" si="33"/>
        <v>1.4261617597208662E-4</v>
      </c>
      <c r="R440">
        <f t="shared" si="34"/>
        <v>1.4389972155583538E-4</v>
      </c>
    </row>
    <row r="441" spans="1:18" x14ac:dyDescent="0.25">
      <c r="A441" s="4">
        <v>4809</v>
      </c>
      <c r="B441" s="4" t="s">
        <v>425</v>
      </c>
      <c r="C441" s="4">
        <v>33577</v>
      </c>
      <c r="E441" s="5">
        <v>2014</v>
      </c>
      <c r="F441" s="5">
        <v>439</v>
      </c>
      <c r="G441" s="5">
        <v>7325</v>
      </c>
      <c r="H441" s="5" t="s">
        <v>1689</v>
      </c>
      <c r="I441" s="5">
        <v>0.47799999999999998</v>
      </c>
      <c r="K441">
        <f t="shared" si="30"/>
        <v>4809</v>
      </c>
      <c r="L441" t="str">
        <f t="shared" si="30"/>
        <v>Carbon paper, self-copy paper and other copying or transfer papers, incl. coated or impregnated ...</v>
      </c>
      <c r="M441">
        <f t="shared" si="30"/>
        <v>33577</v>
      </c>
      <c r="N441" t="str">
        <f t="shared" si="31"/>
        <v>Carbon paper, self-copy paper and other copying or transfer papers (including coated or impregnated paper for duplicator stencils or offset plates), whether or not printed, in rolls or sheets.</v>
      </c>
      <c r="O441">
        <f t="shared" si="32"/>
        <v>-9.8000000000000004E-2</v>
      </c>
      <c r="P441" s="1">
        <f t="shared" si="33"/>
        <v>1.4673724767465688E-4</v>
      </c>
      <c r="R441">
        <f t="shared" si="34"/>
        <v>-1.4380250272116375E-5</v>
      </c>
    </row>
    <row r="442" spans="1:18" x14ac:dyDescent="0.25">
      <c r="A442" s="4">
        <v>9613</v>
      </c>
      <c r="B442" s="4" t="s">
        <v>426</v>
      </c>
      <c r="C442" s="4">
        <v>33984</v>
      </c>
      <c r="E442" s="5">
        <v>2014</v>
      </c>
      <c r="F442" s="5">
        <v>440</v>
      </c>
      <c r="G442" s="5">
        <v>9608</v>
      </c>
      <c r="H442" s="5" t="s">
        <v>1690</v>
      </c>
      <c r="I442" s="5">
        <v>0.47199999999999998</v>
      </c>
      <c r="K442">
        <f t="shared" si="30"/>
        <v>9613</v>
      </c>
      <c r="L442" t="str">
        <f t="shared" si="30"/>
        <v>Cigarette lighters and other lighters, whether or not mechanical or electrical and parts thereof, ...</v>
      </c>
      <c r="M442">
        <f t="shared" si="30"/>
        <v>33984</v>
      </c>
      <c r="N442" t="str">
        <f t="shared" si="31"/>
        <v>Cigarette lighters and other lighters, whether or not mechanical or electrical, and parts thereof other than flints and wicks.</v>
      </c>
      <c r="O442">
        <f t="shared" si="32"/>
        <v>8.8999999999999996E-2</v>
      </c>
      <c r="P442" s="1">
        <f t="shared" si="33"/>
        <v>1.4851590746569197E-4</v>
      </c>
      <c r="R442">
        <f t="shared" si="34"/>
        <v>1.3217915764446585E-5</v>
      </c>
    </row>
    <row r="443" spans="1:18" x14ac:dyDescent="0.25">
      <c r="A443" s="4">
        <v>7608</v>
      </c>
      <c r="B443" s="4" t="s">
        <v>427</v>
      </c>
      <c r="C443" s="4">
        <v>33098</v>
      </c>
      <c r="E443" s="5">
        <v>2014</v>
      </c>
      <c r="F443" s="5">
        <v>441</v>
      </c>
      <c r="G443" s="5">
        <v>7013</v>
      </c>
      <c r="H443" s="5" t="s">
        <v>1691</v>
      </c>
      <c r="I443" s="5">
        <v>0.47099999999999997</v>
      </c>
      <c r="K443">
        <f t="shared" si="30"/>
        <v>7608</v>
      </c>
      <c r="L443" t="str">
        <f t="shared" si="30"/>
        <v>Aluminium tubes and pipes (excluding hollow profiles)</v>
      </c>
      <c r="M443">
        <f t="shared" si="30"/>
        <v>33098</v>
      </c>
      <c r="N443" t="str">
        <f t="shared" si="31"/>
        <v>Aluminium tubes and pipes.</v>
      </c>
      <c r="O443">
        <f t="shared" si="32"/>
        <v>0.74099999999999999</v>
      </c>
      <c r="P443" s="1">
        <f t="shared" si="33"/>
        <v>1.4464393553729617E-4</v>
      </c>
      <c r="R443">
        <f t="shared" si="34"/>
        <v>1.0718115623313646E-4</v>
      </c>
    </row>
    <row r="444" spans="1:18" x14ac:dyDescent="0.25">
      <c r="A444" s="4">
        <v>6810</v>
      </c>
      <c r="B444" s="4" t="s">
        <v>428</v>
      </c>
      <c r="C444" s="4">
        <v>76980</v>
      </c>
      <c r="E444" s="5">
        <v>2014</v>
      </c>
      <c r="F444" s="5">
        <v>442</v>
      </c>
      <c r="G444" s="5">
        <v>4901</v>
      </c>
      <c r="H444" s="5" t="s">
        <v>1692</v>
      </c>
      <c r="I444" s="5">
        <v>0.47</v>
      </c>
      <c r="K444">
        <f t="shared" si="30"/>
        <v>6810</v>
      </c>
      <c r="L444" t="str">
        <f t="shared" si="30"/>
        <v>Articles of cement, concrete or artificial stone, whether or not reinforced</v>
      </c>
      <c r="M444">
        <f t="shared" si="30"/>
        <v>76980</v>
      </c>
      <c r="N444" t="str">
        <f t="shared" si="31"/>
        <v>Articles of cement, of concrete or of artificial stone, whether or not reinforced.</v>
      </c>
      <c r="O444">
        <f t="shared" si="32"/>
        <v>0.42799999999999999</v>
      </c>
      <c r="P444" s="1">
        <f t="shared" si="33"/>
        <v>3.3641580027980722E-4</v>
      </c>
      <c r="R444">
        <f t="shared" si="34"/>
        <v>1.4398596251975748E-4</v>
      </c>
    </row>
    <row r="445" spans="1:18" x14ac:dyDescent="0.25">
      <c r="A445" s="4">
        <v>6406</v>
      </c>
      <c r="B445" s="4" t="s">
        <v>429</v>
      </c>
      <c r="C445" s="4">
        <v>32177</v>
      </c>
      <c r="E445" s="5">
        <v>2014</v>
      </c>
      <c r="F445" s="5">
        <v>443</v>
      </c>
      <c r="G445" s="5">
        <v>3809</v>
      </c>
      <c r="H445" s="5" t="s">
        <v>1693</v>
      </c>
      <c r="I445" s="5">
        <v>0.46899999999999997</v>
      </c>
      <c r="K445">
        <f t="shared" si="30"/>
        <v>6406</v>
      </c>
      <c r="L445" t="str">
        <f t="shared" si="30"/>
        <v>Parts of footwear, incl. uppers whether or not attached to soles other than outer soles; removable ...</v>
      </c>
      <c r="M445">
        <f t="shared" si="30"/>
        <v>32177</v>
      </c>
      <c r="N445" t="str">
        <f t="shared" si="31"/>
        <v>Parts of footwear (including uppers whether or not attached to soles other than outer soles); removable in-soles, heel cushions and similar articles; gaiters, leggings and similar articles, and parts thereof.</v>
      </c>
      <c r="O445">
        <f t="shared" si="32"/>
        <v>-0.76300000000000001</v>
      </c>
      <c r="P445" s="1">
        <f t="shared" si="33"/>
        <v>1.4061900760721431E-4</v>
      </c>
      <c r="R445">
        <f t="shared" si="34"/>
        <v>-1.0729230280430453E-4</v>
      </c>
    </row>
    <row r="446" spans="1:18" x14ac:dyDescent="0.25">
      <c r="A446" s="4">
        <v>8707</v>
      </c>
      <c r="B446" s="4" t="s">
        <v>430</v>
      </c>
      <c r="C446" s="4">
        <v>31204</v>
      </c>
      <c r="E446" s="5">
        <v>2014</v>
      </c>
      <c r="F446" s="5">
        <v>444</v>
      </c>
      <c r="G446" s="5">
        <v>9303</v>
      </c>
      <c r="H446" s="5" t="s">
        <v>1694</v>
      </c>
      <c r="I446" s="5">
        <v>0.46800000000000003</v>
      </c>
      <c r="K446">
        <f t="shared" si="30"/>
        <v>8707</v>
      </c>
      <c r="L446" t="str">
        <f t="shared" si="30"/>
        <v>Bodies, incl. cabs, for tractors, motor vehicles for the transport of ten or more persons, ...</v>
      </c>
      <c r="M446">
        <f t="shared" si="30"/>
        <v>31204</v>
      </c>
      <c r="N446" t="str">
        <f t="shared" si="31"/>
        <v>Bodies (including cabs), for the motor vehicles of headings 87.01 to 87.05.</v>
      </c>
      <c r="O446">
        <f t="shared" si="32"/>
        <v>1.323</v>
      </c>
      <c r="P446" s="1">
        <f t="shared" si="33"/>
        <v>1.3636683076034172E-4</v>
      </c>
      <c r="R446">
        <f t="shared" si="34"/>
        <v>1.8041331709593209E-4</v>
      </c>
    </row>
    <row r="447" spans="1:18" x14ac:dyDescent="0.25">
      <c r="A447" s="4">
        <v>6202</v>
      </c>
      <c r="B447" s="4" t="s">
        <v>1231</v>
      </c>
      <c r="C447" s="4">
        <v>32773</v>
      </c>
      <c r="E447" s="5">
        <v>2014</v>
      </c>
      <c r="F447" s="5">
        <v>445</v>
      </c>
      <c r="G447" s="5">
        <v>4811</v>
      </c>
      <c r="H447" s="5" t="s">
        <v>1695</v>
      </c>
      <c r="I447" s="5">
        <v>0.46600000000000003</v>
      </c>
      <c r="K447">
        <f t="shared" si="30"/>
        <v>6202</v>
      </c>
      <c r="L447" t="str">
        <f t="shared" si="30"/>
        <v>Womens or girls overcoats, car coats, capes, cloaks, anoraks, incl. ski jackets, windcheaters, ...</v>
      </c>
      <c r="M447">
        <f t="shared" si="30"/>
        <v>32773</v>
      </c>
      <c r="N447" t="str">
        <f t="shared" si="31"/>
        <v>Women's or girls' overcoats, car-coats, capes, cloaks, anoraks (including ski-jackets), wind-cheaters, wind-jackets and similar articles, other than those of heading 62.04.</v>
      </c>
      <c r="O447">
        <f t="shared" si="32"/>
        <v>-1.2549999999999999</v>
      </c>
      <c r="P447" s="1">
        <f t="shared" si="33"/>
        <v>1.4322362980735416E-4</v>
      </c>
      <c r="R447">
        <f t="shared" si="34"/>
        <v>-1.7974565540822946E-4</v>
      </c>
    </row>
    <row r="448" spans="1:18" x14ac:dyDescent="0.25">
      <c r="A448" s="4">
        <v>407</v>
      </c>
      <c r="B448" s="4" t="s">
        <v>1232</v>
      </c>
      <c r="C448" s="4">
        <v>24065</v>
      </c>
      <c r="E448" s="5">
        <v>2014</v>
      </c>
      <c r="F448" s="5">
        <v>446</v>
      </c>
      <c r="G448" s="5">
        <v>8501</v>
      </c>
      <c r="H448" s="5" t="s">
        <v>1696</v>
      </c>
      <c r="I448" s="5">
        <v>0.46500000000000002</v>
      </c>
      <c r="K448">
        <f t="shared" si="30"/>
        <v>407</v>
      </c>
      <c r="L448" t="str">
        <f t="shared" si="30"/>
        <v>Birds eggs, in shell, fresh, preserved or cooked</v>
      </c>
      <c r="M448">
        <f t="shared" si="30"/>
        <v>24065</v>
      </c>
      <c r="N448" t="str">
        <f t="shared" si="31"/>
        <v>Birds' eggs, in shell, fresh, preserved or cooked.</v>
      </c>
      <c r="O448">
        <f t="shared" si="32"/>
        <v>-0.25800000000000001</v>
      </c>
      <c r="P448" s="1">
        <f t="shared" si="33"/>
        <v>1.0516817658786127E-4</v>
      </c>
      <c r="R448">
        <f t="shared" si="34"/>
        <v>-2.7133389559668207E-5</v>
      </c>
    </row>
    <row r="449" spans="1:18" x14ac:dyDescent="0.25">
      <c r="A449" s="4">
        <v>6106</v>
      </c>
      <c r="B449" s="4" t="s">
        <v>1233</v>
      </c>
      <c r="C449" s="4">
        <v>41908</v>
      </c>
      <c r="E449" s="5">
        <v>2014</v>
      </c>
      <c r="F449" s="5">
        <v>447</v>
      </c>
      <c r="G449" s="5">
        <v>3507</v>
      </c>
      <c r="H449" s="5" t="s">
        <v>1697</v>
      </c>
      <c r="I449" s="5">
        <v>0.46500000000000002</v>
      </c>
      <c r="K449">
        <f t="shared" si="30"/>
        <v>6106</v>
      </c>
      <c r="L449" t="str">
        <f t="shared" si="30"/>
        <v>Womens or girls blouses, shirts and shirt-blouses, knitted or crocheted (excluding T-shirts ...</v>
      </c>
      <c r="M449">
        <f t="shared" si="30"/>
        <v>41908</v>
      </c>
      <c r="N449" t="str">
        <f t="shared" si="31"/>
        <v>Women's or girls' blouses, shirts and shirt-blouses, knitted or crocheted.</v>
      </c>
      <c r="O449">
        <f t="shared" si="32"/>
        <v>-1.6160000000000001</v>
      </c>
      <c r="P449" s="1">
        <f t="shared" si="33"/>
        <v>1.8314514624741702E-4</v>
      </c>
      <c r="R449">
        <f t="shared" si="34"/>
        <v>-2.9596255633582591E-4</v>
      </c>
    </row>
    <row r="450" spans="1:18" x14ac:dyDescent="0.25">
      <c r="A450" s="4">
        <v>8609</v>
      </c>
      <c r="B450" s="4" t="s">
        <v>431</v>
      </c>
      <c r="C450" s="4">
        <v>38512</v>
      </c>
      <c r="E450" s="5">
        <v>2014</v>
      </c>
      <c r="F450" s="5">
        <v>448</v>
      </c>
      <c r="G450" s="5">
        <v>3208</v>
      </c>
      <c r="H450" s="5" t="s">
        <v>1698</v>
      </c>
      <c r="I450" s="5">
        <v>0.45900000000000002</v>
      </c>
      <c r="K450">
        <f t="shared" si="30"/>
        <v>8609</v>
      </c>
      <c r="L450" t="str">
        <f t="shared" si="30"/>
        <v>Containers, incl. containers for the transport of fluids, specially designed and equipped for ...</v>
      </c>
      <c r="M450">
        <f t="shared" si="30"/>
        <v>38512</v>
      </c>
      <c r="N450" t="str">
        <f t="shared" si="31"/>
        <v>Containers (including containers for the transport of fluids) specially designed and equipped for carriage by one or more modes of transport.</v>
      </c>
      <c r="O450">
        <f t="shared" si="32"/>
        <v>-1.145</v>
      </c>
      <c r="P450" s="1">
        <f t="shared" si="33"/>
        <v>1.6830404391239199E-4</v>
      </c>
      <c r="R450">
        <f t="shared" si="34"/>
        <v>-1.9270813027968882E-4</v>
      </c>
    </row>
    <row r="451" spans="1:18" x14ac:dyDescent="0.25">
      <c r="A451" s="4">
        <v>5903</v>
      </c>
      <c r="B451" s="4" t="s">
        <v>432</v>
      </c>
      <c r="C451" s="4">
        <v>37532</v>
      </c>
      <c r="E451" s="5">
        <v>2014</v>
      </c>
      <c r="F451" s="5">
        <v>449</v>
      </c>
      <c r="G451" s="5">
        <v>3204</v>
      </c>
      <c r="H451" s="5" t="s">
        <v>1699</v>
      </c>
      <c r="I451" s="5">
        <v>0.45600000000000002</v>
      </c>
      <c r="K451">
        <f t="shared" si="30"/>
        <v>5903</v>
      </c>
      <c r="L451" t="str">
        <f t="shared" si="30"/>
        <v>Textile fabrics impregnated, coated, covered or laminated with plastics (excluding tyre cord ...</v>
      </c>
      <c r="M451">
        <f t="shared" si="30"/>
        <v>37532</v>
      </c>
      <c r="N451" t="str">
        <f t="shared" si="31"/>
        <v>Textile fabrics impregnated, coated, covered or laminated with plastics, other than those of heading 59.02.</v>
      </c>
      <c r="O451">
        <f t="shared" si="32"/>
        <v>1.2410000000000001</v>
      </c>
      <c r="P451" s="1">
        <f t="shared" si="33"/>
        <v>1.6402127586518219E-4</v>
      </c>
      <c r="R451">
        <f t="shared" si="34"/>
        <v>2.035504033486911E-4</v>
      </c>
    </row>
    <row r="452" spans="1:18" x14ac:dyDescent="0.25">
      <c r="A452" s="4">
        <v>8462</v>
      </c>
      <c r="B452" s="4" t="s">
        <v>433</v>
      </c>
      <c r="C452" s="4">
        <v>46467</v>
      </c>
      <c r="E452" s="5">
        <v>2014</v>
      </c>
      <c r="F452" s="5">
        <v>450</v>
      </c>
      <c r="G452" s="5">
        <v>7303</v>
      </c>
      <c r="H452" s="5" t="s">
        <v>1700</v>
      </c>
      <c r="I452" s="5">
        <v>0.45600000000000002</v>
      </c>
      <c r="K452">
        <f t="shared" si="30"/>
        <v>8462</v>
      </c>
      <c r="L452" t="str">
        <f t="shared" si="30"/>
        <v>Machine tools, incl. presses, for working metal by forging, hammering or die-stamping; machine ...</v>
      </c>
      <c r="M452">
        <f t="shared" si="30"/>
        <v>46467</v>
      </c>
      <c r="N452" t="str">
        <f t="shared" si="31"/>
        <v>Machine-tools (including presses) for working metal by forging, hammering or die-stamping; machine-tools (including presses) for working metal by bending, folding, straightening, flattening, shearing, punching or notching; presses for working metal or met</v>
      </c>
      <c r="O452">
        <f t="shared" si="32"/>
        <v>1.2410000000000001</v>
      </c>
      <c r="P452" s="1">
        <f t="shared" si="33"/>
        <v>2.030687580098961E-4</v>
      </c>
      <c r="R452">
        <f t="shared" si="34"/>
        <v>2.5200832869028106E-4</v>
      </c>
    </row>
    <row r="453" spans="1:18" x14ac:dyDescent="0.25">
      <c r="A453" s="4">
        <v>2832</v>
      </c>
      <c r="B453" s="4" t="s">
        <v>434</v>
      </c>
      <c r="C453" s="4">
        <v>33402</v>
      </c>
      <c r="E453" s="5">
        <v>2014</v>
      </c>
      <c r="F453" s="5">
        <v>451</v>
      </c>
      <c r="G453" s="5">
        <v>4909</v>
      </c>
      <c r="H453" s="5" t="s">
        <v>1701</v>
      </c>
      <c r="I453" s="5">
        <v>0.45400000000000001</v>
      </c>
      <c r="K453">
        <f t="shared" ref="K453:M516" si="35">A453</f>
        <v>2832</v>
      </c>
      <c r="L453" t="str">
        <f t="shared" si="35"/>
        <v>Sulphites; thiosulphates</v>
      </c>
      <c r="M453">
        <f t="shared" si="35"/>
        <v>33402</v>
      </c>
      <c r="N453" t="str">
        <f t="shared" ref="N453:N516" si="36">VLOOKUP(K453,$G$3:$I$1222,2,FALSE)</f>
        <v>Sulphites; thiosulphates.</v>
      </c>
      <c r="O453">
        <f t="shared" ref="O453:O516" si="37">VLOOKUP(K453,$G$3:$I$1222,3,FALSE)</f>
        <v>-0.60699999999999998</v>
      </c>
      <c r="P453" s="1">
        <f t="shared" ref="P453:P516" si="38">M453/$M$3</f>
        <v>1.4597246766622656E-4</v>
      </c>
      <c r="R453">
        <f t="shared" ref="R453:R516" si="39">O453*P453</f>
        <v>-8.8605287873399526E-5</v>
      </c>
    </row>
    <row r="454" spans="1:18" x14ac:dyDescent="0.25">
      <c r="A454" s="4">
        <v>7106</v>
      </c>
      <c r="B454" s="4" t="s">
        <v>435</v>
      </c>
      <c r="C454" s="4">
        <v>36224</v>
      </c>
      <c r="E454" s="5">
        <v>2014</v>
      </c>
      <c r="F454" s="5">
        <v>452</v>
      </c>
      <c r="G454" s="5">
        <v>3920</v>
      </c>
      <c r="H454" s="5" t="s">
        <v>1702</v>
      </c>
      <c r="I454" s="5">
        <v>0.44700000000000001</v>
      </c>
      <c r="K454">
        <f t="shared" si="35"/>
        <v>7106</v>
      </c>
      <c r="L454" t="str">
        <f t="shared" si="35"/>
        <v>Silver, incl. silver plated with gold or platinum, unwrought or in semi-manufactured forms, ...</v>
      </c>
      <c r="M454">
        <f t="shared" si="35"/>
        <v>36224</v>
      </c>
      <c r="N454" t="str">
        <f t="shared" si="36"/>
        <v>Silver (including silver plated with gold or platinum), unwrought or in semi-manufactured forms, or in powder form.</v>
      </c>
      <c r="O454">
        <f t="shared" si="37"/>
        <v>-0.57699999999999996</v>
      </c>
      <c r="P454" s="1">
        <f t="shared" si="38"/>
        <v>1.5830509157360013E-4</v>
      </c>
      <c r="R454">
        <f t="shared" si="39"/>
        <v>-9.1342037837967264E-5</v>
      </c>
    </row>
    <row r="455" spans="1:18" x14ac:dyDescent="0.25">
      <c r="A455" s="4">
        <v>4911</v>
      </c>
      <c r="B455" s="4" t="s">
        <v>436</v>
      </c>
      <c r="C455" s="4">
        <v>34761</v>
      </c>
      <c r="E455" s="5">
        <v>2014</v>
      </c>
      <c r="F455" s="5">
        <v>453</v>
      </c>
      <c r="G455" s="5">
        <v>4905</v>
      </c>
      <c r="H455" s="5" t="s">
        <v>1703</v>
      </c>
      <c r="I455" s="5">
        <v>0.44700000000000001</v>
      </c>
      <c r="K455">
        <f t="shared" si="35"/>
        <v>4911</v>
      </c>
      <c r="L455" t="str">
        <f t="shared" si="35"/>
        <v>Printed matter, incl. printed pictures and photographs, n.e.s.</v>
      </c>
      <c r="M455">
        <f t="shared" si="35"/>
        <v>34761</v>
      </c>
      <c r="N455" t="str">
        <f t="shared" si="36"/>
        <v>Other printed matter, including printed pictures and photographs.</v>
      </c>
      <c r="O455">
        <f t="shared" si="37"/>
        <v>0.55200000000000005</v>
      </c>
      <c r="P455" s="1">
        <f t="shared" si="38"/>
        <v>1.519115307031226E-4</v>
      </c>
      <c r="R455">
        <f t="shared" si="39"/>
        <v>8.3855164948123685E-5</v>
      </c>
    </row>
    <row r="456" spans="1:18" x14ac:dyDescent="0.25">
      <c r="A456" s="4">
        <v>2930</v>
      </c>
      <c r="B456" s="4" t="s">
        <v>437</v>
      </c>
      <c r="C456" s="4">
        <v>34014</v>
      </c>
      <c r="E456" s="5">
        <v>2014</v>
      </c>
      <c r="F456" s="5">
        <v>454</v>
      </c>
      <c r="G456" s="5">
        <v>6807</v>
      </c>
      <c r="H456" s="5" t="s">
        <v>1704</v>
      </c>
      <c r="I456" s="5">
        <v>0.44500000000000001</v>
      </c>
      <c r="K456">
        <f t="shared" si="35"/>
        <v>2930</v>
      </c>
      <c r="L456" t="str">
        <f t="shared" si="35"/>
        <v>Organo-sulphur compounds</v>
      </c>
      <c r="M456">
        <f t="shared" si="35"/>
        <v>34014</v>
      </c>
      <c r="N456" t="str">
        <f t="shared" si="36"/>
        <v>Organo-sulphur compounds.</v>
      </c>
      <c r="O456">
        <f t="shared" si="37"/>
        <v>1.4239999999999999</v>
      </c>
      <c r="P456" s="1">
        <f t="shared" si="38"/>
        <v>1.4864701260999431E-4</v>
      </c>
      <c r="R456">
        <f t="shared" si="39"/>
        <v>2.1167334595663189E-4</v>
      </c>
    </row>
    <row r="457" spans="1:18" x14ac:dyDescent="0.25">
      <c r="A457" s="4">
        <v>4706</v>
      </c>
      <c r="B457" s="4" t="s">
        <v>438</v>
      </c>
      <c r="C457" s="4">
        <v>38449</v>
      </c>
      <c r="E457" s="5">
        <v>2014</v>
      </c>
      <c r="F457" s="5">
        <v>455</v>
      </c>
      <c r="G457" s="5">
        <v>1506</v>
      </c>
      <c r="H457" s="5" t="s">
        <v>1705</v>
      </c>
      <c r="I457" s="5">
        <v>0.443</v>
      </c>
      <c r="K457">
        <f t="shared" si="35"/>
        <v>4706</v>
      </c>
      <c r="L457" t="str">
        <f t="shared" si="35"/>
        <v>Pulps of fibres derived from recovered "waste and scrap" paper or paperboard or of other fibrous ...</v>
      </c>
      <c r="M457">
        <f t="shared" si="35"/>
        <v>38449</v>
      </c>
      <c r="N457" t="str">
        <f t="shared" si="36"/>
        <v>Pulps of fibres derived from recovered (waste and scrap) paper or paperboard or of other fibrous cellulosic material.</v>
      </c>
      <c r="O457">
        <f t="shared" si="37"/>
        <v>-0.06</v>
      </c>
      <c r="P457" s="1">
        <f t="shared" si="38"/>
        <v>1.6802872310935709E-4</v>
      </c>
      <c r="R457">
        <f t="shared" si="39"/>
        <v>-1.0081723386561424E-5</v>
      </c>
    </row>
    <row r="458" spans="1:18" x14ac:dyDescent="0.25">
      <c r="A458" s="4">
        <v>6201</v>
      </c>
      <c r="B458" s="4" t="s">
        <v>1234</v>
      </c>
      <c r="C458" s="4">
        <v>44376</v>
      </c>
      <c r="E458" s="5">
        <v>2014</v>
      </c>
      <c r="F458" s="5">
        <v>456</v>
      </c>
      <c r="G458" s="5">
        <v>9306</v>
      </c>
      <c r="H458" s="5" t="s">
        <v>1706</v>
      </c>
      <c r="I458" s="5">
        <v>0.443</v>
      </c>
      <c r="K458">
        <f t="shared" si="35"/>
        <v>6201</v>
      </c>
      <c r="L458" t="str">
        <f t="shared" si="35"/>
        <v>Mens or boys overcoats, car coats, capes, cloaks, anoraks, incl. ski jackets, windcheaters, ...</v>
      </c>
      <c r="M458">
        <f t="shared" si="35"/>
        <v>44376</v>
      </c>
      <c r="N458" t="str">
        <f t="shared" si="36"/>
        <v>Men's or boys' overcoats, car-coats, capes, cloaks, anoraks (including ski-jackets), wind-cheaters, wind-jackets and similar articles, other than those of heading 62.03.</v>
      </c>
      <c r="O458">
        <f t="shared" si="37"/>
        <v>-1.417</v>
      </c>
      <c r="P458" s="1">
        <f t="shared" si="38"/>
        <v>1.9393072945202294E-4</v>
      </c>
      <c r="R458">
        <f t="shared" si="39"/>
        <v>-2.747998436335165E-4</v>
      </c>
    </row>
    <row r="459" spans="1:18" x14ac:dyDescent="0.25">
      <c r="A459" s="4">
        <v>2204</v>
      </c>
      <c r="B459" s="4" t="s">
        <v>439</v>
      </c>
      <c r="C459" s="4">
        <v>28535</v>
      </c>
      <c r="E459" s="5">
        <v>2014</v>
      </c>
      <c r="F459" s="5">
        <v>457</v>
      </c>
      <c r="G459" s="5">
        <v>2845</v>
      </c>
      <c r="H459" s="5" t="s">
        <v>1707</v>
      </c>
      <c r="I459" s="5">
        <v>0.443</v>
      </c>
      <c r="K459">
        <f t="shared" si="35"/>
        <v>2204</v>
      </c>
      <c r="L459" t="str">
        <f t="shared" si="35"/>
        <v>Wine of fresh grapes, incl. fortified wines; grape must, partly fermented and of an actual ...</v>
      </c>
      <c r="M459">
        <f t="shared" si="35"/>
        <v>28535</v>
      </c>
      <c r="N459" t="str">
        <f t="shared" si="36"/>
        <v>Wine of fresh grapes, including fortified wines; grape must other than that of heading 20.09.</v>
      </c>
      <c r="O459">
        <f t="shared" si="37"/>
        <v>-0.55600000000000005</v>
      </c>
      <c r="P459" s="1">
        <f t="shared" si="38"/>
        <v>1.247028430889101E-4</v>
      </c>
      <c r="R459">
        <f t="shared" si="39"/>
        <v>-6.9334780757434016E-5</v>
      </c>
    </row>
    <row r="460" spans="1:18" x14ac:dyDescent="0.25">
      <c r="A460" s="4">
        <v>8702</v>
      </c>
      <c r="B460" s="4" t="s">
        <v>440</v>
      </c>
      <c r="C460" s="4">
        <v>33514</v>
      </c>
      <c r="E460" s="5">
        <v>2014</v>
      </c>
      <c r="F460" s="5">
        <v>458</v>
      </c>
      <c r="G460" s="5">
        <v>2618</v>
      </c>
      <c r="H460" s="5" t="s">
        <v>1708</v>
      </c>
      <c r="I460" s="5">
        <v>0.442</v>
      </c>
      <c r="K460">
        <f t="shared" si="35"/>
        <v>8702</v>
      </c>
      <c r="L460" t="str">
        <f t="shared" si="35"/>
        <v>Motor vehicles for the transport of &gt;= 10 persons, incl. driver</v>
      </c>
      <c r="M460">
        <f t="shared" si="35"/>
        <v>33514</v>
      </c>
      <c r="N460" t="str">
        <f t="shared" si="36"/>
        <v>Motor vehicles for the transport of ten or more persons, including the driver.</v>
      </c>
      <c r="O460">
        <f t="shared" si="37"/>
        <v>-4.9000000000000002E-2</v>
      </c>
      <c r="P460" s="1">
        <f t="shared" si="38"/>
        <v>1.4646192687162198E-4</v>
      </c>
      <c r="R460">
        <f t="shared" si="39"/>
        <v>-7.1766344167094777E-6</v>
      </c>
    </row>
    <row r="461" spans="1:18" x14ac:dyDescent="0.25">
      <c r="A461" s="4">
        <v>1806</v>
      </c>
      <c r="B461" s="4" t="s">
        <v>441</v>
      </c>
      <c r="C461" s="4">
        <v>34510</v>
      </c>
      <c r="E461" s="5">
        <v>2014</v>
      </c>
      <c r="F461" s="5">
        <v>459</v>
      </c>
      <c r="G461" s="5">
        <v>2902</v>
      </c>
      <c r="H461" s="5" t="s">
        <v>1709</v>
      </c>
      <c r="I461" s="5">
        <v>0.44</v>
      </c>
      <c r="K461">
        <f t="shared" si="35"/>
        <v>1806</v>
      </c>
      <c r="L461" t="str">
        <f t="shared" si="35"/>
        <v>Chocolate and other food preparations containing cocoa</v>
      </c>
      <c r="M461">
        <f t="shared" si="35"/>
        <v>34510</v>
      </c>
      <c r="N461" t="str">
        <f t="shared" si="36"/>
        <v>Chocolate and other food preparations containing cocoa.</v>
      </c>
      <c r="O461">
        <f t="shared" si="37"/>
        <v>0.39</v>
      </c>
      <c r="P461" s="1">
        <f t="shared" si="38"/>
        <v>1.5081461766245968E-4</v>
      </c>
      <c r="R461">
        <f t="shared" si="39"/>
        <v>5.8817700888359276E-5</v>
      </c>
    </row>
    <row r="462" spans="1:18" x14ac:dyDescent="0.25">
      <c r="A462" s="4">
        <v>9609</v>
      </c>
      <c r="B462" s="4" t="s">
        <v>1235</v>
      </c>
      <c r="C462" s="4">
        <v>32044</v>
      </c>
      <c r="E462" s="5">
        <v>2014</v>
      </c>
      <c r="F462" s="5">
        <v>460</v>
      </c>
      <c r="G462" s="5">
        <v>2706</v>
      </c>
      <c r="H462" s="5" t="s">
        <v>1710</v>
      </c>
      <c r="I462" s="5">
        <v>0.439</v>
      </c>
      <c r="K462">
        <f t="shared" si="35"/>
        <v>9609</v>
      </c>
      <c r="L462" t="str">
        <f t="shared" si="35"/>
        <v>Pencils, crayons, pencil leads, pastels, drawing charcoals, writing or drawing chalks and tailors ...</v>
      </c>
      <c r="M462">
        <f t="shared" si="35"/>
        <v>32044</v>
      </c>
      <c r="N462" t="str">
        <f t="shared" si="36"/>
        <v>Pencils (other than pencils of heading 96.08), crayons, pencil leads, pastels, drawing charcoals, writing or drawing chalks and tailors' chalks.</v>
      </c>
      <c r="O462">
        <f t="shared" si="37"/>
        <v>0.13800000000000001</v>
      </c>
      <c r="P462" s="1">
        <f t="shared" si="38"/>
        <v>1.4003777480080725E-4</v>
      </c>
      <c r="R462">
        <f t="shared" si="39"/>
        <v>1.9325212922511401E-5</v>
      </c>
    </row>
    <row r="463" spans="1:18" x14ac:dyDescent="0.25">
      <c r="A463" s="4">
        <v>7324</v>
      </c>
      <c r="B463" s="4" t="s">
        <v>442</v>
      </c>
      <c r="C463" s="4">
        <v>31743</v>
      </c>
      <c r="E463" s="5">
        <v>2014</v>
      </c>
      <c r="F463" s="5">
        <v>461</v>
      </c>
      <c r="G463" s="5">
        <v>5111</v>
      </c>
      <c r="H463" s="5" t="s">
        <v>1711</v>
      </c>
      <c r="I463" s="5">
        <v>0.437</v>
      </c>
      <c r="K463">
        <f t="shared" si="35"/>
        <v>7324</v>
      </c>
      <c r="L463" t="str">
        <f t="shared" si="35"/>
        <v>Sanitary ware, and parts thereof, of iron or steel (excluding cans, boxes and similar containers ...</v>
      </c>
      <c r="M463">
        <f t="shared" si="35"/>
        <v>31743</v>
      </c>
      <c r="N463" t="str">
        <f t="shared" si="36"/>
        <v>Sanitary ware and parts thereof, of iron or steel.</v>
      </c>
      <c r="O463">
        <f t="shared" si="37"/>
        <v>0.59499999999999997</v>
      </c>
      <c r="P463" s="1">
        <f t="shared" si="38"/>
        <v>1.3872235318630711E-4</v>
      </c>
      <c r="R463">
        <f t="shared" si="39"/>
        <v>8.2539800145852723E-5</v>
      </c>
    </row>
    <row r="464" spans="1:18" x14ac:dyDescent="0.25">
      <c r="A464" s="4">
        <v>4804</v>
      </c>
      <c r="B464" s="4" t="s">
        <v>443</v>
      </c>
      <c r="C464" s="4">
        <v>24914</v>
      </c>
      <c r="E464" s="5">
        <v>2014</v>
      </c>
      <c r="F464" s="5">
        <v>462</v>
      </c>
      <c r="G464" s="5">
        <v>5007</v>
      </c>
      <c r="H464" s="5" t="s">
        <v>1712</v>
      </c>
      <c r="I464" s="5">
        <v>0.435</v>
      </c>
      <c r="K464">
        <f t="shared" si="35"/>
        <v>4804</v>
      </c>
      <c r="L464" t="str">
        <f t="shared" si="35"/>
        <v>Uncoated kraft paper and paperboard, in rolls of a width &gt; 36 cm or in square or rectangular ...</v>
      </c>
      <c r="M464">
        <f t="shared" si="35"/>
        <v>24914</v>
      </c>
      <c r="N464" t="str">
        <f t="shared" si="36"/>
        <v>Uncoated kraft paper and paperboard, in rolls or sheets, other than that of heading 48.02 or 48.03.</v>
      </c>
      <c r="O464">
        <f t="shared" si="37"/>
        <v>0.13400000000000001</v>
      </c>
      <c r="P464" s="1">
        <f t="shared" si="38"/>
        <v>1.0887845217161753E-4</v>
      </c>
      <c r="R464">
        <f t="shared" si="39"/>
        <v>1.4589712590996749E-5</v>
      </c>
    </row>
    <row r="465" spans="1:18" x14ac:dyDescent="0.25">
      <c r="A465" s="4">
        <v>2941</v>
      </c>
      <c r="B465" s="4" t="s">
        <v>444</v>
      </c>
      <c r="C465" s="4">
        <v>21184</v>
      </c>
      <c r="E465" s="5">
        <v>2014</v>
      </c>
      <c r="F465" s="5">
        <v>463</v>
      </c>
      <c r="G465" s="5">
        <v>5907</v>
      </c>
      <c r="H465" s="5" t="s">
        <v>1713</v>
      </c>
      <c r="I465" s="5">
        <v>0.435</v>
      </c>
      <c r="K465">
        <f t="shared" si="35"/>
        <v>2941</v>
      </c>
      <c r="L465" t="str">
        <f t="shared" si="35"/>
        <v>Antibiotics</v>
      </c>
      <c r="M465">
        <f t="shared" si="35"/>
        <v>21184</v>
      </c>
      <c r="N465" t="str">
        <f t="shared" si="36"/>
        <v>Antibiotics.</v>
      </c>
      <c r="O465">
        <f t="shared" si="37"/>
        <v>1.1419999999999999</v>
      </c>
      <c r="P465" s="1">
        <f t="shared" si="38"/>
        <v>9.257771256335979E-5</v>
      </c>
      <c r="R465">
        <f t="shared" si="39"/>
        <v>1.0572374774735688E-4</v>
      </c>
    </row>
    <row r="466" spans="1:18" x14ac:dyDescent="0.25">
      <c r="A466" s="4">
        <v>4821</v>
      </c>
      <c r="B466" s="4" t="s">
        <v>445</v>
      </c>
      <c r="C466" s="4">
        <v>30789</v>
      </c>
      <c r="E466" s="5">
        <v>2014</v>
      </c>
      <c r="F466" s="5">
        <v>464</v>
      </c>
      <c r="G466" s="5">
        <v>4808</v>
      </c>
      <c r="H466" s="5" t="s">
        <v>1714</v>
      </c>
      <c r="I466" s="5">
        <v>0.434</v>
      </c>
      <c r="K466">
        <f t="shared" si="35"/>
        <v>4821</v>
      </c>
      <c r="L466" t="str">
        <f t="shared" si="35"/>
        <v>Paper or paperboard labels of all kinds, whether or not printed</v>
      </c>
      <c r="M466">
        <f t="shared" si="35"/>
        <v>30789</v>
      </c>
      <c r="N466" t="str">
        <f t="shared" si="36"/>
        <v>Paper or paperboard labels of all kinds, whether or not printed.</v>
      </c>
      <c r="O466">
        <f t="shared" si="37"/>
        <v>-0.23300000000000001</v>
      </c>
      <c r="P466" s="1">
        <f t="shared" si="38"/>
        <v>1.3455320959749267E-4</v>
      </c>
      <c r="R466">
        <f t="shared" si="39"/>
        <v>-3.1350897836215791E-5</v>
      </c>
    </row>
    <row r="467" spans="1:18" x14ac:dyDescent="0.25">
      <c r="A467" s="4">
        <v>9111</v>
      </c>
      <c r="B467" s="4" t="s">
        <v>446</v>
      </c>
      <c r="C467" s="4">
        <v>37364</v>
      </c>
      <c r="E467" s="5">
        <v>2014</v>
      </c>
      <c r="F467" s="5">
        <v>465</v>
      </c>
      <c r="G467" s="5">
        <v>7301</v>
      </c>
      <c r="H467" s="5" t="s">
        <v>1715</v>
      </c>
      <c r="I467" s="5">
        <v>0.434</v>
      </c>
      <c r="K467">
        <f t="shared" si="35"/>
        <v>9111</v>
      </c>
      <c r="L467" t="str">
        <f t="shared" si="35"/>
        <v>Cases for wrist-watches, pocket-watches and other watches, incl. stop-watches, of heading 9101 ...</v>
      </c>
      <c r="M467">
        <f t="shared" si="35"/>
        <v>37364</v>
      </c>
      <c r="N467" t="str">
        <f t="shared" si="36"/>
        <v>Watch cases and parts thereof.</v>
      </c>
      <c r="O467">
        <f t="shared" si="37"/>
        <v>0.54700000000000004</v>
      </c>
      <c r="P467" s="1">
        <f t="shared" si="38"/>
        <v>1.6328708705708907E-4</v>
      </c>
      <c r="R467">
        <f t="shared" si="39"/>
        <v>8.9318036620227725E-5</v>
      </c>
    </row>
    <row r="468" spans="1:18" x14ac:dyDescent="0.25">
      <c r="A468" s="4">
        <v>6001</v>
      </c>
      <c r="B468" s="4" t="s">
        <v>447</v>
      </c>
      <c r="C468" s="4">
        <v>31204</v>
      </c>
      <c r="E468" s="5">
        <v>2014</v>
      </c>
      <c r="F468" s="5">
        <v>466</v>
      </c>
      <c r="G468" s="5">
        <v>5309</v>
      </c>
      <c r="H468" s="5" t="s">
        <v>1716</v>
      </c>
      <c r="I468" s="5">
        <v>0.432</v>
      </c>
      <c r="K468">
        <f t="shared" si="35"/>
        <v>6001</v>
      </c>
      <c r="L468" t="str">
        <f t="shared" si="35"/>
        <v>Pile fabrics, incl. "long pile" fabrics and terry fabrics, knitted or crocheted</v>
      </c>
      <c r="M468">
        <f t="shared" si="35"/>
        <v>31204</v>
      </c>
      <c r="N468" t="str">
        <f t="shared" si="36"/>
        <v>Pile fabrics, including "long pile" fabrics and terry fabrics, knitted or crocheted.</v>
      </c>
      <c r="O468">
        <f t="shared" si="37"/>
        <v>-4.2000000000000003E-2</v>
      </c>
      <c r="P468" s="1">
        <f t="shared" si="38"/>
        <v>1.3636683076034172E-4</v>
      </c>
      <c r="R468">
        <f t="shared" si="39"/>
        <v>-5.7274068919343528E-6</v>
      </c>
    </row>
    <row r="469" spans="1:18" x14ac:dyDescent="0.25">
      <c r="A469" s="4">
        <v>7418</v>
      </c>
      <c r="B469" s="4" t="s">
        <v>448</v>
      </c>
      <c r="C469" s="4">
        <v>31584</v>
      </c>
      <c r="E469" s="5">
        <v>2014</v>
      </c>
      <c r="F469" s="5">
        <v>467</v>
      </c>
      <c r="G469" s="5">
        <v>8309</v>
      </c>
      <c r="H469" s="5" t="s">
        <v>1717</v>
      </c>
      <c r="I469" s="5">
        <v>0.43099999999999999</v>
      </c>
      <c r="K469">
        <f t="shared" si="35"/>
        <v>7418</v>
      </c>
      <c r="L469" t="str">
        <f t="shared" si="35"/>
        <v>Table, kitchen or other household articles, sanitary ware, and parts thereof, of copper; pot ...</v>
      </c>
      <c r="M469">
        <f t="shared" si="35"/>
        <v>31584</v>
      </c>
      <c r="N469" t="str">
        <f t="shared" si="36"/>
        <v>Table, kitchen or other household articles and parts thereof, of copper; pot scourers and scouring or polishing pads, gloves and the like, of copper; sanitary ware and parts thereof, of copper.</v>
      </c>
      <c r="O469">
        <f t="shared" si="37"/>
        <v>4.3999999999999997E-2</v>
      </c>
      <c r="P469" s="1">
        <f t="shared" si="38"/>
        <v>1.3802749592150469E-4</v>
      </c>
      <c r="R469">
        <f t="shared" si="39"/>
        <v>6.073209820546206E-6</v>
      </c>
    </row>
    <row r="470" spans="1:18" x14ac:dyDescent="0.25">
      <c r="A470" s="4">
        <v>7604</v>
      </c>
      <c r="B470" s="4" t="s">
        <v>449</v>
      </c>
      <c r="C470" s="4">
        <v>36253</v>
      </c>
      <c r="E470" s="5">
        <v>2014</v>
      </c>
      <c r="F470" s="5">
        <v>468</v>
      </c>
      <c r="G470" s="5">
        <v>9028</v>
      </c>
      <c r="H470" s="5" t="s">
        <v>1718</v>
      </c>
      <c r="I470" s="5">
        <v>0.43099999999999999</v>
      </c>
      <c r="K470">
        <f t="shared" si="35"/>
        <v>7604</v>
      </c>
      <c r="L470" t="str">
        <f t="shared" si="35"/>
        <v>Bars, rods and profiles, of aluminium, n.e.s.</v>
      </c>
      <c r="M470">
        <f t="shared" si="35"/>
        <v>36253</v>
      </c>
      <c r="N470" t="str">
        <f t="shared" si="36"/>
        <v>Aluminium bars, rods and profiles.</v>
      </c>
      <c r="O470">
        <f t="shared" si="37"/>
        <v>2E-3</v>
      </c>
      <c r="P470" s="1">
        <f t="shared" si="38"/>
        <v>1.5843182654642571E-4</v>
      </c>
      <c r="R470">
        <f t="shared" si="39"/>
        <v>3.1686365309285144E-7</v>
      </c>
    </row>
    <row r="471" spans="1:18" x14ac:dyDescent="0.25">
      <c r="A471" s="4">
        <v>2007</v>
      </c>
      <c r="B471" s="4" t="s">
        <v>450</v>
      </c>
      <c r="C471" s="4">
        <v>37772</v>
      </c>
      <c r="E471" s="5">
        <v>2014</v>
      </c>
      <c r="F471" s="5">
        <v>469</v>
      </c>
      <c r="G471" s="5">
        <v>8804</v>
      </c>
      <c r="H471" s="5" t="s">
        <v>1719</v>
      </c>
      <c r="I471" s="5">
        <v>0.42899999999999999</v>
      </c>
      <c r="K471">
        <f t="shared" si="35"/>
        <v>2007</v>
      </c>
      <c r="L471" t="str">
        <f t="shared" si="35"/>
        <v>Jams, fruit jellies, marmalades, fruit or nut purée and fruit or nut pastes, obtained by cooking, ...</v>
      </c>
      <c r="M471">
        <f t="shared" si="35"/>
        <v>37772</v>
      </c>
      <c r="N471" t="str">
        <f t="shared" si="36"/>
        <v>Jams, fruit jellies, marmalades, fruit or nut purÃ©e and fruit or nut pastes, obtained by cooking, whether or not containing added sugar or other sweetening matter.</v>
      </c>
      <c r="O471">
        <f t="shared" si="37"/>
        <v>-0.52700000000000002</v>
      </c>
      <c r="P471" s="1">
        <f t="shared" si="38"/>
        <v>1.6507011701960092E-4</v>
      </c>
      <c r="R471">
        <f t="shared" si="39"/>
        <v>-8.6991951669329693E-5</v>
      </c>
    </row>
    <row r="472" spans="1:18" x14ac:dyDescent="0.25">
      <c r="A472" s="4">
        <v>2613</v>
      </c>
      <c r="B472" s="4" t="s">
        <v>451</v>
      </c>
      <c r="C472" s="4">
        <v>35642</v>
      </c>
      <c r="E472" s="5">
        <v>2014</v>
      </c>
      <c r="F472" s="5">
        <v>470</v>
      </c>
      <c r="G472" s="5">
        <v>2803</v>
      </c>
      <c r="H472" s="5" t="s">
        <v>1720</v>
      </c>
      <c r="I472" s="5">
        <v>0.42899999999999999</v>
      </c>
      <c r="K472">
        <f t="shared" si="35"/>
        <v>2613</v>
      </c>
      <c r="L472" t="str">
        <f t="shared" si="35"/>
        <v>Molybdenum ores and concentrates</v>
      </c>
      <c r="M472">
        <f t="shared" si="35"/>
        <v>35642</v>
      </c>
      <c r="N472" t="str">
        <f t="shared" si="36"/>
        <v>Molybdenum ores and concentrates.</v>
      </c>
      <c r="O472">
        <f t="shared" si="37"/>
        <v>-1.167</v>
      </c>
      <c r="P472" s="1">
        <f t="shared" si="38"/>
        <v>1.5576165177413469E-4</v>
      </c>
      <c r="R472">
        <f t="shared" si="39"/>
        <v>-1.8177384762041519E-4</v>
      </c>
    </row>
    <row r="473" spans="1:18" x14ac:dyDescent="0.25">
      <c r="A473" s="4">
        <v>8907</v>
      </c>
      <c r="B473" s="4" t="s">
        <v>452</v>
      </c>
      <c r="C473" s="4">
        <v>27353</v>
      </c>
      <c r="E473" s="5">
        <v>2014</v>
      </c>
      <c r="F473" s="5">
        <v>471</v>
      </c>
      <c r="G473" s="5">
        <v>4005</v>
      </c>
      <c r="H473" s="5" t="s">
        <v>1721</v>
      </c>
      <c r="I473" s="5">
        <v>0.42899999999999999</v>
      </c>
      <c r="K473">
        <f t="shared" si="35"/>
        <v>8907</v>
      </c>
      <c r="L473" t="str">
        <f t="shared" si="35"/>
        <v>Rafts, tanks, coffer-dams, landing stages, buoys, beacons and other floating structures (excluding ...</v>
      </c>
      <c r="M473">
        <f t="shared" si="35"/>
        <v>27353</v>
      </c>
      <c r="N473" t="str">
        <f t="shared" si="36"/>
        <v>Other floating structures (for example, rafts, tanks, coffer-dams, landing-stages, buoys and beacons).</v>
      </c>
      <c r="O473">
        <f t="shared" si="37"/>
        <v>0.11899999999999999</v>
      </c>
      <c r="P473" s="1">
        <f t="shared" si="38"/>
        <v>1.1953730040339785E-4</v>
      </c>
      <c r="R473">
        <f t="shared" si="39"/>
        <v>1.4224938748004344E-5</v>
      </c>
    </row>
    <row r="474" spans="1:18" x14ac:dyDescent="0.25">
      <c r="A474" s="4">
        <v>3002</v>
      </c>
      <c r="B474" s="4" t="s">
        <v>453</v>
      </c>
      <c r="C474" s="4">
        <v>29803</v>
      </c>
      <c r="E474" s="5">
        <v>2014</v>
      </c>
      <c r="F474" s="5">
        <v>472</v>
      </c>
      <c r="G474" s="5">
        <v>6810</v>
      </c>
      <c r="H474" s="5" t="s">
        <v>1722</v>
      </c>
      <c r="I474" s="5">
        <v>0.42799999999999999</v>
      </c>
      <c r="K474">
        <f t="shared" si="35"/>
        <v>3002</v>
      </c>
      <c r="L474" t="str">
        <f t="shared" si="35"/>
        <v>Human blood; animal blood prepared for therapeutic, prophylactic or diagnostic uses; antisera ...</v>
      </c>
      <c r="M474">
        <f t="shared" si="35"/>
        <v>29803</v>
      </c>
      <c r="N474" t="str">
        <f t="shared" si="36"/>
        <v>Human blood; animal blood prepared for therapeutic, prophylactic or diagnostic uses; antisera and other blood fractions and modified immunological products, whether or not obtained by means of biotechnological processes; vaccines, toxins, cultures of micr</v>
      </c>
      <c r="O474">
        <f t="shared" si="37"/>
        <v>1.7849999999999999</v>
      </c>
      <c r="P474" s="1">
        <f t="shared" si="38"/>
        <v>1.3024422052142237E-4</v>
      </c>
      <c r="R474">
        <f t="shared" si="39"/>
        <v>2.324859336307389E-4</v>
      </c>
    </row>
    <row r="475" spans="1:18" x14ac:dyDescent="0.25">
      <c r="A475" s="4">
        <v>3403</v>
      </c>
      <c r="B475" s="4" t="s">
        <v>454</v>
      </c>
      <c r="C475" s="4">
        <v>34380</v>
      </c>
      <c r="E475" s="5">
        <v>2014</v>
      </c>
      <c r="F475" s="5">
        <v>473</v>
      </c>
      <c r="G475" s="5">
        <v>7316</v>
      </c>
      <c r="H475" s="5" t="s">
        <v>1723</v>
      </c>
      <c r="I475" s="5">
        <v>0.42099999999999999</v>
      </c>
      <c r="K475">
        <f t="shared" si="35"/>
        <v>3403</v>
      </c>
      <c r="L475" t="str">
        <f t="shared" si="35"/>
        <v>Lubricant preparations, incl. cutting-oil preparations, bolt or nut release preparations, anti-rust ...</v>
      </c>
      <c r="M475">
        <f t="shared" si="35"/>
        <v>34380</v>
      </c>
      <c r="N475" t="str">
        <f t="shared" si="36"/>
        <v>Lubricating preparations (including cutting-oil preparations, bolt or nut release preparations, anti-rust or anti-corrosion preparations and mould release preparations, based on lubricants) and preparations of a kind used for the oil or grease treatment o</v>
      </c>
      <c r="O475">
        <f t="shared" si="37"/>
        <v>1.492</v>
      </c>
      <c r="P475" s="1">
        <f t="shared" si="38"/>
        <v>1.5024649537048287E-4</v>
      </c>
      <c r="R475">
        <f t="shared" si="39"/>
        <v>2.2416777109276044E-4</v>
      </c>
    </row>
    <row r="476" spans="1:18" x14ac:dyDescent="0.25">
      <c r="A476" s="4">
        <v>8427</v>
      </c>
      <c r="B476" s="4" t="s">
        <v>455</v>
      </c>
      <c r="C476" s="4">
        <v>26241</v>
      </c>
      <c r="E476" s="5">
        <v>2014</v>
      </c>
      <c r="F476" s="5">
        <v>474</v>
      </c>
      <c r="G476" s="5">
        <v>5405</v>
      </c>
      <c r="H476" s="5" t="s">
        <v>1724</v>
      </c>
      <c r="I476" s="5">
        <v>0.41799999999999998</v>
      </c>
      <c r="K476">
        <f t="shared" si="35"/>
        <v>8427</v>
      </c>
      <c r="L476" t="str">
        <f t="shared" si="35"/>
        <v>Fork-lift trucks; other works trucks fitted with lifting or handling equipment (excluding straddle ...</v>
      </c>
      <c r="M476">
        <f t="shared" si="35"/>
        <v>26241</v>
      </c>
      <c r="N476" t="str">
        <f t="shared" si="36"/>
        <v>Fork-lift trucks; other works trucks fitted with lifting or handling equipment.</v>
      </c>
      <c r="O476">
        <f t="shared" si="37"/>
        <v>1.54</v>
      </c>
      <c r="P476" s="1">
        <f t="shared" si="38"/>
        <v>1.1467766972125774E-4</v>
      </c>
      <c r="R476">
        <f t="shared" si="39"/>
        <v>1.7660361137073692E-4</v>
      </c>
    </row>
    <row r="477" spans="1:18" x14ac:dyDescent="0.25">
      <c r="A477" s="4">
        <v>9606</v>
      </c>
      <c r="B477" s="4" t="s">
        <v>456</v>
      </c>
      <c r="C477" s="4">
        <v>24222</v>
      </c>
      <c r="E477" s="5">
        <v>2014</v>
      </c>
      <c r="F477" s="5">
        <v>475</v>
      </c>
      <c r="G477" s="5">
        <v>3304</v>
      </c>
      <c r="H477" s="5" t="s">
        <v>1725</v>
      </c>
      <c r="I477" s="5">
        <v>0.41799999999999998</v>
      </c>
      <c r="K477">
        <f t="shared" si="35"/>
        <v>9606</v>
      </c>
      <c r="L477" t="str">
        <f t="shared" si="35"/>
        <v>Buttons, press-fasteners, snap-fasteners and press studs, button moulds and other parts of ...</v>
      </c>
      <c r="M477">
        <f t="shared" si="35"/>
        <v>24222</v>
      </c>
      <c r="N477" t="str">
        <f t="shared" si="36"/>
        <v>Buttons, press-fasteners, snap-fasteners and press-studs, button moulds and other parts of these articles; button blanks.</v>
      </c>
      <c r="O477">
        <f t="shared" si="37"/>
        <v>-0.42399999999999999</v>
      </c>
      <c r="P477" s="1">
        <f t="shared" si="38"/>
        <v>1.058542935097102E-4</v>
      </c>
      <c r="R477">
        <f t="shared" si="39"/>
        <v>-4.4882220448117119E-5</v>
      </c>
    </row>
    <row r="478" spans="1:18" x14ac:dyDescent="0.25">
      <c r="A478" s="4">
        <v>4414</v>
      </c>
      <c r="B478" s="4" t="s">
        <v>457</v>
      </c>
      <c r="C478" s="4">
        <v>40221</v>
      </c>
      <c r="E478" s="5">
        <v>2014</v>
      </c>
      <c r="F478" s="5">
        <v>476</v>
      </c>
      <c r="G478" s="5">
        <v>6905</v>
      </c>
      <c r="H478" s="5" t="s">
        <v>1726</v>
      </c>
      <c r="I478" s="5">
        <v>0.41499999999999998</v>
      </c>
      <c r="K478">
        <f t="shared" si="35"/>
        <v>4414</v>
      </c>
      <c r="L478" t="str">
        <f t="shared" si="35"/>
        <v>Wooden frames for paintings, photographs, mirrors or similar objects</v>
      </c>
      <c r="M478">
        <f t="shared" si="35"/>
        <v>40221</v>
      </c>
      <c r="N478" t="str">
        <f t="shared" si="36"/>
        <v>Wooden frames for paintings, photographs, mirrors or similar objects.</v>
      </c>
      <c r="O478">
        <f t="shared" si="37"/>
        <v>-0.61799999999999999</v>
      </c>
      <c r="P478" s="1">
        <f t="shared" si="38"/>
        <v>1.7577266696614869E-4</v>
      </c>
      <c r="R478">
        <f t="shared" si="39"/>
        <v>-1.0862750818507989E-4</v>
      </c>
    </row>
    <row r="479" spans="1:18" x14ac:dyDescent="0.25">
      <c r="A479" s="4">
        <v>7205</v>
      </c>
      <c r="B479" s="4" t="s">
        <v>458</v>
      </c>
      <c r="C479" s="4">
        <v>39453</v>
      </c>
      <c r="E479" s="5">
        <v>2014</v>
      </c>
      <c r="F479" s="5">
        <v>477</v>
      </c>
      <c r="G479" s="5">
        <v>8513</v>
      </c>
      <c r="H479" s="5" t="s">
        <v>1727</v>
      </c>
      <c r="I479" s="5">
        <v>0.40699999999999997</v>
      </c>
      <c r="K479">
        <f t="shared" si="35"/>
        <v>7205</v>
      </c>
      <c r="L479" t="str">
        <f t="shared" si="35"/>
        <v>Granules and powders of pig iron, spiegeleisen, iron or steel (excluding granules and powders ...</v>
      </c>
      <c r="M479">
        <f t="shared" si="35"/>
        <v>39453</v>
      </c>
      <c r="N479" t="str">
        <f t="shared" si="36"/>
        <v>Granules and powders, of pig iron, spiegeleisen, iron or steel.</v>
      </c>
      <c r="O479">
        <f t="shared" si="37"/>
        <v>0.84099999999999997</v>
      </c>
      <c r="P479" s="1">
        <f t="shared" si="38"/>
        <v>1.7241637527200875E-4</v>
      </c>
      <c r="R479">
        <f t="shared" si="39"/>
        <v>1.4500217160375937E-4</v>
      </c>
    </row>
    <row r="480" spans="1:18" x14ac:dyDescent="0.25">
      <c r="A480" s="4">
        <v>2529</v>
      </c>
      <c r="B480" s="4" t="s">
        <v>459</v>
      </c>
      <c r="C480" s="4">
        <v>31989</v>
      </c>
      <c r="E480" s="5">
        <v>2014</v>
      </c>
      <c r="F480" s="5">
        <v>478</v>
      </c>
      <c r="G480" s="5">
        <v>2808</v>
      </c>
      <c r="H480" s="5" t="s">
        <v>1728</v>
      </c>
      <c r="I480" s="5">
        <v>0.40699999999999997</v>
      </c>
      <c r="K480">
        <f t="shared" si="35"/>
        <v>2529</v>
      </c>
      <c r="L480" t="str">
        <f t="shared" si="35"/>
        <v>Feldspar; leucite, nepheline and nepheline syenite; fluorspar</v>
      </c>
      <c r="M480">
        <f t="shared" si="35"/>
        <v>31989</v>
      </c>
      <c r="N480" t="str">
        <f t="shared" si="36"/>
        <v>Feldspar; leucite, nepheline and nepheline syenite; fluorspar.</v>
      </c>
      <c r="O480">
        <f t="shared" si="37"/>
        <v>-0.751</v>
      </c>
      <c r="P480" s="1">
        <f t="shared" si="38"/>
        <v>1.3979741536958629E-4</v>
      </c>
      <c r="R480">
        <f t="shared" si="39"/>
        <v>-1.0498785894255931E-4</v>
      </c>
    </row>
    <row r="481" spans="1:18" x14ac:dyDescent="0.25">
      <c r="A481" s="4">
        <v>5515</v>
      </c>
      <c r="B481" s="4" t="s">
        <v>460</v>
      </c>
      <c r="C481" s="4">
        <v>28960</v>
      </c>
      <c r="E481" s="5">
        <v>2014</v>
      </c>
      <c r="F481" s="5">
        <v>479</v>
      </c>
      <c r="G481" s="5">
        <v>8402</v>
      </c>
      <c r="H481" s="5" t="s">
        <v>1729</v>
      </c>
      <c r="I481" s="5">
        <v>0.40600000000000003</v>
      </c>
      <c r="K481">
        <f t="shared" si="35"/>
        <v>5515</v>
      </c>
      <c r="L481" t="str">
        <f t="shared" si="35"/>
        <v>Woven fabrics containing predominantly, but &lt; 85% synthetic staple fibres by weight, other ...</v>
      </c>
      <c r="M481">
        <f t="shared" si="35"/>
        <v>28960</v>
      </c>
      <c r="N481" t="str">
        <f t="shared" si="36"/>
        <v>Other woven fabrics of synthetic staple fibres.</v>
      </c>
      <c r="O481">
        <f t="shared" si="37"/>
        <v>-0.60399999999999998</v>
      </c>
      <c r="P481" s="1">
        <f t="shared" si="38"/>
        <v>1.2656016596652658E-4</v>
      </c>
      <c r="R481">
        <f t="shared" si="39"/>
        <v>-7.6442340243782053E-5</v>
      </c>
    </row>
    <row r="482" spans="1:18" x14ac:dyDescent="0.25">
      <c r="A482" s="4">
        <v>3215</v>
      </c>
      <c r="B482" s="4" t="s">
        <v>461</v>
      </c>
      <c r="C482" s="4">
        <v>35785</v>
      </c>
      <c r="E482" s="5">
        <v>2014</v>
      </c>
      <c r="F482" s="5">
        <v>480</v>
      </c>
      <c r="G482" s="5">
        <v>209</v>
      </c>
      <c r="H482" s="5" t="s">
        <v>1730</v>
      </c>
      <c r="I482" s="5">
        <v>0.39700000000000002</v>
      </c>
      <c r="K482">
        <f t="shared" si="35"/>
        <v>3215</v>
      </c>
      <c r="L482" t="str">
        <f t="shared" si="35"/>
        <v>Printing ink, writing or drawing ink and other inks, whether or not concentrated or solid</v>
      </c>
      <c r="M482">
        <f t="shared" si="35"/>
        <v>35785</v>
      </c>
      <c r="N482" t="str">
        <f t="shared" si="36"/>
        <v>Printing ink, writing or drawing ink and other inks, whether or not concentrated or solid.</v>
      </c>
      <c r="O482">
        <f t="shared" si="37"/>
        <v>1.605</v>
      </c>
      <c r="P482" s="1">
        <f t="shared" si="38"/>
        <v>1.5638658629530918E-4</v>
      </c>
      <c r="R482">
        <f t="shared" si="39"/>
        <v>2.5100047100397121E-4</v>
      </c>
    </row>
    <row r="483" spans="1:18" x14ac:dyDescent="0.25">
      <c r="A483" s="4">
        <v>2508</v>
      </c>
      <c r="B483" s="4" t="s">
        <v>462</v>
      </c>
      <c r="C483" s="4">
        <v>22032</v>
      </c>
      <c r="E483" s="5">
        <v>2014</v>
      </c>
      <c r="F483" s="5">
        <v>481</v>
      </c>
      <c r="G483" s="5">
        <v>5301</v>
      </c>
      <c r="H483" s="5" t="s">
        <v>1731</v>
      </c>
      <c r="I483" s="5">
        <v>0.39200000000000002</v>
      </c>
      <c r="K483">
        <f t="shared" si="35"/>
        <v>2508</v>
      </c>
      <c r="L483" t="str">
        <f t="shared" si="35"/>
        <v>Clays, andalusite, kyanite and sillimanite, whether or not calcined; mullite; chamotte or dinas ...</v>
      </c>
      <c r="M483">
        <f t="shared" si="35"/>
        <v>22032</v>
      </c>
      <c r="N483" t="str">
        <f t="shared" si="36"/>
        <v>Other clays (not including expanded clays of heading 68.06), andalusite, kyanite and sillimanite, whether or not calcined; mullite; chamotte or dinas earths.</v>
      </c>
      <c r="O483">
        <f t="shared" si="37"/>
        <v>-0.50900000000000001</v>
      </c>
      <c r="P483" s="1">
        <f t="shared" si="38"/>
        <v>9.6283617975639288E-5</v>
      </c>
      <c r="R483">
        <f t="shared" si="39"/>
        <v>-4.9008361549600401E-5</v>
      </c>
    </row>
    <row r="484" spans="1:18" x14ac:dyDescent="0.25">
      <c r="A484" s="4">
        <v>7412</v>
      </c>
      <c r="B484" s="4" t="s">
        <v>463</v>
      </c>
      <c r="C484" s="4">
        <v>32564</v>
      </c>
      <c r="E484" s="5">
        <v>2014</v>
      </c>
      <c r="F484" s="5">
        <v>482</v>
      </c>
      <c r="G484" s="5">
        <v>1806</v>
      </c>
      <c r="H484" s="5" t="s">
        <v>1732</v>
      </c>
      <c r="I484" s="5">
        <v>0.39</v>
      </c>
      <c r="K484">
        <f t="shared" si="35"/>
        <v>7412</v>
      </c>
      <c r="L484" t="str">
        <f t="shared" si="35"/>
        <v>Copper tube or pipe fittings "e.g., couplings, elbows, sleeves"</v>
      </c>
      <c r="M484">
        <f t="shared" si="35"/>
        <v>32564</v>
      </c>
      <c r="N484" t="str">
        <f t="shared" si="36"/>
        <v>Copper tube or pipe fittings (for example, couplings, elbows, sleeves).</v>
      </c>
      <c r="O484">
        <f t="shared" si="37"/>
        <v>1.232</v>
      </c>
      <c r="P484" s="1">
        <f t="shared" si="38"/>
        <v>1.4231026396871449E-4</v>
      </c>
      <c r="R484">
        <f t="shared" si="39"/>
        <v>1.7532624520945626E-4</v>
      </c>
    </row>
    <row r="485" spans="1:18" x14ac:dyDescent="0.25">
      <c r="A485" s="4">
        <v>2833</v>
      </c>
      <c r="B485" s="4" t="s">
        <v>464</v>
      </c>
      <c r="C485" s="4">
        <v>23603</v>
      </c>
      <c r="E485" s="5">
        <v>2014</v>
      </c>
      <c r="F485" s="5">
        <v>483</v>
      </c>
      <c r="G485" s="5">
        <v>7411</v>
      </c>
      <c r="H485" s="5" t="s">
        <v>1733</v>
      </c>
      <c r="I485" s="5">
        <v>0.38900000000000001</v>
      </c>
      <c r="K485">
        <f t="shared" si="35"/>
        <v>2833</v>
      </c>
      <c r="L485" t="str">
        <f t="shared" si="35"/>
        <v>Sulphates; alums; peroxosulphates "persulphates"</v>
      </c>
      <c r="M485">
        <f t="shared" si="35"/>
        <v>23603</v>
      </c>
      <c r="N485" t="str">
        <f t="shared" si="36"/>
        <v>Sulphates; alums; peroxosulphates (persulphates).</v>
      </c>
      <c r="O485">
        <f t="shared" si="37"/>
        <v>-0.23300000000000001</v>
      </c>
      <c r="P485" s="1">
        <f t="shared" si="38"/>
        <v>1.0314915736560522E-4</v>
      </c>
      <c r="R485">
        <f t="shared" si="39"/>
        <v>-2.4033753666186017E-5</v>
      </c>
    </row>
    <row r="486" spans="1:18" x14ac:dyDescent="0.25">
      <c r="A486" s="4">
        <v>6704</v>
      </c>
      <c r="B486" s="4" t="s">
        <v>465</v>
      </c>
      <c r="C486" s="4">
        <v>29845</v>
      </c>
      <c r="E486" s="5">
        <v>2014</v>
      </c>
      <c r="F486" s="5">
        <v>484</v>
      </c>
      <c r="G486" s="5">
        <v>3307</v>
      </c>
      <c r="H486" s="5" t="s">
        <v>1734</v>
      </c>
      <c r="I486" s="5">
        <v>0.38700000000000001</v>
      </c>
      <c r="K486">
        <f t="shared" si="35"/>
        <v>6704</v>
      </c>
      <c r="L486" t="str">
        <f t="shared" si="35"/>
        <v>Wigs, false beards, eyebrows and eyelashes, switches and the like, of human or animal hair ...</v>
      </c>
      <c r="M486">
        <f t="shared" si="35"/>
        <v>29845</v>
      </c>
      <c r="N486" t="str">
        <f t="shared" si="36"/>
        <v>Wigs, false beards, eyebrows and eyelashes, switches and the like, of human or animal hair or of textile materials; articles of human hair not elsewhere specified or included.</v>
      </c>
      <c r="O486">
        <f t="shared" si="37"/>
        <v>-2.5030000000000001</v>
      </c>
      <c r="P486" s="1">
        <f t="shared" si="38"/>
        <v>1.3042776772344565E-4</v>
      </c>
      <c r="R486">
        <f t="shared" si="39"/>
        <v>-3.264607026117845E-4</v>
      </c>
    </row>
    <row r="487" spans="1:18" x14ac:dyDescent="0.25">
      <c r="A487" s="4">
        <v>5702</v>
      </c>
      <c r="B487" s="4" t="s">
        <v>466</v>
      </c>
      <c r="C487" s="4">
        <v>33586</v>
      </c>
      <c r="E487" s="5">
        <v>2014</v>
      </c>
      <c r="F487" s="5">
        <v>485</v>
      </c>
      <c r="G487" s="5">
        <v>1514</v>
      </c>
      <c r="H487" s="5" t="s">
        <v>1735</v>
      </c>
      <c r="I487" s="5">
        <v>0.38400000000000001</v>
      </c>
      <c r="K487">
        <f t="shared" si="35"/>
        <v>5702</v>
      </c>
      <c r="L487" t="str">
        <f t="shared" si="35"/>
        <v>Carpets and other textile floor coverings, woven, not tufted or flocked, whether or not made ...</v>
      </c>
      <c r="M487">
        <f t="shared" si="35"/>
        <v>33586</v>
      </c>
      <c r="N487" t="str">
        <f t="shared" si="36"/>
        <v>Carpets and other textile floor coverings, woven, not tufted or flocked, whether or not made up, including "Kelem", "Schumacks", "Karamanie" and similar hand-woven rugs.</v>
      </c>
      <c r="O487">
        <f t="shared" si="37"/>
        <v>-0.95799999999999996</v>
      </c>
      <c r="P487" s="1">
        <f t="shared" si="38"/>
        <v>1.4677657921794758E-4</v>
      </c>
      <c r="R487">
        <f t="shared" si="39"/>
        <v>-1.4061196289079378E-4</v>
      </c>
    </row>
    <row r="488" spans="1:18" x14ac:dyDescent="0.25">
      <c r="A488" s="4">
        <v>1106</v>
      </c>
      <c r="B488" s="4" t="s">
        <v>467</v>
      </c>
      <c r="C488" s="4">
        <v>17302</v>
      </c>
      <c r="E488" s="5">
        <v>2014</v>
      </c>
      <c r="F488" s="5">
        <v>486</v>
      </c>
      <c r="G488" s="5">
        <v>8801</v>
      </c>
      <c r="H488" s="5" t="s">
        <v>1736</v>
      </c>
      <c r="I488" s="5">
        <v>0.38400000000000001</v>
      </c>
      <c r="K488">
        <f t="shared" si="35"/>
        <v>1106</v>
      </c>
      <c r="L488" t="str">
        <f t="shared" si="35"/>
        <v>Flour, meal and powder of peas, beans, lentils and other dried leguminous vegetables of heading ...</v>
      </c>
      <c r="M488">
        <f t="shared" si="35"/>
        <v>17302</v>
      </c>
      <c r="N488" t="str">
        <f t="shared" si="36"/>
        <v>Flour, meal and powder of the dried leguminous vegetables of heading 07.13, of sago or of roots or tubers of heading 07.14 or of the products of Chapter 8.</v>
      </c>
      <c r="O488">
        <f t="shared" si="37"/>
        <v>-1.6</v>
      </c>
      <c r="P488" s="1">
        <f t="shared" si="38"/>
        <v>7.5612706890636853E-5</v>
      </c>
      <c r="R488">
        <f t="shared" si="39"/>
        <v>-1.2098033102501897E-4</v>
      </c>
    </row>
    <row r="489" spans="1:18" x14ac:dyDescent="0.25">
      <c r="A489" s="4">
        <v>6301</v>
      </c>
      <c r="B489" s="4" t="s">
        <v>468</v>
      </c>
      <c r="C489" s="4">
        <v>32944</v>
      </c>
      <c r="E489" s="5">
        <v>2014</v>
      </c>
      <c r="F489" s="5">
        <v>487</v>
      </c>
      <c r="G489" s="5">
        <v>5402</v>
      </c>
      <c r="H489" s="5" t="s">
        <v>1737</v>
      </c>
      <c r="I489" s="5">
        <v>0.38300000000000001</v>
      </c>
      <c r="K489">
        <f t="shared" si="35"/>
        <v>6301</v>
      </c>
      <c r="L489" t="str">
        <f t="shared" si="35"/>
        <v>Blankets and travelling rugs of all types of textile materials (excluding table covers, bedspreads ...</v>
      </c>
      <c r="M489">
        <f t="shared" si="35"/>
        <v>32944</v>
      </c>
      <c r="N489" t="str">
        <f t="shared" si="36"/>
        <v>Blankets and travelling rugs.</v>
      </c>
      <c r="O489">
        <f t="shared" si="37"/>
        <v>-1.129</v>
      </c>
      <c r="P489" s="1">
        <f t="shared" si="38"/>
        <v>1.4397092912987749E-4</v>
      </c>
      <c r="R489">
        <f t="shared" si="39"/>
        <v>-1.625431789876317E-4</v>
      </c>
    </row>
    <row r="490" spans="1:18" x14ac:dyDescent="0.25">
      <c r="A490" s="4">
        <v>301</v>
      </c>
      <c r="B490" s="4" t="s">
        <v>469</v>
      </c>
      <c r="C490" s="4">
        <v>30341</v>
      </c>
      <c r="E490" s="5">
        <v>2014</v>
      </c>
      <c r="F490" s="5">
        <v>488</v>
      </c>
      <c r="G490" s="5">
        <v>3706</v>
      </c>
      <c r="H490" s="5" t="s">
        <v>1738</v>
      </c>
      <c r="I490" s="5">
        <v>0.38</v>
      </c>
      <c r="K490">
        <f t="shared" si="35"/>
        <v>301</v>
      </c>
      <c r="L490" t="str">
        <f t="shared" si="35"/>
        <v>Live fish</v>
      </c>
      <c r="M490">
        <f t="shared" si="35"/>
        <v>30341</v>
      </c>
      <c r="N490" t="str">
        <f t="shared" si="36"/>
        <v>Live fish.</v>
      </c>
      <c r="O490">
        <f t="shared" si="37"/>
        <v>-1.0649999999999999</v>
      </c>
      <c r="P490" s="1">
        <f t="shared" si="38"/>
        <v>1.3259537277591102E-4</v>
      </c>
      <c r="R490">
        <f t="shared" si="39"/>
        <v>-1.4121407200634524E-4</v>
      </c>
    </row>
    <row r="491" spans="1:18" x14ac:dyDescent="0.25">
      <c r="A491" s="4">
        <v>7801</v>
      </c>
      <c r="B491" s="4" t="s">
        <v>470</v>
      </c>
      <c r="C491" s="4">
        <v>26476</v>
      </c>
      <c r="E491" s="5">
        <v>2014</v>
      </c>
      <c r="F491" s="5">
        <v>489</v>
      </c>
      <c r="G491" s="5">
        <v>9101</v>
      </c>
      <c r="H491" s="5" t="s">
        <v>1739</v>
      </c>
      <c r="I491" s="5">
        <v>0.374</v>
      </c>
      <c r="K491">
        <f t="shared" si="35"/>
        <v>7801</v>
      </c>
      <c r="L491" t="str">
        <f t="shared" si="35"/>
        <v>Unwrought lead :</v>
      </c>
      <c r="M491">
        <f t="shared" si="35"/>
        <v>26476</v>
      </c>
      <c r="N491" t="str">
        <f t="shared" si="36"/>
        <v>Unwrought lead.</v>
      </c>
      <c r="O491">
        <f t="shared" si="37"/>
        <v>-1.3180000000000001</v>
      </c>
      <c r="P491" s="1">
        <f t="shared" si="38"/>
        <v>1.1570466001829275E-4</v>
      </c>
      <c r="R491">
        <f t="shared" si="39"/>
        <v>-1.5249874190410986E-4</v>
      </c>
    </row>
    <row r="492" spans="1:18" x14ac:dyDescent="0.25">
      <c r="A492" s="4">
        <v>8205</v>
      </c>
      <c r="B492" s="4" t="s">
        <v>1236</v>
      </c>
      <c r="C492" s="4">
        <v>27314</v>
      </c>
      <c r="E492" s="5">
        <v>2014</v>
      </c>
      <c r="F492" s="5">
        <v>490</v>
      </c>
      <c r="G492" s="5">
        <v>5703</v>
      </c>
      <c r="H492" s="5" t="s">
        <v>1740</v>
      </c>
      <c r="I492" s="5">
        <v>0.372</v>
      </c>
      <c r="K492">
        <f t="shared" si="35"/>
        <v>8205</v>
      </c>
      <c r="L492" t="str">
        <f t="shared" si="35"/>
        <v>Hand tools, incl. glaziers diamonds, of base metal, n.e.s.; blowlamps and the like; vices, ...</v>
      </c>
      <c r="M492">
        <f t="shared" si="35"/>
        <v>27314</v>
      </c>
      <c r="N492" t="str">
        <f t="shared" si="36"/>
        <v>Hand tools (including glaziers' diamonds), not elsewhere specified or included; blow lamps; vices, clamps and the like, other than accessories for and parts of, machine tools; anvils; portable forges; hand or pedal-operated grinding wheels with frameworks</v>
      </c>
      <c r="O492">
        <f t="shared" si="37"/>
        <v>0.76400000000000001</v>
      </c>
      <c r="P492" s="1">
        <f t="shared" si="38"/>
        <v>1.1936686371580482E-4</v>
      </c>
      <c r="R492">
        <f t="shared" si="39"/>
        <v>9.1196283878874887E-5</v>
      </c>
    </row>
    <row r="493" spans="1:18" x14ac:dyDescent="0.25">
      <c r="A493" s="4">
        <v>3210</v>
      </c>
      <c r="B493" s="4" t="s">
        <v>471</v>
      </c>
      <c r="C493" s="4">
        <v>23327</v>
      </c>
      <c r="E493" s="5">
        <v>2014</v>
      </c>
      <c r="F493" s="5">
        <v>491</v>
      </c>
      <c r="G493" s="5">
        <v>3209</v>
      </c>
      <c r="H493" s="5" t="s">
        <v>1741</v>
      </c>
      <c r="I493" s="5">
        <v>0.36</v>
      </c>
      <c r="K493">
        <f t="shared" si="35"/>
        <v>3210</v>
      </c>
      <c r="L493" t="str">
        <f t="shared" si="35"/>
        <v>Paints and varnishes, incl. enamels, lacquers and distempers (excluding those based on synthetic ...</v>
      </c>
      <c r="M493">
        <f t="shared" si="35"/>
        <v>23327</v>
      </c>
      <c r="N493" t="str">
        <f t="shared" si="36"/>
        <v>Other paints and varnishes (including enamels, lacquers and distempers); prepared water pigments of a kind used for finishing leather.</v>
      </c>
      <c r="O493">
        <f t="shared" si="37"/>
        <v>0.111</v>
      </c>
      <c r="P493" s="1">
        <f t="shared" si="38"/>
        <v>1.0194299003802368E-4</v>
      </c>
      <c r="R493">
        <f t="shared" si="39"/>
        <v>1.1315671894220629E-5</v>
      </c>
    </row>
    <row r="494" spans="1:18" x14ac:dyDescent="0.25">
      <c r="A494" s="4">
        <v>2914</v>
      </c>
      <c r="B494" s="4" t="s">
        <v>472</v>
      </c>
      <c r="C494" s="4">
        <v>46237</v>
      </c>
      <c r="E494" s="5">
        <v>2014</v>
      </c>
      <c r="F494" s="5">
        <v>492</v>
      </c>
      <c r="G494" s="5">
        <v>3922</v>
      </c>
      <c r="H494" s="5" t="s">
        <v>1742</v>
      </c>
      <c r="I494" s="5">
        <v>0.35799999999999998</v>
      </c>
      <c r="K494">
        <f t="shared" si="35"/>
        <v>2914</v>
      </c>
      <c r="L494" t="str">
        <f t="shared" si="35"/>
        <v>Ketones and quinones, whether or not with other oxygen function, and their halogenated, sulphonated, ...</v>
      </c>
      <c r="M494">
        <f t="shared" si="35"/>
        <v>46237</v>
      </c>
      <c r="N494" t="str">
        <f t="shared" si="36"/>
        <v>Ketones and quinones, whether or not with other oxygen function, and their halogenated, sulphonated, nitrated or nitrosated derivatives.</v>
      </c>
      <c r="O494">
        <f t="shared" si="37"/>
        <v>1.5620000000000001</v>
      </c>
      <c r="P494" s="1">
        <f t="shared" si="38"/>
        <v>2.0206361857024482E-4</v>
      </c>
      <c r="R494">
        <f t="shared" si="39"/>
        <v>3.1562337220672243E-4</v>
      </c>
    </row>
    <row r="495" spans="1:18" x14ac:dyDescent="0.25">
      <c r="A495" s="4">
        <v>1301</v>
      </c>
      <c r="B495" s="4" t="s">
        <v>473</v>
      </c>
      <c r="C495" s="4">
        <v>25716</v>
      </c>
      <c r="E495" s="5">
        <v>2014</v>
      </c>
      <c r="F495" s="5">
        <v>493</v>
      </c>
      <c r="G495" s="5">
        <v>3916</v>
      </c>
      <c r="H495" s="5" t="s">
        <v>1743</v>
      </c>
      <c r="I495" s="5">
        <v>0.35799999999999998</v>
      </c>
      <c r="K495">
        <f t="shared" si="35"/>
        <v>1301</v>
      </c>
      <c r="L495" t="str">
        <f t="shared" si="35"/>
        <v>Lac; natural gums, resins, gum-resins, balsams and other natural oleoresins</v>
      </c>
      <c r="M495">
        <f t="shared" si="35"/>
        <v>25716</v>
      </c>
      <c r="N495" t="str">
        <f t="shared" si="36"/>
        <v>Lac; natural gums, resins, gum-resins and oleoresins (for example, balsams).</v>
      </c>
      <c r="O495">
        <f t="shared" si="37"/>
        <v>-2.5179999999999998</v>
      </c>
      <c r="P495" s="1">
        <f t="shared" si="38"/>
        <v>1.1238332969596677E-4</v>
      </c>
      <c r="R495">
        <f t="shared" si="39"/>
        <v>-2.8298122417444433E-4</v>
      </c>
    </row>
    <row r="496" spans="1:18" x14ac:dyDescent="0.25">
      <c r="A496" s="4">
        <v>5514</v>
      </c>
      <c r="B496" s="4" t="s">
        <v>201</v>
      </c>
      <c r="C496" s="4">
        <v>35367</v>
      </c>
      <c r="E496" s="5">
        <v>2014</v>
      </c>
      <c r="F496" s="5">
        <v>494</v>
      </c>
      <c r="G496" s="5">
        <v>8203</v>
      </c>
      <c r="H496" s="5" t="s">
        <v>1744</v>
      </c>
      <c r="I496" s="5">
        <v>0.35399999999999998</v>
      </c>
      <c r="K496">
        <f t="shared" si="35"/>
        <v>5514</v>
      </c>
      <c r="L496" t="str">
        <f t="shared" si="35"/>
        <v>Woven fabrics containing predominantly, but &lt; 85% synthetic staple fibres by weight, mixed ...</v>
      </c>
      <c r="M496">
        <f t="shared" si="35"/>
        <v>35367</v>
      </c>
      <c r="N496" t="str">
        <f t="shared" si="36"/>
        <v>Woven fabrics of synthetic staple fibres, containing less than 85 % by weight of such fibres, mixed mainly or solely with cotton, of a weight exceeding 170 g/mÂ².</v>
      </c>
      <c r="O496">
        <f t="shared" si="37"/>
        <v>-0.44400000000000001</v>
      </c>
      <c r="P496" s="1">
        <f t="shared" si="38"/>
        <v>1.545598546180299E-4</v>
      </c>
      <c r="R496">
        <f t="shared" si="39"/>
        <v>-6.8624575450405276E-5</v>
      </c>
    </row>
    <row r="497" spans="1:18" x14ac:dyDescent="0.25">
      <c r="A497" s="4">
        <v>4816</v>
      </c>
      <c r="B497" s="4" t="s">
        <v>474</v>
      </c>
      <c r="C497" s="4">
        <v>25507</v>
      </c>
      <c r="E497" s="5">
        <v>2014</v>
      </c>
      <c r="F497" s="5">
        <v>495</v>
      </c>
      <c r="G497" s="5">
        <v>4813</v>
      </c>
      <c r="H497" s="5" t="s">
        <v>1745</v>
      </c>
      <c r="I497" s="5">
        <v>0.34899999999999998</v>
      </c>
      <c r="K497">
        <f t="shared" si="35"/>
        <v>4816</v>
      </c>
      <c r="L497" t="str">
        <f t="shared" si="35"/>
        <v>Carbon paper, self-copy paper and other copying or transfer papers, in rolls of a width of ...</v>
      </c>
      <c r="M497">
        <f t="shared" si="35"/>
        <v>25507</v>
      </c>
      <c r="N497" t="str">
        <f t="shared" si="36"/>
        <v>Carbon paper, self-copy paper and other copying or transfer papers (other than those of heading 48.09), duplicator stencils and offset plates, of paper, whether or not put up in boxes.</v>
      </c>
      <c r="O497">
        <f t="shared" si="37"/>
        <v>-8.8999999999999996E-2</v>
      </c>
      <c r="P497" s="1">
        <f t="shared" si="38"/>
        <v>1.1146996385732714E-4</v>
      </c>
      <c r="R497">
        <f t="shared" si="39"/>
        <v>-9.9208267833021149E-6</v>
      </c>
    </row>
    <row r="498" spans="1:18" x14ac:dyDescent="0.25">
      <c r="A498" s="4">
        <v>2004</v>
      </c>
      <c r="B498" s="4" t="s">
        <v>475</v>
      </c>
      <c r="C498" s="4">
        <v>25734</v>
      </c>
      <c r="E498" s="5">
        <v>2014</v>
      </c>
      <c r="F498" s="5">
        <v>496</v>
      </c>
      <c r="G498" s="5">
        <v>8431</v>
      </c>
      <c r="H498" s="5" t="s">
        <v>1746</v>
      </c>
      <c r="I498" s="5">
        <v>0.34799999999999998</v>
      </c>
      <c r="K498">
        <f t="shared" si="35"/>
        <v>2004</v>
      </c>
      <c r="L498" t="str">
        <f t="shared" si="35"/>
        <v>Vegetables prepared or preserved otherwise than by vinegar or acetic acid, frozen (excluding ...</v>
      </c>
      <c r="M498">
        <f t="shared" si="35"/>
        <v>25734</v>
      </c>
      <c r="N498" t="str">
        <f t="shared" si="36"/>
        <v>Other vegetables prepared or preserved otherwise than by vinegar or acetic acid, frozen, other than products of heading 20.06.</v>
      </c>
      <c r="O498">
        <f t="shared" si="37"/>
        <v>0.189</v>
      </c>
      <c r="P498" s="1">
        <f t="shared" si="38"/>
        <v>1.1246199278254818E-4</v>
      </c>
      <c r="R498">
        <f t="shared" si="39"/>
        <v>2.1255316635901606E-5</v>
      </c>
    </row>
    <row r="499" spans="1:18" x14ac:dyDescent="0.25">
      <c r="A499" s="4">
        <v>6304</v>
      </c>
      <c r="B499" s="4" t="s">
        <v>476</v>
      </c>
      <c r="C499" s="4">
        <v>29284</v>
      </c>
      <c r="E499" s="5">
        <v>2014</v>
      </c>
      <c r="F499" s="5">
        <v>497</v>
      </c>
      <c r="G499" s="5">
        <v>4817</v>
      </c>
      <c r="H499" s="5" t="s">
        <v>1747</v>
      </c>
      <c r="I499" s="5">
        <v>0.34699999999999998</v>
      </c>
      <c r="K499">
        <f t="shared" si="35"/>
        <v>6304</v>
      </c>
      <c r="L499" t="str">
        <f t="shared" si="35"/>
        <v>Articles for interior furnishing, of all types of textile materials (excluding blankets and ...</v>
      </c>
      <c r="M499">
        <f t="shared" si="35"/>
        <v>29284</v>
      </c>
      <c r="N499" t="str">
        <f t="shared" si="36"/>
        <v>Other furnishing articles, excluding those of heading 94.04.</v>
      </c>
      <c r="O499">
        <f t="shared" si="37"/>
        <v>-0.92200000000000004</v>
      </c>
      <c r="P499" s="1">
        <f t="shared" si="38"/>
        <v>1.2797610152499189E-4</v>
      </c>
      <c r="R499">
        <f t="shared" si="39"/>
        <v>-1.1799396560604252E-4</v>
      </c>
    </row>
    <row r="500" spans="1:18" x14ac:dyDescent="0.25">
      <c r="A500" s="4">
        <v>9008</v>
      </c>
      <c r="B500" s="4" t="s">
        <v>477</v>
      </c>
      <c r="C500" s="4">
        <v>18652</v>
      </c>
      <c r="E500" s="5">
        <v>2014</v>
      </c>
      <c r="F500" s="5">
        <v>498</v>
      </c>
      <c r="G500" s="5">
        <v>2927</v>
      </c>
      <c r="H500" s="5" t="s">
        <v>1748</v>
      </c>
      <c r="I500" s="5">
        <v>0.34699999999999998</v>
      </c>
      <c r="K500">
        <f t="shared" si="35"/>
        <v>9008</v>
      </c>
      <c r="L500" t="str">
        <f t="shared" si="35"/>
        <v>Image projectors, and photographic enlargers and reducers (excluding cinematographic)</v>
      </c>
      <c r="M500">
        <f t="shared" si="35"/>
        <v>18652</v>
      </c>
      <c r="N500" t="str">
        <f t="shared" si="36"/>
        <v>Image projectors, other than cinematographic; photographic (other than cinematographic) enlargers and reducers.</v>
      </c>
      <c r="O500">
        <f t="shared" si="37"/>
        <v>1.0880000000000001</v>
      </c>
      <c r="P500" s="1">
        <f t="shared" si="38"/>
        <v>8.1512438384242198E-5</v>
      </c>
      <c r="R500">
        <f t="shared" si="39"/>
        <v>8.8685532962055519E-5</v>
      </c>
    </row>
    <row r="501" spans="1:18" x14ac:dyDescent="0.25">
      <c r="A501" s="4">
        <v>4113</v>
      </c>
      <c r="B501" s="4" t="s">
        <v>478</v>
      </c>
      <c r="C501" s="4">
        <v>25245</v>
      </c>
      <c r="E501" s="5">
        <v>2014</v>
      </c>
      <c r="F501" s="5">
        <v>499</v>
      </c>
      <c r="G501" s="5">
        <v>9002</v>
      </c>
      <c r="H501" s="5" t="s">
        <v>1749</v>
      </c>
      <c r="I501" s="5">
        <v>0.34499999999999997</v>
      </c>
      <c r="K501">
        <f t="shared" si="35"/>
        <v>4113</v>
      </c>
      <c r="L501" t="str">
        <f t="shared" si="35"/>
        <v>Leather further prepared after tanning or crusting "incl. parchment-dressed leather", of goats ...</v>
      </c>
      <c r="M501">
        <f t="shared" si="35"/>
        <v>25245</v>
      </c>
      <c r="N501" t="str">
        <f t="shared" si="36"/>
        <v>Leather further prepared after tanning or crusting, including parchment-dressed leather, of other animals, without wool or hair on, whether or not split, other than leather of heading 41.14.</v>
      </c>
      <c r="O501">
        <f t="shared" si="37"/>
        <v>-1.722</v>
      </c>
      <c r="P501" s="1">
        <f t="shared" si="38"/>
        <v>1.1032497893042003E-4</v>
      </c>
      <c r="R501">
        <f t="shared" si="39"/>
        <v>-1.8997961371818329E-4</v>
      </c>
    </row>
    <row r="502" spans="1:18" x14ac:dyDescent="0.25">
      <c r="A502" s="4">
        <v>6101</v>
      </c>
      <c r="B502" s="4" t="s">
        <v>1234</v>
      </c>
      <c r="C502" s="4">
        <v>19203</v>
      </c>
      <c r="E502" s="5">
        <v>2014</v>
      </c>
      <c r="F502" s="5">
        <v>500</v>
      </c>
      <c r="G502" s="5">
        <v>7208</v>
      </c>
      <c r="H502" s="5" t="s">
        <v>1750</v>
      </c>
      <c r="I502" s="5">
        <v>0.34499999999999997</v>
      </c>
      <c r="K502">
        <f t="shared" si="35"/>
        <v>6101</v>
      </c>
      <c r="L502" t="str">
        <f t="shared" si="35"/>
        <v>Mens or boys overcoats, car coats, capes, cloaks, anoraks, incl. ski jackets, windcheaters, ...</v>
      </c>
      <c r="M502">
        <f t="shared" si="35"/>
        <v>19203</v>
      </c>
      <c r="N502" t="str">
        <f t="shared" si="36"/>
        <v>Men's or boys' overcoats, car-coats, capes, cloaks, anoraks (including ski-jackets), wind-cheaters, wind-jackets and similar articles, knitted or crocheted, other than those of heading 61.03.</v>
      </c>
      <c r="O502">
        <f t="shared" si="37"/>
        <v>-1.3220000000000001</v>
      </c>
      <c r="P502" s="1">
        <f t="shared" si="38"/>
        <v>8.3920402867928534E-5</v>
      </c>
      <c r="R502">
        <f t="shared" si="39"/>
        <v>-1.1094277259140152E-4</v>
      </c>
    </row>
    <row r="503" spans="1:18" x14ac:dyDescent="0.25">
      <c r="A503" s="4">
        <v>6902</v>
      </c>
      <c r="B503" s="4" t="s">
        <v>479</v>
      </c>
      <c r="C503" s="4">
        <v>26568</v>
      </c>
      <c r="E503" s="5">
        <v>2014</v>
      </c>
      <c r="F503" s="5">
        <v>501</v>
      </c>
      <c r="G503" s="5">
        <v>4418</v>
      </c>
      <c r="H503" s="5" t="s">
        <v>1751</v>
      </c>
      <c r="I503" s="5">
        <v>0.34100000000000003</v>
      </c>
      <c r="K503">
        <f t="shared" si="35"/>
        <v>6902</v>
      </c>
      <c r="L503" t="str">
        <f t="shared" si="35"/>
        <v>Refractory bricks, blocks, tiles and similar refractory ceramic constructional goods (excluding ...</v>
      </c>
      <c r="M503">
        <f t="shared" si="35"/>
        <v>26568</v>
      </c>
      <c r="N503" t="str">
        <f t="shared" si="36"/>
        <v>Refractory bricks, blocks, tiles and similar refractory ceramic constructional goods, other than those of siliceous fossil meals or similar siliceous earths.</v>
      </c>
      <c r="O503">
        <f t="shared" si="37"/>
        <v>0.69099999999999995</v>
      </c>
      <c r="P503" s="1">
        <f t="shared" si="38"/>
        <v>1.1610671579415327E-4</v>
      </c>
      <c r="R503">
        <f t="shared" si="39"/>
        <v>8.0229740613759902E-5</v>
      </c>
    </row>
    <row r="504" spans="1:18" x14ac:dyDescent="0.25">
      <c r="A504" s="4">
        <v>8545</v>
      </c>
      <c r="B504" s="4" t="s">
        <v>480</v>
      </c>
      <c r="C504" s="4">
        <v>24999</v>
      </c>
      <c r="E504" s="5">
        <v>2014</v>
      </c>
      <c r="F504" s="5">
        <v>502</v>
      </c>
      <c r="G504" s="5">
        <v>2811</v>
      </c>
      <c r="H504" s="5" t="s">
        <v>1752</v>
      </c>
      <c r="I504" s="5">
        <v>0.33900000000000002</v>
      </c>
      <c r="K504">
        <f t="shared" si="35"/>
        <v>8545</v>
      </c>
      <c r="L504" t="str">
        <f t="shared" si="35"/>
        <v>Carbon electrodes, carbon brushes, lamp carbons, battery carbons and other articles of graphite ...</v>
      </c>
      <c r="M504">
        <f t="shared" si="35"/>
        <v>24999</v>
      </c>
      <c r="N504" t="str">
        <f t="shared" si="36"/>
        <v>Carbon electrodes, carbon brushes, lamp carbons, battery carbons and other articles of graphite or other carbon, with or without metal, of a kind used for electrical purposes.</v>
      </c>
      <c r="O504">
        <f t="shared" si="37"/>
        <v>0.53500000000000003</v>
      </c>
      <c r="P504" s="1">
        <f t="shared" si="38"/>
        <v>1.0924991674714083E-4</v>
      </c>
      <c r="R504">
        <f t="shared" si="39"/>
        <v>5.8448705459720344E-5</v>
      </c>
    </row>
    <row r="505" spans="1:18" x14ac:dyDescent="0.25">
      <c r="A505" s="4">
        <v>7309</v>
      </c>
      <c r="B505" s="4" t="s">
        <v>481</v>
      </c>
      <c r="C505" s="4">
        <v>27811</v>
      </c>
      <c r="E505" s="5">
        <v>2014</v>
      </c>
      <c r="F505" s="5">
        <v>503</v>
      </c>
      <c r="G505" s="5">
        <v>9704</v>
      </c>
      <c r="H505" s="5" t="s">
        <v>1753</v>
      </c>
      <c r="I505" s="5">
        <v>0.33500000000000002</v>
      </c>
      <c r="K505">
        <f t="shared" si="35"/>
        <v>7309</v>
      </c>
      <c r="L505" t="str">
        <f t="shared" si="35"/>
        <v>Reservoirs, tanks, vats and similar containers, of iron or steel, for any material "other than ...</v>
      </c>
      <c r="M505">
        <f t="shared" si="35"/>
        <v>27811</v>
      </c>
      <c r="N505" t="str">
        <f t="shared" si="36"/>
        <v>Reservoirs, tanks, vats and similar containers for any material (other than compressed or liquefied gas), of iron or steel, of a capacity exceeding 300 l, whether or not lined or heat-insulated, but not fitted with mechanical or thermal equipment.</v>
      </c>
      <c r="O505">
        <f t="shared" si="37"/>
        <v>2.3E-2</v>
      </c>
      <c r="P505" s="1">
        <f t="shared" si="38"/>
        <v>1.2153883893974692E-4</v>
      </c>
      <c r="R505">
        <f t="shared" si="39"/>
        <v>2.7953932956141792E-6</v>
      </c>
    </row>
    <row r="506" spans="1:18" x14ac:dyDescent="0.25">
      <c r="A506" s="4">
        <v>3209</v>
      </c>
      <c r="B506" s="4" t="s">
        <v>261</v>
      </c>
      <c r="C506" s="4">
        <v>22093</v>
      </c>
      <c r="E506" s="5">
        <v>2014</v>
      </c>
      <c r="F506" s="5">
        <v>504</v>
      </c>
      <c r="G506" s="5">
        <v>7508</v>
      </c>
      <c r="H506" s="5" t="s">
        <v>1754</v>
      </c>
      <c r="I506" s="5">
        <v>0.33400000000000002</v>
      </c>
      <c r="K506">
        <f t="shared" si="35"/>
        <v>3209</v>
      </c>
      <c r="L506" t="str">
        <f t="shared" si="35"/>
        <v>Paints and varnishes, incl. enamels and lacquers, based on synthetic polymers or chemically ...</v>
      </c>
      <c r="M506">
        <f t="shared" si="35"/>
        <v>22093</v>
      </c>
      <c r="N506" t="str">
        <f t="shared" si="36"/>
        <v>Paints and varnishes (including enamels and lacquers) based on synthetic polymers or chemically modified natural polymers, dispersed or dissolved in an aqueous medium.</v>
      </c>
      <c r="O506">
        <f t="shared" si="37"/>
        <v>0.36</v>
      </c>
      <c r="P506" s="1">
        <f t="shared" si="38"/>
        <v>9.6550198435720725E-5</v>
      </c>
      <c r="R506">
        <f t="shared" si="39"/>
        <v>3.4758071436859461E-5</v>
      </c>
    </row>
    <row r="507" spans="1:18" x14ac:dyDescent="0.25">
      <c r="A507" s="4">
        <v>6914</v>
      </c>
      <c r="B507" s="4" t="s">
        <v>482</v>
      </c>
      <c r="C507" s="4">
        <v>17736</v>
      </c>
      <c r="E507" s="5">
        <v>2014</v>
      </c>
      <c r="F507" s="5">
        <v>505</v>
      </c>
      <c r="G507" s="5">
        <v>408</v>
      </c>
      <c r="H507" s="5" t="s">
        <v>1755</v>
      </c>
      <c r="I507" s="5">
        <v>0.33400000000000002</v>
      </c>
      <c r="K507">
        <f t="shared" si="35"/>
        <v>6914</v>
      </c>
      <c r="L507" t="str">
        <f t="shared" si="35"/>
        <v>Ceramic articles, n.e.s.</v>
      </c>
      <c r="M507">
        <f t="shared" si="35"/>
        <v>17736</v>
      </c>
      <c r="N507" t="str">
        <f t="shared" si="36"/>
        <v>Other ceramic articles.</v>
      </c>
      <c r="O507">
        <f t="shared" si="37"/>
        <v>0.104</v>
      </c>
      <c r="P507" s="1">
        <f t="shared" si="38"/>
        <v>7.7509361311544044E-5</v>
      </c>
      <c r="R507">
        <f t="shared" si="39"/>
        <v>8.0609735764005799E-6</v>
      </c>
    </row>
    <row r="508" spans="1:18" x14ac:dyDescent="0.25">
      <c r="A508" s="4">
        <v>2815</v>
      </c>
      <c r="B508" s="4" t="s">
        <v>483</v>
      </c>
      <c r="C508" s="4">
        <v>22620</v>
      </c>
      <c r="E508" s="5">
        <v>2014</v>
      </c>
      <c r="F508" s="5">
        <v>506</v>
      </c>
      <c r="G508" s="5">
        <v>3003</v>
      </c>
      <c r="H508" s="5" t="s">
        <v>1756</v>
      </c>
      <c r="I508" s="5">
        <v>0.33100000000000002</v>
      </c>
      <c r="K508">
        <f t="shared" si="35"/>
        <v>2815</v>
      </c>
      <c r="L508" t="str">
        <f t="shared" si="35"/>
        <v>Sodium hydroxide "caustic soda", potassium hydroxide "caustic potash"; peroxides of sodium ...</v>
      </c>
      <c r="M508">
        <f t="shared" si="35"/>
        <v>22620</v>
      </c>
      <c r="N508" t="str">
        <f t="shared" si="36"/>
        <v>Sodium hydroxide (caustic soda); potassium hydroxide (caustic potash); peroxides of sodium or potassium.</v>
      </c>
      <c r="O508">
        <f t="shared" si="37"/>
        <v>0.188</v>
      </c>
      <c r="P508" s="1">
        <f t="shared" si="38"/>
        <v>9.8853278803965182E-5</v>
      </c>
      <c r="R508">
        <f t="shared" si="39"/>
        <v>1.8584416415145455E-5</v>
      </c>
    </row>
    <row r="509" spans="1:18" x14ac:dyDescent="0.25">
      <c r="A509" s="4">
        <v>3812</v>
      </c>
      <c r="B509" s="4" t="s">
        <v>484</v>
      </c>
      <c r="C509" s="4">
        <v>29738</v>
      </c>
      <c r="E509" s="5">
        <v>2014</v>
      </c>
      <c r="F509" s="5">
        <v>507</v>
      </c>
      <c r="G509" s="5">
        <v>9610</v>
      </c>
      <c r="H509" s="5" t="s">
        <v>1757</v>
      </c>
      <c r="I509" s="5">
        <v>0.32800000000000001</v>
      </c>
      <c r="K509">
        <f t="shared" si="35"/>
        <v>3812</v>
      </c>
      <c r="L509" t="str">
        <f t="shared" si="35"/>
        <v>Prepared rubber accelerators; compound plasticisers for rubber or plastics, n.e.s.; anti-oxidising ...</v>
      </c>
      <c r="M509">
        <f t="shared" si="35"/>
        <v>29738</v>
      </c>
      <c r="N509" t="str">
        <f t="shared" si="36"/>
        <v>Prepared rubber accelerators; compound plasticisers for rubber or plastics, not elsewhere specified or included; anti-oxidising preparations and other compound stabilisers for rubber or plastics.</v>
      </c>
      <c r="O509">
        <f t="shared" si="37"/>
        <v>0.85799999999999998</v>
      </c>
      <c r="P509" s="1">
        <f t="shared" si="38"/>
        <v>1.2996015937543397E-4</v>
      </c>
      <c r="R509">
        <f t="shared" si="39"/>
        <v>1.1150581674412235E-4</v>
      </c>
    </row>
    <row r="510" spans="1:18" x14ac:dyDescent="0.25">
      <c r="A510" s="4">
        <v>9615</v>
      </c>
      <c r="B510" s="4" t="s">
        <v>485</v>
      </c>
      <c r="C510" s="4">
        <v>24388</v>
      </c>
      <c r="E510" s="5">
        <v>2014</v>
      </c>
      <c r="F510" s="5">
        <v>508</v>
      </c>
      <c r="G510" s="5">
        <v>7118</v>
      </c>
      <c r="H510" s="5" t="s">
        <v>1758</v>
      </c>
      <c r="I510" s="5">
        <v>0.32500000000000001</v>
      </c>
      <c r="K510">
        <f t="shared" si="35"/>
        <v>9615</v>
      </c>
      <c r="L510" t="str">
        <f t="shared" si="35"/>
        <v>Combs, hair-slides and the like; hairpins; curling pins, curling grips, hair-curlers and the ...</v>
      </c>
      <c r="M510">
        <f t="shared" si="35"/>
        <v>24388</v>
      </c>
      <c r="N510" t="str">
        <f t="shared" si="36"/>
        <v>Combs, hair-slides and the like; hairpins, curling pins, curling grips, hair-curlers and the like, other than those of heading 85.16, and parts thereof.</v>
      </c>
      <c r="O510">
        <f t="shared" si="37"/>
        <v>-0.32600000000000001</v>
      </c>
      <c r="P510" s="1">
        <f t="shared" si="38"/>
        <v>1.0657974197484982E-4</v>
      </c>
      <c r="R510">
        <f t="shared" si="39"/>
        <v>-3.4744995883801041E-5</v>
      </c>
    </row>
    <row r="511" spans="1:18" x14ac:dyDescent="0.25">
      <c r="A511" s="4">
        <v>8514</v>
      </c>
      <c r="B511" s="4" t="s">
        <v>486</v>
      </c>
      <c r="C511" s="4">
        <v>19446</v>
      </c>
      <c r="E511" s="5">
        <v>2014</v>
      </c>
      <c r="F511" s="5">
        <v>509</v>
      </c>
      <c r="G511" s="5">
        <v>9403</v>
      </c>
      <c r="H511" s="5" t="s">
        <v>1759</v>
      </c>
      <c r="I511" s="5">
        <v>0.32100000000000001</v>
      </c>
      <c r="K511">
        <f t="shared" si="35"/>
        <v>8514</v>
      </c>
      <c r="L511" t="str">
        <f t="shared" si="35"/>
        <v>Industrial or laboratory electric furnaces and ovens, incl. those functioning by induction ...</v>
      </c>
      <c r="M511">
        <f t="shared" si="35"/>
        <v>19446</v>
      </c>
      <c r="N511" t="str">
        <f t="shared" si="36"/>
        <v>Industrial or laboratory electric furnaces and ovens (including those functioning by induction or dielectric loss); other industrial or laboratory equipment for the heat treatment of materials by induction or dielectric loss.</v>
      </c>
      <c r="O511">
        <f t="shared" si="37"/>
        <v>1.5069999999999999</v>
      </c>
      <c r="P511" s="1">
        <f t="shared" si="38"/>
        <v>8.4982354536777493E-5</v>
      </c>
      <c r="R511">
        <f t="shared" si="39"/>
        <v>1.2806840828692367E-4</v>
      </c>
    </row>
    <row r="512" spans="1:18" x14ac:dyDescent="0.25">
      <c r="A512" s="4">
        <v>8425</v>
      </c>
      <c r="B512" s="4" t="s">
        <v>487</v>
      </c>
      <c r="C512" s="4">
        <v>28242</v>
      </c>
      <c r="E512" s="5">
        <v>2014</v>
      </c>
      <c r="F512" s="5">
        <v>510</v>
      </c>
      <c r="G512" s="5">
        <v>7612</v>
      </c>
      <c r="H512" s="5" t="s">
        <v>1760</v>
      </c>
      <c r="I512" s="5">
        <v>0.314</v>
      </c>
      <c r="K512">
        <f t="shared" si="35"/>
        <v>8425</v>
      </c>
      <c r="L512" t="str">
        <f t="shared" si="35"/>
        <v>Pulley tackle and hoists (other than skip hoists); winches and capstans; jacks</v>
      </c>
      <c r="M512">
        <f t="shared" si="35"/>
        <v>28242</v>
      </c>
      <c r="N512" t="str">
        <f t="shared" si="36"/>
        <v>Pulley tackle and hoists other than skip hoists; winches and capstans; jacks.</v>
      </c>
      <c r="O512">
        <f t="shared" si="37"/>
        <v>0.84499999999999997</v>
      </c>
      <c r="P512" s="1">
        <f t="shared" si="38"/>
        <v>1.2342238284622389E-4</v>
      </c>
      <c r="R512">
        <f t="shared" si="39"/>
        <v>1.0429191350505919E-4</v>
      </c>
    </row>
    <row r="513" spans="1:18" x14ac:dyDescent="0.25">
      <c r="A513" s="4">
        <v>1903</v>
      </c>
      <c r="B513" s="4" t="s">
        <v>488</v>
      </c>
      <c r="C513" s="4">
        <v>22248</v>
      </c>
      <c r="E513" s="5">
        <v>2014</v>
      </c>
      <c r="F513" s="5">
        <v>511</v>
      </c>
      <c r="G513" s="5">
        <v>4011</v>
      </c>
      <c r="H513" s="5" t="s">
        <v>1761</v>
      </c>
      <c r="I513" s="5">
        <v>0.311</v>
      </c>
      <c r="K513">
        <f t="shared" si="35"/>
        <v>1903</v>
      </c>
      <c r="L513" t="str">
        <f t="shared" si="35"/>
        <v>Tapioca and substitutes therefor prepared from starch, in the form of flakes, grains, pearls, ...</v>
      </c>
      <c r="M513">
        <f t="shared" si="35"/>
        <v>22248</v>
      </c>
      <c r="N513" t="str">
        <f t="shared" si="36"/>
        <v>Tapioca and substitutes therefor prepared from starch, in the form of flakes, grains, pearls, siftings or in similar forms.</v>
      </c>
      <c r="O513">
        <f t="shared" si="37"/>
        <v>-1.2809999999999999</v>
      </c>
      <c r="P513" s="1">
        <f t="shared" si="38"/>
        <v>9.7227575014616145E-5</v>
      </c>
      <c r="R513">
        <f t="shared" si="39"/>
        <v>-1.2454852359372327E-4</v>
      </c>
    </row>
    <row r="514" spans="1:18" x14ac:dyDescent="0.25">
      <c r="A514" s="4">
        <v>3006</v>
      </c>
      <c r="B514" s="4" t="s">
        <v>489</v>
      </c>
      <c r="C514" s="4">
        <v>29000</v>
      </c>
      <c r="E514" s="5">
        <v>2014</v>
      </c>
      <c r="F514" s="5">
        <v>512</v>
      </c>
      <c r="G514" s="5">
        <v>7321</v>
      </c>
      <c r="H514" s="5" t="s">
        <v>1762</v>
      </c>
      <c r="I514" s="5">
        <v>0.31</v>
      </c>
      <c r="K514">
        <f t="shared" si="35"/>
        <v>3006</v>
      </c>
      <c r="L514" t="str">
        <f t="shared" si="35"/>
        <v>Pharmaceutical preparations and products of subheadings 3006.10.10 to 3006.60.90</v>
      </c>
      <c r="M514">
        <f t="shared" si="35"/>
        <v>29000</v>
      </c>
      <c r="N514" t="str">
        <f t="shared" si="36"/>
        <v>Pharmaceutical goods specified in Note 4 to this Chapter.</v>
      </c>
      <c r="O514">
        <f t="shared" si="37"/>
        <v>1.0860000000000001</v>
      </c>
      <c r="P514" s="1">
        <f t="shared" si="38"/>
        <v>1.2673497282559638E-4</v>
      </c>
      <c r="R514">
        <f t="shared" si="39"/>
        <v>1.3763418048859768E-4</v>
      </c>
    </row>
    <row r="515" spans="1:18" x14ac:dyDescent="0.25">
      <c r="A515" s="4">
        <v>7317</v>
      </c>
      <c r="B515" s="4" t="s">
        <v>490</v>
      </c>
      <c r="C515" s="4">
        <v>19341</v>
      </c>
      <c r="E515" s="5">
        <v>2014</v>
      </c>
      <c r="F515" s="5">
        <v>513</v>
      </c>
      <c r="G515" s="5">
        <v>5107</v>
      </c>
      <c r="H515" s="5" t="s">
        <v>1763</v>
      </c>
      <c r="I515" s="5">
        <v>0.31</v>
      </c>
      <c r="K515">
        <f t="shared" si="35"/>
        <v>7317</v>
      </c>
      <c r="L515" t="str">
        <f t="shared" si="35"/>
        <v>Nails, tacks, drawing pins, corrugated nails, staples and similar articles of iron or steel, ...</v>
      </c>
      <c r="M515">
        <f t="shared" si="35"/>
        <v>19341</v>
      </c>
      <c r="N515" t="str">
        <f t="shared" si="36"/>
        <v>Nails, tacks, drawing pins, corrugated nails, staples (other than those of heading 83.05) and similar articles, of iron or steel, whether or not with heads of other material, but excluding such articles with heads of copper.</v>
      </c>
      <c r="O515">
        <f t="shared" si="37"/>
        <v>-0.2</v>
      </c>
      <c r="P515" s="1">
        <f t="shared" si="38"/>
        <v>8.4523486531719295E-5</v>
      </c>
      <c r="R515">
        <f t="shared" si="39"/>
        <v>-1.6904697306343861E-5</v>
      </c>
    </row>
    <row r="516" spans="1:18" x14ac:dyDescent="0.25">
      <c r="A516" s="4">
        <v>8716</v>
      </c>
      <c r="B516" s="4" t="s">
        <v>491</v>
      </c>
      <c r="C516" s="4">
        <v>33461</v>
      </c>
      <c r="E516" s="5">
        <v>2014</v>
      </c>
      <c r="F516" s="5">
        <v>514</v>
      </c>
      <c r="G516" s="5">
        <v>4301</v>
      </c>
      <c r="H516" s="5" t="s">
        <v>1764</v>
      </c>
      <c r="I516" s="5">
        <v>0.308</v>
      </c>
      <c r="K516">
        <f t="shared" si="35"/>
        <v>8716</v>
      </c>
      <c r="L516" t="str">
        <f t="shared" si="35"/>
        <v>Trailers and semi-trailers; other vehicles, not mechanically propelled (excluding railway and ...</v>
      </c>
      <c r="M516">
        <f t="shared" si="35"/>
        <v>33461</v>
      </c>
      <c r="N516" t="str">
        <f t="shared" si="36"/>
        <v>Trailers and semi-trailers; other vehicles, not mechanically propelled; parts thereof.</v>
      </c>
      <c r="O516">
        <f t="shared" si="37"/>
        <v>0.60199999999999998</v>
      </c>
      <c r="P516" s="1">
        <f t="shared" si="38"/>
        <v>1.4623030778335451E-4</v>
      </c>
      <c r="R516">
        <f t="shared" si="39"/>
        <v>8.8030645285579415E-5</v>
      </c>
    </row>
    <row r="517" spans="1:18" x14ac:dyDescent="0.25">
      <c r="A517" s="4">
        <v>7413</v>
      </c>
      <c r="B517" s="4" t="s">
        <v>492</v>
      </c>
      <c r="C517" s="4">
        <v>19327</v>
      </c>
      <c r="E517" s="5">
        <v>2014</v>
      </c>
      <c r="F517" s="5">
        <v>515</v>
      </c>
      <c r="G517" s="5">
        <v>3302</v>
      </c>
      <c r="H517" s="5" t="s">
        <v>1765</v>
      </c>
      <c r="I517" s="5">
        <v>0.307</v>
      </c>
      <c r="K517">
        <f t="shared" ref="K517:M580" si="40">A517</f>
        <v>7413</v>
      </c>
      <c r="L517" t="str">
        <f t="shared" si="40"/>
        <v>Stranded wire, cables, plaited bands and the like, of copper (excluding electrically insulated ...</v>
      </c>
      <c r="M517">
        <f t="shared" si="40"/>
        <v>19327</v>
      </c>
      <c r="N517" t="str">
        <f t="shared" ref="N517:N580" si="41">VLOOKUP(K517,$G$3:$I$1222,2,FALSE)</f>
        <v>Stranded wire, cables, plaited bands and the like, of copper, not electrically insulated.</v>
      </c>
      <c r="O517">
        <f t="shared" ref="O517:O580" si="42">VLOOKUP(K517,$G$3:$I$1222,3,FALSE)</f>
        <v>-0.106</v>
      </c>
      <c r="P517" s="1">
        <f t="shared" ref="P517:P580" si="43">M517/$M$3</f>
        <v>8.4462304131044871E-5</v>
      </c>
      <c r="R517">
        <f t="shared" ref="R517:R580" si="44">O517*P517</f>
        <v>-8.9530042378907565E-6</v>
      </c>
    </row>
    <row r="518" spans="1:18" x14ac:dyDescent="0.25">
      <c r="A518" s="4">
        <v>3406</v>
      </c>
      <c r="B518" s="4" t="s">
        <v>493</v>
      </c>
      <c r="C518" s="4">
        <v>30651</v>
      </c>
      <c r="E518" s="5">
        <v>2014</v>
      </c>
      <c r="F518" s="5">
        <v>516</v>
      </c>
      <c r="G518" s="5">
        <v>4416</v>
      </c>
      <c r="H518" s="5" t="s">
        <v>1766</v>
      </c>
      <c r="I518" s="5">
        <v>0.30499999999999999</v>
      </c>
      <c r="K518">
        <f t="shared" si="40"/>
        <v>3406</v>
      </c>
      <c r="L518" t="str">
        <f t="shared" si="40"/>
        <v>Candles, tapers and the like</v>
      </c>
      <c r="M518">
        <f t="shared" si="40"/>
        <v>30651</v>
      </c>
      <c r="N518" t="str">
        <f t="shared" si="41"/>
        <v>Candles, tapers and the like.</v>
      </c>
      <c r="O518">
        <f t="shared" si="42"/>
        <v>-9.4E-2</v>
      </c>
      <c r="P518" s="1">
        <f t="shared" si="43"/>
        <v>1.3395012593370189E-4</v>
      </c>
      <c r="R518">
        <f t="shared" si="44"/>
        <v>-1.2591311837767978E-5</v>
      </c>
    </row>
    <row r="519" spans="1:18" x14ac:dyDescent="0.25">
      <c r="A519" s="4">
        <v>6405</v>
      </c>
      <c r="B519" s="4" t="s">
        <v>494</v>
      </c>
      <c r="C519" s="4">
        <v>20991</v>
      </c>
      <c r="E519" s="5">
        <v>2014</v>
      </c>
      <c r="F519" s="5">
        <v>517</v>
      </c>
      <c r="G519" s="5">
        <v>5110</v>
      </c>
      <c r="H519" s="5" t="s">
        <v>1767</v>
      </c>
      <c r="I519" s="5">
        <v>0.30399999999999999</v>
      </c>
      <c r="K519">
        <f t="shared" si="40"/>
        <v>6405</v>
      </c>
      <c r="L519" t="str">
        <f t="shared" si="40"/>
        <v>Footwear with outer soles of rubber or plastics, with uppers other than rubber, plastics, leather ...</v>
      </c>
      <c r="M519">
        <f t="shared" si="40"/>
        <v>20991</v>
      </c>
      <c r="N519" t="str">
        <f t="shared" si="41"/>
        <v>Other footwear.</v>
      </c>
      <c r="O519">
        <f t="shared" si="42"/>
        <v>-0.89800000000000002</v>
      </c>
      <c r="P519" s="1">
        <f t="shared" si="43"/>
        <v>9.1734269468348053E-5</v>
      </c>
      <c r="R519">
        <f t="shared" si="44"/>
        <v>-8.2377373982576557E-5</v>
      </c>
    </row>
    <row r="520" spans="1:18" x14ac:dyDescent="0.25">
      <c r="A520" s="4">
        <v>6805</v>
      </c>
      <c r="B520" s="4" t="s">
        <v>495</v>
      </c>
      <c r="C520" s="4">
        <v>18225</v>
      </c>
      <c r="E520" s="5">
        <v>2014</v>
      </c>
      <c r="F520" s="5">
        <v>518</v>
      </c>
      <c r="G520" s="5">
        <v>9014</v>
      </c>
      <c r="H520" s="5" t="s">
        <v>1768</v>
      </c>
      <c r="I520" s="5">
        <v>0.30399999999999999</v>
      </c>
      <c r="K520">
        <f t="shared" si="40"/>
        <v>6805</v>
      </c>
      <c r="L520" t="str">
        <f t="shared" si="40"/>
        <v>Natural or artificial abrasive powder or grain, on a base of textile material, paper, paperboard ...</v>
      </c>
      <c r="M520">
        <f t="shared" si="40"/>
        <v>18225</v>
      </c>
      <c r="N520" t="str">
        <f t="shared" si="41"/>
        <v>Natural or artificial abrasive powder or grain, on a base of textile material, of paper, of paperboard or of other materials, whether or not cut to shape or sewn or otherwise made up.</v>
      </c>
      <c r="O520">
        <f t="shared" si="42"/>
        <v>1.069</v>
      </c>
      <c r="P520" s="1">
        <f t="shared" si="43"/>
        <v>7.9646375163672212E-5</v>
      </c>
      <c r="R520">
        <f t="shared" si="44"/>
        <v>8.514197504996559E-5</v>
      </c>
    </row>
    <row r="521" spans="1:18" x14ac:dyDescent="0.25">
      <c r="A521" s="4">
        <v>8903</v>
      </c>
      <c r="B521" s="4" t="s">
        <v>496</v>
      </c>
      <c r="C521" s="4">
        <v>48783</v>
      </c>
      <c r="E521" s="5">
        <v>2014</v>
      </c>
      <c r="F521" s="5">
        <v>519</v>
      </c>
      <c r="G521" s="5">
        <v>5106</v>
      </c>
      <c r="H521" s="5" t="s">
        <v>1769</v>
      </c>
      <c r="I521" s="5">
        <v>0.30099999999999999</v>
      </c>
      <c r="K521">
        <f t="shared" si="40"/>
        <v>8903</v>
      </c>
      <c r="L521" t="str">
        <f t="shared" si="40"/>
        <v>Yachts and other vessels for pleasure or sports; rowing boats and canoes</v>
      </c>
      <c r="M521">
        <f t="shared" si="40"/>
        <v>48783</v>
      </c>
      <c r="N521" t="str">
        <f t="shared" si="41"/>
        <v>Yachts and other vessels for pleasure or sports; rowing boats and canoes.</v>
      </c>
      <c r="O521">
        <f t="shared" si="42"/>
        <v>0.23400000000000001</v>
      </c>
      <c r="P521" s="1">
        <f t="shared" si="43"/>
        <v>2.1319007515003684E-4</v>
      </c>
      <c r="R521">
        <f t="shared" si="44"/>
        <v>4.9886477585108623E-5</v>
      </c>
    </row>
    <row r="522" spans="1:18" x14ac:dyDescent="0.25">
      <c r="A522" s="4">
        <v>2522</v>
      </c>
      <c r="B522" s="4" t="s">
        <v>497</v>
      </c>
      <c r="C522" s="4">
        <v>30911</v>
      </c>
      <c r="E522" s="5">
        <v>2014</v>
      </c>
      <c r="F522" s="5">
        <v>520</v>
      </c>
      <c r="G522" s="5">
        <v>7018</v>
      </c>
      <c r="H522" s="5" t="s">
        <v>1770</v>
      </c>
      <c r="I522" s="5">
        <v>0.29899999999999999</v>
      </c>
      <c r="K522">
        <f t="shared" si="40"/>
        <v>2522</v>
      </c>
      <c r="L522" t="str">
        <f t="shared" si="40"/>
        <v>Quicklime, slaked lime and hydraulic lime (excluding pure calcium oxide and calcium hydroxide)</v>
      </c>
      <c r="M522">
        <f t="shared" si="40"/>
        <v>30911</v>
      </c>
      <c r="N522" t="str">
        <f t="shared" si="41"/>
        <v>Quicklime, slaked lime and hydraulic lime, other than calcium oxide and hydroxide of heading 28.25.</v>
      </c>
      <c r="O522">
        <f t="shared" si="42"/>
        <v>-0.55400000000000005</v>
      </c>
      <c r="P522" s="1">
        <f t="shared" si="43"/>
        <v>1.3508637051765551E-4</v>
      </c>
      <c r="R522">
        <f t="shared" si="44"/>
        <v>-7.4837849266781156E-5</v>
      </c>
    </row>
    <row r="523" spans="1:18" x14ac:dyDescent="0.25">
      <c r="A523" s="4">
        <v>6905</v>
      </c>
      <c r="B523" s="4" t="s">
        <v>498</v>
      </c>
      <c r="C523" s="4">
        <v>13716</v>
      </c>
      <c r="E523" s="5">
        <v>2014</v>
      </c>
      <c r="F523" s="5">
        <v>521</v>
      </c>
      <c r="G523" s="5">
        <v>3925</v>
      </c>
      <c r="H523" s="5" t="s">
        <v>1771</v>
      </c>
      <c r="I523" s="5">
        <v>0.29699999999999999</v>
      </c>
      <c r="K523">
        <f t="shared" si="40"/>
        <v>6905</v>
      </c>
      <c r="L523" t="str">
        <f t="shared" si="40"/>
        <v>Roofing tiles, chimney pots, cowls, chimney liners, architectural ornaments and other ceramic ...</v>
      </c>
      <c r="M523">
        <f t="shared" si="40"/>
        <v>13716</v>
      </c>
      <c r="N523" t="str">
        <f t="shared" si="41"/>
        <v>Roofing tiles, chimney-pots, cowls, chimney liners, architectural ornaments and other ceramic constructional goods.</v>
      </c>
      <c r="O523">
        <f t="shared" si="42"/>
        <v>0.41499999999999998</v>
      </c>
      <c r="P523" s="1">
        <f t="shared" si="43"/>
        <v>5.9941271975030341E-5</v>
      </c>
      <c r="R523">
        <f t="shared" si="44"/>
        <v>2.487562786963759E-5</v>
      </c>
    </row>
    <row r="524" spans="1:18" x14ac:dyDescent="0.25">
      <c r="A524" s="4">
        <v>7003</v>
      </c>
      <c r="B524" s="4" t="s">
        <v>499</v>
      </c>
      <c r="C524" s="4">
        <v>17958</v>
      </c>
      <c r="E524" s="5">
        <v>2014</v>
      </c>
      <c r="F524" s="5">
        <v>522</v>
      </c>
      <c r="G524" s="5">
        <v>7610</v>
      </c>
      <c r="H524" s="5" t="s">
        <v>1772</v>
      </c>
      <c r="I524" s="5">
        <v>0.28499999999999998</v>
      </c>
      <c r="K524">
        <f t="shared" si="40"/>
        <v>7003</v>
      </c>
      <c r="L524" t="str">
        <f t="shared" si="40"/>
        <v>Cast glass and rolled glass, in sheets or profiles, whether or not having an absorbent, reflecting ...</v>
      </c>
      <c r="M524">
        <f t="shared" si="40"/>
        <v>17958</v>
      </c>
      <c r="N524" t="str">
        <f t="shared" si="41"/>
        <v>Cast glass and rolled glass, in sheets or profiles, whether or not having an absorbent, reflecting or non-reflecting layer, but not otherwise worked.</v>
      </c>
      <c r="O524">
        <f t="shared" si="42"/>
        <v>8.8999999999999996E-2</v>
      </c>
      <c r="P524" s="1">
        <f t="shared" si="43"/>
        <v>7.8479539379381374E-5</v>
      </c>
      <c r="R524">
        <f t="shared" si="44"/>
        <v>6.9846790047649418E-6</v>
      </c>
    </row>
    <row r="525" spans="1:18" x14ac:dyDescent="0.25">
      <c r="A525" s="4">
        <v>1805</v>
      </c>
      <c r="B525" s="4" t="s">
        <v>500</v>
      </c>
      <c r="C525" s="4">
        <v>17889</v>
      </c>
      <c r="E525" s="5">
        <v>2014</v>
      </c>
      <c r="F525" s="5">
        <v>523</v>
      </c>
      <c r="G525" s="5">
        <v>3703</v>
      </c>
      <c r="H525" s="5" t="s">
        <v>1773</v>
      </c>
      <c r="I525" s="5">
        <v>0.28399999999999997</v>
      </c>
      <c r="K525">
        <f t="shared" si="40"/>
        <v>1805</v>
      </c>
      <c r="L525" t="str">
        <f t="shared" si="40"/>
        <v>Cocoa powder, not containing added sugar or other sweetening matter</v>
      </c>
      <c r="M525">
        <f t="shared" si="40"/>
        <v>17889</v>
      </c>
      <c r="N525" t="str">
        <f t="shared" si="41"/>
        <v>Cocoa powder, not containing added sugar or other sweetening matter.</v>
      </c>
      <c r="O525">
        <f t="shared" si="42"/>
        <v>-0.53200000000000003</v>
      </c>
      <c r="P525" s="1">
        <f t="shared" si="43"/>
        <v>7.8177997547485987E-5</v>
      </c>
      <c r="R525">
        <f t="shared" si="44"/>
        <v>-4.1590694695262544E-5</v>
      </c>
    </row>
    <row r="526" spans="1:18" x14ac:dyDescent="0.25">
      <c r="A526" s="4">
        <v>6309</v>
      </c>
      <c r="B526" s="4" t="s">
        <v>501</v>
      </c>
      <c r="C526" s="4">
        <v>22431</v>
      </c>
      <c r="E526" s="5">
        <v>2014</v>
      </c>
      <c r="F526" s="5">
        <v>524</v>
      </c>
      <c r="G526" s="5">
        <v>4415</v>
      </c>
      <c r="H526" s="5" t="s">
        <v>1774</v>
      </c>
      <c r="I526" s="5">
        <v>0.27900000000000003</v>
      </c>
      <c r="K526">
        <f t="shared" si="40"/>
        <v>6309</v>
      </c>
      <c r="L526" t="str">
        <f t="shared" si="40"/>
        <v>Worn clothing and clothing accessories, blankets and travelling rugs, household linen and articles ...</v>
      </c>
      <c r="M526">
        <f t="shared" si="40"/>
        <v>22431</v>
      </c>
      <c r="N526" t="str">
        <f t="shared" si="41"/>
        <v>Worn clothing and other worn articles.</v>
      </c>
      <c r="O526">
        <f t="shared" si="42"/>
        <v>-0.56399999999999995</v>
      </c>
      <c r="P526" s="1">
        <f t="shared" si="43"/>
        <v>9.8027316394860427E-5</v>
      </c>
      <c r="R526">
        <f t="shared" si="44"/>
        <v>-5.5287406446701275E-5</v>
      </c>
    </row>
    <row r="527" spans="1:18" x14ac:dyDescent="0.25">
      <c r="A527" s="4">
        <v>7011</v>
      </c>
      <c r="B527" s="4" t="s">
        <v>502</v>
      </c>
      <c r="C527" s="4">
        <v>21393</v>
      </c>
      <c r="E527" s="5">
        <v>2014</v>
      </c>
      <c r="F527" s="5">
        <v>525</v>
      </c>
      <c r="G527" s="5">
        <v>4818</v>
      </c>
      <c r="H527" s="5" t="s">
        <v>1775</v>
      </c>
      <c r="I527" s="5">
        <v>0.27500000000000002</v>
      </c>
      <c r="K527">
        <f t="shared" si="40"/>
        <v>7011</v>
      </c>
      <c r="L527" t="str">
        <f t="shared" si="40"/>
        <v>Glass envelopes, incl. bulbs and tubes, open, and glass parts thereof, without fittings, for ...</v>
      </c>
      <c r="M527">
        <f t="shared" si="40"/>
        <v>21393</v>
      </c>
      <c r="N527" t="str">
        <f t="shared" si="41"/>
        <v>Glass envelopes (including bulbs and tubes), open, and glass parts thereof, without fittings, for electric lamps, cathode-ray tubes or the like.</v>
      </c>
      <c r="O527">
        <f t="shared" si="42"/>
        <v>0.56399999999999995</v>
      </c>
      <c r="P527" s="1">
        <f t="shared" si="43"/>
        <v>9.3491078401999428E-5</v>
      </c>
      <c r="R527">
        <f t="shared" si="44"/>
        <v>5.2728968218727673E-5</v>
      </c>
    </row>
    <row r="528" spans="1:18" x14ac:dyDescent="0.25">
      <c r="A528" s="4">
        <v>8472</v>
      </c>
      <c r="B528" s="4" t="s">
        <v>503</v>
      </c>
      <c r="C528" s="4">
        <v>21374</v>
      </c>
      <c r="E528" s="5">
        <v>2014</v>
      </c>
      <c r="F528" s="5">
        <v>526</v>
      </c>
      <c r="G528" s="5">
        <v>8474</v>
      </c>
      <c r="H528" s="5" t="s">
        <v>1776</v>
      </c>
      <c r="I528" s="5">
        <v>0.26700000000000002</v>
      </c>
      <c r="K528">
        <f t="shared" si="40"/>
        <v>8472</v>
      </c>
      <c r="L528" t="str">
        <f t="shared" si="40"/>
        <v>Office machines, e.g. hectograph or stencil duplicating machines, addressing machines, automatic ...</v>
      </c>
      <c r="M528">
        <f t="shared" si="40"/>
        <v>21374</v>
      </c>
      <c r="N528" t="str">
        <f t="shared" si="41"/>
        <v>Other office machines (for example, hectograph or stencil duplicating machines, addressing machines, automatic banknote dispensers, coin-sorting machines, coin-counting or wrapping machines, pencil-sharpening machines, perforating or stapling machines).</v>
      </c>
      <c r="O528">
        <f t="shared" si="42"/>
        <v>0.98099999999999998</v>
      </c>
      <c r="P528" s="1">
        <f t="shared" si="43"/>
        <v>9.3408045143941276E-5</v>
      </c>
      <c r="R528">
        <f t="shared" si="44"/>
        <v>9.1633292286206396E-5</v>
      </c>
    </row>
    <row r="529" spans="1:18" x14ac:dyDescent="0.25">
      <c r="A529" s="4">
        <v>2836</v>
      </c>
      <c r="B529" s="4" t="s">
        <v>504</v>
      </c>
      <c r="C529" s="4">
        <v>31205</v>
      </c>
      <c r="E529" s="5">
        <v>2014</v>
      </c>
      <c r="F529" s="5">
        <v>527</v>
      </c>
      <c r="G529" s="5">
        <v>8206</v>
      </c>
      <c r="H529" s="5" t="s">
        <v>1777</v>
      </c>
      <c r="I529" s="5">
        <v>0.25900000000000001</v>
      </c>
      <c r="K529">
        <f t="shared" si="40"/>
        <v>2836</v>
      </c>
      <c r="L529" t="str">
        <f t="shared" si="40"/>
        <v>Carbonates; peroxocarbonates "percarbonates"; commercial ammonium carbonate containing ammonium ...</v>
      </c>
      <c r="M529">
        <f t="shared" si="40"/>
        <v>31205</v>
      </c>
      <c r="N529" t="str">
        <f t="shared" si="41"/>
        <v>Carbonates; peroxocarbonates (percarbonates); commercial ammonium carbonate containing ammonium carbamate.</v>
      </c>
      <c r="O529">
        <f t="shared" si="42"/>
        <v>-0.21299999999999999</v>
      </c>
      <c r="P529" s="1">
        <f t="shared" si="43"/>
        <v>1.3637120093181845E-4</v>
      </c>
      <c r="R529">
        <f t="shared" si="44"/>
        <v>-2.9047065798477328E-5</v>
      </c>
    </row>
    <row r="530" spans="1:18" x14ac:dyDescent="0.25">
      <c r="A530" s="4">
        <v>3207</v>
      </c>
      <c r="B530" s="4" t="s">
        <v>505</v>
      </c>
      <c r="C530" s="4">
        <v>23848</v>
      </c>
      <c r="E530" s="5">
        <v>2014</v>
      </c>
      <c r="F530" s="5">
        <v>528</v>
      </c>
      <c r="G530" s="5">
        <v>9109</v>
      </c>
      <c r="H530" s="5" t="s">
        <v>1778</v>
      </c>
      <c r="I530" s="5">
        <v>0.254</v>
      </c>
      <c r="K530">
        <f t="shared" si="40"/>
        <v>3207</v>
      </c>
      <c r="L530" t="str">
        <f t="shared" si="40"/>
        <v>Prepared pigments, prepared opacifiers and prepared colours, vitrifiable enamels and glazes, ...</v>
      </c>
      <c r="M530">
        <f t="shared" si="40"/>
        <v>23848</v>
      </c>
      <c r="N530" t="str">
        <f t="shared" si="41"/>
        <v xml:space="preserve">Prepared pigments, prepared opacifiers and prepared colours, vitrifiable enamels and glazes, engobes (slips), liquid lustres and similar preparations, of a kind used in the ceramic, enamelling or glass industry; glass frit and other glass, in the form of </v>
      </c>
      <c r="O530">
        <f t="shared" si="42"/>
        <v>1.1200000000000001</v>
      </c>
      <c r="P530" s="1">
        <f t="shared" si="43"/>
        <v>1.0421984937740767E-4</v>
      </c>
      <c r="R530">
        <f t="shared" si="44"/>
        <v>1.1672623130269659E-4</v>
      </c>
    </row>
    <row r="531" spans="1:18" x14ac:dyDescent="0.25">
      <c r="A531" s="4">
        <v>2715</v>
      </c>
      <c r="B531" s="4" t="s">
        <v>506</v>
      </c>
      <c r="C531" s="4">
        <v>17421</v>
      </c>
      <c r="E531" s="5">
        <v>2014</v>
      </c>
      <c r="F531" s="5">
        <v>529</v>
      </c>
      <c r="G531" s="5">
        <v>3305</v>
      </c>
      <c r="H531" s="5" t="s">
        <v>1779</v>
      </c>
      <c r="I531" s="5">
        <v>0.253</v>
      </c>
      <c r="K531">
        <f t="shared" si="40"/>
        <v>2715</v>
      </c>
      <c r="L531" t="str">
        <f t="shared" si="40"/>
        <v>Bituminous mastics, cut-backs and other bituminous mixtures based on natural asphalt, on natural ...</v>
      </c>
      <c r="M531">
        <f t="shared" si="40"/>
        <v>17421</v>
      </c>
      <c r="N531" t="str">
        <f t="shared" si="41"/>
        <v>Bituminous mixtures based on natural asphalt, on natural bitumen, on petroleum bitumen, on mineral tar or on mineral tar pitch (for example, bituminous mastics, cut-backs).</v>
      </c>
      <c r="O531">
        <f t="shared" si="42"/>
        <v>-1.085</v>
      </c>
      <c r="P531" s="1">
        <f t="shared" si="43"/>
        <v>7.6132757296369462E-5</v>
      </c>
      <c r="R531">
        <f t="shared" si="44"/>
        <v>-8.2604041666560864E-5</v>
      </c>
    </row>
    <row r="532" spans="1:18" x14ac:dyDescent="0.25">
      <c r="A532" s="4">
        <v>4901</v>
      </c>
      <c r="B532" s="4" t="s">
        <v>507</v>
      </c>
      <c r="C532" s="4">
        <v>23772</v>
      </c>
      <c r="E532" s="5">
        <v>2014</v>
      </c>
      <c r="F532" s="5">
        <v>530</v>
      </c>
      <c r="G532" s="5">
        <v>8704</v>
      </c>
      <c r="H532" s="5" t="s">
        <v>1780</v>
      </c>
      <c r="I532" s="5">
        <v>0.251</v>
      </c>
      <c r="K532">
        <f t="shared" si="40"/>
        <v>4901</v>
      </c>
      <c r="L532" t="str">
        <f t="shared" si="40"/>
        <v>Printed books, brochures and similar printed matter, whether or not in single sheets (excluding ...</v>
      </c>
      <c r="M532">
        <f t="shared" si="40"/>
        <v>23772</v>
      </c>
      <c r="N532" t="str">
        <f t="shared" si="41"/>
        <v>Printed books, brochures, leaflets and similar printed matter, whether or not in single sheets.</v>
      </c>
      <c r="O532">
        <f t="shared" si="42"/>
        <v>0.47</v>
      </c>
      <c r="P532" s="1">
        <f t="shared" si="43"/>
        <v>1.0388771634517508E-4</v>
      </c>
      <c r="R532">
        <f t="shared" si="44"/>
        <v>4.8827226682232283E-5</v>
      </c>
    </row>
    <row r="533" spans="1:18" x14ac:dyDescent="0.25">
      <c r="A533" s="4">
        <v>5211</v>
      </c>
      <c r="B533" s="4" t="s">
        <v>382</v>
      </c>
      <c r="C533" s="4">
        <v>21153</v>
      </c>
      <c r="E533" s="5">
        <v>2014</v>
      </c>
      <c r="F533" s="5">
        <v>531</v>
      </c>
      <c r="G533" s="5">
        <v>3405</v>
      </c>
      <c r="H533" s="5" t="s">
        <v>1781</v>
      </c>
      <c r="I533" s="5">
        <v>0.251</v>
      </c>
      <c r="K533">
        <f t="shared" si="40"/>
        <v>5211</v>
      </c>
      <c r="L533" t="str">
        <f t="shared" si="40"/>
        <v>Woven fabrics of cotton, containing predominantly, but &lt; 85% cotton by weight, mixed principally ...</v>
      </c>
      <c r="M533">
        <f t="shared" si="40"/>
        <v>21153</v>
      </c>
      <c r="N533" t="str">
        <f t="shared" si="41"/>
        <v>Woven fabrics of cotton, containing less than 85 % by weight of cotton, mixed mainly or solely with man-made fibres, weighing more than 200 g/m2.</v>
      </c>
      <c r="O533">
        <f t="shared" si="42"/>
        <v>-0.752</v>
      </c>
      <c r="P533" s="1">
        <f t="shared" si="43"/>
        <v>9.2442237247580692E-5</v>
      </c>
      <c r="R533">
        <f t="shared" si="44"/>
        <v>-6.9516562410180686E-5</v>
      </c>
    </row>
    <row r="534" spans="1:18" x14ac:dyDescent="0.25">
      <c r="A534" s="4">
        <v>2511</v>
      </c>
      <c r="B534" s="4" t="s">
        <v>508</v>
      </c>
      <c r="C534" s="4">
        <v>11067</v>
      </c>
      <c r="E534" s="5">
        <v>2014</v>
      </c>
      <c r="F534" s="5">
        <v>532</v>
      </c>
      <c r="G534" s="5">
        <v>8521</v>
      </c>
      <c r="H534" s="5" t="s">
        <v>1782</v>
      </c>
      <c r="I534" s="5">
        <v>0.25</v>
      </c>
      <c r="K534">
        <f t="shared" si="40"/>
        <v>2511</v>
      </c>
      <c r="L534" t="str">
        <f t="shared" si="40"/>
        <v>Natural barium sulphate "barytes"; natural barium carbonate "witherite", whether or not calcined ...</v>
      </c>
      <c r="M534">
        <f t="shared" si="40"/>
        <v>11067</v>
      </c>
      <c r="N534" t="str">
        <f t="shared" si="41"/>
        <v>Natural barium sulphate (barytes); natural barium carbonate (witherite), whether or not calcined, other than barium oxide of heading 28.16.</v>
      </c>
      <c r="O534">
        <f t="shared" si="42"/>
        <v>-1.5609999999999999</v>
      </c>
      <c r="P534" s="1">
        <f t="shared" si="43"/>
        <v>4.8364687733133625E-5</v>
      </c>
      <c r="R534">
        <f t="shared" si="44"/>
        <v>-7.5497277551421583E-5</v>
      </c>
    </row>
    <row r="535" spans="1:18" x14ac:dyDescent="0.25">
      <c r="A535" s="4">
        <v>6112</v>
      </c>
      <c r="B535" s="4" t="s">
        <v>509</v>
      </c>
      <c r="C535" s="4">
        <v>20195</v>
      </c>
      <c r="E535" s="5">
        <v>2014</v>
      </c>
      <c r="F535" s="5">
        <v>533</v>
      </c>
      <c r="G535" s="5">
        <v>1503</v>
      </c>
      <c r="H535" s="5" t="s">
        <v>1783</v>
      </c>
      <c r="I535" s="5">
        <v>0.249</v>
      </c>
      <c r="K535">
        <f t="shared" si="40"/>
        <v>6112</v>
      </c>
      <c r="L535" t="str">
        <f t="shared" si="40"/>
        <v>Track-suits, ski-suits and swimwear, knitted or crocheted</v>
      </c>
      <c r="M535">
        <f t="shared" si="40"/>
        <v>20195</v>
      </c>
      <c r="N535" t="str">
        <f t="shared" si="41"/>
        <v>Track suits, ski suits and swimwear, knitted or crocheted.</v>
      </c>
      <c r="O535">
        <f t="shared" si="42"/>
        <v>-1.075</v>
      </c>
      <c r="P535" s="1">
        <f t="shared" si="43"/>
        <v>8.8255612972859267E-5</v>
      </c>
      <c r="R535">
        <f t="shared" si="44"/>
        <v>-9.4874783945823703E-5</v>
      </c>
    </row>
    <row r="536" spans="1:18" x14ac:dyDescent="0.25">
      <c r="A536" s="4">
        <v>3504</v>
      </c>
      <c r="B536" s="4" t="s">
        <v>510</v>
      </c>
      <c r="C536" s="4">
        <v>17849</v>
      </c>
      <c r="E536" s="5">
        <v>2014</v>
      </c>
      <c r="F536" s="5">
        <v>534</v>
      </c>
      <c r="G536" s="5">
        <v>1601</v>
      </c>
      <c r="H536" s="5" t="s">
        <v>1784</v>
      </c>
      <c r="I536" s="5">
        <v>0.248</v>
      </c>
      <c r="K536">
        <f t="shared" si="40"/>
        <v>3504</v>
      </c>
      <c r="L536" t="str">
        <f t="shared" si="40"/>
        <v>Peptones and their derivatives; other protein substances and their derivatives, n.e.s.; hide ...</v>
      </c>
      <c r="M536">
        <f t="shared" si="40"/>
        <v>17849</v>
      </c>
      <c r="N536" t="str">
        <f t="shared" si="41"/>
        <v>Peptones and their derivatives; other protein substances and their derivatives, not elsewhere specified or included; hide powder, whether or not chromed.</v>
      </c>
      <c r="O536">
        <f t="shared" si="42"/>
        <v>0.59</v>
      </c>
      <c r="P536" s="1">
        <f t="shared" si="43"/>
        <v>7.8003190688416194E-5</v>
      </c>
      <c r="R536">
        <f t="shared" si="44"/>
        <v>4.6021882506165549E-5</v>
      </c>
    </row>
    <row r="537" spans="1:18" x14ac:dyDescent="0.25">
      <c r="A537" s="4">
        <v>4412</v>
      </c>
      <c r="B537" s="4" t="s">
        <v>511</v>
      </c>
      <c r="C537" s="4">
        <v>19511</v>
      </c>
      <c r="E537" s="5">
        <v>2014</v>
      </c>
      <c r="F537" s="5">
        <v>535</v>
      </c>
      <c r="G537" s="5">
        <v>5506</v>
      </c>
      <c r="H537" s="5" t="s">
        <v>1785</v>
      </c>
      <c r="I537" s="5">
        <v>0.245</v>
      </c>
      <c r="K537">
        <f t="shared" si="40"/>
        <v>4412</v>
      </c>
      <c r="L537" t="str">
        <f t="shared" si="40"/>
        <v>Plywood, veneered panel and similar laminated wood (excluding sheets of compressed wood, cellular ...</v>
      </c>
      <c r="M537">
        <f t="shared" si="40"/>
        <v>19511</v>
      </c>
      <c r="N537" t="str">
        <f t="shared" si="41"/>
        <v>Plywood, veneered panels and similar laminated wood.</v>
      </c>
      <c r="O537">
        <f t="shared" si="42"/>
        <v>-0.83399999999999996</v>
      </c>
      <c r="P537" s="1">
        <f t="shared" si="43"/>
        <v>8.5266415682765898E-5</v>
      </c>
      <c r="R537">
        <f t="shared" si="44"/>
        <v>-7.1112190679426749E-5</v>
      </c>
    </row>
    <row r="538" spans="1:18" x14ac:dyDescent="0.25">
      <c r="A538" s="4">
        <v>4103</v>
      </c>
      <c r="B538" s="4" t="s">
        <v>512</v>
      </c>
      <c r="C538" s="4">
        <v>15898</v>
      </c>
      <c r="E538" s="5">
        <v>2014</v>
      </c>
      <c r="F538" s="5">
        <v>536</v>
      </c>
      <c r="G538" s="5">
        <v>2821</v>
      </c>
      <c r="H538" s="5" t="s">
        <v>1786</v>
      </c>
      <c r="I538" s="5">
        <v>0.24199999999999999</v>
      </c>
      <c r="K538">
        <f t="shared" si="40"/>
        <v>4103</v>
      </c>
      <c r="L538" t="str">
        <f t="shared" si="40"/>
        <v>Other raw hides and skins, fresh, or salted, dried, limed, pickled or otherwise preserved, ...</v>
      </c>
      <c r="M538">
        <f t="shared" si="40"/>
        <v>15898</v>
      </c>
      <c r="N538" t="str">
        <f t="shared" si="41"/>
        <v>Other raw hides and skins (fresh, or salted, dried, limed, pickled or otherwise preserved, but not tanned, parchment-dressed or further prepared), whether or not dehaired or split, other than those excluded by Note 1 (b) or 1 (c) to this Chapter.</v>
      </c>
      <c r="O538">
        <f t="shared" si="42"/>
        <v>-1.53</v>
      </c>
      <c r="P538" s="1">
        <f t="shared" si="43"/>
        <v>6.9476986137287291E-5</v>
      </c>
      <c r="R538">
        <f t="shared" si="44"/>
        <v>-1.0629978879004956E-4</v>
      </c>
    </row>
    <row r="539" spans="1:18" x14ac:dyDescent="0.25">
      <c r="A539" s="4">
        <v>308</v>
      </c>
      <c r="B539" s="4" t="s">
        <v>513</v>
      </c>
      <c r="C539" s="4">
        <v>21732</v>
      </c>
      <c r="E539" s="5">
        <v>2014</v>
      </c>
      <c r="F539" s="5">
        <v>537</v>
      </c>
      <c r="G539" s="5">
        <v>1107</v>
      </c>
      <c r="H539" s="5" t="s">
        <v>1787</v>
      </c>
      <c r="I539" s="5">
        <v>0.24099999999999999</v>
      </c>
      <c r="K539">
        <f t="shared" si="40"/>
        <v>308</v>
      </c>
      <c r="L539" t="str">
        <f t="shared" si="40"/>
        <v>Aquatic invertebrates other than crustaceans and molluscs, live, fresh, chilled, frozen, dried, ...</v>
      </c>
      <c r="M539">
        <f t="shared" si="40"/>
        <v>21732</v>
      </c>
      <c r="N539" t="e">
        <f t="shared" si="41"/>
        <v>#N/A</v>
      </c>
      <c r="O539" t="e">
        <f t="shared" si="42"/>
        <v>#N/A</v>
      </c>
      <c r="P539" s="1">
        <f t="shared" si="43"/>
        <v>9.4972566532615875E-5</v>
      </c>
    </row>
    <row r="540" spans="1:18" x14ac:dyDescent="0.25">
      <c r="A540" s="4">
        <v>9406</v>
      </c>
      <c r="B540" s="4" t="s">
        <v>514</v>
      </c>
      <c r="C540" s="4">
        <v>23723</v>
      </c>
      <c r="E540" s="5">
        <v>2014</v>
      </c>
      <c r="F540" s="5">
        <v>538</v>
      </c>
      <c r="G540" s="5">
        <v>7310</v>
      </c>
      <c r="H540" s="5" t="s">
        <v>1788</v>
      </c>
      <c r="I540" s="5">
        <v>0.23799999999999999</v>
      </c>
      <c r="K540">
        <f t="shared" si="40"/>
        <v>9406</v>
      </c>
      <c r="L540" t="str">
        <f t="shared" si="40"/>
        <v>Prefabricated buildings, whether or not complete or already assembled</v>
      </c>
      <c r="M540">
        <f t="shared" si="40"/>
        <v>23723</v>
      </c>
      <c r="N540" t="str">
        <f t="shared" si="41"/>
        <v>Prefabricated buildings.</v>
      </c>
      <c r="O540">
        <f t="shared" si="42"/>
        <v>0.188</v>
      </c>
      <c r="P540" s="1">
        <f t="shared" si="43"/>
        <v>1.0367357794281459E-4</v>
      </c>
      <c r="R540">
        <f t="shared" si="44"/>
        <v>1.9490632653249143E-5</v>
      </c>
    </row>
    <row r="541" spans="1:18" x14ac:dyDescent="0.25">
      <c r="A541" s="4">
        <v>8454</v>
      </c>
      <c r="B541" s="4" t="s">
        <v>515</v>
      </c>
      <c r="C541" s="4">
        <v>92014</v>
      </c>
      <c r="E541" s="5">
        <v>2014</v>
      </c>
      <c r="F541" s="5">
        <v>539</v>
      </c>
      <c r="G541" s="5">
        <v>8903</v>
      </c>
      <c r="H541" s="5" t="s">
        <v>1789</v>
      </c>
      <c r="I541" s="5">
        <v>0.23400000000000001</v>
      </c>
      <c r="K541">
        <f t="shared" si="40"/>
        <v>8454</v>
      </c>
      <c r="L541" t="str">
        <f t="shared" si="40"/>
        <v>Converters, ladles, ingot moulds and casting machines of a kind used in metallurgy or in metal ...</v>
      </c>
      <c r="M541">
        <f t="shared" si="40"/>
        <v>92014</v>
      </c>
      <c r="N541" t="str">
        <f t="shared" si="41"/>
        <v>Converters, ladles, ingot moulds and casting machines, of a kind used in metallurgy or in metal foundries.</v>
      </c>
      <c r="O541">
        <f t="shared" si="42"/>
        <v>0.66300000000000003</v>
      </c>
      <c r="P541" s="1">
        <f t="shared" si="43"/>
        <v>4.0211695826118709E-4</v>
      </c>
      <c r="R541">
        <f t="shared" si="44"/>
        <v>2.6660354332716703E-4</v>
      </c>
    </row>
    <row r="542" spans="1:18" x14ac:dyDescent="0.25">
      <c r="A542" s="4">
        <v>7301</v>
      </c>
      <c r="B542" s="4" t="s">
        <v>516</v>
      </c>
      <c r="C542" s="4">
        <v>24061</v>
      </c>
      <c r="E542" s="5">
        <v>2014</v>
      </c>
      <c r="F542" s="5">
        <v>540</v>
      </c>
      <c r="G542" s="5">
        <v>7503</v>
      </c>
      <c r="H542" s="5" t="s">
        <v>1790</v>
      </c>
      <c r="I542" s="5">
        <v>0.23200000000000001</v>
      </c>
      <c r="K542">
        <f t="shared" si="40"/>
        <v>7301</v>
      </c>
      <c r="L542" t="str">
        <f t="shared" si="40"/>
        <v>Sheet piling of iron or steel, whether or not drilled, punched or made from assembled elements; ...</v>
      </c>
      <c r="M542">
        <f t="shared" si="40"/>
        <v>24061</v>
      </c>
      <c r="N542" t="str">
        <f t="shared" si="41"/>
        <v>Sheet piling of iron or steel, whether or not drilled, punched or made from assembled elements; welded angles, shapes and sections, of iron or steel.</v>
      </c>
      <c r="O542">
        <f t="shared" si="42"/>
        <v>0.434</v>
      </c>
      <c r="P542" s="1">
        <f t="shared" si="43"/>
        <v>1.0515069590195429E-4</v>
      </c>
      <c r="R542">
        <f t="shared" si="44"/>
        <v>4.5635402021448161E-5</v>
      </c>
    </row>
    <row r="543" spans="1:18" x14ac:dyDescent="0.25">
      <c r="A543" s="4">
        <v>7907</v>
      </c>
      <c r="B543" s="4" t="s">
        <v>517</v>
      </c>
      <c r="C543" s="4">
        <v>23584</v>
      </c>
      <c r="E543" s="5">
        <v>2014</v>
      </c>
      <c r="F543" s="5">
        <v>541</v>
      </c>
      <c r="G543" s="5">
        <v>1702</v>
      </c>
      <c r="H543" s="5" t="s">
        <v>1791</v>
      </c>
      <c r="I543" s="5">
        <v>0.23100000000000001</v>
      </c>
      <c r="K543">
        <f t="shared" si="40"/>
        <v>7907</v>
      </c>
      <c r="L543" t="str">
        <f t="shared" si="40"/>
        <v>Articles of zinc, n.e.s.</v>
      </c>
      <c r="M543">
        <f t="shared" si="40"/>
        <v>23584</v>
      </c>
      <c r="N543" t="str">
        <f t="shared" si="41"/>
        <v>Other articles of zinc.</v>
      </c>
      <c r="O543">
        <f t="shared" si="42"/>
        <v>0.53</v>
      </c>
      <c r="P543" s="1">
        <f t="shared" si="43"/>
        <v>1.0306612410754707E-4</v>
      </c>
      <c r="R543">
        <f t="shared" si="44"/>
        <v>5.4625045776999947E-5</v>
      </c>
    </row>
    <row r="544" spans="1:18" x14ac:dyDescent="0.25">
      <c r="A544" s="4">
        <v>5305</v>
      </c>
      <c r="B544" s="4" t="s">
        <v>518</v>
      </c>
      <c r="C544" s="4">
        <v>18364</v>
      </c>
      <c r="E544" s="5">
        <v>2014</v>
      </c>
      <c r="F544" s="5">
        <v>542</v>
      </c>
      <c r="G544" s="5">
        <v>5902</v>
      </c>
      <c r="H544" s="5" t="s">
        <v>1792</v>
      </c>
      <c r="I544" s="5">
        <v>0.23</v>
      </c>
      <c r="K544">
        <f t="shared" si="40"/>
        <v>5305</v>
      </c>
      <c r="L544" t="str">
        <f t="shared" si="40"/>
        <v>Coconut, abaca "Manila hemp or Musa textilis Nee", ramie, agave and other vegetable textile ...</v>
      </c>
      <c r="M544">
        <f t="shared" si="40"/>
        <v>18364</v>
      </c>
      <c r="N544" t="str">
        <f t="shared" si="41"/>
        <v>Coconut, abaca (Manila hemp or Musa textilis Nee), ramie and other vegetable textile fibres, not elsewhere specified or included, raw or processed but not spun; tow, noils and waste of these fibres (including yarn waste and garnetted stock).</v>
      </c>
      <c r="O544">
        <f t="shared" si="42"/>
        <v>-2.0369999999999999</v>
      </c>
      <c r="P544" s="1">
        <f t="shared" si="43"/>
        <v>8.0253828998939718E-5</v>
      </c>
      <c r="R544">
        <f t="shared" si="44"/>
        <v>-1.634770496708402E-4</v>
      </c>
    </row>
    <row r="545" spans="1:18" x14ac:dyDescent="0.25">
      <c r="A545" s="4">
        <v>4421</v>
      </c>
      <c r="B545" s="4" t="s">
        <v>519</v>
      </c>
      <c r="C545" s="4">
        <v>21918</v>
      </c>
      <c r="E545" s="5">
        <v>2014</v>
      </c>
      <c r="F545" s="5">
        <v>543</v>
      </c>
      <c r="G545" s="5">
        <v>208</v>
      </c>
      <c r="H545" s="5" t="s">
        <v>1793</v>
      </c>
      <c r="I545" s="5">
        <v>0.22500000000000001</v>
      </c>
      <c r="K545">
        <f t="shared" si="40"/>
        <v>4421</v>
      </c>
      <c r="L545" t="str">
        <f t="shared" si="40"/>
        <v>Other articles of wood, n.e.s.</v>
      </c>
      <c r="M545">
        <f t="shared" si="40"/>
        <v>21918</v>
      </c>
      <c r="N545" t="str">
        <f t="shared" si="41"/>
        <v>Other articles of wood.</v>
      </c>
      <c r="O545">
        <f t="shared" si="42"/>
        <v>-0.38500000000000001</v>
      </c>
      <c r="P545" s="1">
        <f t="shared" si="43"/>
        <v>9.5785418427290394E-5</v>
      </c>
      <c r="R545">
        <f t="shared" si="44"/>
        <v>-3.6877386094506802E-5</v>
      </c>
    </row>
    <row r="546" spans="1:18" x14ac:dyDescent="0.25">
      <c r="A546" s="4">
        <v>2932</v>
      </c>
      <c r="B546" s="4" t="s">
        <v>520</v>
      </c>
      <c r="C546" s="4">
        <v>18350</v>
      </c>
      <c r="E546" s="5">
        <v>2014</v>
      </c>
      <c r="F546" s="5">
        <v>544</v>
      </c>
      <c r="G546" s="5">
        <v>7407</v>
      </c>
      <c r="H546" s="5" t="s">
        <v>1794</v>
      </c>
      <c r="I546" s="5">
        <v>0.224</v>
      </c>
      <c r="K546">
        <f t="shared" si="40"/>
        <v>2932</v>
      </c>
      <c r="L546" t="str">
        <f t="shared" si="40"/>
        <v>Heterocyclic compounds with oxygen hetero-atom[s] only</v>
      </c>
      <c r="M546">
        <f t="shared" si="40"/>
        <v>18350</v>
      </c>
      <c r="N546" t="str">
        <f t="shared" si="41"/>
        <v>Heterocyclic compounds with oxygen hetero-atom(s) only.</v>
      </c>
      <c r="O546">
        <f t="shared" si="42"/>
        <v>0.69199999999999995</v>
      </c>
      <c r="P546" s="1">
        <f t="shared" si="43"/>
        <v>8.0192646598265294E-5</v>
      </c>
      <c r="R546">
        <f t="shared" si="44"/>
        <v>5.5493311445999577E-5</v>
      </c>
    </row>
    <row r="547" spans="1:18" x14ac:dyDescent="0.25">
      <c r="A547" s="4">
        <v>4810</v>
      </c>
      <c r="B547" s="4" t="s">
        <v>521</v>
      </c>
      <c r="C547" s="4">
        <v>17629</v>
      </c>
      <c r="E547" s="5">
        <v>2014</v>
      </c>
      <c r="F547" s="5">
        <v>545</v>
      </c>
      <c r="G547" s="5">
        <v>4910</v>
      </c>
      <c r="H547" s="5" t="s">
        <v>1795</v>
      </c>
      <c r="I547" s="5">
        <v>0.22</v>
      </c>
      <c r="K547">
        <f t="shared" si="40"/>
        <v>4810</v>
      </c>
      <c r="L547" t="str">
        <f t="shared" si="40"/>
        <v>Paper and paperboard, coated on one or both sides with kaolin "China clay" or other inorganic ...</v>
      </c>
      <c r="M547">
        <f t="shared" si="40"/>
        <v>17629</v>
      </c>
      <c r="N547" t="str">
        <f t="shared" si="41"/>
        <v>Paper and paperboard, coated on one or both sides with kaolin (China clay) or other inorganic substances, with or without a binder, and with no other coating, whether or not surface-coloured, surface-decorated or printed, in rolls or rectangular (includin</v>
      </c>
      <c r="O547">
        <f t="shared" si="42"/>
        <v>0.66300000000000003</v>
      </c>
      <c r="P547" s="1">
        <f t="shared" si="43"/>
        <v>7.7041752963532368E-5</v>
      </c>
      <c r="R547">
        <f t="shared" si="44"/>
        <v>5.1078682214821962E-5</v>
      </c>
    </row>
    <row r="548" spans="1:18" x14ac:dyDescent="0.25">
      <c r="A548" s="4">
        <v>9402</v>
      </c>
      <c r="B548" s="4" t="s">
        <v>522</v>
      </c>
      <c r="C548" s="4">
        <v>18582</v>
      </c>
      <c r="E548" s="5">
        <v>2014</v>
      </c>
      <c r="F548" s="5">
        <v>546</v>
      </c>
      <c r="G548" s="5">
        <v>8308</v>
      </c>
      <c r="H548" s="5" t="s">
        <v>1796</v>
      </c>
      <c r="I548" s="5">
        <v>0.215</v>
      </c>
      <c r="K548">
        <f t="shared" si="40"/>
        <v>9402</v>
      </c>
      <c r="L548" t="str">
        <f t="shared" si="40"/>
        <v>Medical, surgical, dental or veterinary furniture, e.g. operating tables, examination tables, ...</v>
      </c>
      <c r="M548">
        <f t="shared" si="40"/>
        <v>18582</v>
      </c>
      <c r="N548" t="str">
        <f t="shared" si="41"/>
        <v>Medical, surgical, dental or veterinary furniture (for example, operating tables, examination tables, hospital beds with mechanical fittings, dentists' chairs); barbers' chairs and similar chairs, having rotating as well as both reclining and elevating mo</v>
      </c>
      <c r="O548">
        <f t="shared" si="42"/>
        <v>0.81399999999999995</v>
      </c>
      <c r="P548" s="1">
        <f t="shared" si="43"/>
        <v>8.1206526380870066E-5</v>
      </c>
      <c r="R548">
        <f t="shared" si="44"/>
        <v>6.6102112474028231E-5</v>
      </c>
    </row>
    <row r="549" spans="1:18" x14ac:dyDescent="0.25">
      <c r="A549" s="4">
        <v>7403</v>
      </c>
      <c r="B549" s="4" t="s">
        <v>523</v>
      </c>
      <c r="C549" s="4">
        <v>45287</v>
      </c>
      <c r="E549" s="5">
        <v>2014</v>
      </c>
      <c r="F549" s="5">
        <v>547</v>
      </c>
      <c r="G549" s="5">
        <v>7505</v>
      </c>
      <c r="H549" s="5" t="s">
        <v>1797</v>
      </c>
      <c r="I549" s="5">
        <v>0.215</v>
      </c>
      <c r="K549">
        <f t="shared" si="40"/>
        <v>7403</v>
      </c>
      <c r="L549" t="str">
        <f t="shared" si="40"/>
        <v>Copper, refined, and copper alloys, unwrought (excluding copper alloys of heading 7405)</v>
      </c>
      <c r="M549">
        <f t="shared" si="40"/>
        <v>45287</v>
      </c>
      <c r="N549" t="str">
        <f t="shared" si="41"/>
        <v>Refined copper and copper alloys, unwrought.</v>
      </c>
      <c r="O549">
        <f t="shared" si="42"/>
        <v>-1.4430000000000001</v>
      </c>
      <c r="P549" s="1">
        <f t="shared" si="43"/>
        <v>1.9791195566733736E-4</v>
      </c>
      <c r="R549">
        <f t="shared" si="44"/>
        <v>-2.8558695202796785E-4</v>
      </c>
    </row>
    <row r="550" spans="1:18" x14ac:dyDescent="0.25">
      <c r="A550" s="4">
        <v>8215</v>
      </c>
      <c r="B550" s="4" t="s">
        <v>524</v>
      </c>
      <c r="C550" s="4">
        <v>22135</v>
      </c>
      <c r="E550" s="5">
        <v>2014</v>
      </c>
      <c r="F550" s="5">
        <v>548</v>
      </c>
      <c r="G550" s="5">
        <v>9301</v>
      </c>
      <c r="H550" s="5" t="s">
        <v>1798</v>
      </c>
      <c r="I550" s="5">
        <v>0.214</v>
      </c>
      <c r="K550">
        <f t="shared" si="40"/>
        <v>8215</v>
      </c>
      <c r="L550" t="str">
        <f t="shared" si="40"/>
        <v>Spoons, forks, ladles, skimmers, cake-servers, fish-knives, butter-knives, sugar tongs and ...</v>
      </c>
      <c r="M550">
        <f t="shared" si="40"/>
        <v>22135</v>
      </c>
      <c r="N550" t="str">
        <f t="shared" si="41"/>
        <v>Spoons, forks, ladles, skimmers, cake-servers, fish-knives, butter-knives, sugar tongs and similar kitchen or tableware.</v>
      </c>
      <c r="O550">
        <f t="shared" si="42"/>
        <v>-0.22500000000000001</v>
      </c>
      <c r="P550" s="1">
        <f t="shared" si="43"/>
        <v>9.6733745637743996E-5</v>
      </c>
      <c r="R550">
        <f t="shared" si="44"/>
        <v>-2.1765092768492401E-5</v>
      </c>
    </row>
    <row r="551" spans="1:18" x14ac:dyDescent="0.25">
      <c r="A551" s="4">
        <v>2001</v>
      </c>
      <c r="B551" s="4" t="s">
        <v>525</v>
      </c>
      <c r="C551" s="4">
        <v>17398</v>
      </c>
      <c r="E551" s="5">
        <v>2014</v>
      </c>
      <c r="F551" s="5">
        <v>549</v>
      </c>
      <c r="G551" s="5">
        <v>2831</v>
      </c>
      <c r="H551" s="5" t="s">
        <v>1799</v>
      </c>
      <c r="I551" s="5">
        <v>0.214</v>
      </c>
      <c r="K551">
        <f t="shared" si="40"/>
        <v>2001</v>
      </c>
      <c r="L551" t="str">
        <f t="shared" si="40"/>
        <v>Vegetables, fruit, nuts and other edible parts of plants, prepared or preserved by vinegar ...</v>
      </c>
      <c r="M551">
        <f t="shared" si="40"/>
        <v>17398</v>
      </c>
      <c r="N551" t="str">
        <f t="shared" si="41"/>
        <v>Vegetables, fruit, nuts and other edible parts of plants, prepared or preserved by vinegar or acetic acid.</v>
      </c>
      <c r="O551">
        <f t="shared" si="42"/>
        <v>-0.75900000000000001</v>
      </c>
      <c r="P551" s="1">
        <f t="shared" si="43"/>
        <v>7.6032243352404342E-5</v>
      </c>
      <c r="R551">
        <f t="shared" si="44"/>
        <v>-5.7708472704474898E-5</v>
      </c>
    </row>
    <row r="552" spans="1:18" x14ac:dyDescent="0.25">
      <c r="A552" s="4">
        <v>4017</v>
      </c>
      <c r="B552" s="4" t="s">
        <v>526</v>
      </c>
      <c r="C552" s="4">
        <v>15412</v>
      </c>
      <c r="E552" s="5">
        <v>2014</v>
      </c>
      <c r="F552" s="5">
        <v>550</v>
      </c>
      <c r="G552" s="5">
        <v>4410</v>
      </c>
      <c r="H552" s="5" t="s">
        <v>1800</v>
      </c>
      <c r="I552" s="5">
        <v>0.21299999999999999</v>
      </c>
      <c r="K552">
        <f t="shared" si="40"/>
        <v>4017</v>
      </c>
      <c r="L552" t="str">
        <f t="shared" si="40"/>
        <v>Hard rubber, e.g. ebonite, in all forms, incl. waste and scrap; articles of hard rubber, n.e.s.</v>
      </c>
      <c r="M552">
        <f t="shared" si="40"/>
        <v>15412</v>
      </c>
      <c r="N552" t="str">
        <f t="shared" si="41"/>
        <v>Hard rubber (for example, ebonite) in all forms, including waste and scrap; articles of hard rubber.</v>
      </c>
      <c r="O552">
        <f t="shared" si="42"/>
        <v>0.20699999999999999</v>
      </c>
      <c r="P552" s="1">
        <f t="shared" si="43"/>
        <v>6.7353082799589359E-5</v>
      </c>
      <c r="R552">
        <f t="shared" si="44"/>
        <v>1.3942088139514997E-5</v>
      </c>
    </row>
    <row r="553" spans="1:18" x14ac:dyDescent="0.25">
      <c r="A553" s="4">
        <v>803</v>
      </c>
      <c r="B553" s="4" t="s">
        <v>527</v>
      </c>
      <c r="C553" s="4">
        <v>18135</v>
      </c>
      <c r="E553" s="5">
        <v>2014</v>
      </c>
      <c r="F553" s="5">
        <v>551</v>
      </c>
      <c r="G553" s="5">
        <v>4014</v>
      </c>
      <c r="H553" s="5" t="s">
        <v>1801</v>
      </c>
      <c r="I553" s="5">
        <v>0.21199999999999999</v>
      </c>
      <c r="K553">
        <f t="shared" si="40"/>
        <v>803</v>
      </c>
      <c r="L553" t="str">
        <f t="shared" si="40"/>
        <v>Bananas, incl. plantains, fresh or dried</v>
      </c>
      <c r="M553">
        <f t="shared" si="40"/>
        <v>18135</v>
      </c>
      <c r="N553" t="str">
        <f t="shared" si="41"/>
        <v>Bananas, including plantains, fresh or dried.</v>
      </c>
      <c r="O553">
        <f t="shared" si="42"/>
        <v>-2.0350000000000001</v>
      </c>
      <c r="P553" s="1">
        <f t="shared" si="43"/>
        <v>7.9253059730765183E-5</v>
      </c>
      <c r="R553">
        <f t="shared" si="44"/>
        <v>-1.6127997655210715E-4</v>
      </c>
    </row>
    <row r="554" spans="1:18" x14ac:dyDescent="0.25">
      <c r="A554" s="4">
        <v>8003</v>
      </c>
      <c r="B554" s="4" t="s">
        <v>528</v>
      </c>
      <c r="C554" s="4">
        <v>21063</v>
      </c>
      <c r="E554" s="5">
        <v>2014</v>
      </c>
      <c r="F554" s="5">
        <v>552</v>
      </c>
      <c r="G554" s="5">
        <v>7005</v>
      </c>
      <c r="H554" s="5" t="s">
        <v>1802</v>
      </c>
      <c r="I554" s="5">
        <v>0.21199999999999999</v>
      </c>
      <c r="K554">
        <f t="shared" si="40"/>
        <v>8003</v>
      </c>
      <c r="L554" t="str">
        <f t="shared" si="40"/>
        <v>Tin bars, rods, profiles and wire, n.e.s.</v>
      </c>
      <c r="M554">
        <f t="shared" si="40"/>
        <v>21063</v>
      </c>
      <c r="N554" t="str">
        <f t="shared" si="41"/>
        <v>Tin bars, rods, profiles and wire.</v>
      </c>
      <c r="O554">
        <f t="shared" si="42"/>
        <v>0.91800000000000004</v>
      </c>
      <c r="P554" s="1">
        <f t="shared" si="43"/>
        <v>9.2048921814673676E-5</v>
      </c>
      <c r="R554">
        <f t="shared" si="44"/>
        <v>8.4500910225870433E-5</v>
      </c>
    </row>
    <row r="555" spans="1:18" x14ac:dyDescent="0.25">
      <c r="A555" s="4">
        <v>511</v>
      </c>
      <c r="B555" s="4" t="s">
        <v>529</v>
      </c>
      <c r="C555" s="4">
        <v>20182</v>
      </c>
      <c r="E555" s="5">
        <v>2014</v>
      </c>
      <c r="F555" s="5">
        <v>553</v>
      </c>
      <c r="G555" s="5">
        <v>2942</v>
      </c>
      <c r="H555" s="5" t="s">
        <v>1803</v>
      </c>
      <c r="I555" s="5">
        <v>0.20899999999999999</v>
      </c>
      <c r="K555">
        <f t="shared" si="40"/>
        <v>511</v>
      </c>
      <c r="L555" t="str">
        <f t="shared" si="40"/>
        <v>Animal products n.e.s.; dead animals of all types, unfit for human consumption</v>
      </c>
      <c r="M555">
        <f t="shared" si="40"/>
        <v>20182</v>
      </c>
      <c r="N555" t="str">
        <f t="shared" si="41"/>
        <v>Animal products not elsewhere specified or included; dead animals of Chapter 1 or 3, unfit for human consumption.</v>
      </c>
      <c r="O555">
        <f t="shared" si="42"/>
        <v>-0.221</v>
      </c>
      <c r="P555" s="1">
        <f t="shared" si="43"/>
        <v>8.8198800743661588E-5</v>
      </c>
      <c r="R555">
        <f t="shared" si="44"/>
        <v>-1.9491934964349211E-5</v>
      </c>
    </row>
    <row r="556" spans="1:18" x14ac:dyDescent="0.25">
      <c r="A556" s="4">
        <v>8007</v>
      </c>
      <c r="B556" s="4" t="s">
        <v>530</v>
      </c>
      <c r="C556" s="4">
        <v>13931</v>
      </c>
      <c r="E556" s="5">
        <v>2014</v>
      </c>
      <c r="F556" s="5">
        <v>554</v>
      </c>
      <c r="G556" s="5">
        <v>207</v>
      </c>
      <c r="H556" s="5" t="s">
        <v>1804</v>
      </c>
      <c r="I556" s="5">
        <v>0.20899999999999999</v>
      </c>
      <c r="K556">
        <f t="shared" si="40"/>
        <v>8007</v>
      </c>
      <c r="L556" t="str">
        <f t="shared" si="40"/>
        <v>Articles of tin, n.e.s.</v>
      </c>
      <c r="M556">
        <f t="shared" si="40"/>
        <v>13931</v>
      </c>
      <c r="N556" t="str">
        <f t="shared" si="41"/>
        <v>Other articles of tin.</v>
      </c>
      <c r="O556">
        <f t="shared" si="42"/>
        <v>0.158</v>
      </c>
      <c r="P556" s="1">
        <f t="shared" si="43"/>
        <v>6.0880858842530452E-5</v>
      </c>
      <c r="R556">
        <f t="shared" si="44"/>
        <v>9.6191756971198124E-6</v>
      </c>
    </row>
    <row r="557" spans="1:18" x14ac:dyDescent="0.25">
      <c r="A557" s="4">
        <v>6913</v>
      </c>
      <c r="B557" s="4" t="s">
        <v>531</v>
      </c>
      <c r="C557" s="4">
        <v>16487</v>
      </c>
      <c r="E557" s="5">
        <v>2014</v>
      </c>
      <c r="F557" s="5">
        <v>555</v>
      </c>
      <c r="G557" s="5">
        <v>4017</v>
      </c>
      <c r="H557" s="5" t="s">
        <v>1805</v>
      </c>
      <c r="I557" s="5">
        <v>0.20699999999999999</v>
      </c>
      <c r="K557">
        <f t="shared" si="40"/>
        <v>6913</v>
      </c>
      <c r="L557" t="str">
        <f t="shared" si="40"/>
        <v>Statuettes and other ornamental ceramic articles, n.e.s.</v>
      </c>
      <c r="M557">
        <f t="shared" si="40"/>
        <v>16487</v>
      </c>
      <c r="N557" t="str">
        <f t="shared" si="41"/>
        <v>Statuettes and other ornamental ceramic articles.</v>
      </c>
      <c r="O557">
        <f t="shared" si="42"/>
        <v>-0.65700000000000003</v>
      </c>
      <c r="P557" s="1">
        <f t="shared" si="43"/>
        <v>7.2051017137089916E-5</v>
      </c>
      <c r="R557">
        <f t="shared" si="44"/>
        <v>-4.7337518259068078E-5</v>
      </c>
    </row>
    <row r="558" spans="1:18" x14ac:dyDescent="0.25">
      <c r="A558" s="4">
        <v>9206</v>
      </c>
      <c r="B558" s="4" t="s">
        <v>532</v>
      </c>
      <c r="C558" s="4">
        <v>19018</v>
      </c>
      <c r="E558" s="5">
        <v>2014</v>
      </c>
      <c r="F558" s="5">
        <v>556</v>
      </c>
      <c r="G558" s="5">
        <v>6813</v>
      </c>
      <c r="H558" s="5" t="s">
        <v>1806</v>
      </c>
      <c r="I558" s="5">
        <v>0.19700000000000001</v>
      </c>
      <c r="K558">
        <f t="shared" si="40"/>
        <v>9206</v>
      </c>
      <c r="L558" t="str">
        <f t="shared" si="40"/>
        <v>Percussion musical instruments, e.g. drums, xylophones, cymbals, castanets, maracas</v>
      </c>
      <c r="M558">
        <f t="shared" si="40"/>
        <v>19018</v>
      </c>
      <c r="N558" t="str">
        <f t="shared" si="41"/>
        <v>Percussion musical instruments (for example, drums, xylophones, cymbals, castanets, maracas).</v>
      </c>
      <c r="O558">
        <f t="shared" si="42"/>
        <v>-1.0860000000000001</v>
      </c>
      <c r="P558" s="1">
        <f t="shared" si="43"/>
        <v>8.3111921144730762E-5</v>
      </c>
      <c r="R558">
        <f t="shared" si="44"/>
        <v>-9.0259546363177619E-5</v>
      </c>
    </row>
    <row r="559" spans="1:18" x14ac:dyDescent="0.25">
      <c r="A559" s="4">
        <v>3802</v>
      </c>
      <c r="B559" s="4" t="s">
        <v>533</v>
      </c>
      <c r="C559" s="4">
        <v>17773</v>
      </c>
      <c r="E559" s="5">
        <v>2014</v>
      </c>
      <c r="F559" s="5">
        <v>557</v>
      </c>
      <c r="G559" s="5">
        <v>9004</v>
      </c>
      <c r="H559" s="5" t="s">
        <v>1807</v>
      </c>
      <c r="I559" s="5">
        <v>0.193</v>
      </c>
      <c r="K559">
        <f t="shared" si="40"/>
        <v>3802</v>
      </c>
      <c r="L559" t="str">
        <f t="shared" si="40"/>
        <v>Activated carbon; activated natural mineral products; animal black, whether or not spent</v>
      </c>
      <c r="M559">
        <f t="shared" si="40"/>
        <v>17773</v>
      </c>
      <c r="N559" t="str">
        <f t="shared" si="41"/>
        <v>Activated carbon; activated natural mineral products; animal black, including spent animal black.</v>
      </c>
      <c r="O559">
        <f t="shared" si="42"/>
        <v>-0.69399999999999995</v>
      </c>
      <c r="P559" s="1">
        <f t="shared" si="43"/>
        <v>7.7671057656183602E-5</v>
      </c>
      <c r="R559">
        <f t="shared" si="44"/>
        <v>-5.3903714013391417E-5</v>
      </c>
    </row>
    <row r="560" spans="1:18" x14ac:dyDescent="0.25">
      <c r="A560" s="4">
        <v>6813</v>
      </c>
      <c r="B560" s="4" t="s">
        <v>534</v>
      </c>
      <c r="C560" s="4">
        <v>21611</v>
      </c>
      <c r="E560" s="5">
        <v>2014</v>
      </c>
      <c r="F560" s="5">
        <v>558</v>
      </c>
      <c r="G560" s="5">
        <v>8901</v>
      </c>
      <c r="H560" s="5" t="s">
        <v>1808</v>
      </c>
      <c r="I560" s="5">
        <v>0.19</v>
      </c>
      <c r="K560">
        <f t="shared" si="40"/>
        <v>6813</v>
      </c>
      <c r="L560" t="str">
        <f t="shared" si="40"/>
        <v>Friction material and articles thereof, e.g., sheets, rolls, strips, segments, discs, washers, ...</v>
      </c>
      <c r="M560">
        <f t="shared" si="40"/>
        <v>21611</v>
      </c>
      <c r="N560" t="str">
        <f t="shared" si="41"/>
        <v xml:space="preserve">Friction material and articles thereof (for example, sheets, rolls, strips, segments, discs, washers, pads), not mounted, for brakes, for clutches or the like, with a basis of asbestos, of other mineral substances or of cellulose, whether or not combined </v>
      </c>
      <c r="O560">
        <f t="shared" si="42"/>
        <v>0.19700000000000001</v>
      </c>
      <c r="P560" s="1">
        <f t="shared" si="43"/>
        <v>9.4443775783929776E-5</v>
      </c>
      <c r="R560">
        <f t="shared" si="44"/>
        <v>1.8605423829434167E-5</v>
      </c>
    </row>
    <row r="561" spans="1:18" x14ac:dyDescent="0.25">
      <c r="A561" s="4">
        <v>6505</v>
      </c>
      <c r="B561" s="4" t="s">
        <v>535</v>
      </c>
      <c r="C561" s="4">
        <v>18028</v>
      </c>
      <c r="E561" s="5">
        <v>2014</v>
      </c>
      <c r="F561" s="5">
        <v>559</v>
      </c>
      <c r="G561" s="5">
        <v>2807</v>
      </c>
      <c r="H561" s="5" t="s">
        <v>1809</v>
      </c>
      <c r="I561" s="5">
        <v>0.19</v>
      </c>
      <c r="K561">
        <f t="shared" si="40"/>
        <v>6505</v>
      </c>
      <c r="L561" t="str">
        <f t="shared" si="40"/>
        <v>Hats and other headgear, knitted or crocheted, or made up from lace, felt or other textile ...</v>
      </c>
      <c r="M561">
        <f t="shared" si="40"/>
        <v>18028</v>
      </c>
      <c r="N561" t="str">
        <f t="shared" si="41"/>
        <v>Hats and other headgear, knitted or crocheted, or made up from lace, felt or other textile fabric, in the piece (but not in strips), whether or not lined or trimmed; hair-nets of any material, whether or not lined or trimmed.</v>
      </c>
      <c r="O561">
        <f t="shared" si="42"/>
        <v>-2.194</v>
      </c>
      <c r="P561" s="1">
        <f t="shared" si="43"/>
        <v>7.8785451382753507E-5</v>
      </c>
      <c r="R561">
        <f t="shared" si="44"/>
        <v>-1.7285528033376119E-4</v>
      </c>
    </row>
    <row r="562" spans="1:18" x14ac:dyDescent="0.25">
      <c r="A562" s="4">
        <v>4801</v>
      </c>
      <c r="B562" s="4" t="s">
        <v>536</v>
      </c>
      <c r="C562" s="4">
        <v>12682</v>
      </c>
      <c r="E562" s="5">
        <v>2014</v>
      </c>
      <c r="F562" s="5">
        <v>560</v>
      </c>
      <c r="G562" s="5">
        <v>4703</v>
      </c>
      <c r="H562" s="5" t="s">
        <v>1810</v>
      </c>
      <c r="I562" s="5">
        <v>0.189</v>
      </c>
      <c r="K562">
        <f t="shared" si="40"/>
        <v>4801</v>
      </c>
      <c r="L562" t="str">
        <f t="shared" si="40"/>
        <v>Newsprint as specified in Note 4 to chapter 48, in rolls of a width &gt; 36 cm or in square or ...</v>
      </c>
      <c r="M562">
        <f t="shared" si="40"/>
        <v>12682</v>
      </c>
      <c r="N562" t="str">
        <f t="shared" si="41"/>
        <v>Newsprint, in rolls or sheets.</v>
      </c>
      <c r="O562">
        <f t="shared" si="42"/>
        <v>0.82899999999999996</v>
      </c>
      <c r="P562" s="1">
        <f t="shared" si="43"/>
        <v>5.5422514668076324E-5</v>
      </c>
      <c r="R562">
        <f t="shared" si="44"/>
        <v>4.5945264659835268E-5</v>
      </c>
    </row>
    <row r="563" spans="1:18" x14ac:dyDescent="0.25">
      <c r="A563" s="4">
        <v>3507</v>
      </c>
      <c r="B563" s="4" t="s">
        <v>537</v>
      </c>
      <c r="C563" s="4">
        <v>18116</v>
      </c>
      <c r="E563" s="5">
        <v>2014</v>
      </c>
      <c r="F563" s="5">
        <v>561</v>
      </c>
      <c r="G563" s="5">
        <v>2004</v>
      </c>
      <c r="H563" s="5" t="s">
        <v>1811</v>
      </c>
      <c r="I563" s="5">
        <v>0.189</v>
      </c>
      <c r="K563">
        <f t="shared" si="40"/>
        <v>3507</v>
      </c>
      <c r="L563" t="str">
        <f t="shared" si="40"/>
        <v>Enzymes; prepared enzymes, n.e.s.</v>
      </c>
      <c r="M563">
        <f t="shared" si="40"/>
        <v>18116</v>
      </c>
      <c r="N563" t="str">
        <f t="shared" si="41"/>
        <v>Enzymes; prepared enzymes not elsewhere specified or included.</v>
      </c>
      <c r="O563">
        <f t="shared" si="42"/>
        <v>0.46500000000000002</v>
      </c>
      <c r="P563" s="1">
        <f t="shared" si="43"/>
        <v>7.9170026472707032E-5</v>
      </c>
      <c r="R563">
        <f t="shared" si="44"/>
        <v>3.6814062309808772E-5</v>
      </c>
    </row>
    <row r="564" spans="1:18" x14ac:dyDescent="0.25">
      <c r="A564" s="4">
        <v>8509</v>
      </c>
      <c r="B564" s="4" t="s">
        <v>538</v>
      </c>
      <c r="C564" s="4">
        <v>12623</v>
      </c>
      <c r="E564" s="5">
        <v>2014</v>
      </c>
      <c r="F564" s="5">
        <v>562</v>
      </c>
      <c r="G564" s="5">
        <v>2815</v>
      </c>
      <c r="H564" s="5" t="s">
        <v>1812</v>
      </c>
      <c r="I564" s="5">
        <v>0.188</v>
      </c>
      <c r="K564">
        <f t="shared" si="40"/>
        <v>8509</v>
      </c>
      <c r="L564" t="str">
        <f t="shared" si="40"/>
        <v>Electromechanical domestic appliances, with self-contained electric motor; parts thereof (excluding ...</v>
      </c>
      <c r="M564">
        <f t="shared" si="40"/>
        <v>12623</v>
      </c>
      <c r="N564" t="str">
        <f t="shared" si="41"/>
        <v>Electro-mechanical domestic appliances, with self-contained electric motor, other than vacuum cleaners of heading 85.08.</v>
      </c>
      <c r="O564">
        <f t="shared" si="42"/>
        <v>0.90300000000000002</v>
      </c>
      <c r="P564" s="1">
        <f t="shared" si="43"/>
        <v>5.5164674550948385E-5</v>
      </c>
      <c r="R564">
        <f t="shared" si="44"/>
        <v>4.9813701119506391E-5</v>
      </c>
    </row>
    <row r="565" spans="1:18" x14ac:dyDescent="0.25">
      <c r="A565" s="4">
        <v>6117</v>
      </c>
      <c r="B565" s="4" t="s">
        <v>539</v>
      </c>
      <c r="C565" s="4">
        <v>17634</v>
      </c>
      <c r="E565" s="5">
        <v>2014</v>
      </c>
      <c r="F565" s="5">
        <v>563</v>
      </c>
      <c r="G565" s="5">
        <v>9406</v>
      </c>
      <c r="H565" s="5" t="s">
        <v>1813</v>
      </c>
      <c r="I565" s="5">
        <v>0.188</v>
      </c>
      <c r="K565">
        <f t="shared" si="40"/>
        <v>6117</v>
      </c>
      <c r="L565" t="str">
        <f t="shared" si="40"/>
        <v>Made-up clothing accessories, knitted or crocheted; knitted or crocheted parts of garments ...</v>
      </c>
      <c r="M565">
        <f t="shared" si="40"/>
        <v>17634</v>
      </c>
      <c r="N565" t="str">
        <f t="shared" si="41"/>
        <v>Other made up clothing accessories, knitted or crocheted; knitted or crocheted parts of garments or of clothing accessories.</v>
      </c>
      <c r="O565">
        <f t="shared" si="42"/>
        <v>-1.347</v>
      </c>
      <c r="P565" s="1">
        <f t="shared" si="43"/>
        <v>7.7063603820916082E-5</v>
      </c>
      <c r="R565">
        <f t="shared" si="44"/>
        <v>-1.0380467434677396E-4</v>
      </c>
    </row>
    <row r="566" spans="1:18" x14ac:dyDescent="0.25">
      <c r="A566" s="4">
        <v>8306</v>
      </c>
      <c r="B566" s="4" t="s">
        <v>540</v>
      </c>
      <c r="C566" s="4">
        <v>19872</v>
      </c>
      <c r="E566" s="5">
        <v>2014</v>
      </c>
      <c r="F566" s="5">
        <v>564</v>
      </c>
      <c r="G566" s="5">
        <v>9618</v>
      </c>
      <c r="H566" s="5" t="s">
        <v>1814</v>
      </c>
      <c r="I566" s="5">
        <v>0.185</v>
      </c>
      <c r="K566">
        <f t="shared" si="40"/>
        <v>8306</v>
      </c>
      <c r="L566" t="str">
        <f t="shared" si="40"/>
        <v>Bells, gongs and the like, non-electric, of base metal (excluding musical instruments); statuettes ...</v>
      </c>
      <c r="M566">
        <f t="shared" si="40"/>
        <v>19872</v>
      </c>
      <c r="N566" t="str">
        <f t="shared" si="41"/>
        <v>Bells, gongs and the like, non-electric, of base metal; statuettes and other ornaments, of base metal; photograph, picture or similar frames, of base metal; mirrors of base metal.</v>
      </c>
      <c r="O566">
        <f t="shared" si="42"/>
        <v>-0.92500000000000004</v>
      </c>
      <c r="P566" s="1">
        <f t="shared" si="43"/>
        <v>8.6844047585870734E-5</v>
      </c>
      <c r="R566">
        <f t="shared" si="44"/>
        <v>-8.0330744016930434E-5</v>
      </c>
    </row>
    <row r="567" spans="1:18" x14ac:dyDescent="0.25">
      <c r="A567" s="4">
        <v>8211</v>
      </c>
      <c r="B567" s="4" t="s">
        <v>541</v>
      </c>
      <c r="C567" s="4">
        <v>16940</v>
      </c>
      <c r="E567" s="5">
        <v>2014</v>
      </c>
      <c r="F567" s="5">
        <v>565</v>
      </c>
      <c r="G567" s="5">
        <v>9202</v>
      </c>
      <c r="H567" s="5" t="s">
        <v>1815</v>
      </c>
      <c r="I567" s="5">
        <v>0.17899999999999999</v>
      </c>
      <c r="K567">
        <f t="shared" si="40"/>
        <v>8211</v>
      </c>
      <c r="L567" t="str">
        <f t="shared" si="40"/>
        <v>Knives with cutting blades, serrated or not, incl. pruning knives, and blades therefor, of ...</v>
      </c>
      <c r="M567">
        <f t="shared" si="40"/>
        <v>16940</v>
      </c>
      <c r="N567" t="str">
        <f t="shared" si="41"/>
        <v>Knives with cutting blades, serrated or not (including pruning knives), other than knives of heading 82.08, and blades therefor.</v>
      </c>
      <c r="O567">
        <f t="shared" si="42"/>
        <v>0.71799999999999997</v>
      </c>
      <c r="P567" s="1">
        <f t="shared" si="43"/>
        <v>7.4030704816055272E-5</v>
      </c>
      <c r="R567">
        <f t="shared" si="44"/>
        <v>5.3154046057927681E-5</v>
      </c>
    </row>
    <row r="568" spans="1:18" x14ac:dyDescent="0.25">
      <c r="A568" s="4">
        <v>9019</v>
      </c>
      <c r="B568" s="4" t="s">
        <v>542</v>
      </c>
      <c r="C568" s="4">
        <v>17853</v>
      </c>
      <c r="E568" s="5">
        <v>2014</v>
      </c>
      <c r="F568" s="5">
        <v>566</v>
      </c>
      <c r="G568" s="5">
        <v>2847</v>
      </c>
      <c r="H568" s="5" t="s">
        <v>1816</v>
      </c>
      <c r="I568" s="5">
        <v>0.17799999999999999</v>
      </c>
      <c r="K568">
        <f t="shared" si="40"/>
        <v>9019</v>
      </c>
      <c r="L568" t="str">
        <f t="shared" si="40"/>
        <v>Mechano-therapy appliances; massage apparatus; psychological aptitude-testing apparatus; ozone ...</v>
      </c>
      <c r="M568">
        <f t="shared" si="40"/>
        <v>17853</v>
      </c>
      <c r="N568" t="str">
        <f t="shared" si="41"/>
        <v>Mechano-therapy appliances; massage apparatus; psychological aptitude-testing apparatus; ozone therapy, oxygen therapy, aerosol therapy, artificial respiration or other therapeutic respiration apparatus.</v>
      </c>
      <c r="O568">
        <f t="shared" si="42"/>
        <v>0.72299999999999998</v>
      </c>
      <c r="P568" s="1">
        <f t="shared" si="43"/>
        <v>7.8020671374323176E-5</v>
      </c>
      <c r="R568">
        <f t="shared" si="44"/>
        <v>5.6408945403635653E-5</v>
      </c>
    </row>
    <row r="569" spans="1:18" x14ac:dyDescent="0.25">
      <c r="A569" s="4">
        <v>3001</v>
      </c>
      <c r="B569" s="4" t="s">
        <v>543</v>
      </c>
      <c r="C569" s="4">
        <v>11170</v>
      </c>
      <c r="E569" s="5">
        <v>2014</v>
      </c>
      <c r="F569" s="5">
        <v>567</v>
      </c>
      <c r="G569" s="5">
        <v>4823</v>
      </c>
      <c r="H569" s="5" t="s">
        <v>1817</v>
      </c>
      <c r="I569" s="5">
        <v>0.17699999999999999</v>
      </c>
      <c r="K569">
        <f t="shared" si="40"/>
        <v>3001</v>
      </c>
      <c r="L569" t="str">
        <f t="shared" si="40"/>
        <v>Dried glands and other organs for organo-therapeutic uses, whether or not powdered; extracts ...</v>
      </c>
      <c r="M569">
        <f t="shared" si="40"/>
        <v>11170</v>
      </c>
      <c r="N569" t="str">
        <f t="shared" si="41"/>
        <v>Glands and other organs for organo-therapeutic uses, dried, whether or not powdered; extracts of glands or other organs or of their secretions for organo-therapeutic uses; heparin and its salts; other human or animal substances prepared for therapeutic or</v>
      </c>
      <c r="O569">
        <f t="shared" si="42"/>
        <v>1.151</v>
      </c>
      <c r="P569" s="1">
        <f t="shared" si="43"/>
        <v>4.8814815395238333E-5</v>
      </c>
      <c r="R569">
        <f t="shared" si="44"/>
        <v>5.6185852519919322E-5</v>
      </c>
    </row>
    <row r="570" spans="1:18" x14ac:dyDescent="0.25">
      <c r="A570" s="4">
        <v>7225</v>
      </c>
      <c r="B570" s="4" t="s">
        <v>544</v>
      </c>
      <c r="C570" s="4">
        <v>20001</v>
      </c>
      <c r="E570" s="5">
        <v>2014</v>
      </c>
      <c r="F570" s="5">
        <v>568</v>
      </c>
      <c r="G570" s="5">
        <v>2106</v>
      </c>
      <c r="H570" s="5" t="s">
        <v>1818</v>
      </c>
      <c r="I570" s="5">
        <v>0.17699999999999999</v>
      </c>
      <c r="K570">
        <f t="shared" si="40"/>
        <v>7225</v>
      </c>
      <c r="L570" t="str">
        <f t="shared" si="40"/>
        <v>Flat-rolled products of alloy steel other than stainless, of a width of &gt;= 600 mm, hot-rolled ...</v>
      </c>
      <c r="M570">
        <f t="shared" si="40"/>
        <v>20001</v>
      </c>
      <c r="N570" t="str">
        <f t="shared" si="41"/>
        <v>Flat-rolled products of other alloy steel, of a width of 600 mm or more.</v>
      </c>
      <c r="O570">
        <f t="shared" si="42"/>
        <v>1.64</v>
      </c>
      <c r="P570" s="1">
        <f t="shared" si="43"/>
        <v>8.7407799706370798E-5</v>
      </c>
      <c r="R570">
        <f t="shared" si="44"/>
        <v>1.433487915184481E-4</v>
      </c>
    </row>
    <row r="571" spans="1:18" x14ac:dyDescent="0.25">
      <c r="A571" s="4">
        <v>1207</v>
      </c>
      <c r="B571" s="4" t="s">
        <v>545</v>
      </c>
      <c r="C571" s="4">
        <v>21425</v>
      </c>
      <c r="E571" s="5">
        <v>2014</v>
      </c>
      <c r="F571" s="5">
        <v>569</v>
      </c>
      <c r="G571" s="5">
        <v>3501</v>
      </c>
      <c r="H571" s="5" t="s">
        <v>1819</v>
      </c>
      <c r="I571" s="5">
        <v>0.17599999999999999</v>
      </c>
      <c r="K571">
        <f t="shared" si="40"/>
        <v>1207</v>
      </c>
      <c r="L571" t="str">
        <f t="shared" si="40"/>
        <v>Other oil seeds and oleaginous fruits, whether or not broken (excluding edible nuts, olives, ...</v>
      </c>
      <c r="M571">
        <f t="shared" si="40"/>
        <v>21425</v>
      </c>
      <c r="N571" t="str">
        <f t="shared" si="41"/>
        <v>Other oil seeds and oleaginous fruits, whether or not broken.</v>
      </c>
      <c r="O571">
        <f t="shared" si="42"/>
        <v>-2.4060000000000001</v>
      </c>
      <c r="P571" s="1">
        <f t="shared" si="43"/>
        <v>9.3630923889255257E-5</v>
      </c>
      <c r="R571">
        <f t="shared" si="44"/>
        <v>-2.2527600287754816E-4</v>
      </c>
    </row>
    <row r="572" spans="1:18" x14ac:dyDescent="0.25">
      <c r="A572" s="4">
        <v>2518</v>
      </c>
      <c r="B572" s="4" t="s">
        <v>546</v>
      </c>
      <c r="C572" s="4">
        <v>15832</v>
      </c>
      <c r="E572" s="5">
        <v>2014</v>
      </c>
      <c r="F572" s="5">
        <v>570</v>
      </c>
      <c r="G572" s="5">
        <v>3825</v>
      </c>
      <c r="H572" s="5" t="s">
        <v>1820</v>
      </c>
      <c r="I572" s="5">
        <v>0.17399999999999999</v>
      </c>
      <c r="K572">
        <f t="shared" si="40"/>
        <v>2518</v>
      </c>
      <c r="L572" t="str">
        <f t="shared" si="40"/>
        <v>Dolomite, whether or not calcined or sintered, incl. dolomite roughly trimmed or merely cut, ...</v>
      </c>
      <c r="M572">
        <f t="shared" si="40"/>
        <v>15832</v>
      </c>
      <c r="N572" t="str">
        <f t="shared" si="41"/>
        <v>Dolomite, whether or not calcined or sintered, including dolomite roughly trimmed or merely cut, by sawing or otherwise, into blocks or slabs of a rectangular (including square) shape; dolomite ramming mix.</v>
      </c>
      <c r="O572">
        <f t="shared" si="42"/>
        <v>-0.45700000000000002</v>
      </c>
      <c r="P572" s="1">
        <f t="shared" si="43"/>
        <v>6.918855481982214E-5</v>
      </c>
      <c r="R572">
        <f t="shared" si="44"/>
        <v>-3.1619169552658721E-5</v>
      </c>
    </row>
    <row r="573" spans="1:18" x14ac:dyDescent="0.25">
      <c r="A573" s="4">
        <v>7305</v>
      </c>
      <c r="B573" s="4" t="s">
        <v>547</v>
      </c>
      <c r="C573" s="4">
        <v>12592</v>
      </c>
      <c r="E573" s="5">
        <v>2014</v>
      </c>
      <c r="F573" s="5">
        <v>571</v>
      </c>
      <c r="G573" s="5">
        <v>2827</v>
      </c>
      <c r="H573" s="5" t="s">
        <v>1821</v>
      </c>
      <c r="I573" s="5">
        <v>0.17299999999999999</v>
      </c>
      <c r="K573">
        <f t="shared" si="40"/>
        <v>7305</v>
      </c>
      <c r="L573" t="str">
        <f t="shared" si="40"/>
        <v>Tubes and pipes, having circular cross-sections and an external diameter of &gt; 406,4 mm, of ...</v>
      </c>
      <c r="M573">
        <f t="shared" si="40"/>
        <v>12592</v>
      </c>
      <c r="N573" t="str">
        <f t="shared" si="41"/>
        <v>Other tubes and pipes (for example, welded, riveted or similarly closed), having circular cross-sections, the external diameter of which exceeds 406.4 mm, of iron or steel.</v>
      </c>
      <c r="O573">
        <f t="shared" si="42"/>
        <v>-0.1</v>
      </c>
      <c r="P573" s="1">
        <f t="shared" si="43"/>
        <v>5.5029199235169295E-5</v>
      </c>
      <c r="R573">
        <f t="shared" si="44"/>
        <v>-5.5029199235169296E-6</v>
      </c>
    </row>
    <row r="574" spans="1:18" x14ac:dyDescent="0.25">
      <c r="A574" s="4">
        <v>8461</v>
      </c>
      <c r="B574" s="4" t="s">
        <v>548</v>
      </c>
      <c r="C574" s="4">
        <v>12156</v>
      </c>
      <c r="E574" s="5">
        <v>2014</v>
      </c>
      <c r="F574" s="5">
        <v>572</v>
      </c>
      <c r="G574" s="5">
        <v>5504</v>
      </c>
      <c r="H574" s="5" t="s">
        <v>1822</v>
      </c>
      <c r="I574" s="5">
        <v>0.17</v>
      </c>
      <c r="K574">
        <f t="shared" si="40"/>
        <v>8461</v>
      </c>
      <c r="L574" t="str">
        <f t="shared" si="40"/>
        <v>Machine tools for planing, shaping, slotting, broaching, gear cutting, gear grinding or gear ...</v>
      </c>
      <c r="M574">
        <f t="shared" si="40"/>
        <v>12156</v>
      </c>
      <c r="N574" t="str">
        <f t="shared" si="41"/>
        <v>Machine-tools for planing, shaping, slotting, broaching, gear cutting, gear grinding or gear finishing, sawing, cutting-off and other machine-tools working by removing metal or cermets, not elsewhere specified or included.</v>
      </c>
      <c r="O574">
        <f t="shared" si="42"/>
        <v>1.49</v>
      </c>
      <c r="P574" s="1">
        <f t="shared" si="43"/>
        <v>5.3123804471308606E-5</v>
      </c>
      <c r="R574">
        <f t="shared" si="44"/>
        <v>7.9154468662249818E-5</v>
      </c>
    </row>
    <row r="575" spans="1:18" x14ac:dyDescent="0.25">
      <c r="A575" s="4">
        <v>8303</v>
      </c>
      <c r="B575" s="4" t="s">
        <v>549</v>
      </c>
      <c r="C575" s="4">
        <v>16856</v>
      </c>
      <c r="E575" s="5">
        <v>2014</v>
      </c>
      <c r="F575" s="5">
        <v>573</v>
      </c>
      <c r="G575" s="5">
        <v>1505</v>
      </c>
      <c r="H575" s="5" t="s">
        <v>1823</v>
      </c>
      <c r="I575" s="5">
        <v>0.16700000000000001</v>
      </c>
      <c r="K575">
        <f t="shared" si="40"/>
        <v>8303</v>
      </c>
      <c r="L575" t="str">
        <f t="shared" si="40"/>
        <v>Armoured or reinforced safes, strongboxes and doors and safe deposit lockers for strongrooms, ...</v>
      </c>
      <c r="M575">
        <f t="shared" si="40"/>
        <v>16856</v>
      </c>
      <c r="N575" t="str">
        <f t="shared" si="41"/>
        <v>Armoured or reinforced safes, strong-boxes and doors and safe deposit lockers for strong-rooms, cash or deed boxes and the like, of base metal.</v>
      </c>
      <c r="O575">
        <f t="shared" si="42"/>
        <v>0.626</v>
      </c>
      <c r="P575" s="1">
        <f t="shared" si="43"/>
        <v>7.3663610412008716E-5</v>
      </c>
      <c r="R575">
        <f t="shared" si="44"/>
        <v>4.6113420117917455E-5</v>
      </c>
    </row>
    <row r="576" spans="1:18" x14ac:dyDescent="0.25">
      <c r="A576" s="4">
        <v>6306</v>
      </c>
      <c r="B576" s="4" t="s">
        <v>550</v>
      </c>
      <c r="C576" s="4">
        <v>17954</v>
      </c>
      <c r="E576" s="5">
        <v>2014</v>
      </c>
      <c r="F576" s="5">
        <v>574</v>
      </c>
      <c r="G576" s="5">
        <v>4504</v>
      </c>
      <c r="H576" s="5" t="s">
        <v>1824</v>
      </c>
      <c r="I576" s="5">
        <v>0.16700000000000001</v>
      </c>
      <c r="K576">
        <f t="shared" si="40"/>
        <v>6306</v>
      </c>
      <c r="L576" t="str">
        <f t="shared" si="40"/>
        <v>Tarpaulins, awnings and sunblinds; tents; sails for boats, sailboards or landcraft; camping ...</v>
      </c>
      <c r="M576">
        <f t="shared" si="40"/>
        <v>17954</v>
      </c>
      <c r="N576" t="str">
        <f t="shared" si="41"/>
        <v>Tarpaulins, awnings and sunblinds; tents; sails for boats, sailboards or landcraft; camping goods.</v>
      </c>
      <c r="O576">
        <f t="shared" si="42"/>
        <v>-1.173</v>
      </c>
      <c r="P576" s="1">
        <f t="shared" si="43"/>
        <v>7.8462058693474392E-5</v>
      </c>
      <c r="R576">
        <f t="shared" si="44"/>
        <v>-9.2035994847445467E-5</v>
      </c>
    </row>
    <row r="577" spans="1:18" x14ac:dyDescent="0.25">
      <c r="A577" s="4">
        <v>4106</v>
      </c>
      <c r="B577" s="4" t="s">
        <v>551</v>
      </c>
      <c r="C577" s="4">
        <v>17446</v>
      </c>
      <c r="E577" s="5">
        <v>2014</v>
      </c>
      <c r="F577" s="5">
        <v>575</v>
      </c>
      <c r="G577" s="5">
        <v>2519</v>
      </c>
      <c r="H577" s="5" t="s">
        <v>1825</v>
      </c>
      <c r="I577" s="5">
        <v>0.16400000000000001</v>
      </c>
      <c r="K577">
        <f t="shared" si="40"/>
        <v>4106</v>
      </c>
      <c r="L577" t="str">
        <f t="shared" si="40"/>
        <v>Tanned or crust hides and skins of goats or kids, pigs, reptiles and other animals, without ...</v>
      </c>
      <c r="M577">
        <f t="shared" si="40"/>
        <v>17446</v>
      </c>
      <c r="N577" t="str">
        <f t="shared" si="41"/>
        <v>Tanned or crust hides and skins of other animals, without wool or hair on, whether or not split, but not further prepared.</v>
      </c>
      <c r="O577">
        <f t="shared" si="42"/>
        <v>-2.0129999999999999</v>
      </c>
      <c r="P577" s="1">
        <f t="shared" si="43"/>
        <v>7.6242011583288087E-5</v>
      </c>
      <c r="R577">
        <f t="shared" si="44"/>
        <v>-1.534751693171589E-4</v>
      </c>
    </row>
    <row r="578" spans="1:18" x14ac:dyDescent="0.25">
      <c r="A578" s="4">
        <v>2501</v>
      </c>
      <c r="B578" s="4" t="s">
        <v>552</v>
      </c>
      <c r="C578" s="4">
        <v>15629</v>
      </c>
      <c r="E578" s="5">
        <v>2014</v>
      </c>
      <c r="F578" s="5">
        <v>576</v>
      </c>
      <c r="G578" s="5">
        <v>8214</v>
      </c>
      <c r="H578" s="5" t="s">
        <v>1826</v>
      </c>
      <c r="I578" s="5">
        <v>0.16200000000000001</v>
      </c>
      <c r="K578">
        <f t="shared" si="40"/>
        <v>2501</v>
      </c>
      <c r="L578" t="str">
        <f t="shared" si="40"/>
        <v>Salts, incl. table salt and denatured salt, and pure sodium chloride, whether or not in aqueous ...</v>
      </c>
      <c r="M578">
        <f t="shared" si="40"/>
        <v>15629</v>
      </c>
      <c r="N578" t="str">
        <f t="shared" si="41"/>
        <v>Salt (including table salt and denatured salt) and pure sodium chloride, whether or not in aqueous solution or containing added anti-caking or free-flowing agents; sea water.</v>
      </c>
      <c r="O578">
        <f t="shared" si="42"/>
        <v>-1.1579999999999999</v>
      </c>
      <c r="P578" s="1">
        <f t="shared" si="43"/>
        <v>6.8301410010042962E-5</v>
      </c>
      <c r="R578">
        <f t="shared" si="44"/>
        <v>-7.9093032791629746E-5</v>
      </c>
    </row>
    <row r="579" spans="1:18" x14ac:dyDescent="0.25">
      <c r="A579" s="4">
        <v>2817</v>
      </c>
      <c r="B579" s="4" t="s">
        <v>553</v>
      </c>
      <c r="C579" s="4">
        <v>18106</v>
      </c>
      <c r="E579" s="5">
        <v>2014</v>
      </c>
      <c r="F579" s="5">
        <v>577</v>
      </c>
      <c r="G579" s="5">
        <v>8213</v>
      </c>
      <c r="H579" s="5" t="s">
        <v>1827</v>
      </c>
      <c r="I579" s="5">
        <v>0.159</v>
      </c>
      <c r="K579">
        <f t="shared" si="40"/>
        <v>2817</v>
      </c>
      <c r="L579" t="str">
        <f t="shared" si="40"/>
        <v>Zinc oxide; zinc peroxide</v>
      </c>
      <c r="M579">
        <f t="shared" si="40"/>
        <v>18106</v>
      </c>
      <c r="N579" t="str">
        <f t="shared" si="41"/>
        <v>Zinc oxide; zinc peroxide.</v>
      </c>
      <c r="O579">
        <f t="shared" si="42"/>
        <v>-0.23899999999999999</v>
      </c>
      <c r="P579" s="1">
        <f t="shared" si="43"/>
        <v>7.912632475793959E-5</v>
      </c>
      <c r="R579">
        <f t="shared" si="44"/>
        <v>-1.891119161714756E-5</v>
      </c>
    </row>
    <row r="580" spans="1:18" x14ac:dyDescent="0.25">
      <c r="A580" s="4">
        <v>8208</v>
      </c>
      <c r="B580" s="4" t="s">
        <v>554</v>
      </c>
      <c r="C580" s="4">
        <v>12422</v>
      </c>
      <c r="E580" s="5">
        <v>2014</v>
      </c>
      <c r="F580" s="5">
        <v>578</v>
      </c>
      <c r="G580" s="5">
        <v>3917</v>
      </c>
      <c r="H580" s="5" t="s">
        <v>1828</v>
      </c>
      <c r="I580" s="5">
        <v>0.159</v>
      </c>
      <c r="K580">
        <f t="shared" si="40"/>
        <v>8208</v>
      </c>
      <c r="L580" t="str">
        <f t="shared" si="40"/>
        <v>Knives and cutting blades, of base metal, for machines or for mechanical appliances</v>
      </c>
      <c r="M580">
        <f t="shared" si="40"/>
        <v>12422</v>
      </c>
      <c r="N580" t="str">
        <f t="shared" si="41"/>
        <v>Knives and cutting blades, for machines or for mechanical appliances.</v>
      </c>
      <c r="O580">
        <f t="shared" si="42"/>
        <v>1.548</v>
      </c>
      <c r="P580" s="1">
        <f t="shared" si="43"/>
        <v>5.4286270084122698E-5</v>
      </c>
      <c r="R580">
        <f t="shared" si="44"/>
        <v>8.4035146090221942E-5</v>
      </c>
    </row>
    <row r="581" spans="1:18" x14ac:dyDescent="0.25">
      <c r="A581" s="4">
        <v>9023</v>
      </c>
      <c r="B581" s="4" t="s">
        <v>555</v>
      </c>
      <c r="C581" s="4">
        <v>11000</v>
      </c>
      <c r="E581" s="5">
        <v>2014</v>
      </c>
      <c r="F581" s="5">
        <v>579</v>
      </c>
      <c r="G581" s="5">
        <v>8007</v>
      </c>
      <c r="H581" s="5" t="s">
        <v>1829</v>
      </c>
      <c r="I581" s="5">
        <v>0.158</v>
      </c>
      <c r="K581">
        <f t="shared" ref="K581:M644" si="45">A581</f>
        <v>9023</v>
      </c>
      <c r="L581" t="str">
        <f t="shared" si="45"/>
        <v>Instruments, apparatus and models designed for demonstrational purposes, e.g. in education ...</v>
      </c>
      <c r="M581">
        <f t="shared" si="45"/>
        <v>11000</v>
      </c>
      <c r="N581" t="str">
        <f t="shared" ref="N581:N644" si="46">VLOOKUP(K581,$G$3:$I$1222,2,FALSE)</f>
        <v>Instruments, apparatus and models, designed for demonstrational purposes (for example, in education or exhibitions), unsuitable for other uses.</v>
      </c>
      <c r="O581">
        <f t="shared" ref="O581:O644" si="47">VLOOKUP(K581,$G$3:$I$1222,3,FALSE)</f>
        <v>0.85799999999999998</v>
      </c>
      <c r="P581" s="1">
        <f t="shared" ref="P581:P644" si="48">M581/$M$3</f>
        <v>4.8071886244191729E-5</v>
      </c>
      <c r="R581">
        <f t="shared" ref="R581:R644" si="49">O581*P581</f>
        <v>4.1245678397516503E-5</v>
      </c>
    </row>
    <row r="582" spans="1:18" x14ac:dyDescent="0.25">
      <c r="A582" s="4">
        <v>5602</v>
      </c>
      <c r="B582" s="4" t="s">
        <v>556</v>
      </c>
      <c r="C582" s="4">
        <v>12238</v>
      </c>
      <c r="E582" s="5">
        <v>2014</v>
      </c>
      <c r="F582" s="5">
        <v>580</v>
      </c>
      <c r="G582" s="5">
        <v>3402</v>
      </c>
      <c r="H582" s="5" t="s">
        <v>1830</v>
      </c>
      <c r="I582" s="5">
        <v>0.157</v>
      </c>
      <c r="K582">
        <f t="shared" si="45"/>
        <v>5602</v>
      </c>
      <c r="L582" t="str">
        <f t="shared" si="45"/>
        <v>Felt, whether or not impregnated, coated, covered or laminated, n.e.s.</v>
      </c>
      <c r="M582">
        <f t="shared" si="45"/>
        <v>12238</v>
      </c>
      <c r="N582" t="str">
        <f t="shared" si="46"/>
        <v>Felt, whether or not impregnated, coated, covered or laminated.</v>
      </c>
      <c r="O582">
        <f t="shared" si="47"/>
        <v>0.55200000000000005</v>
      </c>
      <c r="P582" s="1">
        <f t="shared" si="48"/>
        <v>5.3482158532401671E-5</v>
      </c>
      <c r="R582">
        <f t="shared" si="49"/>
        <v>2.9522151509885726E-5</v>
      </c>
    </row>
    <row r="583" spans="1:18" x14ac:dyDescent="0.25">
      <c r="A583" s="4">
        <v>5204</v>
      </c>
      <c r="B583" s="4" t="s">
        <v>557</v>
      </c>
      <c r="C583" s="4">
        <v>25666</v>
      </c>
      <c r="E583" s="5">
        <v>2014</v>
      </c>
      <c r="F583" s="5">
        <v>581</v>
      </c>
      <c r="G583" s="5">
        <v>5512</v>
      </c>
      <c r="H583" s="5" t="s">
        <v>1831</v>
      </c>
      <c r="I583" s="5">
        <v>0.155</v>
      </c>
      <c r="K583">
        <f t="shared" si="45"/>
        <v>5204</v>
      </c>
      <c r="L583" t="str">
        <f t="shared" si="45"/>
        <v>Cotton sewing thread, whether or not put up for retail sale</v>
      </c>
      <c r="M583">
        <f t="shared" si="45"/>
        <v>25666</v>
      </c>
      <c r="N583" t="str">
        <f t="shared" si="46"/>
        <v>Cotton sewing thread, whether or not put up for retail sale.</v>
      </c>
      <c r="O583">
        <f t="shared" si="47"/>
        <v>-0.93</v>
      </c>
      <c r="P583" s="1">
        <f t="shared" si="48"/>
        <v>1.1216482112212954E-4</v>
      </c>
      <c r="R583">
        <f t="shared" si="49"/>
        <v>-1.0431328364358048E-4</v>
      </c>
    </row>
    <row r="584" spans="1:18" x14ac:dyDescent="0.25">
      <c r="A584" s="4">
        <v>8459</v>
      </c>
      <c r="B584" s="4" t="s">
        <v>558</v>
      </c>
      <c r="C584" s="4">
        <v>16582</v>
      </c>
      <c r="E584" s="5">
        <v>2014</v>
      </c>
      <c r="F584" s="5">
        <v>582</v>
      </c>
      <c r="G584" s="5">
        <v>7409</v>
      </c>
      <c r="H584" s="5" t="s">
        <v>1832</v>
      </c>
      <c r="I584" s="5">
        <v>0.153</v>
      </c>
      <c r="K584">
        <f t="shared" si="45"/>
        <v>8459</v>
      </c>
      <c r="L584" t="str">
        <f t="shared" si="45"/>
        <v>Machine tools, incl. way-type unit head machines, for drilling, boring, milling, threading ...</v>
      </c>
      <c r="M584">
        <f t="shared" si="45"/>
        <v>16582</v>
      </c>
      <c r="N584" t="str">
        <f t="shared" si="46"/>
        <v>Machine-tools (including way-type unit head machines) for drilling, boring, milling, threading or tapping by removing metal, other than lathes (including turning centres) of heading 84.58.</v>
      </c>
      <c r="O584">
        <f t="shared" si="47"/>
        <v>0.71699999999999997</v>
      </c>
      <c r="P584" s="1">
        <f t="shared" si="48"/>
        <v>7.2466183427380659E-5</v>
      </c>
      <c r="R584">
        <f t="shared" si="49"/>
        <v>5.1958253517431928E-5</v>
      </c>
    </row>
    <row r="585" spans="1:18" x14ac:dyDescent="0.25">
      <c r="A585" s="4">
        <v>7202</v>
      </c>
      <c r="B585" s="4" t="s">
        <v>559</v>
      </c>
      <c r="C585" s="4">
        <v>8254</v>
      </c>
      <c r="E585" s="5">
        <v>2014</v>
      </c>
      <c r="F585" s="5">
        <v>583</v>
      </c>
      <c r="G585" s="5">
        <v>8452</v>
      </c>
      <c r="H585" s="5" t="s">
        <v>1833</v>
      </c>
      <c r="I585" s="5">
        <v>0.152</v>
      </c>
      <c r="K585">
        <f t="shared" si="45"/>
        <v>7202</v>
      </c>
      <c r="L585" t="str">
        <f t="shared" si="45"/>
        <v>Ferro-alloys</v>
      </c>
      <c r="M585">
        <f t="shared" si="45"/>
        <v>8254</v>
      </c>
      <c r="N585" t="str">
        <f t="shared" si="46"/>
        <v>Ferro-alloys.</v>
      </c>
      <c r="O585">
        <f t="shared" si="47"/>
        <v>-0.96099999999999997</v>
      </c>
      <c r="P585" s="1">
        <f t="shared" si="48"/>
        <v>3.6071395369050779E-5</v>
      </c>
      <c r="R585">
        <f t="shared" si="49"/>
        <v>-3.46646109496578E-5</v>
      </c>
    </row>
    <row r="586" spans="1:18" x14ac:dyDescent="0.25">
      <c r="A586" s="4">
        <v>9616</v>
      </c>
      <c r="B586" s="4" t="s">
        <v>560</v>
      </c>
      <c r="C586" s="4">
        <v>12295</v>
      </c>
      <c r="E586" s="5">
        <v>2014</v>
      </c>
      <c r="F586" s="5">
        <v>584</v>
      </c>
      <c r="G586" s="5">
        <v>2939</v>
      </c>
      <c r="H586" s="5" t="s">
        <v>1834</v>
      </c>
      <c r="I586" s="5">
        <v>0.152</v>
      </c>
      <c r="K586">
        <f t="shared" si="45"/>
        <v>9616</v>
      </c>
      <c r="L586" t="str">
        <f t="shared" si="45"/>
        <v>Scent sprays and similar toilet sprays, and mounts and heads therefor; powder puffs and pads ...</v>
      </c>
      <c r="M586">
        <f t="shared" si="45"/>
        <v>12295</v>
      </c>
      <c r="N586" t="str">
        <f t="shared" si="46"/>
        <v>Scent sprays and similar toilet sprays, and mounts and heads therefor; powder-puffs and pads for the application of cosmetics or toilet preparations.</v>
      </c>
      <c r="O586">
        <f t="shared" si="47"/>
        <v>0.51500000000000001</v>
      </c>
      <c r="P586" s="1">
        <f t="shared" si="48"/>
        <v>5.3731258306576118E-5</v>
      </c>
      <c r="R586">
        <f t="shared" si="49"/>
        <v>2.7671598027886702E-5</v>
      </c>
    </row>
    <row r="587" spans="1:18" x14ac:dyDescent="0.25">
      <c r="A587" s="4">
        <v>5404</v>
      </c>
      <c r="B587" s="4" t="s">
        <v>561</v>
      </c>
      <c r="C587" s="4">
        <v>18184</v>
      </c>
      <c r="E587" s="5">
        <v>2014</v>
      </c>
      <c r="F587" s="5">
        <v>585</v>
      </c>
      <c r="G587" s="5">
        <v>3205</v>
      </c>
      <c r="H587" s="5" t="s">
        <v>1835</v>
      </c>
      <c r="I587" s="5">
        <v>0.14699999999999999</v>
      </c>
      <c r="K587">
        <f t="shared" si="45"/>
        <v>5404</v>
      </c>
      <c r="L587" t="str">
        <f t="shared" si="45"/>
        <v>Synthetic monofilament of &gt;= 67 decitex and with a cross sectional dimension of &lt;= 1 mm; strip ...</v>
      </c>
      <c r="M587">
        <f t="shared" si="45"/>
        <v>18184</v>
      </c>
      <c r="N587" t="str">
        <f t="shared" si="46"/>
        <v>Synthetic monofilament of 67 decitex or more and of which no cross-sectional dimension exceeds 1 mm; strip and the like (for example, artificial straw) of synthetic textile materials of an apparent width not exceeding 5 mm.</v>
      </c>
      <c r="O587">
        <f t="shared" si="47"/>
        <v>0.49199999999999999</v>
      </c>
      <c r="P587" s="1">
        <f t="shared" si="48"/>
        <v>7.9467198133125673E-5</v>
      </c>
      <c r="R587">
        <f t="shared" si="49"/>
        <v>3.9097861481497828E-5</v>
      </c>
    </row>
    <row r="588" spans="1:18" x14ac:dyDescent="0.25">
      <c r="A588" s="4">
        <v>5705</v>
      </c>
      <c r="B588" s="4" t="s">
        <v>562</v>
      </c>
      <c r="C588" s="4">
        <v>15443</v>
      </c>
      <c r="E588" s="5">
        <v>2014</v>
      </c>
      <c r="F588" s="5">
        <v>586</v>
      </c>
      <c r="G588" s="5">
        <v>2841</v>
      </c>
      <c r="H588" s="5" t="s">
        <v>1836</v>
      </c>
      <c r="I588" s="5">
        <v>0.14699999999999999</v>
      </c>
      <c r="K588">
        <f t="shared" si="45"/>
        <v>5705</v>
      </c>
      <c r="L588" t="str">
        <f t="shared" si="45"/>
        <v>Carpets and other textile floor coverings, whether or not made up (excluding knotted, woven ...</v>
      </c>
      <c r="M588">
        <f t="shared" si="45"/>
        <v>15443</v>
      </c>
      <c r="N588" t="str">
        <f t="shared" si="46"/>
        <v>Other carpets and other textile floor coverings, whether or not made up.</v>
      </c>
      <c r="O588">
        <f t="shared" si="47"/>
        <v>-0.156</v>
      </c>
      <c r="P588" s="1">
        <f t="shared" si="48"/>
        <v>6.7488558115368443E-5</v>
      </c>
      <c r="R588">
        <f t="shared" si="49"/>
        <v>-1.0528215065997476E-5</v>
      </c>
    </row>
    <row r="589" spans="1:18" x14ac:dyDescent="0.25">
      <c r="A589" s="4">
        <v>2308</v>
      </c>
      <c r="B589" s="4" t="s">
        <v>563</v>
      </c>
      <c r="C589" s="4">
        <v>14458</v>
      </c>
      <c r="E589" s="5">
        <v>2014</v>
      </c>
      <c r="F589" s="5">
        <v>587</v>
      </c>
      <c r="G589" s="5">
        <v>8435</v>
      </c>
      <c r="H589" s="5" t="s">
        <v>1837</v>
      </c>
      <c r="I589" s="5">
        <v>0.14599999999999999</v>
      </c>
      <c r="K589">
        <f t="shared" si="45"/>
        <v>2308</v>
      </c>
      <c r="L589" t="str">
        <f t="shared" si="45"/>
        <v>Acorns, horse-chestnuts, marc and other vegetable materials and vegetable waste, vegetable ...</v>
      </c>
      <c r="M589">
        <f t="shared" si="45"/>
        <v>14458</v>
      </c>
      <c r="N589" t="str">
        <f t="shared" si="46"/>
        <v>Vegetable materials and vegetable waste, vegetable residues and by-products, whether or not in the form of pellets, of a kind used in animal feeding, not elsewhere specified or included.</v>
      </c>
      <c r="O589">
        <f t="shared" si="47"/>
        <v>-0.28499999999999998</v>
      </c>
      <c r="P589" s="1">
        <f t="shared" si="48"/>
        <v>6.3183939210774916E-5</v>
      </c>
      <c r="R589">
        <f t="shared" si="49"/>
        <v>-1.8007422675070849E-5</v>
      </c>
    </row>
    <row r="590" spans="1:18" x14ac:dyDescent="0.25">
      <c r="A590" s="4">
        <v>9028</v>
      </c>
      <c r="B590" s="4" t="s">
        <v>564</v>
      </c>
      <c r="C590" s="4">
        <v>15139</v>
      </c>
      <c r="E590" s="5">
        <v>2014</v>
      </c>
      <c r="F590" s="5">
        <v>588</v>
      </c>
      <c r="G590" s="5">
        <v>3303</v>
      </c>
      <c r="H590" s="5" t="s">
        <v>1838</v>
      </c>
      <c r="I590" s="5">
        <v>0.14499999999999999</v>
      </c>
      <c r="K590">
        <f t="shared" si="45"/>
        <v>9028</v>
      </c>
      <c r="L590" t="str">
        <f t="shared" si="45"/>
        <v>Gas, liquid or electricity supply or production meters, incl. calibrating meters therefor</v>
      </c>
      <c r="M590">
        <f t="shared" si="45"/>
        <v>15139</v>
      </c>
      <c r="N590" t="str">
        <f t="shared" si="46"/>
        <v>Gas, liquid or electricity supply or production meters, including calibrating meters therefor.</v>
      </c>
      <c r="O590">
        <f t="shared" si="47"/>
        <v>0.43099999999999999</v>
      </c>
      <c r="P590" s="1">
        <f t="shared" si="48"/>
        <v>6.6160025986438062E-5</v>
      </c>
      <c r="R590">
        <f t="shared" si="49"/>
        <v>2.8514971200154805E-5</v>
      </c>
    </row>
    <row r="591" spans="1:18" x14ac:dyDescent="0.25">
      <c r="A591" s="4">
        <v>7101</v>
      </c>
      <c r="B591" s="4" t="s">
        <v>565</v>
      </c>
      <c r="C591" s="4">
        <v>14441</v>
      </c>
      <c r="E591" s="5">
        <v>2014</v>
      </c>
      <c r="F591" s="5">
        <v>589</v>
      </c>
      <c r="G591" s="5">
        <v>8469</v>
      </c>
      <c r="H591" s="5" t="s">
        <v>1839</v>
      </c>
      <c r="I591" s="5">
        <v>0.14199999999999999</v>
      </c>
      <c r="K591">
        <f t="shared" si="45"/>
        <v>7101</v>
      </c>
      <c r="L591" t="str">
        <f t="shared" si="45"/>
        <v>Pearls, natural or cultured, whether or not worked or graded, but not strung, mounted or set, ...</v>
      </c>
      <c r="M591">
        <f t="shared" si="45"/>
        <v>14441</v>
      </c>
      <c r="N591" t="str">
        <f t="shared" si="46"/>
        <v>Pearls, natural or cultured, whether or not worked or graded but not strung, mounted or set; pearls, natural or cultured, temporarily strung for convenience of transport.</v>
      </c>
      <c r="O591">
        <f t="shared" si="47"/>
        <v>-0.30499999999999999</v>
      </c>
      <c r="P591" s="1">
        <f t="shared" si="48"/>
        <v>6.3109646295670256E-5</v>
      </c>
      <c r="R591">
        <f t="shared" si="49"/>
        <v>-1.9248442120179428E-5</v>
      </c>
    </row>
    <row r="592" spans="1:18" x14ac:dyDescent="0.25">
      <c r="A592" s="4">
        <v>8526</v>
      </c>
      <c r="B592" s="4" t="s">
        <v>566</v>
      </c>
      <c r="C592" s="4">
        <v>19828</v>
      </c>
      <c r="E592" s="5">
        <v>2014</v>
      </c>
      <c r="F592" s="5">
        <v>590</v>
      </c>
      <c r="G592" s="5">
        <v>8709</v>
      </c>
      <c r="H592" s="5" t="s">
        <v>1840</v>
      </c>
      <c r="I592" s="5">
        <v>0.14099999999999999</v>
      </c>
      <c r="K592">
        <f t="shared" si="45"/>
        <v>8526</v>
      </c>
      <c r="L592" t="str">
        <f t="shared" si="45"/>
        <v>Radar apparatus, radio navigational aid apparatus and radio remote control apparatus</v>
      </c>
      <c r="M592">
        <f t="shared" si="45"/>
        <v>19828</v>
      </c>
      <c r="N592" t="str">
        <f t="shared" si="46"/>
        <v>Radar apparatus, radio navigational aid apparatus and radio remote control apparatus.</v>
      </c>
      <c r="O592">
        <f t="shared" si="47"/>
        <v>1.204</v>
      </c>
      <c r="P592" s="1">
        <f t="shared" si="48"/>
        <v>8.6651760040893971E-5</v>
      </c>
      <c r="R592">
        <f t="shared" si="49"/>
        <v>1.0432871908923634E-4</v>
      </c>
    </row>
    <row r="593" spans="1:18" x14ac:dyDescent="0.25">
      <c r="A593" s="4">
        <v>904</v>
      </c>
      <c r="B593" s="4" t="s">
        <v>567</v>
      </c>
      <c r="C593" s="4">
        <v>14508</v>
      </c>
      <c r="E593" s="5">
        <v>2014</v>
      </c>
      <c r="F593" s="5">
        <v>591</v>
      </c>
      <c r="G593" s="5">
        <v>6506</v>
      </c>
      <c r="H593" s="5" t="s">
        <v>1841</v>
      </c>
      <c r="I593" s="5">
        <v>0.14000000000000001</v>
      </c>
      <c r="K593">
        <f t="shared" si="45"/>
        <v>904</v>
      </c>
      <c r="L593" t="str">
        <f t="shared" si="45"/>
        <v>Pepper of the genus Piper; dried or crushed or ground fruits of the genus Capsicum or of the ...</v>
      </c>
      <c r="M593">
        <f t="shared" si="45"/>
        <v>14508</v>
      </c>
      <c r="N593" t="str">
        <f t="shared" si="46"/>
        <v>Pepper of the genus Piper; dried or crushed or ground fruits of the genus Capsicum or of the genus Pimenta.</v>
      </c>
      <c r="O593">
        <f t="shared" si="47"/>
        <v>-1.7549999999999999</v>
      </c>
      <c r="P593" s="1">
        <f t="shared" si="48"/>
        <v>6.3402447784612152E-5</v>
      </c>
      <c r="R593">
        <f t="shared" si="49"/>
        <v>-1.1127129586199431E-4</v>
      </c>
    </row>
    <row r="594" spans="1:18" x14ac:dyDescent="0.25">
      <c r="A594" s="4">
        <v>7609</v>
      </c>
      <c r="B594" s="4" t="s">
        <v>568</v>
      </c>
      <c r="C594" s="4">
        <v>12913</v>
      </c>
      <c r="E594" s="5">
        <v>2014</v>
      </c>
      <c r="F594" s="5">
        <v>592</v>
      </c>
      <c r="G594" s="5">
        <v>8437</v>
      </c>
      <c r="H594" s="5" t="s">
        <v>1842</v>
      </c>
      <c r="I594" s="5">
        <v>0.14000000000000001</v>
      </c>
      <c r="K594">
        <f t="shared" si="45"/>
        <v>7609</v>
      </c>
      <c r="L594" t="str">
        <f t="shared" si="45"/>
        <v>Aluminium tube or pipe fittings "e.g., couplings, elbows, sleeves"</v>
      </c>
      <c r="M594">
        <f t="shared" si="45"/>
        <v>12913</v>
      </c>
      <c r="N594" t="str">
        <f t="shared" si="46"/>
        <v>Aluminium tube or pipe fittings (for example, couplings, elbows, sleeves).</v>
      </c>
      <c r="O594">
        <f t="shared" si="47"/>
        <v>0.68100000000000005</v>
      </c>
      <c r="P594" s="1">
        <f t="shared" si="48"/>
        <v>5.643202427920435E-5</v>
      </c>
      <c r="R594">
        <f t="shared" si="49"/>
        <v>3.8430208534138162E-5</v>
      </c>
    </row>
    <row r="595" spans="1:18" x14ac:dyDescent="0.25">
      <c r="A595" s="4">
        <v>9021</v>
      </c>
      <c r="B595" s="4" t="s">
        <v>569</v>
      </c>
      <c r="C595" s="4">
        <v>14898</v>
      </c>
      <c r="E595" s="5">
        <v>2014</v>
      </c>
      <c r="F595" s="5">
        <v>593</v>
      </c>
      <c r="G595" s="5">
        <v>9609</v>
      </c>
      <c r="H595" s="5" t="s">
        <v>1843</v>
      </c>
      <c r="I595" s="5">
        <v>0.13800000000000001</v>
      </c>
      <c r="K595">
        <f t="shared" si="45"/>
        <v>9021</v>
      </c>
      <c r="L595" t="str">
        <f t="shared" si="45"/>
        <v>Orthopaedic appliances, incl. crutches, surgical belts and trusses; splints and other fracture ...</v>
      </c>
      <c r="M595">
        <f t="shared" si="45"/>
        <v>14898</v>
      </c>
      <c r="N595" t="str">
        <f t="shared" si="46"/>
        <v xml:space="preserve">Orthopaedic appliances, including crutches, surgical belts and trusses; splints and other fracture appliances; artificial parts of the body; hearing aids and other appliances which are worn or carried, or implanted in the body, to compensate for a defect </v>
      </c>
      <c r="O595">
        <f t="shared" si="47"/>
        <v>1.643</v>
      </c>
      <c r="P595" s="1">
        <f t="shared" si="48"/>
        <v>6.5106814660542581E-5</v>
      </c>
      <c r="R595">
        <f t="shared" si="49"/>
        <v>1.0697049648727146E-4</v>
      </c>
    </row>
    <row r="596" spans="1:18" x14ac:dyDescent="0.25">
      <c r="A596" s="4">
        <v>7116</v>
      </c>
      <c r="B596" s="4" t="s">
        <v>570</v>
      </c>
      <c r="C596" s="4">
        <v>17669</v>
      </c>
      <c r="E596" s="5">
        <v>2014</v>
      </c>
      <c r="F596" s="5">
        <v>594</v>
      </c>
      <c r="G596" s="5">
        <v>2822</v>
      </c>
      <c r="H596" s="5" t="s">
        <v>1844</v>
      </c>
      <c r="I596" s="5">
        <v>0.13800000000000001</v>
      </c>
      <c r="K596">
        <f t="shared" si="45"/>
        <v>7116</v>
      </c>
      <c r="L596" t="str">
        <f t="shared" si="45"/>
        <v>Articles of natural or cultured pearls, precious or semi-precious stones "natural, synthetic ...</v>
      </c>
      <c r="M596">
        <f t="shared" si="45"/>
        <v>17669</v>
      </c>
      <c r="N596" t="str">
        <f t="shared" si="46"/>
        <v>Articles of natural or cultured pearls, precious or semi-precious stones (natural, synthetic or reconstructed).</v>
      </c>
      <c r="O596">
        <f t="shared" si="47"/>
        <v>-0.74099999999999999</v>
      </c>
      <c r="P596" s="1">
        <f t="shared" si="48"/>
        <v>7.7216559822602149E-5</v>
      </c>
      <c r="R596">
        <f t="shared" si="49"/>
        <v>-5.7217470828548192E-5</v>
      </c>
    </row>
    <row r="597" spans="1:18" x14ac:dyDescent="0.25">
      <c r="A597" s="4">
        <v>8436</v>
      </c>
      <c r="B597" s="4" t="s">
        <v>571</v>
      </c>
      <c r="C597" s="4">
        <v>12781</v>
      </c>
      <c r="E597" s="5">
        <v>2014</v>
      </c>
      <c r="F597" s="5">
        <v>595</v>
      </c>
      <c r="G597" s="5">
        <v>4804</v>
      </c>
      <c r="H597" s="5" t="s">
        <v>1845</v>
      </c>
      <c r="I597" s="5">
        <v>0.13400000000000001</v>
      </c>
      <c r="K597">
        <f t="shared" si="45"/>
        <v>8436</v>
      </c>
      <c r="L597" t="str">
        <f t="shared" si="45"/>
        <v>Agricultural, horticultural, forestry, poultry-keeping or bee-keeping machinery, incl. germination ...</v>
      </c>
      <c r="M597">
        <f t="shared" si="45"/>
        <v>12781</v>
      </c>
      <c r="N597" t="str">
        <f t="shared" si="46"/>
        <v>Other agricultural, horticultural, forestry, poultry-keeping or bee-keeping machinery, including germination plant fitted with mechanical or thermal equipment; poultry incubators and brooders.</v>
      </c>
      <c r="O597">
        <f t="shared" si="47"/>
        <v>1.056</v>
      </c>
      <c r="P597" s="1">
        <f t="shared" si="48"/>
        <v>5.5855161644274049E-5</v>
      </c>
      <c r="R597">
        <f t="shared" si="49"/>
        <v>5.89830506963534E-5</v>
      </c>
    </row>
    <row r="598" spans="1:18" x14ac:dyDescent="0.25">
      <c r="A598" s="4">
        <v>4402</v>
      </c>
      <c r="B598" s="4" t="s">
        <v>572</v>
      </c>
      <c r="C598" s="4">
        <v>15183</v>
      </c>
      <c r="E598" s="5">
        <v>2014</v>
      </c>
      <c r="F598" s="5">
        <v>596</v>
      </c>
      <c r="G598" s="5">
        <v>1502</v>
      </c>
      <c r="H598" s="5" t="s">
        <v>1846</v>
      </c>
      <c r="I598" s="5">
        <v>0.13300000000000001</v>
      </c>
      <c r="K598">
        <f t="shared" si="45"/>
        <v>4402</v>
      </c>
      <c r="L598" t="str">
        <f t="shared" si="45"/>
        <v>Wood charcoal, incl. shell or nut charcoal, whether or not agglomerated (excluding wood charcoal ...</v>
      </c>
      <c r="M598">
        <f t="shared" si="45"/>
        <v>15183</v>
      </c>
      <c r="N598" t="str">
        <f t="shared" si="46"/>
        <v>Wood charcoal (including shell or nut charcoal), whether or not agglomerated.</v>
      </c>
      <c r="O598">
        <f t="shared" si="47"/>
        <v>-1.538</v>
      </c>
      <c r="P598" s="1">
        <f t="shared" si="48"/>
        <v>6.6352313531414824E-5</v>
      </c>
      <c r="R598">
        <f t="shared" si="49"/>
        <v>-1.02049858211316E-4</v>
      </c>
    </row>
    <row r="599" spans="1:18" x14ac:dyDescent="0.25">
      <c r="A599" s="4">
        <v>404</v>
      </c>
      <c r="B599" s="4" t="s">
        <v>573</v>
      </c>
      <c r="C599" s="4">
        <v>15886</v>
      </c>
      <c r="E599" s="5">
        <v>2014</v>
      </c>
      <c r="F599" s="5">
        <v>597</v>
      </c>
      <c r="G599" s="5">
        <v>2909</v>
      </c>
      <c r="H599" s="5" t="s">
        <v>1847</v>
      </c>
      <c r="I599" s="5">
        <v>0.13100000000000001</v>
      </c>
      <c r="K599">
        <f t="shared" si="45"/>
        <v>404</v>
      </c>
      <c r="L599" t="str">
        <f t="shared" si="45"/>
        <v>Whey, whether or not concentrated or containing added sugar or other sweetening matter; products ...</v>
      </c>
      <c r="M599">
        <f t="shared" si="45"/>
        <v>15886</v>
      </c>
      <c r="N599" t="str">
        <f t="shared" si="46"/>
        <v>Whey, whether or not concentrated or containing added sugar or other sweetening matter; products consisting of natural milk constituents, whether or not containing added sugar or other sweetening matter, not elsewhere specified or included.</v>
      </c>
      <c r="O599">
        <f t="shared" si="47"/>
        <v>0.53300000000000003</v>
      </c>
      <c r="P599" s="1">
        <f t="shared" si="48"/>
        <v>6.9424544079566344E-5</v>
      </c>
      <c r="R599">
        <f t="shared" si="49"/>
        <v>3.700328199440886E-5</v>
      </c>
    </row>
    <row r="600" spans="1:18" x14ac:dyDescent="0.25">
      <c r="A600" s="4">
        <v>9022</v>
      </c>
      <c r="B600" s="4" t="s">
        <v>574</v>
      </c>
      <c r="C600" s="4">
        <v>22311</v>
      </c>
      <c r="E600" s="5">
        <v>2014</v>
      </c>
      <c r="F600" s="5">
        <v>598</v>
      </c>
      <c r="G600" s="5">
        <v>9703</v>
      </c>
      <c r="H600" s="5" t="s">
        <v>1848</v>
      </c>
      <c r="I600" s="5">
        <v>0.128</v>
      </c>
      <c r="K600">
        <f t="shared" si="45"/>
        <v>9022</v>
      </c>
      <c r="L600" t="str">
        <f t="shared" si="45"/>
        <v>Apparatus based on the use of X-rays or of alpha, beta or gamma radiations, whether or not ...</v>
      </c>
      <c r="M600">
        <f t="shared" si="45"/>
        <v>22311</v>
      </c>
      <c r="N600" t="str">
        <f t="shared" si="46"/>
        <v xml:space="preserve">Apparatus based on the use of X-rays or of alpha, beta or gamma radiations, whether or not for medical, surgical, dental or veterinary uses, including radiography or radiotherapy apparatus, X-ray tubes and other X-ray generators, high tension generators, </v>
      </c>
      <c r="O600">
        <f t="shared" si="47"/>
        <v>1.6259999999999999</v>
      </c>
      <c r="P600" s="1">
        <f t="shared" si="48"/>
        <v>9.7502895817651059E-5</v>
      </c>
      <c r="R600">
        <f t="shared" si="49"/>
        <v>1.585397085995006E-4</v>
      </c>
    </row>
    <row r="601" spans="1:18" x14ac:dyDescent="0.25">
      <c r="A601" s="4">
        <v>9105</v>
      </c>
      <c r="B601" s="4" t="s">
        <v>575</v>
      </c>
      <c r="C601" s="4">
        <v>12680</v>
      </c>
      <c r="E601" s="5">
        <v>2014</v>
      </c>
      <c r="F601" s="5">
        <v>599</v>
      </c>
      <c r="G601" s="5">
        <v>8426</v>
      </c>
      <c r="H601" s="5" t="s">
        <v>1849</v>
      </c>
      <c r="I601" s="5">
        <v>0.12</v>
      </c>
      <c r="K601">
        <f t="shared" si="45"/>
        <v>9105</v>
      </c>
      <c r="L601" t="str">
        <f t="shared" si="45"/>
        <v>Clocks (excluding wrist-watches, pocket-watches and other watches of heading 9101 or 9102, ...</v>
      </c>
      <c r="M601">
        <f t="shared" si="45"/>
        <v>12680</v>
      </c>
      <c r="N601" t="str">
        <f t="shared" si="46"/>
        <v>Other clocks.</v>
      </c>
      <c r="O601">
        <f t="shared" si="47"/>
        <v>1.17</v>
      </c>
      <c r="P601" s="1">
        <f t="shared" si="48"/>
        <v>5.5413774325122833E-5</v>
      </c>
      <c r="R601">
        <f t="shared" si="49"/>
        <v>6.4834115960393709E-5</v>
      </c>
    </row>
    <row r="602" spans="1:18" x14ac:dyDescent="0.25">
      <c r="A602" s="4">
        <v>7222</v>
      </c>
      <c r="B602" s="4" t="s">
        <v>576</v>
      </c>
      <c r="C602" s="4">
        <v>17400</v>
      </c>
      <c r="E602" s="5">
        <v>2014</v>
      </c>
      <c r="F602" s="5">
        <v>600</v>
      </c>
      <c r="G602" s="5">
        <v>1003</v>
      </c>
      <c r="H602" s="5" t="s">
        <v>1850</v>
      </c>
      <c r="I602" s="5">
        <v>0.12</v>
      </c>
      <c r="K602">
        <f t="shared" si="45"/>
        <v>7222</v>
      </c>
      <c r="L602" t="str">
        <f t="shared" si="45"/>
        <v>Other bars and rods of stainless steel; angles, shapes and sections of stainless steel, n.e.s.</v>
      </c>
      <c r="M602">
        <f t="shared" si="45"/>
        <v>17400</v>
      </c>
      <c r="N602" t="str">
        <f t="shared" si="46"/>
        <v>Other bars and rods of stainless steel; angles, shapes and sections of stainless steel.</v>
      </c>
      <c r="O602">
        <f t="shared" si="47"/>
        <v>0.85399999999999998</v>
      </c>
      <c r="P602" s="1">
        <f t="shared" si="48"/>
        <v>7.6040983695357833E-5</v>
      </c>
      <c r="R602">
        <f t="shared" si="49"/>
        <v>6.4939000075835588E-5</v>
      </c>
    </row>
    <row r="603" spans="1:18" x14ac:dyDescent="0.25">
      <c r="A603" s="4">
        <v>3101</v>
      </c>
      <c r="B603" s="4" t="s">
        <v>577</v>
      </c>
      <c r="C603" s="4">
        <v>11935</v>
      </c>
      <c r="E603" s="5">
        <v>2014</v>
      </c>
      <c r="F603" s="5">
        <v>601</v>
      </c>
      <c r="G603" s="5">
        <v>8907</v>
      </c>
      <c r="H603" s="5" t="s">
        <v>1851</v>
      </c>
      <c r="I603" s="5">
        <v>0.11899999999999999</v>
      </c>
      <c r="K603">
        <f t="shared" si="45"/>
        <v>3101</v>
      </c>
      <c r="L603" t="str">
        <f t="shared" si="45"/>
        <v>Animal or vegetable fertilisers, whether or not mixed together or chemically treated; fertilisers ...</v>
      </c>
      <c r="M603">
        <f t="shared" si="45"/>
        <v>11935</v>
      </c>
      <c r="N603" t="str">
        <f t="shared" si="46"/>
        <v>Animal or vegetable fertilisers, whether or not mixed together or chemically treated; fertilisers produced by the mixing or chemical treatment of animal or vegetable products.</v>
      </c>
      <c r="O603">
        <f t="shared" si="47"/>
        <v>-0.33200000000000002</v>
      </c>
      <c r="P603" s="1">
        <f t="shared" si="48"/>
        <v>5.2157996574948028E-5</v>
      </c>
      <c r="R603">
        <f t="shared" si="49"/>
        <v>-1.7316454862882746E-5</v>
      </c>
    </row>
    <row r="604" spans="1:18" x14ac:dyDescent="0.25">
      <c r="A604" s="4">
        <v>1101</v>
      </c>
      <c r="B604" s="4" t="s">
        <v>578</v>
      </c>
      <c r="C604" s="4">
        <v>13072</v>
      </c>
      <c r="E604" s="5">
        <v>2014</v>
      </c>
      <c r="F604" s="5">
        <v>602</v>
      </c>
      <c r="G604" s="5">
        <v>3902</v>
      </c>
      <c r="H604" s="5" t="s">
        <v>1852</v>
      </c>
      <c r="I604" s="5">
        <v>0.11899999999999999</v>
      </c>
      <c r="K604">
        <f t="shared" si="45"/>
        <v>1101</v>
      </c>
      <c r="L604" t="str">
        <f t="shared" si="45"/>
        <v>Wheat or meslin flour</v>
      </c>
      <c r="M604">
        <f t="shared" si="45"/>
        <v>13072</v>
      </c>
      <c r="N604" t="str">
        <f t="shared" si="46"/>
        <v>Wheat or meslin flour.</v>
      </c>
      <c r="O604">
        <f t="shared" si="47"/>
        <v>-1.284</v>
      </c>
      <c r="P604" s="1">
        <f t="shared" si="48"/>
        <v>5.7126881544006753E-5</v>
      </c>
      <c r="R604">
        <f t="shared" si="49"/>
        <v>-7.3350915902504671E-5</v>
      </c>
    </row>
    <row r="605" spans="1:18" x14ac:dyDescent="0.25">
      <c r="A605" s="4">
        <v>8402</v>
      </c>
      <c r="B605" s="4" t="s">
        <v>579</v>
      </c>
      <c r="C605" s="4">
        <v>21213</v>
      </c>
      <c r="E605" s="5">
        <v>2014</v>
      </c>
      <c r="F605" s="5">
        <v>603</v>
      </c>
      <c r="G605" s="5">
        <v>1518</v>
      </c>
      <c r="H605" s="5" t="s">
        <v>1853</v>
      </c>
      <c r="I605" s="5">
        <v>0.114</v>
      </c>
      <c r="K605">
        <f t="shared" si="45"/>
        <v>8402</v>
      </c>
      <c r="L605" t="str">
        <f t="shared" si="45"/>
        <v>Steam or other vapour generating boilers (excluding central heating hot water boilers capable ...</v>
      </c>
      <c r="M605">
        <f t="shared" si="45"/>
        <v>21213</v>
      </c>
      <c r="N605" t="str">
        <f t="shared" si="46"/>
        <v>Steam or other vapour generating boilers (other than central heating hot water boilers capable also of producing low pressure steam); super-heated water boilers.</v>
      </c>
      <c r="O605">
        <f t="shared" si="47"/>
        <v>0.40600000000000003</v>
      </c>
      <c r="P605" s="1">
        <f t="shared" si="48"/>
        <v>9.2704447536185383E-5</v>
      </c>
      <c r="R605">
        <f t="shared" si="49"/>
        <v>3.7638005699691269E-5</v>
      </c>
    </row>
    <row r="606" spans="1:18" x14ac:dyDescent="0.25">
      <c r="A606" s="4">
        <v>7901</v>
      </c>
      <c r="B606" s="4" t="s">
        <v>580</v>
      </c>
      <c r="C606" s="4">
        <v>24372</v>
      </c>
      <c r="E606" s="5">
        <v>2014</v>
      </c>
      <c r="F606" s="5">
        <v>604</v>
      </c>
      <c r="G606" s="5">
        <v>8470</v>
      </c>
      <c r="H606" s="5" t="s">
        <v>1854</v>
      </c>
      <c r="I606" s="5">
        <v>0.113</v>
      </c>
      <c r="K606">
        <f t="shared" si="45"/>
        <v>7901</v>
      </c>
      <c r="L606" t="str">
        <f t="shared" si="45"/>
        <v>Unwrought zinc :</v>
      </c>
      <c r="M606">
        <f t="shared" si="45"/>
        <v>24372</v>
      </c>
      <c r="N606" t="str">
        <f t="shared" si="46"/>
        <v>Unwrought zinc.</v>
      </c>
      <c r="O606">
        <f t="shared" si="47"/>
        <v>-0.47899999999999998</v>
      </c>
      <c r="P606" s="1">
        <f t="shared" si="48"/>
        <v>1.065098192312219E-4</v>
      </c>
      <c r="R606">
        <f t="shared" si="49"/>
        <v>-5.1018203411755286E-5</v>
      </c>
    </row>
    <row r="607" spans="1:18" x14ac:dyDescent="0.25">
      <c r="A607" s="4">
        <v>4707</v>
      </c>
      <c r="B607" s="4" t="s">
        <v>581</v>
      </c>
      <c r="C607" s="4">
        <v>18524</v>
      </c>
      <c r="E607" s="5">
        <v>2014</v>
      </c>
      <c r="F607" s="5">
        <v>605</v>
      </c>
      <c r="G607" s="5">
        <v>2003</v>
      </c>
      <c r="H607" s="5" t="s">
        <v>1855</v>
      </c>
      <c r="I607" s="5">
        <v>0.112</v>
      </c>
      <c r="K607">
        <f t="shared" si="45"/>
        <v>4707</v>
      </c>
      <c r="L607" t="str">
        <f t="shared" si="45"/>
        <v>Recovered "waste and scrap" paper or paperboard (excluding paper wool)</v>
      </c>
      <c r="M607">
        <f t="shared" si="45"/>
        <v>18524</v>
      </c>
      <c r="N607" t="str">
        <f t="shared" si="46"/>
        <v>Recovered (waste and scrap) paper or paperboard.</v>
      </c>
      <c r="O607">
        <f t="shared" si="47"/>
        <v>-0.14799999999999999</v>
      </c>
      <c r="P607" s="1">
        <f t="shared" si="48"/>
        <v>8.095305643521888E-5</v>
      </c>
      <c r="R607">
        <f t="shared" si="49"/>
        <v>-1.1981052352412394E-5</v>
      </c>
    </row>
    <row r="608" spans="1:18" x14ac:dyDescent="0.25">
      <c r="A608" s="4">
        <v>3922</v>
      </c>
      <c r="B608" s="4" t="s">
        <v>582</v>
      </c>
      <c r="C608" s="4">
        <v>14041</v>
      </c>
      <c r="E608" s="5">
        <v>2014</v>
      </c>
      <c r="F608" s="5">
        <v>606</v>
      </c>
      <c r="G608" s="5">
        <v>2826</v>
      </c>
      <c r="H608" s="5" t="s">
        <v>1856</v>
      </c>
      <c r="I608" s="5">
        <v>0.111</v>
      </c>
      <c r="K608">
        <f t="shared" si="45"/>
        <v>3922</v>
      </c>
      <c r="L608" t="str">
        <f t="shared" si="45"/>
        <v>Baths, shower-baths, sinks, washbasins, bidets, lavatory pans, seats and covers, flushing cisterns ...</v>
      </c>
      <c r="M608">
        <f t="shared" si="45"/>
        <v>14041</v>
      </c>
      <c r="N608" t="str">
        <f t="shared" si="46"/>
        <v>Baths, shower-baths, sinks, wash-basins, bidets, lavatory pans, seats and covers, flushing cisterns and similar sanitary ware, of plastics.</v>
      </c>
      <c r="O608">
        <f t="shared" si="47"/>
        <v>0.35799999999999998</v>
      </c>
      <c r="P608" s="1">
        <f t="shared" si="48"/>
        <v>6.1361577704972372E-5</v>
      </c>
      <c r="R608">
        <f t="shared" si="49"/>
        <v>2.1967444818380109E-5</v>
      </c>
    </row>
    <row r="609" spans="1:18" x14ac:dyDescent="0.25">
      <c r="A609" s="4">
        <v>2201</v>
      </c>
      <c r="B609" s="4" t="s">
        <v>583</v>
      </c>
      <c r="C609" s="4">
        <v>10165</v>
      </c>
      <c r="E609" s="5">
        <v>2014</v>
      </c>
      <c r="F609" s="5">
        <v>607</v>
      </c>
      <c r="G609" s="5">
        <v>3806</v>
      </c>
      <c r="H609" s="5" t="s">
        <v>1857</v>
      </c>
      <c r="I609" s="5">
        <v>0.111</v>
      </c>
      <c r="K609">
        <f t="shared" si="45"/>
        <v>2201</v>
      </c>
      <c r="L609" t="str">
        <f t="shared" si="45"/>
        <v>Waters, incl. natural or artificial mineral waters and aerated waters, not containing added ...</v>
      </c>
      <c r="M609">
        <f t="shared" si="45"/>
        <v>10165</v>
      </c>
      <c r="N609" t="str">
        <f t="shared" si="46"/>
        <v>Waters, including natural or artificial mineral waters and aerated waters, not containing added sugar or other sweetening matter nor flavoured; ice and snow.</v>
      </c>
      <c r="O609">
        <f t="shared" si="47"/>
        <v>-0.41099999999999998</v>
      </c>
      <c r="P609" s="1">
        <f t="shared" si="48"/>
        <v>4.4422793061109902E-5</v>
      </c>
      <c r="R609">
        <f t="shared" si="49"/>
        <v>-1.8257767948116168E-5</v>
      </c>
    </row>
    <row r="610" spans="1:18" x14ac:dyDescent="0.25">
      <c r="A610" s="4">
        <v>5807</v>
      </c>
      <c r="B610" s="4" t="s">
        <v>584</v>
      </c>
      <c r="C610" s="4">
        <v>10627</v>
      </c>
      <c r="E610" s="5">
        <v>2014</v>
      </c>
      <c r="F610" s="5">
        <v>608</v>
      </c>
      <c r="G610" s="5">
        <v>3210</v>
      </c>
      <c r="H610" s="5" t="s">
        <v>1858</v>
      </c>
      <c r="I610" s="5">
        <v>0.111</v>
      </c>
      <c r="K610">
        <f t="shared" si="45"/>
        <v>5807</v>
      </c>
      <c r="L610" t="str">
        <f t="shared" si="45"/>
        <v>Labels, badges and similar articles, of textile materials, in the piece, in strips or cut to ...</v>
      </c>
      <c r="M610">
        <f t="shared" si="45"/>
        <v>10627</v>
      </c>
      <c r="N610" t="str">
        <f t="shared" si="46"/>
        <v>Labels, badges and similar articles of textile materials, in the piece, in strips or cut to shape or size, not embroidered.</v>
      </c>
      <c r="O610">
        <f t="shared" si="47"/>
        <v>-0.65900000000000003</v>
      </c>
      <c r="P610" s="1">
        <f t="shared" si="48"/>
        <v>4.6441812283365954E-5</v>
      </c>
      <c r="R610">
        <f t="shared" si="49"/>
        <v>-3.0605154294738162E-5</v>
      </c>
    </row>
    <row r="611" spans="1:18" x14ac:dyDescent="0.25">
      <c r="A611" s="4">
        <v>6310</v>
      </c>
      <c r="B611" s="4" t="s">
        <v>585</v>
      </c>
      <c r="C611" s="4">
        <v>10945</v>
      </c>
      <c r="E611" s="5">
        <v>2014</v>
      </c>
      <c r="F611" s="5">
        <v>609</v>
      </c>
      <c r="G611" s="5">
        <v>5306</v>
      </c>
      <c r="H611" s="5" t="s">
        <v>1859</v>
      </c>
      <c r="I611" s="5">
        <v>0.111</v>
      </c>
      <c r="K611">
        <f t="shared" si="45"/>
        <v>6310</v>
      </c>
      <c r="L611" t="str">
        <f t="shared" si="45"/>
        <v>Used or new rags, scrap twine, cordage, rope and cables and worn-out articles thereof, of textile ...</v>
      </c>
      <c r="M611">
        <f t="shared" si="45"/>
        <v>10945</v>
      </c>
      <c r="N611" t="str">
        <f t="shared" si="46"/>
        <v>Used or new rags, scrap twine, cordage, rope and cables and worn out articles of twine, cordage, rope or cables, of textile materials.</v>
      </c>
      <c r="O611">
        <f t="shared" si="47"/>
        <v>-1.0449999999999999</v>
      </c>
      <c r="P611" s="1">
        <f t="shared" si="48"/>
        <v>4.7831526812970773E-5</v>
      </c>
      <c r="R611">
        <f t="shared" si="49"/>
        <v>-4.9983945519554456E-5</v>
      </c>
    </row>
    <row r="612" spans="1:18" x14ac:dyDescent="0.25">
      <c r="A612" s="4">
        <v>8510</v>
      </c>
      <c r="B612" s="4" t="s">
        <v>586</v>
      </c>
      <c r="C612" s="4">
        <v>10263</v>
      </c>
      <c r="E612" s="5">
        <v>2014</v>
      </c>
      <c r="F612" s="5">
        <v>610</v>
      </c>
      <c r="G612" s="5">
        <v>1004</v>
      </c>
      <c r="H612" s="5" t="s">
        <v>1860</v>
      </c>
      <c r="I612" s="5">
        <v>0.104</v>
      </c>
      <c r="K612">
        <f t="shared" si="45"/>
        <v>8510</v>
      </c>
      <c r="L612" t="str">
        <f t="shared" si="45"/>
        <v>Electric shavers, hair clippers and hair-removing appliances, with self-contained electric ...</v>
      </c>
      <c r="M612">
        <f t="shared" si="45"/>
        <v>10263</v>
      </c>
      <c r="N612" t="str">
        <f t="shared" si="46"/>
        <v>Shavers, hair clippers and hair-removing appliances, with self-contained electric motor.</v>
      </c>
      <c r="O612">
        <f t="shared" si="47"/>
        <v>1.117</v>
      </c>
      <c r="P612" s="1">
        <f t="shared" si="48"/>
        <v>4.4851069865830882E-5</v>
      </c>
      <c r="R612">
        <f t="shared" si="49"/>
        <v>5.0098645040133097E-5</v>
      </c>
    </row>
    <row r="613" spans="1:18" x14ac:dyDescent="0.25">
      <c r="A613" s="4">
        <v>1211</v>
      </c>
      <c r="B613" s="4" t="s">
        <v>587</v>
      </c>
      <c r="C613" s="4">
        <v>13719</v>
      </c>
      <c r="E613" s="5">
        <v>2014</v>
      </c>
      <c r="F613" s="5">
        <v>611</v>
      </c>
      <c r="G613" s="5">
        <v>6914</v>
      </c>
      <c r="H613" s="5" t="s">
        <v>1861</v>
      </c>
      <c r="I613" s="5">
        <v>0.104</v>
      </c>
      <c r="K613">
        <f t="shared" si="45"/>
        <v>1211</v>
      </c>
      <c r="L613" t="str">
        <f t="shared" si="45"/>
        <v>Plants and parts of plants, incl. seeds and fruits, of a kind used primarily in perfumery, ...</v>
      </c>
      <c r="M613">
        <f t="shared" si="45"/>
        <v>13719</v>
      </c>
      <c r="N613" t="str">
        <f t="shared" si="46"/>
        <v>Plants and parts of plants (including seeds and fruits), of a kind used primarily in perfumery, in pharmacy or for insecticidal, fungicidal or similar purposes, fresh or dried, whether or not cut, crushed or powdered.</v>
      </c>
      <c r="O613">
        <f t="shared" si="47"/>
        <v>-1.8720000000000001</v>
      </c>
      <c r="P613" s="1">
        <f t="shared" si="48"/>
        <v>5.9954382489460578E-5</v>
      </c>
      <c r="R613">
        <f t="shared" si="49"/>
        <v>-1.1223460402027021E-4</v>
      </c>
    </row>
    <row r="614" spans="1:18" x14ac:dyDescent="0.25">
      <c r="A614" s="4">
        <v>805</v>
      </c>
      <c r="B614" s="4" t="s">
        <v>588</v>
      </c>
      <c r="C614" s="4">
        <v>16150</v>
      </c>
      <c r="E614" s="5">
        <v>2014</v>
      </c>
      <c r="F614" s="5">
        <v>612</v>
      </c>
      <c r="G614" s="5">
        <v>8529</v>
      </c>
      <c r="H614" s="5" t="s">
        <v>1862</v>
      </c>
      <c r="I614" s="5">
        <v>9.7000000000000003E-2</v>
      </c>
      <c r="K614">
        <f t="shared" si="45"/>
        <v>805</v>
      </c>
      <c r="L614" t="str">
        <f t="shared" si="45"/>
        <v>Citrus fruit, fresh or dried</v>
      </c>
      <c r="M614">
        <f t="shared" si="45"/>
        <v>16150</v>
      </c>
      <c r="N614" t="str">
        <f t="shared" si="46"/>
        <v>Citrus fruit, fresh or dried.</v>
      </c>
      <c r="O614">
        <f t="shared" si="47"/>
        <v>-1.093</v>
      </c>
      <c r="P614" s="1">
        <f t="shared" si="48"/>
        <v>7.0578269349426946E-5</v>
      </c>
      <c r="R614">
        <f t="shared" si="49"/>
        <v>-7.714204839892365E-5</v>
      </c>
    </row>
    <row r="615" spans="1:18" x14ac:dyDescent="0.25">
      <c r="A615" s="4">
        <v>8110</v>
      </c>
      <c r="B615" s="4" t="s">
        <v>589</v>
      </c>
      <c r="C615" s="4">
        <v>3948</v>
      </c>
      <c r="E615" s="5">
        <v>2014</v>
      </c>
      <c r="F615" s="5">
        <v>613</v>
      </c>
      <c r="G615" s="5">
        <v>9401</v>
      </c>
      <c r="H615" s="5" t="s">
        <v>1863</v>
      </c>
      <c r="I615" s="5">
        <v>9.7000000000000003E-2</v>
      </c>
      <c r="K615">
        <f t="shared" si="45"/>
        <v>8110</v>
      </c>
      <c r="L615" t="str">
        <f t="shared" si="45"/>
        <v>Antimony and articles thereof, n.e.s.; antimony waste and scrap (excluding ash and residues ...</v>
      </c>
      <c r="M615">
        <f t="shared" si="45"/>
        <v>3948</v>
      </c>
      <c r="N615" t="str">
        <f t="shared" si="46"/>
        <v>Antimony and articles thereof, including waste and scrap.</v>
      </c>
      <c r="O615">
        <f t="shared" si="47"/>
        <v>-0.81799999999999995</v>
      </c>
      <c r="P615" s="1">
        <f t="shared" si="48"/>
        <v>1.7253436990188087E-5</v>
      </c>
      <c r="R615">
        <f t="shared" si="49"/>
        <v>-1.4113311457973855E-5</v>
      </c>
    </row>
    <row r="616" spans="1:18" x14ac:dyDescent="0.25">
      <c r="A616" s="4">
        <v>6116</v>
      </c>
      <c r="B616" s="4" t="s">
        <v>590</v>
      </c>
      <c r="C616" s="4">
        <v>13646</v>
      </c>
      <c r="E616" s="5">
        <v>2014</v>
      </c>
      <c r="F616" s="5">
        <v>614</v>
      </c>
      <c r="G616" s="5">
        <v>5005</v>
      </c>
      <c r="H616" s="5" t="s">
        <v>1864</v>
      </c>
      <c r="I616" s="5">
        <v>9.7000000000000003E-2</v>
      </c>
      <c r="K616">
        <f t="shared" si="45"/>
        <v>6116</v>
      </c>
      <c r="L616" t="str">
        <f t="shared" si="45"/>
        <v>Gloves, mittens and mitts, knitted or crocheted (excluding for babies)</v>
      </c>
      <c r="M616">
        <f t="shared" si="45"/>
        <v>13646</v>
      </c>
      <c r="N616" t="str">
        <f t="shared" si="46"/>
        <v>Gloves, mittens and mitts, knitted or crocheted.</v>
      </c>
      <c r="O616">
        <f t="shared" si="47"/>
        <v>-1.3380000000000001</v>
      </c>
      <c r="P616" s="1">
        <f t="shared" si="48"/>
        <v>5.9635359971658215E-5</v>
      </c>
      <c r="R616">
        <f t="shared" si="49"/>
        <v>-7.979211164207869E-5</v>
      </c>
    </row>
    <row r="617" spans="1:18" x14ac:dyDescent="0.25">
      <c r="A617" s="4">
        <v>3405</v>
      </c>
      <c r="B617" s="4" t="s">
        <v>591</v>
      </c>
      <c r="C617" s="4">
        <v>12789</v>
      </c>
      <c r="E617" s="5">
        <v>2014</v>
      </c>
      <c r="F617" s="5">
        <v>615</v>
      </c>
      <c r="G617" s="5">
        <v>6005</v>
      </c>
      <c r="H617" s="5" t="s">
        <v>1865</v>
      </c>
      <c r="I617" s="5">
        <v>9.1999999999999998E-2</v>
      </c>
      <c r="K617">
        <f t="shared" si="45"/>
        <v>3405</v>
      </c>
      <c r="L617" t="str">
        <f t="shared" si="45"/>
        <v>Shoe polish, furniture wax and floor waxes, polishes and creams for coachwork, glass or metal, ...</v>
      </c>
      <c r="M617">
        <f t="shared" si="45"/>
        <v>12789</v>
      </c>
      <c r="N617" t="str">
        <f t="shared" si="46"/>
        <v>Polishes and creams, for footwear, furniture, floors, coachwork, glass or metal, scouring pastes and powders and similar preparations (whether or not in the form of paper, wadding, felt, nonwovens, cellular plastics or cellular rubber, impregnated, coated</v>
      </c>
      <c r="O617">
        <f t="shared" si="47"/>
        <v>0.251</v>
      </c>
      <c r="P617" s="1">
        <f t="shared" si="48"/>
        <v>5.5890123016088007E-5</v>
      </c>
      <c r="R617">
        <f t="shared" si="49"/>
        <v>1.4028420877038089E-5</v>
      </c>
    </row>
    <row r="618" spans="1:18" x14ac:dyDescent="0.25">
      <c r="A618" s="4">
        <v>3211</v>
      </c>
      <c r="B618" s="4" t="s">
        <v>592</v>
      </c>
      <c r="C618" s="4">
        <v>14463</v>
      </c>
      <c r="E618" s="5">
        <v>2014</v>
      </c>
      <c r="F618" s="5">
        <v>616</v>
      </c>
      <c r="G618" s="5">
        <v>9613</v>
      </c>
      <c r="H618" s="5" t="s">
        <v>1866</v>
      </c>
      <c r="I618" s="5">
        <v>8.8999999999999996E-2</v>
      </c>
      <c r="K618">
        <f t="shared" si="45"/>
        <v>3211</v>
      </c>
      <c r="L618" t="str">
        <f t="shared" si="45"/>
        <v>Prepared driers</v>
      </c>
      <c r="M618">
        <f t="shared" si="45"/>
        <v>14463</v>
      </c>
      <c r="N618" t="str">
        <f t="shared" si="46"/>
        <v>Prepared driers.</v>
      </c>
      <c r="O618">
        <f t="shared" si="47"/>
        <v>-0.28199999999999997</v>
      </c>
      <c r="P618" s="1">
        <f t="shared" si="48"/>
        <v>6.320579006815863E-5</v>
      </c>
      <c r="R618">
        <f t="shared" si="49"/>
        <v>-1.7824032799220731E-5</v>
      </c>
    </row>
    <row r="619" spans="1:18" x14ac:dyDescent="0.25">
      <c r="A619" s="4">
        <v>6808</v>
      </c>
      <c r="B619" s="4" t="s">
        <v>593</v>
      </c>
      <c r="C619" s="4">
        <v>15121</v>
      </c>
      <c r="E619" s="5">
        <v>2014</v>
      </c>
      <c r="F619" s="5">
        <v>617</v>
      </c>
      <c r="G619" s="5">
        <v>7003</v>
      </c>
      <c r="H619" s="5" t="s">
        <v>1867</v>
      </c>
      <c r="I619" s="5">
        <v>8.8999999999999996E-2</v>
      </c>
      <c r="K619">
        <f t="shared" si="45"/>
        <v>6808</v>
      </c>
      <c r="L619" t="str">
        <f t="shared" si="45"/>
        <v>Panels, boards, tiles, blocks and similar articles of vegetable fibre, of straw or of shavings, ...</v>
      </c>
      <c r="M619">
        <f t="shared" si="45"/>
        <v>15121</v>
      </c>
      <c r="N619" t="str">
        <f t="shared" si="46"/>
        <v>Panels, boards, tiles, blocks and similar articles of vegetable fibre, of straw or of shavings, chips, particles, sawdust or other waste, of wood, agglomerated with cement, plaster or other mineral binders.</v>
      </c>
      <c r="O619">
        <f t="shared" si="47"/>
        <v>0.53600000000000003</v>
      </c>
      <c r="P619" s="1">
        <f t="shared" si="48"/>
        <v>6.6081362899856656E-5</v>
      </c>
      <c r="R619">
        <f t="shared" si="49"/>
        <v>3.5419610514323172E-5</v>
      </c>
    </row>
    <row r="620" spans="1:18" x14ac:dyDescent="0.25">
      <c r="A620" s="4">
        <v>408</v>
      </c>
      <c r="B620" s="4" t="s">
        <v>1237</v>
      </c>
      <c r="C620" s="4">
        <v>11164</v>
      </c>
      <c r="E620" s="5">
        <v>2014</v>
      </c>
      <c r="F620" s="5">
        <v>618</v>
      </c>
      <c r="G620" s="5">
        <v>5811</v>
      </c>
      <c r="H620" s="5" t="s">
        <v>1868</v>
      </c>
      <c r="I620" s="5">
        <v>8.6999999999999994E-2</v>
      </c>
      <c r="K620">
        <f t="shared" si="45"/>
        <v>408</v>
      </c>
      <c r="L620" t="str">
        <f t="shared" si="45"/>
        <v>Birds eggs, not in shell, and egg yolks, fresh, dried, cooked by steaming or by boiling in ...</v>
      </c>
      <c r="M620">
        <f t="shared" si="45"/>
        <v>11164</v>
      </c>
      <c r="N620" t="str">
        <f t="shared" si="46"/>
        <v>Birds' eggs, not in shell, and egg yolks, fresh, dried, cooked by steaming or by boiling in water, moulded, frozen or otherwise preserved, whether or not containing added sugar or other sweetening matter.</v>
      </c>
      <c r="O620">
        <f t="shared" si="47"/>
        <v>0.33400000000000002</v>
      </c>
      <c r="P620" s="1">
        <f t="shared" si="48"/>
        <v>4.878859436637786E-5</v>
      </c>
      <c r="R620">
        <f t="shared" si="49"/>
        <v>1.6295390518370207E-5</v>
      </c>
    </row>
    <row r="621" spans="1:18" x14ac:dyDescent="0.25">
      <c r="A621" s="4">
        <v>7016</v>
      </c>
      <c r="B621" s="4" t="s">
        <v>594</v>
      </c>
      <c r="C621" s="4">
        <v>10608</v>
      </c>
      <c r="E621" s="5">
        <v>2014</v>
      </c>
      <c r="F621" s="5">
        <v>619</v>
      </c>
      <c r="G621" s="5">
        <v>2848</v>
      </c>
      <c r="H621" s="5" t="s">
        <v>1869</v>
      </c>
      <c r="I621" s="5">
        <v>8.5000000000000006E-2</v>
      </c>
      <c r="K621">
        <f t="shared" si="45"/>
        <v>7016</v>
      </c>
      <c r="L621" t="str">
        <f t="shared" si="45"/>
        <v>Paving blocks, slabs, bricks, squares, tiles and other articles of pressed or moulded glass, ...</v>
      </c>
      <c r="M621">
        <f t="shared" si="45"/>
        <v>10608</v>
      </c>
      <c r="N621" t="str">
        <f t="shared" si="46"/>
        <v>Paving blocks, slabs, bricks, squares, tiles and other articles of pressed or moulded glass, whether or not wired, of a kind used for building or construction purposes; glass cubes and other glass smallwares, whether or not on a backing, for mosaics or si</v>
      </c>
      <c r="O621">
        <f t="shared" si="47"/>
        <v>0.77500000000000002</v>
      </c>
      <c r="P621" s="1">
        <f t="shared" si="48"/>
        <v>4.635877902530781E-5</v>
      </c>
      <c r="R621">
        <f t="shared" si="49"/>
        <v>3.5928053744613556E-5</v>
      </c>
    </row>
    <row r="622" spans="1:18" x14ac:dyDescent="0.25">
      <c r="A622" s="4">
        <v>2807</v>
      </c>
      <c r="B622" s="4" t="s">
        <v>595</v>
      </c>
      <c r="C622" s="4">
        <v>8718</v>
      </c>
      <c r="E622" s="5">
        <v>2014</v>
      </c>
      <c r="F622" s="5">
        <v>620</v>
      </c>
      <c r="G622" s="5">
        <v>4705</v>
      </c>
      <c r="H622" s="5" t="s">
        <v>1870</v>
      </c>
      <c r="I622" s="5">
        <v>8.3000000000000004E-2</v>
      </c>
      <c r="K622">
        <f t="shared" si="45"/>
        <v>2807</v>
      </c>
      <c r="L622" t="str">
        <f t="shared" si="45"/>
        <v>Sulphuric acid; oleum</v>
      </c>
      <c r="M622">
        <f t="shared" si="45"/>
        <v>8718</v>
      </c>
      <c r="N622" t="str">
        <f t="shared" si="46"/>
        <v>Sulphuric acid; oleum.</v>
      </c>
      <c r="O622">
        <f t="shared" si="47"/>
        <v>0.19</v>
      </c>
      <c r="P622" s="1">
        <f t="shared" si="48"/>
        <v>3.8099154934260316E-5</v>
      </c>
      <c r="R622">
        <f t="shared" si="49"/>
        <v>7.2388394375094597E-6</v>
      </c>
    </row>
    <row r="623" spans="1:18" x14ac:dyDescent="0.25">
      <c r="A623" s="4">
        <v>2915</v>
      </c>
      <c r="B623" s="4" t="s">
        <v>596</v>
      </c>
      <c r="C623" s="4">
        <v>11733</v>
      </c>
      <c r="E623" s="5">
        <v>2014</v>
      </c>
      <c r="F623" s="5">
        <v>621</v>
      </c>
      <c r="G623" s="5">
        <v>2835</v>
      </c>
      <c r="H623" s="5" t="s">
        <v>1871</v>
      </c>
      <c r="I623" s="5">
        <v>8.2000000000000003E-2</v>
      </c>
      <c r="K623">
        <f t="shared" si="45"/>
        <v>2915</v>
      </c>
      <c r="L623" t="str">
        <f t="shared" si="45"/>
        <v>Saturated acyclic monocarboxylic acids and their anhydrides, halides, peroxides and peroxyacids; ...</v>
      </c>
      <c r="M623">
        <f t="shared" si="45"/>
        <v>11733</v>
      </c>
      <c r="N623" t="str">
        <f t="shared" si="46"/>
        <v>Saturated acyclic monocarboxylic acids and their anhydrides, halides, peroxides and peroxyacids; their halogenated, sulphonated, nitrated or nitrosated derivatives.</v>
      </c>
      <c r="O623">
        <f t="shared" si="47"/>
        <v>0.91800000000000004</v>
      </c>
      <c r="P623" s="1">
        <f t="shared" si="48"/>
        <v>5.1275221936645595E-5</v>
      </c>
      <c r="R623">
        <f t="shared" si="49"/>
        <v>4.7070653737840657E-5</v>
      </c>
    </row>
    <row r="624" spans="1:18" x14ac:dyDescent="0.25">
      <c r="A624" s="4">
        <v>3814</v>
      </c>
      <c r="B624" s="4" t="s">
        <v>597</v>
      </c>
      <c r="C624" s="4">
        <v>12147</v>
      </c>
      <c r="E624" s="5">
        <v>2014</v>
      </c>
      <c r="F624" s="5">
        <v>622</v>
      </c>
      <c r="G624" s="5">
        <v>5113</v>
      </c>
      <c r="H624" s="5" t="s">
        <v>1872</v>
      </c>
      <c r="I624" s="5">
        <v>8.1000000000000003E-2</v>
      </c>
      <c r="K624">
        <f t="shared" si="45"/>
        <v>3814</v>
      </c>
      <c r="L624" t="str">
        <f t="shared" si="45"/>
        <v>Organic composite solvents and thinners, n.e.s.; prepared paint or varnish removers (excluding ...</v>
      </c>
      <c r="M624">
        <f t="shared" si="45"/>
        <v>12147</v>
      </c>
      <c r="N624" t="str">
        <f t="shared" si="46"/>
        <v>Organic composite solvents and thinners, not elsewhere specified or included; prepared paint or varnish removers.</v>
      </c>
      <c r="O624">
        <f t="shared" si="47"/>
        <v>-0.01</v>
      </c>
      <c r="P624" s="1">
        <f t="shared" si="48"/>
        <v>5.3084472928017903E-5</v>
      </c>
      <c r="R624">
        <f t="shared" si="49"/>
        <v>-5.3084472928017903E-7</v>
      </c>
    </row>
    <row r="625" spans="1:18" x14ac:dyDescent="0.25">
      <c r="A625" s="4">
        <v>6702</v>
      </c>
      <c r="B625" s="4" t="s">
        <v>598</v>
      </c>
      <c r="C625" s="4">
        <v>13920</v>
      </c>
      <c r="E625" s="5">
        <v>2014</v>
      </c>
      <c r="F625" s="5">
        <v>623</v>
      </c>
      <c r="G625" s="5">
        <v>2512</v>
      </c>
      <c r="H625" s="5" t="s">
        <v>1873</v>
      </c>
      <c r="I625" s="5">
        <v>0.08</v>
      </c>
      <c r="K625">
        <f t="shared" si="45"/>
        <v>6702</v>
      </c>
      <c r="L625" t="str">
        <f t="shared" si="45"/>
        <v>Artificial flowers, foliage and fruit and parts thereof, and articles made of artificial flowers, ...</v>
      </c>
      <c r="M625">
        <f t="shared" si="45"/>
        <v>13920</v>
      </c>
      <c r="N625" t="str">
        <f t="shared" si="46"/>
        <v>Artificial flowers, foliage and fruit and parts thereof; articles made of artificial flowers, foliage or fruit.</v>
      </c>
      <c r="O625">
        <f t="shared" si="47"/>
        <v>-0.32100000000000001</v>
      </c>
      <c r="P625" s="1">
        <f t="shared" si="48"/>
        <v>6.0832786956286265E-5</v>
      </c>
      <c r="R625">
        <f t="shared" si="49"/>
        <v>-1.9527324612967892E-5</v>
      </c>
    </row>
    <row r="626" spans="1:18" x14ac:dyDescent="0.25">
      <c r="A626" s="4">
        <v>1603</v>
      </c>
      <c r="B626" s="4" t="s">
        <v>599</v>
      </c>
      <c r="C626" s="4">
        <v>14843</v>
      </c>
      <c r="E626" s="5">
        <v>2014</v>
      </c>
      <c r="F626" s="5">
        <v>624</v>
      </c>
      <c r="G626" s="5">
        <v>4411</v>
      </c>
      <c r="H626" s="5" t="s">
        <v>1874</v>
      </c>
      <c r="I626" s="5">
        <v>7.8E-2</v>
      </c>
      <c r="K626">
        <f t="shared" si="45"/>
        <v>1603</v>
      </c>
      <c r="L626" t="str">
        <f t="shared" si="45"/>
        <v>Extracts and juices of meat, fish or crustaceans, molluscs and other aquatic invertebrates</v>
      </c>
      <c r="M626">
        <f t="shared" si="45"/>
        <v>14843</v>
      </c>
      <c r="N626" t="str">
        <f t="shared" si="46"/>
        <v>Extracts and juices of meat, fish or crustaceans, molluscs or other aquatic invertebrates.</v>
      </c>
      <c r="O626">
        <f t="shared" si="47"/>
        <v>-0.38900000000000001</v>
      </c>
      <c r="P626" s="1">
        <f t="shared" si="48"/>
        <v>6.4866455229321617E-5</v>
      </c>
      <c r="R626">
        <f t="shared" si="49"/>
        <v>-2.523305108420611E-5</v>
      </c>
    </row>
    <row r="627" spans="1:18" x14ac:dyDescent="0.25">
      <c r="A627" s="4">
        <v>3816</v>
      </c>
      <c r="B627" s="4" t="s">
        <v>600</v>
      </c>
      <c r="C627" s="4">
        <v>11742</v>
      </c>
      <c r="E627" s="5">
        <v>2014</v>
      </c>
      <c r="F627" s="5">
        <v>625</v>
      </c>
      <c r="G627" s="5">
        <v>6907</v>
      </c>
      <c r="H627" s="5" t="s">
        <v>1875</v>
      </c>
      <c r="I627" s="5">
        <v>7.8E-2</v>
      </c>
      <c r="K627">
        <f t="shared" si="45"/>
        <v>3816</v>
      </c>
      <c r="L627" t="str">
        <f t="shared" si="45"/>
        <v>Refractory cements, mortars, concretes and similar compositions (excluding preparations based ...</v>
      </c>
      <c r="M627">
        <f t="shared" si="45"/>
        <v>11742</v>
      </c>
      <c r="N627" t="str">
        <f t="shared" si="46"/>
        <v>Refractory cements, mortars, concretes and similar compositions, other than products of heading 38.01.</v>
      </c>
      <c r="O627">
        <f t="shared" si="47"/>
        <v>0.94</v>
      </c>
      <c r="P627" s="1">
        <f t="shared" si="48"/>
        <v>5.1314553479936298E-5</v>
      </c>
      <c r="R627">
        <f t="shared" si="49"/>
        <v>4.823568027114012E-5</v>
      </c>
    </row>
    <row r="628" spans="1:18" x14ac:dyDescent="0.25">
      <c r="A628" s="4">
        <v>7215</v>
      </c>
      <c r="B628" s="4" t="s">
        <v>601</v>
      </c>
      <c r="C628" s="4">
        <v>14459</v>
      </c>
      <c r="E628" s="5">
        <v>2014</v>
      </c>
      <c r="F628" s="5">
        <v>626</v>
      </c>
      <c r="G628" s="5">
        <v>6811</v>
      </c>
      <c r="H628" s="5" t="s">
        <v>1876</v>
      </c>
      <c r="I628" s="5">
        <v>7.5999999999999998E-2</v>
      </c>
      <c r="K628">
        <f t="shared" si="45"/>
        <v>7215</v>
      </c>
      <c r="L628" t="str">
        <f t="shared" si="45"/>
        <v>Bars and rods, of iron or non-alloy steel, cold-formed or cold-finished, whether or not further ...</v>
      </c>
      <c r="M628">
        <f t="shared" si="45"/>
        <v>14459</v>
      </c>
      <c r="N628" t="str">
        <f t="shared" si="46"/>
        <v>Other bars and rods of iron or non-alloy steel.</v>
      </c>
      <c r="O628">
        <f t="shared" si="47"/>
        <v>6.3E-2</v>
      </c>
      <c r="P628" s="1">
        <f t="shared" si="48"/>
        <v>6.3188309382251662E-5</v>
      </c>
      <c r="R628">
        <f t="shared" si="49"/>
        <v>3.9808634910818548E-6</v>
      </c>
    </row>
    <row r="629" spans="1:18" x14ac:dyDescent="0.25">
      <c r="A629" s="4">
        <v>3301</v>
      </c>
      <c r="B629" s="4" t="s">
        <v>602</v>
      </c>
      <c r="C629" s="4">
        <v>11545</v>
      </c>
      <c r="E629" s="5">
        <v>2014</v>
      </c>
      <c r="F629" s="5">
        <v>627</v>
      </c>
      <c r="G629" s="5">
        <v>8711</v>
      </c>
      <c r="H629" s="5" t="s">
        <v>1877</v>
      </c>
      <c r="I629" s="5">
        <v>7.4999999999999997E-2</v>
      </c>
      <c r="K629">
        <f t="shared" si="45"/>
        <v>3301</v>
      </c>
      <c r="L629" t="str">
        <f t="shared" si="45"/>
        <v>Essential oils, whether or not terpeneless, incl. concretes and absolutes; resinoids; extracted ...</v>
      </c>
      <c r="M629">
        <f t="shared" si="45"/>
        <v>11545</v>
      </c>
      <c r="N629" t="str">
        <f t="shared" si="46"/>
        <v>Essential oils (terpeneless or not), including concretes and absolutes; resinoids; extracted oleoresins; concentrates of essential oils in fats, in fixed oils, in waxes or the like, obtained by enfleurage or maceration; terpenic by-products of the deterpe</v>
      </c>
      <c r="O629">
        <f t="shared" si="47"/>
        <v>-1.2330000000000001</v>
      </c>
      <c r="P629" s="1">
        <f t="shared" si="48"/>
        <v>5.0453629699017592E-5</v>
      </c>
      <c r="R629">
        <f t="shared" si="49"/>
        <v>-6.2209325418888695E-5</v>
      </c>
    </row>
    <row r="630" spans="1:18" x14ac:dyDescent="0.25">
      <c r="A630" s="4">
        <v>1504</v>
      </c>
      <c r="B630" s="4" t="s">
        <v>603</v>
      </c>
      <c r="C630" s="4">
        <v>10689</v>
      </c>
      <c r="E630" s="5">
        <v>2014</v>
      </c>
      <c r="F630" s="5">
        <v>628</v>
      </c>
      <c r="G630" s="5">
        <v>7611</v>
      </c>
      <c r="H630" s="5" t="s">
        <v>1878</v>
      </c>
      <c r="I630" s="5">
        <v>7.1999999999999995E-2</v>
      </c>
      <c r="K630">
        <f t="shared" si="45"/>
        <v>1504</v>
      </c>
      <c r="L630" t="str">
        <f t="shared" si="45"/>
        <v>Fats and oils and their fractions of fish or marine mammals, whether or not refined (excluding ...</v>
      </c>
      <c r="M630">
        <f t="shared" si="45"/>
        <v>10689</v>
      </c>
      <c r="N630" t="str">
        <f t="shared" si="46"/>
        <v>Fats and oils and their fractions, of fish or marine mammals, whether or not refined, but not chemically modified.</v>
      </c>
      <c r="O630">
        <f t="shared" si="47"/>
        <v>-1.218</v>
      </c>
      <c r="P630" s="1">
        <f t="shared" si="48"/>
        <v>4.6712762914924129E-5</v>
      </c>
      <c r="R630">
        <f t="shared" si="49"/>
        <v>-5.6896145230377588E-5</v>
      </c>
    </row>
    <row r="631" spans="1:18" x14ac:dyDescent="0.25">
      <c r="A631" s="4">
        <v>7015</v>
      </c>
      <c r="B631" s="4" t="s">
        <v>604</v>
      </c>
      <c r="C631" s="4">
        <v>12743</v>
      </c>
      <c r="E631" s="5">
        <v>2014</v>
      </c>
      <c r="F631" s="5">
        <v>629</v>
      </c>
      <c r="G631" s="5">
        <v>2837</v>
      </c>
      <c r="H631" s="5" t="s">
        <v>1879</v>
      </c>
      <c r="I631" s="5">
        <v>7.0999999999999994E-2</v>
      </c>
      <c r="K631">
        <f t="shared" si="45"/>
        <v>7015</v>
      </c>
      <c r="L631" t="str">
        <f t="shared" si="45"/>
        <v>Clock or watch glasses and similar glasses, glasses for non-corrective or corrective spectacles, ...</v>
      </c>
      <c r="M631">
        <f t="shared" si="45"/>
        <v>12743</v>
      </c>
      <c r="N631" t="str">
        <f t="shared" si="46"/>
        <v>Clock or watch glasses and similar glasses, glasses for non-corrective or corrective spectacles, curved, bent, hollowed or the like, not optically worked; hollow glass spheres and their segments, for the manufacture of such glasses.</v>
      </c>
      <c r="O631">
        <f t="shared" si="47"/>
        <v>0.52</v>
      </c>
      <c r="P631" s="1">
        <f t="shared" si="48"/>
        <v>5.5689095128157747E-5</v>
      </c>
      <c r="R631">
        <f t="shared" si="49"/>
        <v>2.8958329466642031E-5</v>
      </c>
    </row>
    <row r="632" spans="1:18" x14ac:dyDescent="0.25">
      <c r="A632" s="4">
        <v>8521</v>
      </c>
      <c r="B632" s="4" t="s">
        <v>605</v>
      </c>
      <c r="C632" s="4">
        <v>20435</v>
      </c>
      <c r="E632" s="5">
        <v>2014</v>
      </c>
      <c r="F632" s="5">
        <v>630</v>
      </c>
      <c r="G632" s="5">
        <v>9614</v>
      </c>
      <c r="H632" s="5" t="s">
        <v>1880</v>
      </c>
      <c r="I632" s="5">
        <v>7.0999999999999994E-2</v>
      </c>
      <c r="K632">
        <f t="shared" si="45"/>
        <v>8521</v>
      </c>
      <c r="L632" t="str">
        <f t="shared" si="45"/>
        <v>Video recording or reproducing apparatus, whether or not incorporating a video tuner (excluding ...</v>
      </c>
      <c r="M632">
        <f t="shared" si="45"/>
        <v>20435</v>
      </c>
      <c r="N632" t="str">
        <f t="shared" si="46"/>
        <v>Video recording or reproducing apparatus, whether or not incorporating a video tuner.</v>
      </c>
      <c r="O632">
        <f t="shared" si="47"/>
        <v>0.25</v>
      </c>
      <c r="P632" s="1">
        <f t="shared" si="48"/>
        <v>8.9304454127278003E-5</v>
      </c>
      <c r="R632">
        <f t="shared" si="49"/>
        <v>2.2326113531819501E-5</v>
      </c>
    </row>
    <row r="633" spans="1:18" x14ac:dyDescent="0.25">
      <c r="A633" s="4">
        <v>8457</v>
      </c>
      <c r="B633" s="4" t="s">
        <v>606</v>
      </c>
      <c r="C633" s="4">
        <v>10007</v>
      </c>
      <c r="E633" s="5">
        <v>2014</v>
      </c>
      <c r="F633" s="5">
        <v>631</v>
      </c>
      <c r="G633" s="5">
        <v>9607</v>
      </c>
      <c r="H633" s="5" t="s">
        <v>1881</v>
      </c>
      <c r="I633" s="5">
        <v>6.9000000000000006E-2</v>
      </c>
      <c r="K633">
        <f t="shared" si="45"/>
        <v>8457</v>
      </c>
      <c r="L633" t="str">
        <f t="shared" si="45"/>
        <v>Machining centres, unit construction machines "single station" and multi-station transfer machines ...</v>
      </c>
      <c r="M633">
        <f t="shared" si="45"/>
        <v>10007</v>
      </c>
      <c r="N633" t="str">
        <f t="shared" si="46"/>
        <v>Machining centres, unit construction machines (single station) and multi-station transfer machines, for working metal.</v>
      </c>
      <c r="O633">
        <f t="shared" si="47"/>
        <v>2.1989999999999998</v>
      </c>
      <c r="P633" s="1">
        <f t="shared" si="48"/>
        <v>4.3732305967784238E-5</v>
      </c>
      <c r="R633">
        <f t="shared" si="49"/>
        <v>9.6167340823157527E-5</v>
      </c>
    </row>
    <row r="634" spans="1:18" x14ac:dyDescent="0.25">
      <c r="A634" s="4">
        <v>3407</v>
      </c>
      <c r="B634" s="4" t="s">
        <v>1238</v>
      </c>
      <c r="C634" s="4">
        <v>10019</v>
      </c>
      <c r="E634" s="5">
        <v>2014</v>
      </c>
      <c r="F634" s="5">
        <v>632</v>
      </c>
      <c r="G634" s="5">
        <v>6308</v>
      </c>
      <c r="H634" s="5" t="s">
        <v>1882</v>
      </c>
      <c r="I634" s="5">
        <v>6.7000000000000004E-2</v>
      </c>
      <c r="K634">
        <f t="shared" si="45"/>
        <v>3407</v>
      </c>
      <c r="L634" t="str">
        <f t="shared" si="45"/>
        <v>Modelling pastes, incl. those put up for childrens amusement; preparations known as "dental ...</v>
      </c>
      <c r="M634">
        <f t="shared" si="45"/>
        <v>10019</v>
      </c>
      <c r="N634" t="str">
        <f t="shared" si="46"/>
        <v>Modelling pastes, including those put up for children's amusement; preparations known as "dental wax" or as "dental impression compounds", put up in sets, in packings for retail sale or in plates, horseshoe shapes, sticks or similar forms; other preparati</v>
      </c>
      <c r="O634">
        <f t="shared" si="47"/>
        <v>1.075</v>
      </c>
      <c r="P634" s="1">
        <f t="shared" si="48"/>
        <v>4.3784748025505178E-5</v>
      </c>
      <c r="R634">
        <f t="shared" si="49"/>
        <v>4.7068604127418065E-5</v>
      </c>
    </row>
    <row r="635" spans="1:18" x14ac:dyDescent="0.25">
      <c r="A635" s="4">
        <v>7209</v>
      </c>
      <c r="B635" s="4" t="s">
        <v>607</v>
      </c>
      <c r="C635" s="4">
        <v>16011</v>
      </c>
      <c r="E635" s="5">
        <v>2014</v>
      </c>
      <c r="F635" s="5">
        <v>633</v>
      </c>
      <c r="G635" s="5">
        <v>2525</v>
      </c>
      <c r="H635" s="5" t="s">
        <v>1883</v>
      </c>
      <c r="I635" s="5">
        <v>6.5000000000000002E-2</v>
      </c>
      <c r="K635">
        <f t="shared" si="45"/>
        <v>7209</v>
      </c>
      <c r="L635" t="str">
        <f t="shared" si="45"/>
        <v>Flat-rolled products of iron or non-alloy steel, of a width of &gt;= 600 mm, cold-rolled "cold-reduced", ...</v>
      </c>
      <c r="M635">
        <f t="shared" si="45"/>
        <v>16011</v>
      </c>
      <c r="N635" t="str">
        <f t="shared" si="46"/>
        <v>Flat-rolled products of iron or non-alloy steel, of a width of 600 mm or more, cold-rolled (cold-reduced), not clad, plated or coated.</v>
      </c>
      <c r="O635">
        <f t="shared" si="47"/>
        <v>-5.0000000000000001E-3</v>
      </c>
      <c r="P635" s="1">
        <f t="shared" si="48"/>
        <v>6.997081551415944E-5</v>
      </c>
      <c r="R635">
        <f t="shared" si="49"/>
        <v>-3.4985407757079723E-7</v>
      </c>
    </row>
    <row r="636" spans="1:18" x14ac:dyDescent="0.25">
      <c r="A636" s="4">
        <v>2839</v>
      </c>
      <c r="B636" s="4" t="s">
        <v>608</v>
      </c>
      <c r="C636" s="4">
        <v>9842</v>
      </c>
      <c r="E636" s="5">
        <v>2014</v>
      </c>
      <c r="F636" s="5">
        <v>634</v>
      </c>
      <c r="G636" s="5">
        <v>7215</v>
      </c>
      <c r="H636" s="5" t="s">
        <v>1884</v>
      </c>
      <c r="I636" s="5">
        <v>6.3E-2</v>
      </c>
      <c r="K636">
        <f t="shared" si="45"/>
        <v>2839</v>
      </c>
      <c r="L636" t="str">
        <f t="shared" si="45"/>
        <v>Silicates; commercial alkali metal silicates (excluding inorganic or organic compounds of mercury)</v>
      </c>
      <c r="M636">
        <f t="shared" si="45"/>
        <v>9842</v>
      </c>
      <c r="N636" t="str">
        <f t="shared" si="46"/>
        <v>Silicates; commercial alkali metal silicates.</v>
      </c>
      <c r="O636">
        <f t="shared" si="47"/>
        <v>4.5999999999999999E-2</v>
      </c>
      <c r="P636" s="1">
        <f t="shared" si="48"/>
        <v>4.3011227674121362E-5</v>
      </c>
      <c r="R636">
        <f t="shared" si="49"/>
        <v>1.9785164730095826E-6</v>
      </c>
    </row>
    <row r="637" spans="1:18" x14ac:dyDescent="0.25">
      <c r="A637" s="4">
        <v>1517</v>
      </c>
      <c r="B637" s="4" t="s">
        <v>609</v>
      </c>
      <c r="C637" s="4">
        <v>28455</v>
      </c>
      <c r="E637" s="5">
        <v>2014</v>
      </c>
      <c r="F637" s="5">
        <v>635</v>
      </c>
      <c r="G637" s="5">
        <v>9113</v>
      </c>
      <c r="H637" s="5" t="s">
        <v>1885</v>
      </c>
      <c r="I637" s="5">
        <v>5.7000000000000002E-2</v>
      </c>
      <c r="K637">
        <f t="shared" si="45"/>
        <v>1517</v>
      </c>
      <c r="L637" t="str">
        <f t="shared" si="45"/>
        <v>Margarine, other edible mixtures or preparations of animal or vegetable fats or oils and edible ...</v>
      </c>
      <c r="M637">
        <f t="shared" si="45"/>
        <v>28455</v>
      </c>
      <c r="N637" t="str">
        <f t="shared" si="46"/>
        <v>Margarine; edible mixtures or preparations of animal or vegetable fats or oils or of fractions of different fats or oils of this Chapter, other than edible fats or oils or their fractions of heading 15.16.</v>
      </c>
      <c r="O637">
        <f t="shared" si="47"/>
        <v>-0.98799999999999999</v>
      </c>
      <c r="P637" s="1">
        <f t="shared" si="48"/>
        <v>1.2435322937077051E-4</v>
      </c>
      <c r="R637">
        <f t="shared" si="49"/>
        <v>-1.2286099061832126E-4</v>
      </c>
    </row>
    <row r="638" spans="1:18" x14ac:dyDescent="0.25">
      <c r="A638" s="4">
        <v>8406</v>
      </c>
      <c r="B638" s="4" t="s">
        <v>610</v>
      </c>
      <c r="C638" s="4">
        <v>16287</v>
      </c>
      <c r="E638" s="5">
        <v>2014</v>
      </c>
      <c r="F638" s="5">
        <v>636</v>
      </c>
      <c r="G638" s="5">
        <v>1520</v>
      </c>
      <c r="H638" s="5" t="s">
        <v>653</v>
      </c>
      <c r="I638" s="5">
        <v>5.6000000000000001E-2</v>
      </c>
      <c r="K638">
        <f t="shared" si="45"/>
        <v>8406</v>
      </c>
      <c r="L638" t="str">
        <f t="shared" si="45"/>
        <v>Steam turbines and other vapour turbines; parts thereof</v>
      </c>
      <c r="M638">
        <f t="shared" si="45"/>
        <v>16287</v>
      </c>
      <c r="N638" t="str">
        <f t="shared" si="46"/>
        <v>Steam turbines and other vapour turbines.</v>
      </c>
      <c r="O638">
        <f t="shared" si="47"/>
        <v>1.52</v>
      </c>
      <c r="P638" s="1">
        <f t="shared" si="48"/>
        <v>7.1176982841740974E-5</v>
      </c>
      <c r="R638">
        <f t="shared" si="49"/>
        <v>1.0818901391944629E-4</v>
      </c>
    </row>
    <row r="639" spans="1:18" x14ac:dyDescent="0.25">
      <c r="A639" s="4">
        <v>2102</v>
      </c>
      <c r="B639" s="4" t="s">
        <v>611</v>
      </c>
      <c r="C639" s="4">
        <v>7848</v>
      </c>
      <c r="E639" s="5">
        <v>2014</v>
      </c>
      <c r="F639" s="5">
        <v>637</v>
      </c>
      <c r="G639" s="5">
        <v>9503</v>
      </c>
      <c r="H639" s="5" t="s">
        <v>1886</v>
      </c>
      <c r="I639" s="5">
        <v>5.3999999999999999E-2</v>
      </c>
      <c r="K639">
        <f t="shared" si="45"/>
        <v>2102</v>
      </c>
      <c r="L639" t="str">
        <f t="shared" si="45"/>
        <v>Yeasts, active or inactive; other dead single-cell micro-organisms, prepared baking powders ...</v>
      </c>
      <c r="M639">
        <f t="shared" si="45"/>
        <v>7848</v>
      </c>
      <c r="N639" t="str">
        <f t="shared" si="46"/>
        <v>Yeasts (active or inactive); other single-cell micro-organisms, dead (but not including vaccines of heading 30.02); prepared baking powders.</v>
      </c>
      <c r="O639">
        <f t="shared" si="47"/>
        <v>-0.34399999999999997</v>
      </c>
      <c r="P639" s="1">
        <f t="shared" si="48"/>
        <v>3.4297105749492429E-5</v>
      </c>
      <c r="R639">
        <f t="shared" si="49"/>
        <v>-1.1798204377825395E-5</v>
      </c>
    </row>
    <row r="640" spans="1:18" x14ac:dyDescent="0.25">
      <c r="A640" s="4">
        <v>4415</v>
      </c>
      <c r="B640" s="4" t="s">
        <v>612</v>
      </c>
      <c r="C640" s="4">
        <v>10294</v>
      </c>
      <c r="E640" s="5">
        <v>2014</v>
      </c>
      <c r="F640" s="5">
        <v>638</v>
      </c>
      <c r="G640" s="5">
        <v>101</v>
      </c>
      <c r="H640" s="5" t="s">
        <v>1887</v>
      </c>
      <c r="I640" s="5">
        <v>5.2999999999999999E-2</v>
      </c>
      <c r="K640">
        <f t="shared" si="45"/>
        <v>4415</v>
      </c>
      <c r="L640" t="str">
        <f t="shared" si="45"/>
        <v>Packing cases, boxes, crates, drums and similar packings, of wood; cable-drums of wood; pallets, ...</v>
      </c>
      <c r="M640">
        <f t="shared" si="45"/>
        <v>10294</v>
      </c>
      <c r="N640" t="str">
        <f t="shared" si="46"/>
        <v>Packing cases, boxes, crates, drums and similar packings, of wood; cable-drums of wood; pallets, box pallets and other load boards, of wood; pallet collars of wood.</v>
      </c>
      <c r="O640">
        <f t="shared" si="47"/>
        <v>0.27900000000000003</v>
      </c>
      <c r="P640" s="1">
        <f t="shared" si="48"/>
        <v>4.4986545181609973E-5</v>
      </c>
      <c r="R640">
        <f t="shared" si="49"/>
        <v>1.2551246105669183E-5</v>
      </c>
    </row>
    <row r="641" spans="1:18" x14ac:dyDescent="0.25">
      <c r="A641" s="4">
        <v>3826</v>
      </c>
      <c r="B641" s="4" t="s">
        <v>613</v>
      </c>
      <c r="C641" s="4">
        <v>7584</v>
      </c>
      <c r="E641" s="5">
        <v>2014</v>
      </c>
      <c r="F641" s="5">
        <v>639</v>
      </c>
      <c r="G641" s="5">
        <v>9102</v>
      </c>
      <c r="H641" s="5" t="s">
        <v>1888</v>
      </c>
      <c r="I641" s="5">
        <v>5.0999999999999997E-2</v>
      </c>
      <c r="K641">
        <f t="shared" si="45"/>
        <v>3826</v>
      </c>
      <c r="L641" t="str">
        <f t="shared" si="45"/>
        <v>Biodiesel and mixtures thereof, not containing or containing &lt; 70 % by weight of petroleum ...</v>
      </c>
      <c r="M641">
        <f t="shared" si="45"/>
        <v>7584</v>
      </c>
      <c r="N641" t="e">
        <f t="shared" si="46"/>
        <v>#N/A</v>
      </c>
      <c r="O641" t="e">
        <f t="shared" si="47"/>
        <v>#N/A</v>
      </c>
      <c r="P641" s="1">
        <f t="shared" si="48"/>
        <v>3.3143380479631827E-5</v>
      </c>
    </row>
    <row r="642" spans="1:18" x14ac:dyDescent="0.25">
      <c r="A642" s="4">
        <v>5808</v>
      </c>
      <c r="B642" s="4" t="s">
        <v>614</v>
      </c>
      <c r="C642" s="4">
        <v>9674</v>
      </c>
      <c r="E642" s="5">
        <v>2014</v>
      </c>
      <c r="F642" s="5">
        <v>640</v>
      </c>
      <c r="G642" s="5">
        <v>2509</v>
      </c>
      <c r="H642" s="5" t="s">
        <v>1889</v>
      </c>
      <c r="I642" s="5">
        <v>5.0999999999999997E-2</v>
      </c>
      <c r="K642">
        <f t="shared" si="45"/>
        <v>5808</v>
      </c>
      <c r="L642" t="str">
        <f t="shared" si="45"/>
        <v>Braids of textile materials, in the piece; ornamental trimmings of textile materials, in the ...</v>
      </c>
      <c r="M642">
        <f t="shared" si="45"/>
        <v>9674</v>
      </c>
      <c r="N642" t="str">
        <f t="shared" si="46"/>
        <v>Braids in the piece; ornamental trimmings in the piece, without embroidery, other than knitted or crocheted; tassels, pompons and similar articles.</v>
      </c>
      <c r="O642">
        <f t="shared" si="47"/>
        <v>-0.749</v>
      </c>
      <c r="P642" s="1">
        <f t="shared" si="48"/>
        <v>4.2277038866028257E-5</v>
      </c>
      <c r="R642">
        <f t="shared" si="49"/>
        <v>-3.1665502110655167E-5</v>
      </c>
    </row>
    <row r="643" spans="1:18" x14ac:dyDescent="0.25">
      <c r="A643" s="4">
        <v>505</v>
      </c>
      <c r="B643" s="4" t="s">
        <v>615</v>
      </c>
      <c r="C643" s="4">
        <v>21297</v>
      </c>
      <c r="E643" s="5">
        <v>2014</v>
      </c>
      <c r="F643" s="5">
        <v>641</v>
      </c>
      <c r="G643" s="5">
        <v>3901</v>
      </c>
      <c r="H643" s="5" t="s">
        <v>1890</v>
      </c>
      <c r="I643" s="5">
        <v>0.05</v>
      </c>
      <c r="K643">
        <f t="shared" si="45"/>
        <v>505</v>
      </c>
      <c r="L643" t="str">
        <f t="shared" si="45"/>
        <v>Skins and other parts of birds, with their feathers or down, feathers and parts of feathers, ...</v>
      </c>
      <c r="M643">
        <f t="shared" si="45"/>
        <v>21297</v>
      </c>
      <c r="N643" t="str">
        <f t="shared" si="46"/>
        <v>Skins and other parts of birds, with their feathers or down, feathers and parts of feathers (whether or not with trimmed edges) and down, not further worked than cleaned, disinfected or treated for preservation; powder and waste of feathers or parts of fe</v>
      </c>
      <c r="O643">
        <f t="shared" si="47"/>
        <v>0.70899999999999996</v>
      </c>
      <c r="P643" s="1">
        <f t="shared" si="48"/>
        <v>9.3071541940231939E-5</v>
      </c>
      <c r="R643">
        <f t="shared" si="49"/>
        <v>6.5987723235624442E-5</v>
      </c>
    </row>
    <row r="644" spans="1:18" x14ac:dyDescent="0.25">
      <c r="A644" s="4">
        <v>6815</v>
      </c>
      <c r="B644" s="4" t="s">
        <v>616</v>
      </c>
      <c r="C644" s="4">
        <v>4451</v>
      </c>
      <c r="E644" s="5">
        <v>2014</v>
      </c>
      <c r="F644" s="5">
        <v>642</v>
      </c>
      <c r="G644" s="5">
        <v>2839</v>
      </c>
      <c r="H644" s="5" t="s">
        <v>1891</v>
      </c>
      <c r="I644" s="5">
        <v>4.5999999999999999E-2</v>
      </c>
      <c r="K644">
        <f t="shared" si="45"/>
        <v>6815</v>
      </c>
      <c r="L644" t="str">
        <f t="shared" si="45"/>
        <v>Articles of stone or of other mineral substances, incl. carbon fibres, articles of carbon fibres ...</v>
      </c>
      <c r="M644">
        <f t="shared" si="45"/>
        <v>4451</v>
      </c>
      <c r="N644" t="str">
        <f t="shared" si="46"/>
        <v>Articles of stone or of other mineral substances (including carbon fibres, articles of carbon fibres and articles of peat), not elsewhere specified or included.</v>
      </c>
      <c r="O644">
        <f t="shared" si="47"/>
        <v>1.2969999999999999</v>
      </c>
      <c r="P644" s="1">
        <f t="shared" si="48"/>
        <v>1.9451633242990671E-5</v>
      </c>
      <c r="R644">
        <f t="shared" si="49"/>
        <v>2.52287683161589E-5</v>
      </c>
    </row>
    <row r="645" spans="1:18" x14ac:dyDescent="0.25">
      <c r="A645" s="4">
        <v>4820</v>
      </c>
      <c r="B645" s="4" t="s">
        <v>617</v>
      </c>
      <c r="C645" s="4">
        <v>10685</v>
      </c>
      <c r="E645" s="5">
        <v>2014</v>
      </c>
      <c r="F645" s="5">
        <v>643</v>
      </c>
      <c r="G645" s="5">
        <v>3807</v>
      </c>
      <c r="H645" s="5" t="s">
        <v>1892</v>
      </c>
      <c r="I645" s="5">
        <v>4.5999999999999999E-2</v>
      </c>
      <c r="K645">
        <f t="shared" ref="K645:M708" si="50">A645</f>
        <v>4820</v>
      </c>
      <c r="L645" t="str">
        <f t="shared" si="50"/>
        <v>Registers, account books, notebooks, order books, receipt books, letter pads, memorandum pads, ...</v>
      </c>
      <c r="M645">
        <f t="shared" si="50"/>
        <v>10685</v>
      </c>
      <c r="N645" t="str">
        <f t="shared" ref="N645:N708" si="51">VLOOKUP(K645,$G$3:$I$1222,2,FALSE)</f>
        <v>Registers, account books, note books, order books, receipt books, letter pads, memorandum pads, diaries and similar articles, exercise books, blotting-pads, binders (loose-leaf or other), folders, file covers, manifold business forms, interleaved carbon s</v>
      </c>
      <c r="O645">
        <f t="shared" ref="O645:O708" si="52">VLOOKUP(K645,$G$3:$I$1222,3,FALSE)</f>
        <v>-0.58499999999999996</v>
      </c>
      <c r="P645" s="1">
        <f t="shared" ref="P645:P708" si="53">M645/$M$3</f>
        <v>4.6695282229017147E-5</v>
      </c>
      <c r="R645">
        <f t="shared" ref="R645:R708" si="54">O645*P645</f>
        <v>-2.7316740103975031E-5</v>
      </c>
    </row>
    <row r="646" spans="1:18" x14ac:dyDescent="0.25">
      <c r="A646" s="4">
        <v>2615</v>
      </c>
      <c r="B646" s="4" t="s">
        <v>618</v>
      </c>
      <c r="C646" s="4">
        <v>12217</v>
      </c>
      <c r="E646" s="5">
        <v>2014</v>
      </c>
      <c r="F646" s="5">
        <v>644</v>
      </c>
      <c r="G646" s="5">
        <v>7418</v>
      </c>
      <c r="H646" s="5" t="s">
        <v>1893</v>
      </c>
      <c r="I646" s="5">
        <v>4.3999999999999997E-2</v>
      </c>
      <c r="K646">
        <f t="shared" si="50"/>
        <v>2615</v>
      </c>
      <c r="L646" t="str">
        <f t="shared" si="50"/>
        <v>Niobium, tantalum, vanadium or zirconium ores and concentrates</v>
      </c>
      <c r="M646">
        <f t="shared" si="50"/>
        <v>12217</v>
      </c>
      <c r="N646" t="str">
        <f t="shared" si="51"/>
        <v>Niobium, tantalum, vanadium or zirconium ores and concentrates.</v>
      </c>
      <c r="O646">
        <f t="shared" si="52"/>
        <v>-2.355</v>
      </c>
      <c r="P646" s="1">
        <f t="shared" si="53"/>
        <v>5.3390384931390035E-5</v>
      </c>
      <c r="R646">
        <f t="shared" si="54"/>
        <v>-1.2573435651342353E-4</v>
      </c>
    </row>
    <row r="647" spans="1:18" x14ac:dyDescent="0.25">
      <c r="A647" s="4">
        <v>3003</v>
      </c>
      <c r="B647" s="4" t="s">
        <v>619</v>
      </c>
      <c r="C647" s="4">
        <v>9771</v>
      </c>
      <c r="E647" s="5">
        <v>2014</v>
      </c>
      <c r="F647" s="5">
        <v>645</v>
      </c>
      <c r="G647" s="5">
        <v>8478</v>
      </c>
      <c r="H647" s="5" t="s">
        <v>1894</v>
      </c>
      <c r="I647" s="5">
        <v>0.04</v>
      </c>
      <c r="K647">
        <f t="shared" si="50"/>
        <v>3003</v>
      </c>
      <c r="L647" t="str">
        <f t="shared" si="50"/>
        <v>Medicaments consisting of two or more constituents mixed together for therapeutic or prophylactic ...</v>
      </c>
      <c r="M647">
        <f t="shared" si="50"/>
        <v>9771</v>
      </c>
      <c r="N647" t="str">
        <f t="shared" si="51"/>
        <v>Medicaments (excluding goods of heading 30.02, 30.05 or 30.06) consisting of two or more constituents which have been mixed together for therapeutic or prophylactic uses, not put up in measured doses or in forms or packings for retail sale.</v>
      </c>
      <c r="O647">
        <f t="shared" si="52"/>
        <v>0.33100000000000002</v>
      </c>
      <c r="P647" s="1">
        <f t="shared" si="53"/>
        <v>4.2700945499272491E-5</v>
      </c>
      <c r="R647">
        <f t="shared" si="54"/>
        <v>1.4134012960259196E-5</v>
      </c>
    </row>
    <row r="648" spans="1:18" x14ac:dyDescent="0.25">
      <c r="A648" s="4">
        <v>712</v>
      </c>
      <c r="B648" s="4" t="s">
        <v>620</v>
      </c>
      <c r="C648" s="4">
        <v>8096</v>
      </c>
      <c r="E648" s="5">
        <v>2014</v>
      </c>
      <c r="F648" s="5">
        <v>646</v>
      </c>
      <c r="G648" s="5">
        <v>2705</v>
      </c>
      <c r="H648" s="5" t="s">
        <v>1895</v>
      </c>
      <c r="I648" s="5">
        <v>3.9E-2</v>
      </c>
      <c r="K648">
        <f t="shared" si="50"/>
        <v>712</v>
      </c>
      <c r="L648" t="str">
        <f t="shared" si="50"/>
        <v>Dried vegetables, whole, cut, sliced, broken or in powder, but not further prepared</v>
      </c>
      <c r="M648">
        <f t="shared" si="50"/>
        <v>8096</v>
      </c>
      <c r="N648" t="str">
        <f t="shared" si="51"/>
        <v>Dried vegetables, whole, cut, sliced, broken or in powder, but not further prepared.</v>
      </c>
      <c r="O648">
        <f t="shared" si="52"/>
        <v>-0.98599999999999999</v>
      </c>
      <c r="P648" s="1">
        <f t="shared" si="53"/>
        <v>3.5380908275725115E-5</v>
      </c>
      <c r="R648">
        <f t="shared" si="54"/>
        <v>-3.4885575559864961E-5</v>
      </c>
    </row>
    <row r="649" spans="1:18" x14ac:dyDescent="0.25">
      <c r="A649" s="4">
        <v>6806</v>
      </c>
      <c r="B649" s="4" t="s">
        <v>621</v>
      </c>
      <c r="C649" s="4">
        <v>11000</v>
      </c>
      <c r="E649" s="5">
        <v>2014</v>
      </c>
      <c r="F649" s="5">
        <v>647</v>
      </c>
      <c r="G649" s="5">
        <v>2507</v>
      </c>
      <c r="H649" s="5" t="s">
        <v>1896</v>
      </c>
      <c r="I649" s="5">
        <v>3.6999999999999998E-2</v>
      </c>
      <c r="K649">
        <f t="shared" si="50"/>
        <v>6806</v>
      </c>
      <c r="L649" t="str">
        <f t="shared" si="50"/>
        <v>Slag-wool, rock-wool and similar mineral wools; exfoliated vermiculite, expanded clays, foamed ...</v>
      </c>
      <c r="M649">
        <f t="shared" si="50"/>
        <v>11000</v>
      </c>
      <c r="N649" t="str">
        <f t="shared" si="51"/>
        <v>Slag wool, rock wool and similar mineral wools; exfoliated vermiculite, expanded clays, foamed slag and similar expanded mineral materials; mixtures and articles of heat-insulating, sound-insulating or sound-absorbing mineral materials, other than those o</v>
      </c>
      <c r="O649">
        <f t="shared" si="52"/>
        <v>1.0589999999999999</v>
      </c>
      <c r="P649" s="1">
        <f t="shared" si="53"/>
        <v>4.8071886244191729E-5</v>
      </c>
      <c r="R649">
        <f t="shared" si="54"/>
        <v>5.0908127532599039E-5</v>
      </c>
    </row>
    <row r="650" spans="1:18" x14ac:dyDescent="0.25">
      <c r="A650" s="4">
        <v>1008</v>
      </c>
      <c r="B650" s="4" t="s">
        <v>622</v>
      </c>
      <c r="C650" s="4">
        <v>12105</v>
      </c>
      <c r="E650" s="5">
        <v>2014</v>
      </c>
      <c r="F650" s="5">
        <v>648</v>
      </c>
      <c r="G650" s="5">
        <v>9304</v>
      </c>
      <c r="H650" s="5" t="s">
        <v>1897</v>
      </c>
      <c r="I650" s="5">
        <v>3.5999999999999997E-2</v>
      </c>
      <c r="K650">
        <f t="shared" si="50"/>
        <v>1008</v>
      </c>
      <c r="L650" t="str">
        <f t="shared" si="50"/>
        <v>Buckwheat, millet, canary seed and other cereals (excluding wheat and meslin, rye, barley, ...</v>
      </c>
      <c r="M650">
        <f t="shared" si="50"/>
        <v>12105</v>
      </c>
      <c r="N650" t="str">
        <f t="shared" si="51"/>
        <v>Buckwheat, millet and canary seed; other cereals.</v>
      </c>
      <c r="O650">
        <f t="shared" si="52"/>
        <v>-1.6040000000000001</v>
      </c>
      <c r="P650" s="1">
        <f t="shared" si="53"/>
        <v>5.2900925725994625E-5</v>
      </c>
      <c r="R650">
        <f t="shared" si="54"/>
        <v>-8.4853084864495377E-5</v>
      </c>
    </row>
    <row r="651" spans="1:18" x14ac:dyDescent="0.25">
      <c r="A651" s="4">
        <v>8441</v>
      </c>
      <c r="B651" s="4" t="s">
        <v>623</v>
      </c>
      <c r="C651" s="4">
        <v>11498</v>
      </c>
      <c r="E651" s="5">
        <v>2014</v>
      </c>
      <c r="F651" s="5">
        <v>649</v>
      </c>
      <c r="G651" s="5">
        <v>2707</v>
      </c>
      <c r="H651" s="5" t="s">
        <v>1898</v>
      </c>
      <c r="I651" s="5">
        <v>3.3000000000000002E-2</v>
      </c>
      <c r="K651">
        <f t="shared" si="50"/>
        <v>8441</v>
      </c>
      <c r="L651" t="str">
        <f t="shared" si="50"/>
        <v>Machinery for making up paper pulp, paper or paperboard, incl. cutting machines of all kinds, ...</v>
      </c>
      <c r="M651">
        <f t="shared" si="50"/>
        <v>11498</v>
      </c>
      <c r="N651" t="str">
        <f t="shared" si="51"/>
        <v>Other machinery for making up paper pulp, paper or paperboard, including cutting machines of all kinds.</v>
      </c>
      <c r="O651">
        <f t="shared" si="52"/>
        <v>1.4490000000000001</v>
      </c>
      <c r="P651" s="1">
        <f t="shared" si="53"/>
        <v>5.0248231639610593E-5</v>
      </c>
      <c r="R651">
        <f t="shared" si="54"/>
        <v>7.2809687645795747E-5</v>
      </c>
    </row>
    <row r="652" spans="1:18" x14ac:dyDescent="0.25">
      <c r="A652" s="4">
        <v>2921</v>
      </c>
      <c r="B652" s="4" t="s">
        <v>624</v>
      </c>
      <c r="C652" s="4">
        <v>5542</v>
      </c>
      <c r="E652" s="5">
        <v>2014</v>
      </c>
      <c r="F652" s="5">
        <v>650</v>
      </c>
      <c r="G652" s="5">
        <v>3808</v>
      </c>
      <c r="H652" s="5" t="s">
        <v>1899</v>
      </c>
      <c r="I652" s="5">
        <v>2.5999999999999999E-2</v>
      </c>
      <c r="K652">
        <f t="shared" si="50"/>
        <v>2921</v>
      </c>
      <c r="L652" t="str">
        <f t="shared" si="50"/>
        <v>Amine-function compounds</v>
      </c>
      <c r="M652">
        <f t="shared" si="50"/>
        <v>5542</v>
      </c>
      <c r="N652" t="str">
        <f t="shared" si="51"/>
        <v>Amine-function compounds.</v>
      </c>
      <c r="O652">
        <f t="shared" si="52"/>
        <v>1.522</v>
      </c>
      <c r="P652" s="1">
        <f t="shared" si="53"/>
        <v>2.4219490324119143E-5</v>
      </c>
      <c r="R652">
        <f t="shared" si="54"/>
        <v>3.6862064273309338E-5</v>
      </c>
    </row>
    <row r="653" spans="1:18" x14ac:dyDescent="0.25">
      <c r="A653" s="4">
        <v>8805</v>
      </c>
      <c r="B653" s="4" t="s">
        <v>625</v>
      </c>
      <c r="C653" s="4">
        <v>19807</v>
      </c>
      <c r="E653" s="5">
        <v>2014</v>
      </c>
      <c r="F653" s="5">
        <v>651</v>
      </c>
      <c r="G653" s="5">
        <v>3823</v>
      </c>
      <c r="H653" s="5" t="s">
        <v>1900</v>
      </c>
      <c r="I653" s="5">
        <v>2.5000000000000001E-2</v>
      </c>
      <c r="K653">
        <f t="shared" si="50"/>
        <v>8805</v>
      </c>
      <c r="L653" t="str">
        <f t="shared" si="50"/>
        <v>Aircraft launching gear (excluding motor winches for launching gliders); deck-arrestor or similar ...</v>
      </c>
      <c r="M653">
        <f t="shared" si="50"/>
        <v>19807</v>
      </c>
      <c r="N653" t="str">
        <f t="shared" si="51"/>
        <v>Aircraft launching gear; deck-arrestor or similar gear; ground flying trainers; parts of the foregoing articles.</v>
      </c>
      <c r="O653">
        <f t="shared" si="52"/>
        <v>0.871</v>
      </c>
      <c r="P653" s="1">
        <f t="shared" si="53"/>
        <v>8.6559986439882329E-5</v>
      </c>
      <c r="R653">
        <f t="shared" si="54"/>
        <v>7.5393748189137505E-5</v>
      </c>
    </row>
    <row r="654" spans="1:18" x14ac:dyDescent="0.25">
      <c r="A654" s="4">
        <v>7211</v>
      </c>
      <c r="B654" s="4" t="s">
        <v>626</v>
      </c>
      <c r="C654" s="4">
        <v>17015</v>
      </c>
      <c r="E654" s="5">
        <v>2014</v>
      </c>
      <c r="F654" s="5">
        <v>652</v>
      </c>
      <c r="G654" s="5">
        <v>2809</v>
      </c>
      <c r="H654" s="5" t="s">
        <v>1901</v>
      </c>
      <c r="I654" s="5">
        <v>2.4E-2</v>
      </c>
      <c r="K654">
        <f t="shared" si="50"/>
        <v>7211</v>
      </c>
      <c r="L654" t="str">
        <f t="shared" si="50"/>
        <v>Flat-rolled products of iron or non-alloy steel, of a width of &lt; 600 mm, hot-rolled or cold-rolled ...</v>
      </c>
      <c r="M654">
        <f t="shared" si="50"/>
        <v>17015</v>
      </c>
      <c r="N654" t="str">
        <f t="shared" si="51"/>
        <v>Flat-rolled products of iron or non-alloy steel, of a width of less than 600 mm, not clad, plated or coated.</v>
      </c>
      <c r="O654">
        <f t="shared" si="52"/>
        <v>0.98599999999999999</v>
      </c>
      <c r="P654" s="1">
        <f t="shared" si="53"/>
        <v>7.4358467676811118E-5</v>
      </c>
      <c r="R654">
        <f t="shared" si="54"/>
        <v>7.3317449129335762E-5</v>
      </c>
    </row>
    <row r="655" spans="1:18" x14ac:dyDescent="0.25">
      <c r="A655" s="4">
        <v>4812</v>
      </c>
      <c r="B655" s="4" t="s">
        <v>627</v>
      </c>
      <c r="C655" s="4">
        <v>9231</v>
      </c>
      <c r="E655" s="5">
        <v>2014</v>
      </c>
      <c r="F655" s="5">
        <v>653</v>
      </c>
      <c r="G655" s="5">
        <v>7309</v>
      </c>
      <c r="H655" s="5" t="s">
        <v>1902</v>
      </c>
      <c r="I655" s="5">
        <v>2.3E-2</v>
      </c>
      <c r="K655">
        <f t="shared" si="50"/>
        <v>4812</v>
      </c>
      <c r="L655" t="str">
        <f t="shared" si="50"/>
        <v>Filter blocks, slabs and plates, of paper pulp</v>
      </c>
      <c r="M655">
        <f t="shared" si="50"/>
        <v>9231</v>
      </c>
      <c r="N655" t="str">
        <f t="shared" si="51"/>
        <v>Filter blocks, slabs and plates, of paper pulp.</v>
      </c>
      <c r="O655">
        <f t="shared" si="52"/>
        <v>0.71699999999999997</v>
      </c>
      <c r="P655" s="1">
        <f t="shared" si="53"/>
        <v>4.0341052901830349E-5</v>
      </c>
      <c r="R655">
        <f t="shared" si="54"/>
        <v>2.8924534930612358E-5</v>
      </c>
    </row>
    <row r="656" spans="1:18" x14ac:dyDescent="0.25">
      <c r="A656" s="4">
        <v>3811</v>
      </c>
      <c r="B656" s="4" t="s">
        <v>628</v>
      </c>
      <c r="C656" s="4">
        <v>9540</v>
      </c>
      <c r="E656" s="5">
        <v>2014</v>
      </c>
      <c r="F656" s="5">
        <v>654</v>
      </c>
      <c r="G656" s="5">
        <v>2502</v>
      </c>
      <c r="H656" s="5" t="s">
        <v>1903</v>
      </c>
      <c r="I656" s="5">
        <v>2.1999999999999999E-2</v>
      </c>
      <c r="K656">
        <f t="shared" si="50"/>
        <v>3811</v>
      </c>
      <c r="L656" t="str">
        <f t="shared" si="50"/>
        <v>Anti-knock preparations, oxidation inhibitors, gum inhibitors, viscosity improvers, anti-corrosive ...</v>
      </c>
      <c r="M656">
        <f t="shared" si="50"/>
        <v>9540</v>
      </c>
      <c r="N656" t="str">
        <f t="shared" si="51"/>
        <v>Anti-knock preparations, oxidation inhibitors, gum inhibitors, viscosity improvers, anti-corrosive preparations and other prepared additives, for mineral oils (including gasoline) or for other liquids used for the same purposes as mineral oils.</v>
      </c>
      <c r="O656">
        <f t="shared" si="52"/>
        <v>1.0009999999999999</v>
      </c>
      <c r="P656" s="1">
        <f t="shared" si="53"/>
        <v>4.1691435888144465E-5</v>
      </c>
      <c r="R656">
        <f t="shared" si="54"/>
        <v>4.1733127324032606E-5</v>
      </c>
    </row>
    <row r="657" spans="1:18" x14ac:dyDescent="0.25">
      <c r="A657" s="4">
        <v>8308</v>
      </c>
      <c r="B657" s="4" t="s">
        <v>629</v>
      </c>
      <c r="C657" s="4">
        <v>7506</v>
      </c>
      <c r="E657" s="5">
        <v>2014</v>
      </c>
      <c r="F657" s="5">
        <v>655</v>
      </c>
      <c r="G657" s="5">
        <v>5503</v>
      </c>
      <c r="H657" s="5" t="s">
        <v>1904</v>
      </c>
      <c r="I657" s="5">
        <v>5.0000000000000001E-3</v>
      </c>
      <c r="K657">
        <f t="shared" si="50"/>
        <v>8308</v>
      </c>
      <c r="L657" t="str">
        <f t="shared" si="50"/>
        <v>Clasps, frames with clasps, buckles, buckle-clasps, hooks, eyes, eyelets and the like, of base ...</v>
      </c>
      <c r="M657">
        <f t="shared" si="50"/>
        <v>7506</v>
      </c>
      <c r="N657" t="str">
        <f t="shared" si="51"/>
        <v xml:space="preserve">Clasps, frames with clasps, buckles, buckle-clasps, hooks, eyes, eyelets and the like, of base metal, of a kind used for clothing, footwear, awnings, handbags, travel goods or other made up articles; tubular or bifurcated rivets, of base metal; beads and </v>
      </c>
      <c r="O657">
        <f t="shared" si="52"/>
        <v>0.215</v>
      </c>
      <c r="P657" s="1">
        <f t="shared" si="53"/>
        <v>3.2802507104445738E-5</v>
      </c>
      <c r="R657">
        <f t="shared" si="54"/>
        <v>7.0525390274558334E-6</v>
      </c>
    </row>
    <row r="658" spans="1:18" x14ac:dyDescent="0.25">
      <c r="A658" s="4">
        <v>6214</v>
      </c>
      <c r="B658" s="4" t="s">
        <v>630</v>
      </c>
      <c r="C658" s="4">
        <v>8566</v>
      </c>
      <c r="E658" s="5">
        <v>2014</v>
      </c>
      <c r="F658" s="5">
        <v>656</v>
      </c>
      <c r="G658" s="5">
        <v>7604</v>
      </c>
      <c r="H658" s="5" t="s">
        <v>1905</v>
      </c>
      <c r="I658" s="5">
        <v>2E-3</v>
      </c>
      <c r="K658">
        <f t="shared" si="50"/>
        <v>6214</v>
      </c>
      <c r="L658" t="str">
        <f t="shared" si="50"/>
        <v>Shawls, scarves, mufflers, mantillas, veils and similar articles (excluding knitted or crocheted)</v>
      </c>
      <c r="M658">
        <f t="shared" si="50"/>
        <v>8566</v>
      </c>
      <c r="N658" t="str">
        <f t="shared" si="51"/>
        <v>Shawls, scarves, mufflers, mantillas, veils and the like.</v>
      </c>
      <c r="O658">
        <f t="shared" si="52"/>
        <v>-1.032</v>
      </c>
      <c r="P658" s="1">
        <f t="shared" si="53"/>
        <v>3.7434888869795125E-5</v>
      </c>
      <c r="R658">
        <f t="shared" si="54"/>
        <v>-3.8632805313628573E-5</v>
      </c>
    </row>
    <row r="659" spans="1:18" x14ac:dyDescent="0.25">
      <c r="A659" s="4">
        <v>7006</v>
      </c>
      <c r="B659" s="4" t="s">
        <v>631</v>
      </c>
      <c r="C659" s="4">
        <v>8186</v>
      </c>
      <c r="E659" s="5">
        <v>2014</v>
      </c>
      <c r="F659" s="5">
        <v>657</v>
      </c>
      <c r="G659" s="5">
        <v>8802</v>
      </c>
      <c r="H659" s="5" t="s">
        <v>1906</v>
      </c>
      <c r="I659" s="5">
        <v>-2E-3</v>
      </c>
      <c r="K659">
        <f t="shared" si="50"/>
        <v>7006</v>
      </c>
      <c r="L659" t="str">
        <f t="shared" si="50"/>
        <v>Sheets or profiles of glass, whether or not having an absorbent, reflecting or non-reflecting ...</v>
      </c>
      <c r="M659">
        <f t="shared" si="50"/>
        <v>8186</v>
      </c>
      <c r="N659" t="str">
        <f t="shared" si="51"/>
        <v>Glass of heading 70.03, 70.04 or 70.05, bent, edge-worked, engraved, drilled, enamelled or otherwise worked, but not framed or fitted with other materials.</v>
      </c>
      <c r="O659">
        <f t="shared" si="52"/>
        <v>0.91800000000000004</v>
      </c>
      <c r="P659" s="1">
        <f t="shared" si="53"/>
        <v>3.5774223708632138E-5</v>
      </c>
      <c r="R659">
        <f t="shared" si="54"/>
        <v>3.2840737364524302E-5</v>
      </c>
    </row>
    <row r="660" spans="1:18" x14ac:dyDescent="0.25">
      <c r="A660" s="4">
        <v>1518</v>
      </c>
      <c r="B660" s="4" t="s">
        <v>632</v>
      </c>
      <c r="C660" s="4">
        <v>16604</v>
      </c>
      <c r="E660" s="5">
        <v>2014</v>
      </c>
      <c r="F660" s="5">
        <v>658</v>
      </c>
      <c r="G660" s="5">
        <v>7209</v>
      </c>
      <c r="H660" s="5" t="s">
        <v>1907</v>
      </c>
      <c r="I660" s="5">
        <v>-5.0000000000000001E-3</v>
      </c>
      <c r="K660">
        <f t="shared" si="50"/>
        <v>1518</v>
      </c>
      <c r="L660" t="str">
        <f t="shared" si="50"/>
        <v>Animal or vegetable fats and oils and their fractions, boiled, oxidised, dehydrated, sulphurised, ...</v>
      </c>
      <c r="M660">
        <f t="shared" si="50"/>
        <v>16604</v>
      </c>
      <c r="N660" t="str">
        <f t="shared" si="51"/>
        <v>Animal or vegetable fats and oils and their fractions, boiled, oxidised, dehydrated, sulphurised, blown, polymerised by heat in vacuum or in inert gas or otherwise chemically modified, excluding those of heading 15.16; inedible mixtures or preparations of</v>
      </c>
      <c r="O660">
        <f t="shared" si="52"/>
        <v>0.114</v>
      </c>
      <c r="P660" s="1">
        <f t="shared" si="53"/>
        <v>7.2562327199869047E-5</v>
      </c>
      <c r="R660">
        <f t="shared" si="54"/>
        <v>8.2721053007850709E-6</v>
      </c>
    </row>
    <row r="661" spans="1:18" x14ac:dyDescent="0.25">
      <c r="A661" s="4">
        <v>703</v>
      </c>
      <c r="B661" s="4" t="s">
        <v>633</v>
      </c>
      <c r="C661" s="4">
        <v>14360</v>
      </c>
      <c r="E661" s="5">
        <v>2014</v>
      </c>
      <c r="F661" s="5">
        <v>659</v>
      </c>
      <c r="G661" s="5">
        <v>5801</v>
      </c>
      <c r="H661" s="5" t="s">
        <v>1908</v>
      </c>
      <c r="I661" s="5">
        <v>-8.0000000000000002E-3</v>
      </c>
      <c r="K661">
        <f t="shared" si="50"/>
        <v>703</v>
      </c>
      <c r="L661" t="str">
        <f t="shared" si="50"/>
        <v>Onions, shallots, garlic, leeks and other alliaceous vegetables, fresh or chilled</v>
      </c>
      <c r="M661">
        <f t="shared" si="50"/>
        <v>14360</v>
      </c>
      <c r="N661" t="str">
        <f t="shared" si="51"/>
        <v>Onions, shallots, garlic, leeks and other alliaceous vegetables, fresh or chilled.</v>
      </c>
      <c r="O661">
        <f t="shared" si="52"/>
        <v>-1.861</v>
      </c>
      <c r="P661" s="1">
        <f t="shared" si="53"/>
        <v>6.2755662406053936E-5</v>
      </c>
      <c r="R661">
        <f t="shared" si="54"/>
        <v>-1.1678828773766637E-4</v>
      </c>
    </row>
    <row r="662" spans="1:18" x14ac:dyDescent="0.25">
      <c r="A662" s="4">
        <v>8201</v>
      </c>
      <c r="B662" s="4" t="s">
        <v>634</v>
      </c>
      <c r="C662" s="4">
        <v>9380</v>
      </c>
      <c r="E662" s="5">
        <v>2014</v>
      </c>
      <c r="F662" s="5">
        <v>660</v>
      </c>
      <c r="G662" s="5">
        <v>2309</v>
      </c>
      <c r="H662" s="5" t="s">
        <v>1909</v>
      </c>
      <c r="I662" s="5">
        <v>-8.0000000000000002E-3</v>
      </c>
      <c r="K662">
        <f t="shared" si="50"/>
        <v>8201</v>
      </c>
      <c r="L662" t="str">
        <f t="shared" si="50"/>
        <v>Hand tools, the following: spades, shovels, mattocks, picks, hoes, forks and rakes, of base ...</v>
      </c>
      <c r="M662">
        <f t="shared" si="50"/>
        <v>9380</v>
      </c>
      <c r="N662" t="str">
        <f t="shared" si="51"/>
        <v xml:space="preserve">Hand tools, the following : spades, shovels, mattocks, picks, hoes, forks and rakes; axes, bill hooks and similar hewing tools; secateurs and pruners of any kind; scythes, sickles, hay knives, hedge shears, timber wedges and other tools of a kind used in </v>
      </c>
      <c r="O662">
        <f t="shared" si="52"/>
        <v>-0.34499999999999997</v>
      </c>
      <c r="P662" s="1">
        <f t="shared" si="53"/>
        <v>4.099220845186531E-5</v>
      </c>
      <c r="R662">
        <f t="shared" si="54"/>
        <v>-1.4142311915893531E-5</v>
      </c>
    </row>
    <row r="663" spans="1:18" x14ac:dyDescent="0.25">
      <c r="A663" s="4">
        <v>6802</v>
      </c>
      <c r="B663" s="4" t="s">
        <v>635</v>
      </c>
      <c r="C663" s="4">
        <v>9961</v>
      </c>
      <c r="E663" s="5">
        <v>2014</v>
      </c>
      <c r="F663" s="5">
        <v>661</v>
      </c>
      <c r="G663" s="5">
        <v>7804</v>
      </c>
      <c r="H663" s="5" t="s">
        <v>1910</v>
      </c>
      <c r="I663" s="5">
        <v>-8.9999999999999993E-3</v>
      </c>
      <c r="K663">
        <f t="shared" si="50"/>
        <v>6802</v>
      </c>
      <c r="L663" t="str">
        <f t="shared" si="50"/>
        <v>Monumental or building stone, natural (excluding slate), worked, and articles; mosaic cubes ...</v>
      </c>
      <c r="M663">
        <f t="shared" si="50"/>
        <v>9961</v>
      </c>
      <c r="N663" t="str">
        <f t="shared" si="51"/>
        <v>Worked monumental or building stone (except slate) and articles thereof, other than goods of heading 68.01; mosaic cubes and the like, of natural stone (including slate), whether or not on a backing; artificially coloured granules, chippings and powder, o</v>
      </c>
      <c r="O663">
        <f t="shared" si="52"/>
        <v>-1.018</v>
      </c>
      <c r="P663" s="1">
        <f t="shared" si="53"/>
        <v>4.3531278079853985E-5</v>
      </c>
      <c r="R663">
        <f t="shared" si="54"/>
        <v>-4.4314841085291356E-5</v>
      </c>
    </row>
    <row r="664" spans="1:18" x14ac:dyDescent="0.25">
      <c r="A664" s="4">
        <v>8476</v>
      </c>
      <c r="B664" s="4" t="s">
        <v>636</v>
      </c>
      <c r="C664" s="4">
        <v>16279</v>
      </c>
      <c r="E664" s="5">
        <v>2014</v>
      </c>
      <c r="F664" s="5">
        <v>662</v>
      </c>
      <c r="G664" s="5">
        <v>3814</v>
      </c>
      <c r="H664" s="5" t="s">
        <v>1911</v>
      </c>
      <c r="I664" s="5">
        <v>-0.01</v>
      </c>
      <c r="K664">
        <f t="shared" si="50"/>
        <v>8476</v>
      </c>
      <c r="L664" t="str">
        <f t="shared" si="50"/>
        <v>Automatic goods-vending machines, e.g. postage stamp, cigarette, food or beverage machines, ...</v>
      </c>
      <c r="M664">
        <f t="shared" si="50"/>
        <v>16279</v>
      </c>
      <c r="N664" t="str">
        <f t="shared" si="51"/>
        <v>Automatic goods-vending machines (for example, postage stamp, cigarette, food or beverage machines), including money-changing machines.</v>
      </c>
      <c r="O664">
        <f t="shared" si="52"/>
        <v>0.83099999999999996</v>
      </c>
      <c r="P664" s="1">
        <f t="shared" si="53"/>
        <v>7.1142021469927023E-5</v>
      </c>
      <c r="R664">
        <f t="shared" si="54"/>
        <v>5.9119019841509357E-5</v>
      </c>
    </row>
    <row r="665" spans="1:18" x14ac:dyDescent="0.25">
      <c r="A665" s="4">
        <v>5212</v>
      </c>
      <c r="B665" s="4" t="s">
        <v>637</v>
      </c>
      <c r="C665" s="4">
        <v>7931</v>
      </c>
      <c r="E665" s="5">
        <v>2014</v>
      </c>
      <c r="F665" s="5">
        <v>663</v>
      </c>
      <c r="G665" s="5">
        <v>6803</v>
      </c>
      <c r="H665" s="5" t="s">
        <v>1912</v>
      </c>
      <c r="I665" s="5">
        <v>-1.2999999999999999E-2</v>
      </c>
      <c r="K665">
        <f t="shared" si="50"/>
        <v>5212</v>
      </c>
      <c r="L665" t="str">
        <f t="shared" si="50"/>
        <v>Woven fabrics of cotton, containing predominantly, but &lt; 85% cotton by weight, other than those ...</v>
      </c>
      <c r="M665">
        <f t="shared" si="50"/>
        <v>7931</v>
      </c>
      <c r="N665" t="str">
        <f t="shared" si="51"/>
        <v>Other woven fabrics of cotton.</v>
      </c>
      <c r="O665">
        <f t="shared" si="52"/>
        <v>-1.161</v>
      </c>
      <c r="P665" s="1">
        <f t="shared" si="53"/>
        <v>3.4659829982062239E-5</v>
      </c>
      <c r="R665">
        <f t="shared" si="54"/>
        <v>-4.0240062609174261E-5</v>
      </c>
    </row>
    <row r="666" spans="1:18" x14ac:dyDescent="0.25">
      <c r="A666" s="4">
        <v>3810</v>
      </c>
      <c r="B666" s="4" t="s">
        <v>638</v>
      </c>
      <c r="C666" s="4">
        <v>8709</v>
      </c>
      <c r="E666" s="5">
        <v>2014</v>
      </c>
      <c r="F666" s="5">
        <v>664</v>
      </c>
      <c r="G666" s="5">
        <v>5809</v>
      </c>
      <c r="H666" s="5" t="s">
        <v>1913</v>
      </c>
      <c r="I666" s="5">
        <v>-1.9E-2</v>
      </c>
      <c r="K666">
        <f t="shared" si="50"/>
        <v>3810</v>
      </c>
      <c r="L666" t="str">
        <f t="shared" si="50"/>
        <v>Pickling preparations for metal surfaces; fluxes and other auxiliary preparations for soldering, ...</v>
      </c>
      <c r="M666">
        <f t="shared" si="50"/>
        <v>8709</v>
      </c>
      <c r="N666" t="str">
        <f t="shared" si="51"/>
        <v>Pickling preparations for metal surfaces; fluxes and other auxiliary preparations for soldering, brazing or welding; soldering, brazing or welding powders and pastes consisting of metal and other materials; preparations of a kind used as cores or coatings</v>
      </c>
      <c r="O666">
        <f t="shared" si="52"/>
        <v>1.825</v>
      </c>
      <c r="P666" s="1">
        <f t="shared" si="53"/>
        <v>3.805982339096962E-5</v>
      </c>
      <c r="R666">
        <f t="shared" si="54"/>
        <v>6.9459177688519552E-5</v>
      </c>
    </row>
    <row r="667" spans="1:18" x14ac:dyDescent="0.25">
      <c r="A667" s="4">
        <v>6102</v>
      </c>
      <c r="B667" s="4" t="s">
        <v>1231</v>
      </c>
      <c r="C667" s="4">
        <v>11096</v>
      </c>
      <c r="E667" s="5">
        <v>2014</v>
      </c>
      <c r="F667" s="5">
        <v>665</v>
      </c>
      <c r="G667" s="5">
        <v>1206</v>
      </c>
      <c r="H667" s="5" t="s">
        <v>1914</v>
      </c>
      <c r="I667" s="5">
        <v>-2.8000000000000001E-2</v>
      </c>
      <c r="K667">
        <f t="shared" si="50"/>
        <v>6102</v>
      </c>
      <c r="L667" t="str">
        <f t="shared" si="50"/>
        <v>Womens or girls overcoats, car coats, capes, cloaks, anoraks, incl. ski jackets, windcheaters, ...</v>
      </c>
      <c r="M667">
        <f t="shared" si="50"/>
        <v>11096</v>
      </c>
      <c r="N667" t="str">
        <f t="shared" si="51"/>
        <v>Women's or girls' overcoats, car-coats, capes, cloaks, anoraks (including ski-jackets), wind-cheaters, wind- jackets and similar articles, knitted or crocheted, other than those of heading 61.04.</v>
      </c>
      <c r="O667">
        <f t="shared" si="52"/>
        <v>-1.4810000000000001</v>
      </c>
      <c r="P667" s="1">
        <f t="shared" si="53"/>
        <v>4.8491422705959225E-5</v>
      </c>
      <c r="R667">
        <f t="shared" si="54"/>
        <v>-7.1815797027525619E-5</v>
      </c>
    </row>
    <row r="668" spans="1:18" x14ac:dyDescent="0.25">
      <c r="A668" s="4">
        <v>206</v>
      </c>
      <c r="B668" s="4" t="s">
        <v>639</v>
      </c>
      <c r="C668" s="4">
        <v>10087</v>
      </c>
      <c r="E668" s="5">
        <v>2014</v>
      </c>
      <c r="F668" s="5">
        <v>666</v>
      </c>
      <c r="G668" s="5">
        <v>1602</v>
      </c>
      <c r="H668" s="5" t="s">
        <v>1915</v>
      </c>
      <c r="I668" s="5">
        <v>-2.8000000000000001E-2</v>
      </c>
      <c r="K668">
        <f t="shared" si="50"/>
        <v>206</v>
      </c>
      <c r="L668" t="str">
        <f t="shared" si="50"/>
        <v>Edible offal of bovine animals, swine, sheep, goats, horses, asses, mules or hinnies, fresh, ...</v>
      </c>
      <c r="M668">
        <f t="shared" si="50"/>
        <v>10087</v>
      </c>
      <c r="N668" t="str">
        <f t="shared" si="51"/>
        <v>Edible offal of bovine animals, swine, sheep, goats, horses, asses, mules or hinnies, fresh, chilled or frozen.</v>
      </c>
      <c r="O668">
        <f t="shared" si="52"/>
        <v>-0.183</v>
      </c>
      <c r="P668" s="1">
        <f t="shared" si="53"/>
        <v>4.4081919685923819E-5</v>
      </c>
      <c r="R668">
        <f t="shared" si="54"/>
        <v>-8.0669913025240593E-6</v>
      </c>
    </row>
    <row r="669" spans="1:18" x14ac:dyDescent="0.25">
      <c r="A669" s="4">
        <v>8206</v>
      </c>
      <c r="B669" s="4" t="s">
        <v>640</v>
      </c>
      <c r="C669" s="4">
        <v>9195</v>
      </c>
      <c r="E669" s="5">
        <v>2014</v>
      </c>
      <c r="F669" s="5">
        <v>667</v>
      </c>
      <c r="G669" s="5">
        <v>406</v>
      </c>
      <c r="H669" s="5" t="s">
        <v>1916</v>
      </c>
      <c r="I669" s="5">
        <v>-3.5999999999999997E-2</v>
      </c>
      <c r="K669">
        <f t="shared" si="50"/>
        <v>8206</v>
      </c>
      <c r="L669" t="str">
        <f t="shared" si="50"/>
        <v>Sets of two or more tools of heading 8202 to 8205, put up in sets for retail sale</v>
      </c>
      <c r="M669">
        <f t="shared" si="50"/>
        <v>9195</v>
      </c>
      <c r="N669" t="str">
        <f t="shared" si="51"/>
        <v>Tools of two or more of the headings 82.02 to 82.05, put up in sets for retail sale.</v>
      </c>
      <c r="O669">
        <f t="shared" si="52"/>
        <v>0.25900000000000001</v>
      </c>
      <c r="P669" s="1">
        <f t="shared" si="53"/>
        <v>4.0183726728667544E-5</v>
      </c>
      <c r="R669">
        <f t="shared" si="54"/>
        <v>1.0407585222724893E-5</v>
      </c>
    </row>
    <row r="670" spans="1:18" x14ac:dyDescent="0.25">
      <c r="A670" s="4">
        <v>5505</v>
      </c>
      <c r="B670" s="4" t="s">
        <v>641</v>
      </c>
      <c r="C670" s="4">
        <v>11067</v>
      </c>
      <c r="E670" s="5">
        <v>2014</v>
      </c>
      <c r="F670" s="5">
        <v>668</v>
      </c>
      <c r="G670" s="5">
        <v>9506</v>
      </c>
      <c r="H670" s="5" t="s">
        <v>1917</v>
      </c>
      <c r="I670" s="5">
        <v>-3.6999999999999998E-2</v>
      </c>
      <c r="K670">
        <f t="shared" si="50"/>
        <v>5505</v>
      </c>
      <c r="L670" t="str">
        <f t="shared" si="50"/>
        <v>Waste of man-made staple fibres, incl. noils, yarn waste and garnetted stock</v>
      </c>
      <c r="M670">
        <f t="shared" si="50"/>
        <v>11067</v>
      </c>
      <c r="N670" t="str">
        <f t="shared" si="51"/>
        <v>Waste (including noils, yarn waste and garnetted stock) of man-made fibres.</v>
      </c>
      <c r="O670">
        <f t="shared" si="52"/>
        <v>-5.8000000000000003E-2</v>
      </c>
      <c r="P670" s="1">
        <f t="shared" si="53"/>
        <v>4.8364687733133625E-5</v>
      </c>
      <c r="R670">
        <f t="shared" si="54"/>
        <v>-2.8051518885217505E-6</v>
      </c>
    </row>
    <row r="671" spans="1:18" x14ac:dyDescent="0.25">
      <c r="A671" s="4">
        <v>5401</v>
      </c>
      <c r="B671" s="4" t="s">
        <v>642</v>
      </c>
      <c r="C671" s="4">
        <v>6975</v>
      </c>
      <c r="E671" s="5">
        <v>2014</v>
      </c>
      <c r="F671" s="5">
        <v>669</v>
      </c>
      <c r="G671" s="5">
        <v>6809</v>
      </c>
      <c r="H671" s="5" t="s">
        <v>1918</v>
      </c>
      <c r="I671" s="5">
        <v>-4.1000000000000002E-2</v>
      </c>
      <c r="K671">
        <f t="shared" si="50"/>
        <v>5401</v>
      </c>
      <c r="L671" t="str">
        <f t="shared" si="50"/>
        <v>Sewing thread of man-made filaments, whether or not put up for retail sale</v>
      </c>
      <c r="M671">
        <f t="shared" si="50"/>
        <v>6975</v>
      </c>
      <c r="N671" t="str">
        <f t="shared" si="51"/>
        <v>Sewing thread of man-made filaments, whether or not put up for retail sale.</v>
      </c>
      <c r="O671">
        <f t="shared" si="52"/>
        <v>-5.5E-2</v>
      </c>
      <c r="P671" s="1">
        <f t="shared" si="53"/>
        <v>3.0481946050294302E-5</v>
      </c>
      <c r="R671">
        <f t="shared" si="54"/>
        <v>-1.6765070327661867E-6</v>
      </c>
    </row>
    <row r="672" spans="1:18" x14ac:dyDescent="0.25">
      <c r="A672" s="4">
        <v>4409</v>
      </c>
      <c r="B672" s="4" t="s">
        <v>643</v>
      </c>
      <c r="C672" s="4">
        <v>10490</v>
      </c>
      <c r="E672" s="5">
        <v>2014</v>
      </c>
      <c r="F672" s="5">
        <v>670</v>
      </c>
      <c r="G672" s="5">
        <v>105</v>
      </c>
      <c r="H672" s="5" t="s">
        <v>1919</v>
      </c>
      <c r="I672" s="5">
        <v>-4.2000000000000003E-2</v>
      </c>
      <c r="K672">
        <f t="shared" si="50"/>
        <v>4409</v>
      </c>
      <c r="L672" t="str">
        <f t="shared" si="50"/>
        <v>Wood, incl. strips and friezes for parquet flooring, not assembled, continuously shaped "tongued, ...</v>
      </c>
      <c r="M672">
        <f t="shared" si="50"/>
        <v>10490</v>
      </c>
      <c r="N672" t="str">
        <f t="shared" si="51"/>
        <v>Wood (including strips and friezes for parquet flooring, not assembled) continuously shaped (tongued, grooved, rebated, chamfered, V-jointed, beaded, moulded, rounded or the like) along any of its edges, ends or faces, whether or not planed, sanded or end</v>
      </c>
      <c r="O672">
        <f t="shared" si="52"/>
        <v>-1.046</v>
      </c>
      <c r="P672" s="1">
        <f t="shared" si="53"/>
        <v>4.5843098791051933E-5</v>
      </c>
      <c r="R672">
        <f t="shared" si="54"/>
        <v>-4.7951881335440326E-5</v>
      </c>
    </row>
    <row r="673" spans="1:18" x14ac:dyDescent="0.25">
      <c r="A673" s="4">
        <v>7212</v>
      </c>
      <c r="B673" s="4" t="s">
        <v>626</v>
      </c>
      <c r="C673" s="4">
        <v>11887</v>
      </c>
      <c r="E673" s="5">
        <v>2014</v>
      </c>
      <c r="F673" s="5">
        <v>671</v>
      </c>
      <c r="G673" s="5">
        <v>6001</v>
      </c>
      <c r="H673" s="5" t="s">
        <v>1920</v>
      </c>
      <c r="I673" s="5">
        <v>-4.2000000000000003E-2</v>
      </c>
      <c r="K673">
        <f t="shared" si="50"/>
        <v>7212</v>
      </c>
      <c r="L673" t="str">
        <f t="shared" si="50"/>
        <v>Flat-rolled products of iron or non-alloy steel, of a width of &lt; 600 mm, hot-rolled or cold-rolled ...</v>
      </c>
      <c r="M673">
        <f t="shared" si="50"/>
        <v>11887</v>
      </c>
      <c r="N673" t="str">
        <f t="shared" si="51"/>
        <v>Flat-rolled products of iron or non-alloy steel, of a width of less than 600 mm, clad, plated or coated.</v>
      </c>
      <c r="O673">
        <f t="shared" si="52"/>
        <v>0.89300000000000002</v>
      </c>
      <c r="P673" s="1">
        <f t="shared" si="53"/>
        <v>5.1948228344064283E-5</v>
      </c>
      <c r="R673">
        <f t="shared" si="54"/>
        <v>4.6389767911249406E-5</v>
      </c>
    </row>
    <row r="674" spans="1:18" x14ac:dyDescent="0.25">
      <c r="A674" s="4">
        <v>8423</v>
      </c>
      <c r="B674" s="4" t="s">
        <v>644</v>
      </c>
      <c r="C674" s="4">
        <v>9600</v>
      </c>
      <c r="E674" s="5">
        <v>2014</v>
      </c>
      <c r="F674" s="5">
        <v>672</v>
      </c>
      <c r="G674" s="5">
        <v>9604</v>
      </c>
      <c r="H674" s="5" t="s">
        <v>1921</v>
      </c>
      <c r="I674" s="5">
        <v>-4.3999999999999997E-2</v>
      </c>
      <c r="K674">
        <f t="shared" si="50"/>
        <v>8423</v>
      </c>
      <c r="L674" t="str">
        <f t="shared" si="50"/>
        <v>Weighing machinery, incl. weight-operated counting or checking machines (excluding balances ...</v>
      </c>
      <c r="M674">
        <f t="shared" si="50"/>
        <v>9600</v>
      </c>
      <c r="N674" t="str">
        <f t="shared" si="51"/>
        <v>Weighing machinery (excluding balances of a sensitivity of 5 cg or better), including weight operated counting or checking machines; weighing machine weights of all kinds.</v>
      </c>
      <c r="O674">
        <f t="shared" si="52"/>
        <v>1.1830000000000001</v>
      </c>
      <c r="P674" s="1">
        <f t="shared" si="53"/>
        <v>4.1953646176749149E-5</v>
      </c>
      <c r="R674">
        <f t="shared" si="54"/>
        <v>4.9631163427094245E-5</v>
      </c>
    </row>
    <row r="675" spans="1:18" x14ac:dyDescent="0.25">
      <c r="A675" s="4">
        <v>9607</v>
      </c>
      <c r="B675" s="4" t="s">
        <v>645</v>
      </c>
      <c r="C675" s="4">
        <v>8406</v>
      </c>
      <c r="E675" s="5">
        <v>2014</v>
      </c>
      <c r="F675" s="5">
        <v>673</v>
      </c>
      <c r="G675" s="5">
        <v>7903</v>
      </c>
      <c r="H675" s="5" t="s">
        <v>1922</v>
      </c>
      <c r="I675" s="5">
        <v>-4.4999999999999998E-2</v>
      </c>
      <c r="K675">
        <f t="shared" si="50"/>
        <v>9607</v>
      </c>
      <c r="L675" t="str">
        <f t="shared" si="50"/>
        <v>Slide fasteners and parts thereof</v>
      </c>
      <c r="M675">
        <f t="shared" si="50"/>
        <v>8406</v>
      </c>
      <c r="N675" t="str">
        <f t="shared" si="51"/>
        <v>Slide fasteners and parts thereof.</v>
      </c>
      <c r="O675">
        <f t="shared" si="52"/>
        <v>6.9000000000000006E-2</v>
      </c>
      <c r="P675" s="1">
        <f t="shared" si="53"/>
        <v>3.673566143351597E-5</v>
      </c>
      <c r="R675">
        <f t="shared" si="54"/>
        <v>2.5347606389126022E-6</v>
      </c>
    </row>
    <row r="676" spans="1:18" x14ac:dyDescent="0.25">
      <c r="A676" s="4">
        <v>2521</v>
      </c>
      <c r="B676" s="4" t="s">
        <v>646</v>
      </c>
      <c r="C676" s="4">
        <v>9077</v>
      </c>
      <c r="E676" s="5">
        <v>2014</v>
      </c>
      <c r="F676" s="5">
        <v>674</v>
      </c>
      <c r="G676" s="5">
        <v>1205</v>
      </c>
      <c r="H676" s="5" t="s">
        <v>1923</v>
      </c>
      <c r="I676" s="5">
        <v>-4.4999999999999998E-2</v>
      </c>
      <c r="K676">
        <f t="shared" si="50"/>
        <v>2521</v>
      </c>
      <c r="L676" t="str">
        <f t="shared" si="50"/>
        <v>Limestone flux; limestone and other calcareous stone, of a kind used for the manufacture of ...</v>
      </c>
      <c r="M676">
        <f t="shared" si="50"/>
        <v>9077</v>
      </c>
      <c r="N676" t="str">
        <f t="shared" si="51"/>
        <v>Limestone flux; limestone and other calcareous stone, of a kind used for the manufacture of lime or cement.</v>
      </c>
      <c r="O676">
        <f t="shared" si="52"/>
        <v>-0.50600000000000001</v>
      </c>
      <c r="P676" s="1">
        <f t="shared" si="53"/>
        <v>3.9668046494411667E-5</v>
      </c>
      <c r="R676">
        <f t="shared" si="54"/>
        <v>-2.0072031526172305E-5</v>
      </c>
    </row>
    <row r="677" spans="1:18" x14ac:dyDescent="0.25">
      <c r="A677" s="4">
        <v>902</v>
      </c>
      <c r="B677" s="4" t="s">
        <v>647</v>
      </c>
      <c r="C677" s="4">
        <v>8466</v>
      </c>
      <c r="E677" s="5">
        <v>2014</v>
      </c>
      <c r="F677" s="5">
        <v>675</v>
      </c>
      <c r="G677" s="5">
        <v>2904</v>
      </c>
      <c r="H677" s="5" t="s">
        <v>1924</v>
      </c>
      <c r="I677" s="5">
        <v>-4.8000000000000001E-2</v>
      </c>
      <c r="K677">
        <f t="shared" si="50"/>
        <v>902</v>
      </c>
      <c r="L677" t="str">
        <f t="shared" si="50"/>
        <v>Tea, whether or not flavoured</v>
      </c>
      <c r="M677">
        <f t="shared" si="50"/>
        <v>8466</v>
      </c>
      <c r="N677" t="str">
        <f t="shared" si="51"/>
        <v>Tea, whether or not flavoured.</v>
      </c>
      <c r="O677">
        <f t="shared" si="52"/>
        <v>-2.12</v>
      </c>
      <c r="P677" s="1">
        <f t="shared" si="53"/>
        <v>3.6997871722120654E-5</v>
      </c>
      <c r="R677">
        <f t="shared" si="54"/>
        <v>-7.8435488050895789E-5</v>
      </c>
    </row>
    <row r="678" spans="1:18" x14ac:dyDescent="0.25">
      <c r="A678" s="4">
        <v>2617</v>
      </c>
      <c r="B678" s="4" t="s">
        <v>648</v>
      </c>
      <c r="C678" s="4">
        <v>6101</v>
      </c>
      <c r="E678" s="5">
        <v>2014</v>
      </c>
      <c r="F678" s="5">
        <v>676</v>
      </c>
      <c r="G678" s="5">
        <v>8702</v>
      </c>
      <c r="H678" s="5" t="s">
        <v>1925</v>
      </c>
      <c r="I678" s="5">
        <v>-4.9000000000000002E-2</v>
      </c>
      <c r="K678">
        <f t="shared" si="50"/>
        <v>2617</v>
      </c>
      <c r="L678" t="str">
        <f t="shared" si="50"/>
        <v>Ores and concentrates (excluding iron, manganese, copper, nickel, cobalt, aluminium, lead, ...</v>
      </c>
      <c r="M678">
        <f t="shared" si="50"/>
        <v>6101</v>
      </c>
      <c r="N678" t="str">
        <f t="shared" si="51"/>
        <v>Other ores and concentrates.</v>
      </c>
      <c r="O678">
        <f t="shared" si="52"/>
        <v>-1.887</v>
      </c>
      <c r="P678" s="1">
        <f t="shared" si="53"/>
        <v>2.6662416179619433E-5</v>
      </c>
      <c r="R678">
        <f t="shared" si="54"/>
        <v>-5.0311979330941869E-5</v>
      </c>
    </row>
    <row r="679" spans="1:18" x14ac:dyDescent="0.25">
      <c r="A679" s="4">
        <v>5007</v>
      </c>
      <c r="B679" s="4" t="s">
        <v>649</v>
      </c>
      <c r="C679" s="4">
        <v>9430</v>
      </c>
      <c r="E679" s="5">
        <v>2014</v>
      </c>
      <c r="F679" s="5">
        <v>677</v>
      </c>
      <c r="G679" s="5">
        <v>4115</v>
      </c>
      <c r="H679" s="5" t="s">
        <v>1926</v>
      </c>
      <c r="I679" s="5">
        <v>-0.05</v>
      </c>
      <c r="K679">
        <f t="shared" si="50"/>
        <v>5007</v>
      </c>
      <c r="L679" t="str">
        <f t="shared" si="50"/>
        <v>Woven fabrics of silk or of silk waste</v>
      </c>
      <c r="M679">
        <f t="shared" si="50"/>
        <v>9430</v>
      </c>
      <c r="N679" t="str">
        <f t="shared" si="51"/>
        <v>Woven fabrics of silk or of silk waste.</v>
      </c>
      <c r="O679">
        <f t="shared" si="52"/>
        <v>0.435</v>
      </c>
      <c r="P679" s="1">
        <f t="shared" si="53"/>
        <v>4.1210717025702545E-5</v>
      </c>
      <c r="R679">
        <f t="shared" si="54"/>
        <v>1.7926661906180606E-5</v>
      </c>
    </row>
    <row r="680" spans="1:18" x14ac:dyDescent="0.25">
      <c r="A680" s="4">
        <v>1212</v>
      </c>
      <c r="B680" s="4" t="s">
        <v>650</v>
      </c>
      <c r="C680" s="4">
        <v>7711</v>
      </c>
      <c r="E680" s="5">
        <v>2014</v>
      </c>
      <c r="F680" s="5">
        <v>678</v>
      </c>
      <c r="G680" s="5">
        <v>4304</v>
      </c>
      <c r="H680" s="5" t="s">
        <v>1927</v>
      </c>
      <c r="I680" s="5">
        <v>-5.0999999999999997E-2</v>
      </c>
      <c r="K680">
        <f t="shared" si="50"/>
        <v>1212</v>
      </c>
      <c r="L680" t="str">
        <f t="shared" si="50"/>
        <v>Locust beans, seaweeds and other algae, sugar beet and sugar cane, fresh, chilled, frozen or ...</v>
      </c>
      <c r="M680">
        <f t="shared" si="50"/>
        <v>7711</v>
      </c>
      <c r="N680" t="str">
        <f t="shared" si="51"/>
        <v>Locust beans, seaweeds and other algae, sugar beet and sugar cane, fresh, chilled, frozen or dried, whether or not ground; fruit stones and kernels and other vegetable products (including unroasted chicory roots of the variety Cichorium intybus sativum) o</v>
      </c>
      <c r="O680">
        <f t="shared" si="52"/>
        <v>-1.7969999999999999</v>
      </c>
      <c r="P680" s="1">
        <f t="shared" si="53"/>
        <v>3.3698392257178401E-5</v>
      </c>
      <c r="R680">
        <f t="shared" si="54"/>
        <v>-6.0556010886149581E-5</v>
      </c>
    </row>
    <row r="681" spans="1:18" x14ac:dyDescent="0.25">
      <c r="A681" s="4">
        <v>9306</v>
      </c>
      <c r="B681" s="4" t="s">
        <v>651</v>
      </c>
      <c r="C681" s="4">
        <v>3419</v>
      </c>
      <c r="E681" s="5">
        <v>2014</v>
      </c>
      <c r="F681" s="5">
        <v>679</v>
      </c>
      <c r="G681" s="5">
        <v>5401</v>
      </c>
      <c r="H681" s="5" t="s">
        <v>1928</v>
      </c>
      <c r="I681" s="5">
        <v>-5.5E-2</v>
      </c>
      <c r="K681">
        <f t="shared" si="50"/>
        <v>9306</v>
      </c>
      <c r="L681" t="str">
        <f t="shared" si="50"/>
        <v>Bombs, grenades, torpedos, mines, missiles, cartridges and other ammunition and projectiles ...</v>
      </c>
      <c r="M681">
        <f t="shared" si="50"/>
        <v>3419</v>
      </c>
      <c r="N681" t="str">
        <f t="shared" si="51"/>
        <v>Bombs, grenades, torpedoes, mines, missiles and similar munitions of war and parts thereof; cartridges and other ammunition and projectiles and parts thereof, including shot and cartridge wads.</v>
      </c>
      <c r="O681">
        <f t="shared" si="52"/>
        <v>0.443</v>
      </c>
      <c r="P681" s="1">
        <f t="shared" si="53"/>
        <v>1.4941616278990139E-5</v>
      </c>
      <c r="R681">
        <f t="shared" si="54"/>
        <v>6.6191360115926318E-6</v>
      </c>
    </row>
    <row r="682" spans="1:18" x14ac:dyDescent="0.25">
      <c r="A682" s="4">
        <v>7114</v>
      </c>
      <c r="B682" s="4" t="s">
        <v>1239</v>
      </c>
      <c r="C682" s="4">
        <v>6892</v>
      </c>
      <c r="E682" s="5">
        <v>2014</v>
      </c>
      <c r="F682" s="5">
        <v>680</v>
      </c>
      <c r="G682" s="5">
        <v>401</v>
      </c>
      <c r="H682" s="5" t="s">
        <v>1929</v>
      </c>
      <c r="I682" s="5">
        <v>-5.7000000000000002E-2</v>
      </c>
      <c r="K682">
        <f t="shared" si="50"/>
        <v>7114</v>
      </c>
      <c r="L682" t="str">
        <f t="shared" si="50"/>
        <v>Articles of goldsmiths or silversmiths wares and parts thereof, of precious metal or of metal ...</v>
      </c>
      <c r="M682">
        <f t="shared" si="50"/>
        <v>6892</v>
      </c>
      <c r="N682" t="str">
        <f t="shared" si="51"/>
        <v>Articles of goldsmiths' or silversmiths' wares and parts thereof, of precious metal or of metal clad with precious metal.</v>
      </c>
      <c r="O682">
        <f t="shared" si="52"/>
        <v>-0.10299999999999999</v>
      </c>
      <c r="P682" s="1">
        <f t="shared" si="53"/>
        <v>3.0119221817724491E-5</v>
      </c>
      <c r="R682">
        <f t="shared" si="54"/>
        <v>-3.1022798472256222E-6</v>
      </c>
    </row>
    <row r="683" spans="1:18" x14ac:dyDescent="0.25">
      <c r="A683" s="4">
        <v>6208</v>
      </c>
      <c r="B683" s="4" t="s">
        <v>1240</v>
      </c>
      <c r="C683" s="4">
        <v>6529</v>
      </c>
      <c r="E683" s="5">
        <v>2014</v>
      </c>
      <c r="F683" s="5">
        <v>681</v>
      </c>
      <c r="G683" s="5">
        <v>5505</v>
      </c>
      <c r="H683" s="5" t="s">
        <v>1930</v>
      </c>
      <c r="I683" s="5">
        <v>-5.8000000000000003E-2</v>
      </c>
      <c r="K683">
        <f t="shared" si="50"/>
        <v>6208</v>
      </c>
      <c r="L683" t="str">
        <f t="shared" si="50"/>
        <v>Womens or girls singlets and other vests, slips, petticoats, briefs, panties, nightdresses, ...</v>
      </c>
      <c r="M683">
        <f t="shared" si="50"/>
        <v>6529</v>
      </c>
      <c r="N683" t="str">
        <f t="shared" si="51"/>
        <v>Women's or girls' singlets and other vests, slips, petticoats, briefs, panties, nightdresses, pyjamas, nÃ©gligÃ©s, bathrobes, dressing gowns and similar articles.</v>
      </c>
      <c r="O683">
        <f t="shared" si="52"/>
        <v>-1.534</v>
      </c>
      <c r="P683" s="1">
        <f t="shared" si="53"/>
        <v>2.8532849571666164E-5</v>
      </c>
      <c r="R683">
        <f t="shared" si="54"/>
        <v>-4.3769391242935897E-5</v>
      </c>
    </row>
    <row r="684" spans="1:18" x14ac:dyDescent="0.25">
      <c r="A684" s="4">
        <v>9011</v>
      </c>
      <c r="B684" s="4" t="s">
        <v>652</v>
      </c>
      <c r="C684" s="4">
        <v>6654</v>
      </c>
      <c r="E684" s="5">
        <v>2014</v>
      </c>
      <c r="F684" s="5">
        <v>682</v>
      </c>
      <c r="G684" s="5">
        <v>4706</v>
      </c>
      <c r="H684" s="5" t="s">
        <v>1931</v>
      </c>
      <c r="I684" s="5">
        <v>-0.06</v>
      </c>
      <c r="K684">
        <f t="shared" si="50"/>
        <v>9011</v>
      </c>
      <c r="L684" t="str">
        <f t="shared" si="50"/>
        <v>Optical microscopes, incl. those for photomicrography, cinephotomicrography or microprojection ...</v>
      </c>
      <c r="M684">
        <f t="shared" si="50"/>
        <v>6654</v>
      </c>
      <c r="N684" t="str">
        <f t="shared" si="51"/>
        <v>Compound optical microscopes, including those for photomicrography, cinephotomicrography or microprojection.</v>
      </c>
      <c r="O684">
        <f t="shared" si="52"/>
        <v>0.76900000000000002</v>
      </c>
      <c r="P684" s="1">
        <f t="shared" si="53"/>
        <v>2.9079121006259253E-5</v>
      </c>
      <c r="R684">
        <f t="shared" si="54"/>
        <v>2.2361844053813365E-5</v>
      </c>
    </row>
    <row r="685" spans="1:18" x14ac:dyDescent="0.25">
      <c r="A685" s="4">
        <v>1520</v>
      </c>
      <c r="B685" s="4" t="s">
        <v>653</v>
      </c>
      <c r="C685" s="4">
        <v>14109</v>
      </c>
      <c r="E685" s="5">
        <v>2014</v>
      </c>
      <c r="F685" s="5">
        <v>683</v>
      </c>
      <c r="G685" s="5">
        <v>7207</v>
      </c>
      <c r="H685" s="5" t="s">
        <v>1932</v>
      </c>
      <c r="I685" s="5">
        <v>-6.4000000000000001E-2</v>
      </c>
      <c r="K685">
        <f t="shared" si="50"/>
        <v>1520</v>
      </c>
      <c r="L685" t="str">
        <f t="shared" si="50"/>
        <v>Glycerol, crude; glycerol waters and glycerol lyes</v>
      </c>
      <c r="M685">
        <f t="shared" si="50"/>
        <v>14109</v>
      </c>
      <c r="N685" t="str">
        <f t="shared" si="51"/>
        <v>Glycerol, crude; glycerol waters and glycerol lyes</v>
      </c>
      <c r="O685">
        <f t="shared" si="52"/>
        <v>5.6000000000000001E-2</v>
      </c>
      <c r="P685" s="1">
        <f t="shared" si="53"/>
        <v>6.1658749365391013E-5</v>
      </c>
      <c r="R685">
        <f t="shared" si="54"/>
        <v>3.4528899644618968E-6</v>
      </c>
    </row>
    <row r="686" spans="1:18" x14ac:dyDescent="0.25">
      <c r="A686" s="4">
        <v>8468</v>
      </c>
      <c r="B686" s="4" t="s">
        <v>654</v>
      </c>
      <c r="C686" s="4">
        <v>9662</v>
      </c>
      <c r="E686" s="5">
        <v>2014</v>
      </c>
      <c r="F686" s="5">
        <v>684</v>
      </c>
      <c r="G686" s="5">
        <v>6910</v>
      </c>
      <c r="H686" s="5" t="s">
        <v>1933</v>
      </c>
      <c r="I686" s="5">
        <v>-7.2999999999999995E-2</v>
      </c>
      <c r="K686">
        <f t="shared" si="50"/>
        <v>8468</v>
      </c>
      <c r="L686" t="str">
        <f t="shared" si="50"/>
        <v>Machinery and apparatus for soldering, brazing or welding, whether or not capable of cutting ...</v>
      </c>
      <c r="M686">
        <f t="shared" si="50"/>
        <v>9662</v>
      </c>
      <c r="N686" t="str">
        <f t="shared" si="51"/>
        <v>Machinery and apparatus for soldering, brazing or welding, whether or not capable of cutting, other than those of heading 85.15; gas-operated surface tempering machines and appliances.</v>
      </c>
      <c r="O686">
        <f t="shared" si="52"/>
        <v>0.86399999999999999</v>
      </c>
      <c r="P686" s="1">
        <f t="shared" si="53"/>
        <v>4.2224596808307317E-5</v>
      </c>
      <c r="R686">
        <f t="shared" si="54"/>
        <v>3.6482051642377522E-5</v>
      </c>
    </row>
    <row r="687" spans="1:18" x14ac:dyDescent="0.25">
      <c r="A687" s="4">
        <v>5906</v>
      </c>
      <c r="B687" s="4" t="s">
        <v>655</v>
      </c>
      <c r="C687" s="4">
        <v>8230</v>
      </c>
      <c r="E687" s="5">
        <v>2014</v>
      </c>
      <c r="F687" s="5">
        <v>685</v>
      </c>
      <c r="G687" s="5">
        <v>8902</v>
      </c>
      <c r="H687" s="5" t="s">
        <v>1934</v>
      </c>
      <c r="I687" s="5">
        <v>-7.9000000000000001E-2</v>
      </c>
      <c r="K687">
        <f t="shared" si="50"/>
        <v>5906</v>
      </c>
      <c r="L687" t="str">
        <f t="shared" si="50"/>
        <v>Rubberised textile fabrics (excluding tyre cord fabric of high-tenacity yarn of nylon or other ...</v>
      </c>
      <c r="M687">
        <f t="shared" si="50"/>
        <v>8230</v>
      </c>
      <c r="N687" t="str">
        <f t="shared" si="51"/>
        <v>Rubberised textile fabrics, other than those of heading 59.02.</v>
      </c>
      <c r="O687">
        <f t="shared" si="52"/>
        <v>0.82399999999999995</v>
      </c>
      <c r="P687" s="1">
        <f t="shared" si="53"/>
        <v>3.5966511253608907E-5</v>
      </c>
      <c r="R687">
        <f t="shared" si="54"/>
        <v>2.9636405272973738E-5</v>
      </c>
    </row>
    <row r="688" spans="1:18" x14ac:dyDescent="0.25">
      <c r="A688" s="4">
        <v>4908</v>
      </c>
      <c r="B688" s="4" t="s">
        <v>656</v>
      </c>
      <c r="C688" s="4">
        <v>5646</v>
      </c>
      <c r="E688" s="5">
        <v>2014</v>
      </c>
      <c r="F688" s="5">
        <v>686</v>
      </c>
      <c r="G688" s="5">
        <v>3203</v>
      </c>
      <c r="H688" s="5" t="s">
        <v>1935</v>
      </c>
      <c r="I688" s="5">
        <v>-8.2000000000000003E-2</v>
      </c>
      <c r="K688">
        <f t="shared" si="50"/>
        <v>4908</v>
      </c>
      <c r="L688" t="str">
        <f t="shared" si="50"/>
        <v>Transfers "decalcomanias"</v>
      </c>
      <c r="M688">
        <f t="shared" si="50"/>
        <v>5646</v>
      </c>
      <c r="N688" t="str">
        <f t="shared" si="51"/>
        <v>Transfers (decalcomanias).</v>
      </c>
      <c r="O688">
        <f t="shared" si="52"/>
        <v>0.74099999999999999</v>
      </c>
      <c r="P688" s="1">
        <f t="shared" si="53"/>
        <v>2.4673988157700593E-5</v>
      </c>
      <c r="R688">
        <f t="shared" si="54"/>
        <v>1.8283425224856138E-5</v>
      </c>
    </row>
    <row r="689" spans="1:18" x14ac:dyDescent="0.25">
      <c r="A689" s="4">
        <v>8465</v>
      </c>
      <c r="B689" s="4" t="s">
        <v>657</v>
      </c>
      <c r="C689" s="4">
        <v>8079</v>
      </c>
      <c r="E689" s="5">
        <v>2014</v>
      </c>
      <c r="F689" s="5">
        <v>687</v>
      </c>
      <c r="G689" s="5">
        <v>403</v>
      </c>
      <c r="H689" s="5" t="s">
        <v>1936</v>
      </c>
      <c r="I689" s="5">
        <v>-8.3000000000000004E-2</v>
      </c>
      <c r="K689">
        <f t="shared" si="50"/>
        <v>8465</v>
      </c>
      <c r="L689" t="str">
        <f t="shared" si="50"/>
        <v>Machine tools, incl. machines for nailing, stapling, glueing or otherwise assembling, for working ...</v>
      </c>
      <c r="M689">
        <f t="shared" si="50"/>
        <v>8079</v>
      </c>
      <c r="N689" t="str">
        <f t="shared" si="51"/>
        <v>Machine-tools (including machines for nailing, stapling, glueing or otherwise assembling) for working wood, cork, bone, hard rubber, hard plastics or similar hard materials.</v>
      </c>
      <c r="O689">
        <f t="shared" si="52"/>
        <v>0.70399999999999996</v>
      </c>
      <c r="P689" s="1">
        <f t="shared" si="53"/>
        <v>3.5306615360620455E-5</v>
      </c>
      <c r="R689">
        <f t="shared" si="54"/>
        <v>2.4855857213876798E-5</v>
      </c>
    </row>
    <row r="690" spans="1:18" x14ac:dyDescent="0.25">
      <c r="A690" s="4">
        <v>8203</v>
      </c>
      <c r="B690" s="4" t="s">
        <v>658</v>
      </c>
      <c r="C690" s="4">
        <v>6618</v>
      </c>
      <c r="E690" s="5">
        <v>2014</v>
      </c>
      <c r="F690" s="5">
        <v>688</v>
      </c>
      <c r="G690" s="5">
        <v>201</v>
      </c>
      <c r="H690" s="5" t="s">
        <v>1937</v>
      </c>
      <c r="I690" s="5">
        <v>-8.6999999999999994E-2</v>
      </c>
      <c r="K690">
        <f t="shared" si="50"/>
        <v>8203</v>
      </c>
      <c r="L690" t="str">
        <f t="shared" si="50"/>
        <v>Files, rasps, pliers, incl. cutting pliers, pincers and tweezers for non-medical use, metal-cutting ...</v>
      </c>
      <c r="M690">
        <f t="shared" si="50"/>
        <v>6618</v>
      </c>
      <c r="N690" t="str">
        <f t="shared" si="51"/>
        <v>Files, rasps, pliers (including cutting pliers), pincers, tweezers, metal cutting shears, pipe-cutters, bolt croppers, perforating punches and similar hand tools.</v>
      </c>
      <c r="O690">
        <f t="shared" si="52"/>
        <v>0.35399999999999998</v>
      </c>
      <c r="P690" s="1">
        <f t="shared" si="53"/>
        <v>2.8921794833096441E-5</v>
      </c>
      <c r="R690">
        <f t="shared" si="54"/>
        <v>1.023831537091614E-5</v>
      </c>
    </row>
    <row r="691" spans="1:18" x14ac:dyDescent="0.25">
      <c r="A691" s="4">
        <v>6812</v>
      </c>
      <c r="B691" s="4" t="s">
        <v>659</v>
      </c>
      <c r="C691" s="4">
        <v>14525</v>
      </c>
      <c r="E691" s="5">
        <v>2014</v>
      </c>
      <c r="F691" s="5">
        <v>689</v>
      </c>
      <c r="G691" s="5">
        <v>4816</v>
      </c>
      <c r="H691" s="5" t="s">
        <v>1938</v>
      </c>
      <c r="I691" s="5">
        <v>-8.8999999999999996E-2</v>
      </c>
      <c r="K691">
        <f t="shared" si="50"/>
        <v>6812</v>
      </c>
      <c r="L691" t="str">
        <f t="shared" si="50"/>
        <v>Fabricated asbestos fibres; mixtures with a basis of asbestos or with a basis of asbestos and ...</v>
      </c>
      <c r="M691">
        <f t="shared" si="50"/>
        <v>14525</v>
      </c>
      <c r="N691" t="str">
        <f t="shared" si="51"/>
        <v>Fabricated asbestos fibres; mixtures with a basis of asbestos or with a basis of asbestos and magnesium carbonate; articles of such mixtures or of asbestos (for example, thread, woven fabric, clothing, headgear, footwear, gaskets), whether or not reinforc</v>
      </c>
      <c r="O691">
        <f t="shared" si="52"/>
        <v>-0.83799999999999997</v>
      </c>
      <c r="P691" s="1">
        <f t="shared" si="53"/>
        <v>6.3476740699716812E-5</v>
      </c>
      <c r="R691">
        <f t="shared" si="54"/>
        <v>-5.3193508706362689E-5</v>
      </c>
    </row>
    <row r="692" spans="1:18" x14ac:dyDescent="0.25">
      <c r="A692" s="4">
        <v>4808</v>
      </c>
      <c r="B692" s="4" t="s">
        <v>660</v>
      </c>
      <c r="C692" s="4">
        <v>6898</v>
      </c>
      <c r="E692" s="5">
        <v>2014</v>
      </c>
      <c r="F692" s="5">
        <v>690</v>
      </c>
      <c r="G692" s="5">
        <v>5408</v>
      </c>
      <c r="H692" s="5" t="s">
        <v>1939</v>
      </c>
      <c r="I692" s="5">
        <v>-8.8999999999999996E-2</v>
      </c>
      <c r="K692">
        <f t="shared" si="50"/>
        <v>4808</v>
      </c>
      <c r="L692" t="str">
        <f t="shared" si="50"/>
        <v>Corrugated paper and paperboard "with or without glued flat surface sheets", creped, crinkled, ...</v>
      </c>
      <c r="M692">
        <f t="shared" si="50"/>
        <v>6898</v>
      </c>
      <c r="N692" t="str">
        <f t="shared" si="51"/>
        <v>Paper and paperboard, corrugated (with or without glued flat surface sheets), creped, crinkled, embossed or perforated, in rolls or sheets, other than paper of the kind described in heading 48.03.</v>
      </c>
      <c r="O692">
        <f t="shared" si="52"/>
        <v>0.434</v>
      </c>
      <c r="P692" s="1">
        <f t="shared" si="53"/>
        <v>3.0145442846584961E-5</v>
      </c>
      <c r="R692">
        <f t="shared" si="54"/>
        <v>1.3083122195417872E-5</v>
      </c>
    </row>
    <row r="693" spans="1:18" x14ac:dyDescent="0.25">
      <c r="A693" s="4">
        <v>8310</v>
      </c>
      <c r="B693" s="4" t="s">
        <v>661</v>
      </c>
      <c r="C693" s="4">
        <v>6352</v>
      </c>
      <c r="E693" s="5">
        <v>2014</v>
      </c>
      <c r="F693" s="5">
        <v>691</v>
      </c>
      <c r="G693" s="5">
        <v>7113</v>
      </c>
      <c r="H693" s="5" t="s">
        <v>1940</v>
      </c>
      <c r="I693" s="5">
        <v>-9.1999999999999998E-2</v>
      </c>
      <c r="K693">
        <f t="shared" si="50"/>
        <v>8310</v>
      </c>
      <c r="L693" t="str">
        <f t="shared" si="50"/>
        <v>Sign-plates, nameplates, address-plates and similar plates, numbers, letters and other symbols, ...</v>
      </c>
      <c r="M693">
        <f t="shared" si="50"/>
        <v>6352</v>
      </c>
      <c r="N693" t="str">
        <f t="shared" si="51"/>
        <v>Sign-plates, name-plates, address-plates and similar plates, numbers, letters and other symbols, of base metal, excluding those of heading 94.05.</v>
      </c>
      <c r="O693">
        <f t="shared" si="52"/>
        <v>0.58099999999999996</v>
      </c>
      <c r="P693" s="1">
        <f t="shared" si="53"/>
        <v>2.7759329220282353E-5</v>
      </c>
      <c r="R693">
        <f t="shared" si="54"/>
        <v>1.6128170276984047E-5</v>
      </c>
    </row>
    <row r="694" spans="1:18" x14ac:dyDescent="0.25">
      <c r="A694" s="4">
        <v>3103</v>
      </c>
      <c r="B694" s="4" t="s">
        <v>662</v>
      </c>
      <c r="C694" s="4">
        <v>7945</v>
      </c>
      <c r="E694" s="5">
        <v>2014</v>
      </c>
      <c r="F694" s="5">
        <v>692</v>
      </c>
      <c r="G694" s="5">
        <v>3406</v>
      </c>
      <c r="H694" s="5" t="s">
        <v>1941</v>
      </c>
      <c r="I694" s="5">
        <v>-9.4E-2</v>
      </c>
      <c r="K694">
        <f t="shared" si="50"/>
        <v>3103</v>
      </c>
      <c r="L694" t="str">
        <f t="shared" si="50"/>
        <v>Mineral or chemical phosphatic fertilisers (excluding those in tablets or similar forms, or ...</v>
      </c>
      <c r="M694">
        <f t="shared" si="50"/>
        <v>7945</v>
      </c>
      <c r="N694" t="str">
        <f t="shared" si="51"/>
        <v>Mineral or chemical fertilisers, phosphatic.</v>
      </c>
      <c r="O694">
        <f t="shared" si="52"/>
        <v>-0.82399999999999995</v>
      </c>
      <c r="P694" s="1">
        <f t="shared" si="53"/>
        <v>3.4721012382736663E-5</v>
      </c>
      <c r="R694">
        <f t="shared" si="54"/>
        <v>-2.861011420337501E-5</v>
      </c>
    </row>
    <row r="695" spans="1:18" x14ac:dyDescent="0.25">
      <c r="A695" s="4">
        <v>3212</v>
      </c>
      <c r="B695" s="4" t="s">
        <v>663</v>
      </c>
      <c r="C695" s="4">
        <v>5078</v>
      </c>
      <c r="E695" s="5">
        <v>2014</v>
      </c>
      <c r="F695" s="5">
        <v>693</v>
      </c>
      <c r="G695" s="5">
        <v>7314</v>
      </c>
      <c r="H695" s="5" t="s">
        <v>1942</v>
      </c>
      <c r="I695" s="5">
        <v>-9.6000000000000002E-2</v>
      </c>
      <c r="K695">
        <f t="shared" si="50"/>
        <v>3212</v>
      </c>
      <c r="L695" t="str">
        <f t="shared" si="50"/>
        <v>Pigments, incl. metallic powders and flakes, dispersed in non-aqueous media, in liquid or paste ...</v>
      </c>
      <c r="M695">
        <f t="shared" si="50"/>
        <v>5078</v>
      </c>
      <c r="N695" t="str">
        <f t="shared" si="51"/>
        <v>Pigments (including metallic powders and flakes) dispersed in non-aqueous media, in liquid or paste form, of a kind used in the manufacture of paints (including enamels); stamping foils; dyes and other colouring matter put up in forms or packings for reta</v>
      </c>
      <c r="O695">
        <f t="shared" si="52"/>
        <v>0.70599999999999996</v>
      </c>
      <c r="P695" s="1">
        <f t="shared" si="53"/>
        <v>2.21917307589096E-5</v>
      </c>
      <c r="R695">
        <f t="shared" si="54"/>
        <v>1.5667361915790178E-5</v>
      </c>
    </row>
    <row r="696" spans="1:18" x14ac:dyDescent="0.25">
      <c r="A696" s="4">
        <v>7220</v>
      </c>
      <c r="B696" s="4" t="s">
        <v>664</v>
      </c>
      <c r="C696" s="4">
        <v>12338</v>
      </c>
      <c r="E696" s="5">
        <v>2014</v>
      </c>
      <c r="F696" s="5">
        <v>694</v>
      </c>
      <c r="G696" s="5">
        <v>7405</v>
      </c>
      <c r="H696" s="5" t="s">
        <v>1943</v>
      </c>
      <c r="I696" s="5">
        <v>-9.8000000000000004E-2</v>
      </c>
      <c r="K696">
        <f t="shared" si="50"/>
        <v>7220</v>
      </c>
      <c r="L696" t="str">
        <f t="shared" si="50"/>
        <v>Flat-rolled products of stainless steel, of a width of &lt; 600 mm, hot-rolled or cold-rolled ...</v>
      </c>
      <c r="M696">
        <f t="shared" si="50"/>
        <v>12338</v>
      </c>
      <c r="N696" t="str">
        <f t="shared" si="51"/>
        <v>Flat-rolled products of stainless steel, of a width of less than 600 mm.</v>
      </c>
      <c r="O696">
        <f t="shared" si="52"/>
        <v>1.4670000000000001</v>
      </c>
      <c r="P696" s="1">
        <f t="shared" si="53"/>
        <v>5.3919175680076142E-5</v>
      </c>
      <c r="R696">
        <f t="shared" si="54"/>
        <v>7.9099430722671704E-5</v>
      </c>
    </row>
    <row r="697" spans="1:18" x14ac:dyDescent="0.25">
      <c r="A697" s="4">
        <v>3905</v>
      </c>
      <c r="B697" s="4" t="s">
        <v>665</v>
      </c>
      <c r="C697" s="4">
        <v>6209</v>
      </c>
      <c r="E697" s="5">
        <v>2014</v>
      </c>
      <c r="F697" s="5">
        <v>695</v>
      </c>
      <c r="G697" s="5">
        <v>4809</v>
      </c>
      <c r="H697" s="5" t="s">
        <v>1944</v>
      </c>
      <c r="I697" s="5">
        <v>-9.8000000000000004E-2</v>
      </c>
      <c r="K697">
        <f t="shared" si="50"/>
        <v>3905</v>
      </c>
      <c r="L697" t="str">
        <f t="shared" si="50"/>
        <v>Polymers of vinyl acetate or of other vinyl esters, in primary forms; other vinyl polymers, ...</v>
      </c>
      <c r="M697">
        <f t="shared" si="50"/>
        <v>6209</v>
      </c>
      <c r="N697" t="str">
        <f t="shared" si="51"/>
        <v>Polymers of vinyl acetate or of other vinyl esters, in primary forms; other vinyl polymers in primary forms.</v>
      </c>
      <c r="O697">
        <f t="shared" si="52"/>
        <v>0.77500000000000002</v>
      </c>
      <c r="P697" s="1">
        <f t="shared" si="53"/>
        <v>2.7134394699107861E-5</v>
      </c>
      <c r="R697">
        <f t="shared" si="54"/>
        <v>2.1029155891808592E-5</v>
      </c>
    </row>
    <row r="698" spans="1:18" x14ac:dyDescent="0.25">
      <c r="A698" s="4">
        <v>6003</v>
      </c>
      <c r="B698" s="4" t="s">
        <v>666</v>
      </c>
      <c r="C698" s="4">
        <v>9752</v>
      </c>
      <c r="E698" s="5">
        <v>2014</v>
      </c>
      <c r="F698" s="5">
        <v>696</v>
      </c>
      <c r="G698" s="5">
        <v>7305</v>
      </c>
      <c r="H698" s="5" t="s">
        <v>1945</v>
      </c>
      <c r="I698" s="5">
        <v>-0.1</v>
      </c>
      <c r="K698">
        <f t="shared" si="50"/>
        <v>6003</v>
      </c>
      <c r="L698" t="str">
        <f t="shared" si="50"/>
        <v>Knitted or crocheted fabrics, of a width &lt;= 30 cm (excluding those containing by weight &gt;= ...</v>
      </c>
      <c r="M698">
        <f t="shared" si="50"/>
        <v>9752</v>
      </c>
      <c r="N698" t="str">
        <f t="shared" si="51"/>
        <v>Knitted or crocheted fabrics of a width not exceeding 30 cm, other than those of heading 60.01 or 60.02.</v>
      </c>
      <c r="O698">
        <f t="shared" si="52"/>
        <v>-0.36399999999999999</v>
      </c>
      <c r="P698" s="1">
        <f t="shared" si="53"/>
        <v>4.261791224121434E-5</v>
      </c>
      <c r="R698">
        <f t="shared" si="54"/>
        <v>-1.5512920055802019E-5</v>
      </c>
    </row>
    <row r="699" spans="1:18" x14ac:dyDescent="0.25">
      <c r="A699" s="4">
        <v>5907</v>
      </c>
      <c r="B699" s="4" t="s">
        <v>667</v>
      </c>
      <c r="C699" s="4">
        <v>7095</v>
      </c>
      <c r="E699" s="5">
        <v>2014</v>
      </c>
      <c r="F699" s="5">
        <v>697</v>
      </c>
      <c r="G699" s="5">
        <v>7114</v>
      </c>
      <c r="H699" s="5" t="s">
        <v>1946</v>
      </c>
      <c r="I699" s="5">
        <v>-0.10299999999999999</v>
      </c>
      <c r="K699">
        <f t="shared" si="50"/>
        <v>5907</v>
      </c>
      <c r="L699" t="str">
        <f t="shared" si="50"/>
        <v>Impregnated, coated or covered textile fabrics; painted canvas being theatrical scenery, studio ...</v>
      </c>
      <c r="M699">
        <f t="shared" si="50"/>
        <v>7095</v>
      </c>
      <c r="N699" t="str">
        <f t="shared" si="51"/>
        <v>Textile fabrics otherwise impregnated, coated or covered; painted canvas being theatrical scenery, studio back-cloths or the like.</v>
      </c>
      <c r="O699">
        <f t="shared" si="52"/>
        <v>0.435</v>
      </c>
      <c r="P699" s="1">
        <f t="shared" si="53"/>
        <v>3.1006366627503666E-5</v>
      </c>
      <c r="R699">
        <f t="shared" si="54"/>
        <v>1.3487769482964095E-5</v>
      </c>
    </row>
    <row r="700" spans="1:18" x14ac:dyDescent="0.25">
      <c r="A700" s="4">
        <v>8445</v>
      </c>
      <c r="B700" s="4" t="s">
        <v>668</v>
      </c>
      <c r="C700" s="4">
        <v>9669</v>
      </c>
      <c r="E700" s="5">
        <v>2014</v>
      </c>
      <c r="F700" s="5">
        <v>698</v>
      </c>
      <c r="G700" s="5">
        <v>7413</v>
      </c>
      <c r="H700" s="5" t="s">
        <v>1947</v>
      </c>
      <c r="I700" s="5">
        <v>-0.106</v>
      </c>
      <c r="K700">
        <f t="shared" si="50"/>
        <v>8445</v>
      </c>
      <c r="L700" t="str">
        <f t="shared" si="50"/>
        <v>Machines for preparing textile fibres; spinning, doubling or twisting machines and other machinery ...</v>
      </c>
      <c r="M700">
        <f t="shared" si="50"/>
        <v>9669</v>
      </c>
      <c r="N700" t="str">
        <f t="shared" si="51"/>
        <v>Machines for preparing textile fibres; spinning, doubling or twisting machines and other machinery for producing textile yarns; textile reeling or winding (including weft-winding) machines and machines for preparing textile yarns for use on the machines o</v>
      </c>
      <c r="O700">
        <f t="shared" si="52"/>
        <v>1.548</v>
      </c>
      <c r="P700" s="1">
        <f t="shared" si="53"/>
        <v>4.2255188008644529E-5</v>
      </c>
      <c r="R700">
        <f t="shared" si="54"/>
        <v>6.5411031037381732E-5</v>
      </c>
    </row>
    <row r="701" spans="1:18" x14ac:dyDescent="0.25">
      <c r="A701" s="4">
        <v>506</v>
      </c>
      <c r="B701" s="4" t="s">
        <v>669</v>
      </c>
      <c r="C701" s="4">
        <v>5603</v>
      </c>
      <c r="E701" s="5">
        <v>2014</v>
      </c>
      <c r="F701" s="5">
        <v>699</v>
      </c>
      <c r="G701" s="5">
        <v>8304</v>
      </c>
      <c r="H701" s="5" t="s">
        <v>1948</v>
      </c>
      <c r="I701" s="5">
        <v>-0.107</v>
      </c>
      <c r="K701">
        <f t="shared" si="50"/>
        <v>506</v>
      </c>
      <c r="L701" t="str">
        <f t="shared" si="50"/>
        <v>Bones and horn-cores and their powder and waste, unworked, defatted, simply prepared, treated ...</v>
      </c>
      <c r="M701">
        <f t="shared" si="50"/>
        <v>5603</v>
      </c>
      <c r="N701" t="str">
        <f t="shared" si="51"/>
        <v>Bones and horn-cores, unworked, defatted, simply prepared (but not cut to shape), treated with acid or degelatinised; powder and waste of these products.</v>
      </c>
      <c r="O701">
        <f t="shared" si="52"/>
        <v>-0.27100000000000002</v>
      </c>
      <c r="P701" s="1">
        <f t="shared" si="53"/>
        <v>2.4486070784200569E-5</v>
      </c>
      <c r="R701">
        <f t="shared" si="54"/>
        <v>-6.6357251825183544E-6</v>
      </c>
    </row>
    <row r="702" spans="1:18" x14ac:dyDescent="0.25">
      <c r="A702" s="4">
        <v>2620</v>
      </c>
      <c r="B702" s="4" t="s">
        <v>670</v>
      </c>
      <c r="C702" s="4">
        <v>8271</v>
      </c>
      <c r="E702" s="5">
        <v>2014</v>
      </c>
      <c r="F702" s="5">
        <v>700</v>
      </c>
      <c r="G702" s="5">
        <v>4302</v>
      </c>
      <c r="H702" s="5" t="s">
        <v>1949</v>
      </c>
      <c r="I702" s="5">
        <v>-0.113</v>
      </c>
      <c r="K702">
        <f t="shared" si="50"/>
        <v>2620</v>
      </c>
      <c r="L702" t="str">
        <f t="shared" si="50"/>
        <v>Slag, ash and residues containing metals, arsenic or their compounds (excluding those from ...</v>
      </c>
      <c r="M702">
        <f t="shared" si="50"/>
        <v>8271</v>
      </c>
      <c r="N702" t="str">
        <f t="shared" si="51"/>
        <v>Slag, ash and residues (other than from the manufacture of iron or steel) containing metals, arsenic or their compounds.</v>
      </c>
      <c r="O702">
        <f t="shared" si="52"/>
        <v>-0.23699999999999999</v>
      </c>
      <c r="P702" s="1">
        <f t="shared" si="53"/>
        <v>3.614568828415544E-5</v>
      </c>
      <c r="R702">
        <f t="shared" si="54"/>
        <v>-8.5665281233448395E-6</v>
      </c>
    </row>
    <row r="703" spans="1:18" x14ac:dyDescent="0.25">
      <c r="A703" s="4">
        <v>1302</v>
      </c>
      <c r="B703" s="4" t="s">
        <v>671</v>
      </c>
      <c r="C703" s="4">
        <v>7064</v>
      </c>
      <c r="E703" s="5">
        <v>2014</v>
      </c>
      <c r="F703" s="5">
        <v>701</v>
      </c>
      <c r="G703" s="5">
        <v>9603</v>
      </c>
      <c r="H703" s="5" t="s">
        <v>1950</v>
      </c>
      <c r="I703" s="5">
        <v>-0.11600000000000001</v>
      </c>
      <c r="K703">
        <f t="shared" si="50"/>
        <v>1302</v>
      </c>
      <c r="L703" t="str">
        <f t="shared" si="50"/>
        <v>Vegetable saps and extracts; pectic substances, pectinates and pectates; agar-agar and other ...</v>
      </c>
      <c r="M703">
        <f t="shared" si="50"/>
        <v>7064</v>
      </c>
      <c r="N703" t="str">
        <f t="shared" si="51"/>
        <v>Vegetable saps and extracts; pectic substances, pectinates and pectates; agar-agar and other mucilages and thickeners, whether or not modified, derived from vegetable products.</v>
      </c>
      <c r="O703">
        <f t="shared" si="52"/>
        <v>-1.228</v>
      </c>
      <c r="P703" s="1">
        <f t="shared" si="53"/>
        <v>3.0870891311724582E-5</v>
      </c>
      <c r="R703">
        <f t="shared" si="54"/>
        <v>-3.7909454530797785E-5</v>
      </c>
    </row>
    <row r="704" spans="1:18" x14ac:dyDescent="0.25">
      <c r="A704" s="4">
        <v>2602</v>
      </c>
      <c r="B704" s="4" t="s">
        <v>672</v>
      </c>
      <c r="C704" s="4">
        <v>3002</v>
      </c>
      <c r="E704" s="5">
        <v>2014</v>
      </c>
      <c r="F704" s="5">
        <v>702</v>
      </c>
      <c r="G704" s="5">
        <v>6602</v>
      </c>
      <c r="H704" s="5" t="s">
        <v>1951</v>
      </c>
      <c r="I704" s="5">
        <v>-0.123</v>
      </c>
      <c r="K704">
        <f t="shared" si="50"/>
        <v>2602</v>
      </c>
      <c r="L704" t="str">
        <f t="shared" si="50"/>
        <v>Manganese ores and concentrates, incl. ferruginous manganese ores and concentrates, with a ...</v>
      </c>
      <c r="M704">
        <f t="shared" si="50"/>
        <v>3002</v>
      </c>
      <c r="N704" t="str">
        <f t="shared" si="51"/>
        <v>Manganese ores and concentrates, including ferruginous manganese ores and concentrates with a manganese content of 20 % or more, calculated on the dry weight.</v>
      </c>
      <c r="O704">
        <f t="shared" si="52"/>
        <v>-2.2349999999999999</v>
      </c>
      <c r="P704" s="1">
        <f t="shared" si="53"/>
        <v>1.3119254773187598E-5</v>
      </c>
      <c r="R704">
        <f t="shared" si="54"/>
        <v>-2.932153441807428E-5</v>
      </c>
    </row>
    <row r="705" spans="1:18" x14ac:dyDescent="0.25">
      <c r="A705" s="4">
        <v>3707</v>
      </c>
      <c r="B705" s="4" t="s">
        <v>673</v>
      </c>
      <c r="C705" s="4">
        <v>6183</v>
      </c>
      <c r="E705" s="5">
        <v>2014</v>
      </c>
      <c r="F705" s="5">
        <v>703</v>
      </c>
      <c r="G705" s="5">
        <v>2820</v>
      </c>
      <c r="H705" s="5" t="s">
        <v>1952</v>
      </c>
      <c r="I705" s="5">
        <v>-0.126</v>
      </c>
      <c r="K705">
        <f t="shared" si="50"/>
        <v>3707</v>
      </c>
      <c r="L705" t="str">
        <f t="shared" si="50"/>
        <v>Chemical preparations for photographic uses (excluding varnishes, glues, adhesives and similar ...</v>
      </c>
      <c r="M705">
        <f t="shared" si="50"/>
        <v>6183</v>
      </c>
      <c r="N705" t="str">
        <f t="shared" si="51"/>
        <v>Chemical preparations for photographic uses (other than varnishes, glues, adhesives and similar preparations); unmixed products for photographic uses, put up in measured portions or put up for retail sale in a form ready for use.</v>
      </c>
      <c r="O705">
        <f t="shared" si="52"/>
        <v>2.077</v>
      </c>
      <c r="P705" s="1">
        <f t="shared" si="53"/>
        <v>2.7020770240712498E-5</v>
      </c>
      <c r="R705">
        <f t="shared" si="54"/>
        <v>5.6122139789959856E-5</v>
      </c>
    </row>
    <row r="706" spans="1:18" x14ac:dyDescent="0.25">
      <c r="A706" s="4">
        <v>6207</v>
      </c>
      <c r="B706" s="4" t="s">
        <v>1241</v>
      </c>
      <c r="C706" s="4">
        <v>9848</v>
      </c>
      <c r="E706" s="5">
        <v>2014</v>
      </c>
      <c r="F706" s="5">
        <v>704</v>
      </c>
      <c r="G706" s="5">
        <v>1901</v>
      </c>
      <c r="H706" s="5" t="s">
        <v>1953</v>
      </c>
      <c r="I706" s="5">
        <v>-0.127</v>
      </c>
      <c r="K706">
        <f t="shared" si="50"/>
        <v>6207</v>
      </c>
      <c r="L706" t="str">
        <f t="shared" si="50"/>
        <v>Mens or boys singlets and other vests, underpants, briefs, nightshirts, pyjamas, bathrobes, ...</v>
      </c>
      <c r="M706">
        <f t="shared" si="50"/>
        <v>9848</v>
      </c>
      <c r="N706" t="str">
        <f t="shared" si="51"/>
        <v>Men's or boys' singlets and other vests, underpants, briefs, nightshirts, pyjamas, bathrobes, dressing gowns and similar articles.</v>
      </c>
      <c r="O706">
        <f t="shared" si="52"/>
        <v>-1.7589999999999999</v>
      </c>
      <c r="P706" s="1">
        <f t="shared" si="53"/>
        <v>4.3037448702981835E-5</v>
      </c>
      <c r="R706">
        <f t="shared" si="54"/>
        <v>-7.5702872268545047E-5</v>
      </c>
    </row>
    <row r="707" spans="1:18" x14ac:dyDescent="0.25">
      <c r="A707" s="4">
        <v>3104</v>
      </c>
      <c r="B707" s="4" t="s">
        <v>674</v>
      </c>
      <c r="C707" s="4">
        <v>5700</v>
      </c>
      <c r="E707" s="5">
        <v>2014</v>
      </c>
      <c r="F707" s="5">
        <v>705</v>
      </c>
      <c r="G707" s="5">
        <v>4405</v>
      </c>
      <c r="H707" s="5" t="s">
        <v>1954</v>
      </c>
      <c r="I707" s="5">
        <v>-0.13</v>
      </c>
      <c r="K707">
        <f t="shared" si="50"/>
        <v>3104</v>
      </c>
      <c r="L707" t="str">
        <f t="shared" si="50"/>
        <v>Mineral or chemical potassic fertilisers (excluding those in tablets or similar forms, or in ...</v>
      </c>
      <c r="M707">
        <f t="shared" si="50"/>
        <v>5700</v>
      </c>
      <c r="N707" t="str">
        <f t="shared" si="51"/>
        <v>Mineral or chemical fertilisers, potassic.</v>
      </c>
      <c r="O707">
        <f t="shared" si="52"/>
        <v>-0.27400000000000002</v>
      </c>
      <c r="P707" s="1">
        <f t="shared" si="53"/>
        <v>2.4909977417444807E-5</v>
      </c>
      <c r="R707">
        <f t="shared" si="54"/>
        <v>-6.8253338123798773E-6</v>
      </c>
    </row>
    <row r="708" spans="1:18" x14ac:dyDescent="0.25">
      <c r="A708" s="4">
        <v>2827</v>
      </c>
      <c r="B708" s="4" t="s">
        <v>675</v>
      </c>
      <c r="C708" s="4">
        <v>4514</v>
      </c>
      <c r="E708" s="5">
        <v>2014</v>
      </c>
      <c r="F708" s="5">
        <v>706</v>
      </c>
      <c r="G708" s="5">
        <v>6912</v>
      </c>
      <c r="H708" s="5" t="s">
        <v>1955</v>
      </c>
      <c r="I708" s="5">
        <v>-0.13</v>
      </c>
      <c r="K708">
        <f t="shared" si="50"/>
        <v>2827</v>
      </c>
      <c r="L708" t="str">
        <f t="shared" si="50"/>
        <v>Chlorides, chloride oxides and chloride hydroxides; bromides and bromide oxides; iodides and ...</v>
      </c>
      <c r="M708">
        <f t="shared" si="50"/>
        <v>4514</v>
      </c>
      <c r="N708" t="str">
        <f t="shared" si="51"/>
        <v>Chlorides, chloride oxides and chloride hydroxides; bromides and bromide oxides; iodides and iodide oxides.</v>
      </c>
      <c r="O708">
        <f t="shared" si="52"/>
        <v>0.17299999999999999</v>
      </c>
      <c r="P708" s="1">
        <f t="shared" si="53"/>
        <v>1.9726954046025589E-5</v>
      </c>
      <c r="R708">
        <f t="shared" si="54"/>
        <v>3.4127630499624266E-6</v>
      </c>
    </row>
    <row r="709" spans="1:18" x14ac:dyDescent="0.25">
      <c r="A709" s="4">
        <v>203</v>
      </c>
      <c r="B709" s="4" t="s">
        <v>676</v>
      </c>
      <c r="C709" s="4">
        <v>4872</v>
      </c>
      <c r="E709" s="5">
        <v>2014</v>
      </c>
      <c r="F709" s="5">
        <v>707</v>
      </c>
      <c r="G709" s="5">
        <v>2819</v>
      </c>
      <c r="H709" s="5" t="s">
        <v>1956</v>
      </c>
      <c r="I709" s="5">
        <v>-0.13</v>
      </c>
      <c r="K709">
        <f t="shared" ref="K709:M772" si="55">A709</f>
        <v>203</v>
      </c>
      <c r="L709" t="str">
        <f t="shared" si="55"/>
        <v>Meat of swine, fresh, chilled or frozen</v>
      </c>
      <c r="M709">
        <f t="shared" si="55"/>
        <v>4872</v>
      </c>
      <c r="N709" t="str">
        <f t="shared" ref="N709:N772" si="56">VLOOKUP(K709,$G$3:$I$1222,2,FALSE)</f>
        <v>Meat of swine, fresh, chilled or frozen.</v>
      </c>
      <c r="O709">
        <f t="shared" ref="O709:O772" si="57">VLOOKUP(K709,$G$3:$I$1222,3,FALSE)</f>
        <v>0.66</v>
      </c>
      <c r="P709" s="1">
        <f t="shared" ref="P709:P772" si="58">M709/$M$3</f>
        <v>2.1291475434700191E-5</v>
      </c>
      <c r="R709">
        <f t="shared" ref="R709:R772" si="59">O709*P709</f>
        <v>1.4052373786902126E-5</v>
      </c>
    </row>
    <row r="710" spans="1:18" x14ac:dyDescent="0.25">
      <c r="A710" s="4">
        <v>2206</v>
      </c>
      <c r="B710" s="4" t="s">
        <v>677</v>
      </c>
      <c r="C710" s="4">
        <v>5149</v>
      </c>
      <c r="E710" s="5">
        <v>2014</v>
      </c>
      <c r="F710" s="5">
        <v>708</v>
      </c>
      <c r="G710" s="5">
        <v>4419</v>
      </c>
      <c r="H710" s="5" t="s">
        <v>1957</v>
      </c>
      <c r="I710" s="5">
        <v>-0.13100000000000001</v>
      </c>
      <c r="K710">
        <f t="shared" si="55"/>
        <v>2206</v>
      </c>
      <c r="L710" t="str">
        <f t="shared" si="55"/>
        <v>Cider, perry, mead and other fermented beverages and mixtures of fermented beverages and non-alcoholic ...</v>
      </c>
      <c r="M710">
        <f t="shared" si="55"/>
        <v>5149</v>
      </c>
      <c r="N710" t="str">
        <f t="shared" si="56"/>
        <v>Other fermented beverages (for example, cider, perry, mead); mixtures of fermented beverages and mixtures of fermented beverages and non-alcoholic beverages, not elsewhere specified or included.</v>
      </c>
      <c r="O710">
        <f t="shared" si="57"/>
        <v>0.57399999999999995</v>
      </c>
      <c r="P710" s="1">
        <f t="shared" si="58"/>
        <v>2.2502012933758474E-5</v>
      </c>
      <c r="R710">
        <f t="shared" si="59"/>
        <v>1.2916155423977363E-5</v>
      </c>
    </row>
    <row r="711" spans="1:18" x14ac:dyDescent="0.25">
      <c r="A711" s="4">
        <v>1203</v>
      </c>
      <c r="B711" s="4" t="s">
        <v>678</v>
      </c>
      <c r="C711" s="4">
        <v>228</v>
      </c>
      <c r="E711" s="5">
        <v>2014</v>
      </c>
      <c r="F711" s="5">
        <v>709</v>
      </c>
      <c r="G711" s="5">
        <v>8106</v>
      </c>
      <c r="H711" s="5" t="s">
        <v>1958</v>
      </c>
      <c r="I711" s="5">
        <v>-0.13400000000000001</v>
      </c>
      <c r="K711">
        <f t="shared" si="55"/>
        <v>1203</v>
      </c>
      <c r="L711" t="str">
        <f t="shared" si="55"/>
        <v>Copra</v>
      </c>
      <c r="M711">
        <f t="shared" si="55"/>
        <v>228</v>
      </c>
      <c r="N711" t="str">
        <f t="shared" si="56"/>
        <v>Copra</v>
      </c>
      <c r="O711">
        <f t="shared" si="57"/>
        <v>-1.81</v>
      </c>
      <c r="P711" s="1">
        <f t="shared" si="58"/>
        <v>9.9639909669779231E-7</v>
      </c>
      <c r="R711">
        <f t="shared" si="59"/>
        <v>-1.8034823650230042E-6</v>
      </c>
    </row>
    <row r="712" spans="1:18" x14ac:dyDescent="0.25">
      <c r="A712" s="4">
        <v>7208</v>
      </c>
      <c r="B712" s="4" t="s">
        <v>679</v>
      </c>
      <c r="C712" s="4">
        <v>17535</v>
      </c>
      <c r="E712" s="5">
        <v>2014</v>
      </c>
      <c r="F712" s="5">
        <v>710</v>
      </c>
      <c r="G712" s="5">
        <v>5104</v>
      </c>
      <c r="H712" s="5" t="s">
        <v>1959</v>
      </c>
      <c r="I712" s="5">
        <v>-0.13500000000000001</v>
      </c>
      <c r="K712">
        <f t="shared" si="55"/>
        <v>7208</v>
      </c>
      <c r="L712" t="str">
        <f t="shared" si="55"/>
        <v>Flat-rolled products of iron or non-alloy steel, of a width &gt;= 600 mm, hot-rolled, not clad, ...</v>
      </c>
      <c r="M712">
        <f t="shared" si="55"/>
        <v>17535</v>
      </c>
      <c r="N712" t="str">
        <f t="shared" si="56"/>
        <v>Flat-rolled products of iron or non-alloy steel, of a width of 600 mm or more, hot-rolled, not clad, plated or coated.</v>
      </c>
      <c r="O712">
        <f t="shared" si="57"/>
        <v>0.34499999999999997</v>
      </c>
      <c r="P712" s="1">
        <f t="shared" si="58"/>
        <v>7.6630956844718357E-5</v>
      </c>
      <c r="R712">
        <f t="shared" si="59"/>
        <v>2.6437680111427833E-5</v>
      </c>
    </row>
    <row r="713" spans="1:18" x14ac:dyDescent="0.25">
      <c r="A713" s="4">
        <v>812</v>
      </c>
      <c r="B713" s="4" t="s">
        <v>680</v>
      </c>
      <c r="C713" s="4">
        <v>2789</v>
      </c>
      <c r="E713" s="5">
        <v>2014</v>
      </c>
      <c r="F713" s="5">
        <v>711</v>
      </c>
      <c r="G713" s="5">
        <v>3817</v>
      </c>
      <c r="H713" s="5" t="s">
        <v>1960</v>
      </c>
      <c r="I713" s="5">
        <v>-0.13500000000000001</v>
      </c>
      <c r="K713">
        <f t="shared" si="55"/>
        <v>812</v>
      </c>
      <c r="L713" t="str">
        <f t="shared" si="55"/>
        <v>Fruit and nuts, provisionally preserved, e.g. by sulphur dioxide gas, in brine, in sulphur ...</v>
      </c>
      <c r="M713">
        <f t="shared" si="55"/>
        <v>2789</v>
      </c>
      <c r="N713" t="str">
        <f t="shared" si="56"/>
        <v>Fruit and nuts, provisionally preserved (for example, by sulphur dioxide gas, in brine, in sulphur water or in other preservative solutions), but unsuitable in that state for immediate consumption.</v>
      </c>
      <c r="O713">
        <f t="shared" si="57"/>
        <v>-1.0620000000000001</v>
      </c>
      <c r="P713" s="1">
        <f t="shared" si="58"/>
        <v>1.2188408248640976E-5</v>
      </c>
      <c r="R713">
        <f t="shared" si="59"/>
        <v>-1.2944089560056716E-5</v>
      </c>
    </row>
    <row r="714" spans="1:18" x14ac:dyDescent="0.25">
      <c r="A714" s="4">
        <v>3503</v>
      </c>
      <c r="B714" s="4" t="s">
        <v>681</v>
      </c>
      <c r="C714" s="4">
        <v>6028</v>
      </c>
      <c r="E714" s="5">
        <v>2014</v>
      </c>
      <c r="F714" s="5">
        <v>712</v>
      </c>
      <c r="G714" s="5">
        <v>2938</v>
      </c>
      <c r="H714" s="5" t="s">
        <v>1961</v>
      </c>
      <c r="I714" s="5">
        <v>-0.13600000000000001</v>
      </c>
      <c r="K714">
        <f t="shared" si="55"/>
        <v>3503</v>
      </c>
      <c r="L714" t="str">
        <f t="shared" si="55"/>
        <v>Gelatin, whether or not in square or rectangular sheets, whether or not surface-worked or coloured, ...</v>
      </c>
      <c r="M714">
        <f t="shared" si="55"/>
        <v>6028</v>
      </c>
      <c r="N714" t="str">
        <f t="shared" si="56"/>
        <v>Gelatin (including gelatin in rectangular (including square) sheets, whether or not surface-worked or coloured) and gelatin derivatives; isinglass; other glues of animal origin, excluding casein glues of heading 35.01.</v>
      </c>
      <c r="O714">
        <f t="shared" si="57"/>
        <v>-0.16200000000000001</v>
      </c>
      <c r="P714" s="1">
        <f t="shared" si="58"/>
        <v>2.6343393661817067E-5</v>
      </c>
      <c r="R714">
        <f t="shared" si="59"/>
        <v>-4.2676297732143653E-6</v>
      </c>
    </row>
    <row r="715" spans="1:18" x14ac:dyDescent="0.25">
      <c r="A715" s="4">
        <v>9014</v>
      </c>
      <c r="B715" s="4" t="s">
        <v>682</v>
      </c>
      <c r="C715" s="4">
        <v>2684</v>
      </c>
      <c r="E715" s="5">
        <v>2014</v>
      </c>
      <c r="F715" s="5">
        <v>713</v>
      </c>
      <c r="G715" s="5">
        <v>8107</v>
      </c>
      <c r="H715" s="5" t="s">
        <v>1962</v>
      </c>
      <c r="I715" s="5">
        <v>-0.13800000000000001</v>
      </c>
      <c r="K715">
        <f t="shared" si="55"/>
        <v>9014</v>
      </c>
      <c r="L715" t="str">
        <f t="shared" si="55"/>
        <v>Direction finding compasses; other navigational instruments and appliances (excluding radio ...</v>
      </c>
      <c r="M715">
        <f t="shared" si="55"/>
        <v>2684</v>
      </c>
      <c r="N715" t="str">
        <f t="shared" si="56"/>
        <v>Direction finding compasses; other navigational instruments and appliances.</v>
      </c>
      <c r="O715">
        <f t="shared" si="57"/>
        <v>0.30399999999999999</v>
      </c>
      <c r="P715" s="1">
        <f t="shared" si="58"/>
        <v>1.1729540243582782E-5</v>
      </c>
      <c r="R715">
        <f t="shared" si="59"/>
        <v>3.5657802340491655E-6</v>
      </c>
    </row>
    <row r="716" spans="1:18" x14ac:dyDescent="0.25">
      <c r="A716" s="4">
        <v>9301</v>
      </c>
      <c r="B716" s="4" t="s">
        <v>683</v>
      </c>
      <c r="C716" s="4">
        <v>3299</v>
      </c>
      <c r="E716" s="5">
        <v>2014</v>
      </c>
      <c r="F716" s="5">
        <v>714</v>
      </c>
      <c r="G716" s="5">
        <v>2307</v>
      </c>
      <c r="H716" s="5" t="s">
        <v>1154</v>
      </c>
      <c r="I716" s="5">
        <v>-0.14000000000000001</v>
      </c>
      <c r="K716">
        <f t="shared" si="55"/>
        <v>9301</v>
      </c>
      <c r="L716" t="str">
        <f t="shared" si="55"/>
        <v>Military weapons, incl. sub-machine guns (excluding revolvers and pistols of heading 9302 and ...</v>
      </c>
      <c r="M716">
        <f t="shared" si="55"/>
        <v>3299</v>
      </c>
      <c r="N716" t="str">
        <f t="shared" si="56"/>
        <v>Military weapons, other than revolvers, pistols and the arms of heading 93.07</v>
      </c>
      <c r="O716">
        <f t="shared" si="57"/>
        <v>0.214</v>
      </c>
      <c r="P716" s="1">
        <f t="shared" si="58"/>
        <v>1.4417195701780774E-5</v>
      </c>
      <c r="R716">
        <f t="shared" si="59"/>
        <v>3.0852798801810857E-6</v>
      </c>
    </row>
    <row r="717" spans="1:18" x14ac:dyDescent="0.25">
      <c r="A717" s="4">
        <v>8439</v>
      </c>
      <c r="B717" s="4" t="s">
        <v>684</v>
      </c>
      <c r="C717" s="4">
        <v>6369</v>
      </c>
      <c r="E717" s="5">
        <v>2014</v>
      </c>
      <c r="F717" s="5">
        <v>715</v>
      </c>
      <c r="G717" s="5">
        <v>2708</v>
      </c>
      <c r="H717" s="5" t="s">
        <v>1963</v>
      </c>
      <c r="I717" s="5">
        <v>-0.14099999999999999</v>
      </c>
      <c r="K717">
        <f t="shared" si="55"/>
        <v>8439</v>
      </c>
      <c r="L717" t="str">
        <f t="shared" si="55"/>
        <v>Machinery for making pulp of fibrous cellulosic material or for making or finishing paper or ...</v>
      </c>
      <c r="M717">
        <f t="shared" si="55"/>
        <v>6369</v>
      </c>
      <c r="N717" t="str">
        <f t="shared" si="56"/>
        <v>Machinery for making pulp of fibrous cellulosic material or for making or finishing paper or paperboard.</v>
      </c>
      <c r="O717">
        <f t="shared" si="57"/>
        <v>1.4670000000000001</v>
      </c>
      <c r="P717" s="1">
        <f t="shared" si="58"/>
        <v>2.7833622135387013E-5</v>
      </c>
      <c r="R717">
        <f t="shared" si="59"/>
        <v>4.083192367261275E-5</v>
      </c>
    </row>
    <row r="718" spans="1:18" x14ac:dyDescent="0.25">
      <c r="A718" s="4">
        <v>6507</v>
      </c>
      <c r="B718" s="4" t="s">
        <v>685</v>
      </c>
      <c r="C718" s="4">
        <v>5892</v>
      </c>
      <c r="E718" s="5">
        <v>2014</v>
      </c>
      <c r="F718" s="5">
        <v>716</v>
      </c>
      <c r="G718" s="5">
        <v>2806</v>
      </c>
      <c r="H718" s="5" t="s">
        <v>1964</v>
      </c>
      <c r="I718" s="5">
        <v>-0.14299999999999999</v>
      </c>
      <c r="K718">
        <f t="shared" si="55"/>
        <v>6507</v>
      </c>
      <c r="L718" t="str">
        <f t="shared" si="55"/>
        <v>Headbands, linings, covers, hat foundations, hat frames, peaks and chinstraps, for headgear ...</v>
      </c>
      <c r="M718">
        <f t="shared" si="55"/>
        <v>5892</v>
      </c>
      <c r="N718" t="str">
        <f t="shared" si="56"/>
        <v>Head-bands, linings, covers, hat foundations, hat frames, peaks and chinstraps, for headgear.</v>
      </c>
      <c r="O718">
        <f t="shared" si="57"/>
        <v>-0.6</v>
      </c>
      <c r="P718" s="1">
        <f t="shared" si="58"/>
        <v>2.5749050340979788E-5</v>
      </c>
      <c r="R718">
        <f t="shared" si="59"/>
        <v>-1.5449430204587873E-5</v>
      </c>
    </row>
    <row r="719" spans="1:18" x14ac:dyDescent="0.25">
      <c r="A719" s="4">
        <v>3303</v>
      </c>
      <c r="B719" s="4" t="s">
        <v>686</v>
      </c>
      <c r="C719" s="4">
        <v>6754</v>
      </c>
      <c r="E719" s="5">
        <v>2014</v>
      </c>
      <c r="F719" s="5">
        <v>717</v>
      </c>
      <c r="G719" s="5">
        <v>9307</v>
      </c>
      <c r="H719" s="5" t="s">
        <v>1965</v>
      </c>
      <c r="I719" s="5">
        <v>-0.14699999999999999</v>
      </c>
      <c r="K719">
        <f t="shared" si="55"/>
        <v>3303</v>
      </c>
      <c r="L719" t="str">
        <f t="shared" si="55"/>
        <v>Perfumes and toilet waters (excluding aftershave lotions, personal deodorants and hair lotions)</v>
      </c>
      <c r="M719">
        <f t="shared" si="55"/>
        <v>6754</v>
      </c>
      <c r="N719" t="str">
        <f t="shared" si="56"/>
        <v>Perfumes and toilet waters.</v>
      </c>
      <c r="O719">
        <f t="shared" si="57"/>
        <v>0.14499999999999999</v>
      </c>
      <c r="P719" s="1">
        <f t="shared" si="58"/>
        <v>2.9516138153933724E-5</v>
      </c>
      <c r="R719">
        <f t="shared" si="59"/>
        <v>4.2798400323203898E-6</v>
      </c>
    </row>
    <row r="720" spans="1:18" x14ac:dyDescent="0.25">
      <c r="A720" s="4">
        <v>6303</v>
      </c>
      <c r="B720" s="4" t="s">
        <v>687</v>
      </c>
      <c r="C720" s="4">
        <v>5253</v>
      </c>
      <c r="E720" s="5">
        <v>2014</v>
      </c>
      <c r="F720" s="5">
        <v>718</v>
      </c>
      <c r="G720" s="5">
        <v>4707</v>
      </c>
      <c r="H720" s="5" t="s">
        <v>1966</v>
      </c>
      <c r="I720" s="5">
        <v>-0.14799999999999999</v>
      </c>
      <c r="K720">
        <f t="shared" si="55"/>
        <v>6303</v>
      </c>
      <c r="L720" t="str">
        <f t="shared" si="55"/>
        <v>Curtains, incl. drapes, and interior blinds; curtain or bed valances of all types of textile ...</v>
      </c>
      <c r="M720">
        <f t="shared" si="55"/>
        <v>5253</v>
      </c>
      <c r="N720" t="str">
        <f t="shared" si="56"/>
        <v>Curtains (including drapes) and interior blinds; curtain or bed valances.</v>
      </c>
      <c r="O720">
        <f t="shared" si="57"/>
        <v>-0.46300000000000002</v>
      </c>
      <c r="P720" s="1">
        <f t="shared" si="58"/>
        <v>2.2956510767339924E-5</v>
      </c>
      <c r="R720">
        <f t="shared" si="59"/>
        <v>-1.0628864485278385E-5</v>
      </c>
    </row>
    <row r="721" spans="1:18" x14ac:dyDescent="0.25">
      <c r="A721" s="4">
        <v>3819</v>
      </c>
      <c r="B721" s="4" t="s">
        <v>688</v>
      </c>
      <c r="C721" s="4">
        <v>6404</v>
      </c>
      <c r="E721" s="5">
        <v>2014</v>
      </c>
      <c r="F721" s="5">
        <v>719</v>
      </c>
      <c r="G721" s="5">
        <v>8212</v>
      </c>
      <c r="H721" s="5" t="s">
        <v>1967</v>
      </c>
      <c r="I721" s="5">
        <v>-0.14899999999999999</v>
      </c>
      <c r="K721">
        <f t="shared" si="55"/>
        <v>3819</v>
      </c>
      <c r="L721" t="str">
        <f t="shared" si="55"/>
        <v>Hydraulic brake fluids and other prepared liquids for hydraulic transmission not containing ...</v>
      </c>
      <c r="M721">
        <f t="shared" si="55"/>
        <v>6404</v>
      </c>
      <c r="N721" t="str">
        <f t="shared" si="56"/>
        <v>Hydraulic brake fluids and other prepared liquids for hydraulic transmission, not containing or containing less than 70 % by weight of petroleum oils or oils obtained from bituminous minerals.</v>
      </c>
      <c r="O721">
        <f t="shared" si="57"/>
        <v>0.749</v>
      </c>
      <c r="P721" s="1">
        <f t="shared" si="58"/>
        <v>2.7986578137073076E-5</v>
      </c>
      <c r="R721">
        <f t="shared" si="59"/>
        <v>2.0961947024667732E-5</v>
      </c>
    </row>
    <row r="722" spans="1:18" x14ac:dyDescent="0.25">
      <c r="A722" s="4">
        <v>5202</v>
      </c>
      <c r="B722" s="4" t="s">
        <v>689</v>
      </c>
      <c r="C722" s="4">
        <v>7160</v>
      </c>
      <c r="E722" s="5">
        <v>2014</v>
      </c>
      <c r="F722" s="5">
        <v>720</v>
      </c>
      <c r="G722" s="5">
        <v>8453</v>
      </c>
      <c r="H722" s="5" t="s">
        <v>1968</v>
      </c>
      <c r="I722" s="5">
        <v>-0.15</v>
      </c>
      <c r="K722">
        <f t="shared" si="55"/>
        <v>5202</v>
      </c>
      <c r="L722" t="str">
        <f t="shared" si="55"/>
        <v>Cotton waste, incl. yarn waste and garnetted stock</v>
      </c>
      <c r="M722">
        <f t="shared" si="55"/>
        <v>7160</v>
      </c>
      <c r="N722" t="str">
        <f t="shared" si="56"/>
        <v>Cotton waste (including yarn waste and garnetted stock).</v>
      </c>
      <c r="O722">
        <f t="shared" si="57"/>
        <v>-1.9390000000000001</v>
      </c>
      <c r="P722" s="1">
        <f t="shared" si="58"/>
        <v>3.1290427773492071E-5</v>
      </c>
      <c r="R722">
        <f t="shared" si="59"/>
        <v>-6.0672139452801125E-5</v>
      </c>
    </row>
    <row r="723" spans="1:18" x14ac:dyDescent="0.25">
      <c r="A723" s="4">
        <v>6213</v>
      </c>
      <c r="B723" s="4" t="s">
        <v>690</v>
      </c>
      <c r="C723" s="4">
        <v>4881</v>
      </c>
      <c r="E723" s="5">
        <v>2014</v>
      </c>
      <c r="F723" s="5">
        <v>721</v>
      </c>
      <c r="G723" s="5">
        <v>7502</v>
      </c>
      <c r="H723" s="5" t="s">
        <v>1969</v>
      </c>
      <c r="I723" s="5">
        <v>-0.151</v>
      </c>
      <c r="K723">
        <f t="shared" si="55"/>
        <v>6213</v>
      </c>
      <c r="L723" t="str">
        <f t="shared" si="55"/>
        <v>Handkerchiefs, of which no side exceeds 60 cm (excluding knitted or crocheted)</v>
      </c>
      <c r="M723">
        <f t="shared" si="55"/>
        <v>4881</v>
      </c>
      <c r="N723" t="str">
        <f t="shared" si="56"/>
        <v>Handkerchiefs.</v>
      </c>
      <c r="O723">
        <f t="shared" si="57"/>
        <v>-1.077</v>
      </c>
      <c r="P723" s="1">
        <f t="shared" si="58"/>
        <v>2.1330806977990894E-5</v>
      </c>
      <c r="R723">
        <f t="shared" si="59"/>
        <v>-2.2973279115296192E-5</v>
      </c>
    </row>
    <row r="724" spans="1:18" x14ac:dyDescent="0.25">
      <c r="A724" s="4">
        <v>711</v>
      </c>
      <c r="B724" s="4" t="s">
        <v>691</v>
      </c>
      <c r="C724" s="4">
        <v>8069</v>
      </c>
      <c r="E724" s="5">
        <v>2014</v>
      </c>
      <c r="F724" s="5">
        <v>722</v>
      </c>
      <c r="G724" s="5">
        <v>5705</v>
      </c>
      <c r="H724" s="5" t="s">
        <v>1970</v>
      </c>
      <c r="I724" s="5">
        <v>-0.156</v>
      </c>
      <c r="K724">
        <f t="shared" si="55"/>
        <v>711</v>
      </c>
      <c r="L724" t="str">
        <f t="shared" si="55"/>
        <v>Vegetables provisionally preserved, e.g. by sulphur dioxide gas, in brine, in sulphur water ...</v>
      </c>
      <c r="M724">
        <f t="shared" si="55"/>
        <v>8069</v>
      </c>
      <c r="N724" t="str">
        <f t="shared" si="56"/>
        <v>Vegetables provisionally preserved (for example, by sulphur dioxide gas, in brine, in sulphur water or in other preservative solutions), but unsuitable in that state for immediate consumption.</v>
      </c>
      <c r="O724">
        <f t="shared" si="57"/>
        <v>-1.127</v>
      </c>
      <c r="P724" s="1">
        <f t="shared" si="58"/>
        <v>3.5262913645853006E-5</v>
      </c>
      <c r="R724">
        <f t="shared" si="59"/>
        <v>-3.9741303678876341E-5</v>
      </c>
    </row>
    <row r="725" spans="1:18" x14ac:dyDescent="0.25">
      <c r="A725" s="4">
        <v>1104</v>
      </c>
      <c r="B725" s="4" t="s">
        <v>692</v>
      </c>
      <c r="C725" s="4">
        <v>3802</v>
      </c>
      <c r="E725" s="5">
        <v>2014</v>
      </c>
      <c r="F725" s="5">
        <v>723</v>
      </c>
      <c r="G725" s="5">
        <v>8111</v>
      </c>
      <c r="H725" s="5" t="s">
        <v>1971</v>
      </c>
      <c r="I725" s="5">
        <v>-0.158</v>
      </c>
      <c r="K725">
        <f t="shared" si="55"/>
        <v>1104</v>
      </c>
      <c r="L725" t="str">
        <f t="shared" si="55"/>
        <v>Cereal grains otherwise worked, e.g. hulled, rolled, flaked, pearled, sliced or kibbled; germ ...</v>
      </c>
      <c r="M725">
        <f t="shared" si="55"/>
        <v>3802</v>
      </c>
      <c r="N725" t="str">
        <f t="shared" si="56"/>
        <v>Cereal grains otherwise worked (for example, hulled, rolled, flaked, pearled, sliced or kibbled), except rice of heading 10.06; germ of cereals, whole, rolled, flaked or ground.</v>
      </c>
      <c r="O725">
        <f t="shared" si="57"/>
        <v>-0.74299999999999999</v>
      </c>
      <c r="P725" s="1">
        <f t="shared" si="58"/>
        <v>1.6615391954583359E-5</v>
      </c>
      <c r="R725">
        <f t="shared" si="59"/>
        <v>-1.2345236222255435E-5</v>
      </c>
    </row>
    <row r="726" spans="1:18" x14ac:dyDescent="0.25">
      <c r="A726" s="4">
        <v>4803</v>
      </c>
      <c r="B726" s="4" t="s">
        <v>693</v>
      </c>
      <c r="C726" s="4">
        <v>5081</v>
      </c>
      <c r="E726" s="5">
        <v>2014</v>
      </c>
      <c r="F726" s="5">
        <v>724</v>
      </c>
      <c r="G726" s="5">
        <v>3805</v>
      </c>
      <c r="H726" s="5" t="s">
        <v>1972</v>
      </c>
      <c r="I726" s="5">
        <v>-0.158</v>
      </c>
      <c r="K726">
        <f t="shared" si="55"/>
        <v>4803</v>
      </c>
      <c r="L726" t="str">
        <f t="shared" si="55"/>
        <v>Toilet or facial tissue stock, towel or napkin stock and similar paper for household or sanitary ...</v>
      </c>
      <c r="M726">
        <f t="shared" si="55"/>
        <v>5081</v>
      </c>
      <c r="N726" t="str">
        <f t="shared" si="56"/>
        <v>Toilet or facial tissue stock, towel or napkin stock and similar paper of a kind used for household or sanitary purposes, cellulose wadding and webs of cellulose fibres, whether or not creped, crinkled, embossed, perforated, surface-coloured, surface-deco</v>
      </c>
      <c r="O726">
        <f t="shared" si="57"/>
        <v>-0.161</v>
      </c>
      <c r="P726" s="1">
        <f t="shared" si="58"/>
        <v>2.2204841273339836E-5</v>
      </c>
      <c r="R726">
        <f t="shared" si="59"/>
        <v>-3.5749794450077139E-6</v>
      </c>
    </row>
    <row r="727" spans="1:18" x14ac:dyDescent="0.25">
      <c r="A727" s="4">
        <v>410</v>
      </c>
      <c r="B727" s="4" t="s">
        <v>1242</v>
      </c>
      <c r="C727" s="4">
        <v>4691</v>
      </c>
      <c r="E727" s="5">
        <v>2014</v>
      </c>
      <c r="F727" s="5">
        <v>725</v>
      </c>
      <c r="G727" s="5">
        <v>1001</v>
      </c>
      <c r="H727" s="5" t="s">
        <v>1973</v>
      </c>
      <c r="I727" s="5">
        <v>-0.161</v>
      </c>
      <c r="K727">
        <f t="shared" si="55"/>
        <v>410</v>
      </c>
      <c r="L727" t="str">
        <f t="shared" si="55"/>
        <v>Turtles eggs, birds nests and other edible products of animal origin, n.e.s.</v>
      </c>
      <c r="M727">
        <f t="shared" si="55"/>
        <v>4691</v>
      </c>
      <c r="N727" t="str">
        <f t="shared" si="56"/>
        <v>Edible products of animal origin, not elsewhere specified or included.</v>
      </c>
      <c r="O727">
        <f t="shared" si="57"/>
        <v>-0.72699999999999998</v>
      </c>
      <c r="P727" s="1">
        <f t="shared" si="58"/>
        <v>2.0500474397409401E-5</v>
      </c>
      <c r="R727">
        <f t="shared" si="59"/>
        <v>-1.4903844886916634E-5</v>
      </c>
    </row>
    <row r="728" spans="1:18" x14ac:dyDescent="0.25">
      <c r="A728" s="4">
        <v>105</v>
      </c>
      <c r="B728" s="4" t="s">
        <v>694</v>
      </c>
      <c r="C728" s="4">
        <v>4816</v>
      </c>
      <c r="E728" s="5">
        <v>2014</v>
      </c>
      <c r="F728" s="5">
        <v>726</v>
      </c>
      <c r="G728" s="5">
        <v>4803</v>
      </c>
      <c r="H728" s="5" t="s">
        <v>1974</v>
      </c>
      <c r="I728" s="5">
        <v>-0.161</v>
      </c>
      <c r="K728">
        <f t="shared" si="55"/>
        <v>105</v>
      </c>
      <c r="L728" t="str">
        <f t="shared" si="55"/>
        <v>Live poultry, "fowls of the species Gallus domesticus, ducks, geese, turkeys and guinea fowls"</v>
      </c>
      <c r="M728">
        <f t="shared" si="55"/>
        <v>4816</v>
      </c>
      <c r="N728" t="str">
        <f t="shared" si="56"/>
        <v>Live poultry, that is to say, fowls of the species Gallus domesticus, ducks, geese, turkeys and guinea fowls.</v>
      </c>
      <c r="O728">
        <f t="shared" si="57"/>
        <v>-4.2000000000000003E-2</v>
      </c>
      <c r="P728" s="1">
        <f t="shared" si="58"/>
        <v>2.1046745832002489E-5</v>
      </c>
      <c r="R728">
        <f t="shared" si="59"/>
        <v>-8.8396332494410459E-7</v>
      </c>
    </row>
    <row r="729" spans="1:18" x14ac:dyDescent="0.25">
      <c r="A729" s="4">
        <v>4817</v>
      </c>
      <c r="B729" s="4" t="s">
        <v>695</v>
      </c>
      <c r="C729" s="4">
        <v>5959</v>
      </c>
      <c r="E729" s="5">
        <v>2014</v>
      </c>
      <c r="F729" s="5">
        <v>727</v>
      </c>
      <c r="G729" s="5">
        <v>3503</v>
      </c>
      <c r="H729" s="5" t="s">
        <v>1975</v>
      </c>
      <c r="I729" s="5">
        <v>-0.16200000000000001</v>
      </c>
      <c r="K729">
        <f t="shared" si="55"/>
        <v>4817</v>
      </c>
      <c r="L729" t="str">
        <f t="shared" si="55"/>
        <v>Envelopes, letter cards, plain postcards and correspondence cards, of paper or paperboard; ...</v>
      </c>
      <c r="M729">
        <f t="shared" si="55"/>
        <v>5959</v>
      </c>
      <c r="N729" t="str">
        <f t="shared" si="56"/>
        <v>Envelopes, letter cards, plain postcards and correspondence cards, of paper or paperboard; boxes, pouches, wallets and writing compendiums, of paper or paperboard, containing an assortment of paper stationery.</v>
      </c>
      <c r="O729">
        <f t="shared" si="57"/>
        <v>0.34699999999999998</v>
      </c>
      <c r="P729" s="1">
        <f t="shared" si="58"/>
        <v>2.6041851829921684E-5</v>
      </c>
      <c r="R729">
        <f t="shared" si="59"/>
        <v>9.0365225849828229E-6</v>
      </c>
    </row>
    <row r="730" spans="1:18" x14ac:dyDescent="0.25">
      <c r="A730" s="4">
        <v>6401</v>
      </c>
      <c r="B730" s="4" t="s">
        <v>696</v>
      </c>
      <c r="C730" s="4">
        <v>7295</v>
      </c>
      <c r="E730" s="5">
        <v>2014</v>
      </c>
      <c r="F730" s="5">
        <v>728</v>
      </c>
      <c r="G730" s="5">
        <v>1904</v>
      </c>
      <c r="H730" s="5" t="s">
        <v>1976</v>
      </c>
      <c r="I730" s="5">
        <v>-0.16300000000000001</v>
      </c>
      <c r="K730">
        <f t="shared" si="55"/>
        <v>6401</v>
      </c>
      <c r="L730" t="str">
        <f t="shared" si="55"/>
        <v>Waterproof footwear with outer soles and uppers of rubber or of plastics, the uppers of which ...</v>
      </c>
      <c r="M730">
        <f t="shared" si="55"/>
        <v>7295</v>
      </c>
      <c r="N730" t="str">
        <f t="shared" si="56"/>
        <v>Waterproof footwear with outer soles and uppers of rubber or of plastics, the uppers of which are neither fixed to the sole nor assembled by stitching, riveting, nailing, screwing, plugging or similar processes.</v>
      </c>
      <c r="O730">
        <f t="shared" si="57"/>
        <v>-0.91</v>
      </c>
      <c r="P730" s="1">
        <f t="shared" si="58"/>
        <v>3.1880400922852608E-5</v>
      </c>
      <c r="R730">
        <f t="shared" si="59"/>
        <v>-2.9011164839795873E-5</v>
      </c>
    </row>
    <row r="731" spans="1:18" x14ac:dyDescent="0.25">
      <c r="A731" s="4">
        <v>2824</v>
      </c>
      <c r="B731" s="4" t="s">
        <v>697</v>
      </c>
      <c r="C731" s="4">
        <v>5771</v>
      </c>
      <c r="E731" s="5">
        <v>2014</v>
      </c>
      <c r="F731" s="5">
        <v>729</v>
      </c>
      <c r="G731" s="5">
        <v>205</v>
      </c>
      <c r="H731" s="5" t="s">
        <v>1977</v>
      </c>
      <c r="I731" s="5">
        <v>-0.16400000000000001</v>
      </c>
      <c r="K731">
        <f t="shared" si="55"/>
        <v>2824</v>
      </c>
      <c r="L731" t="str">
        <f t="shared" si="55"/>
        <v>Lead oxides; red lead and orange lead</v>
      </c>
      <c r="M731">
        <f t="shared" si="55"/>
        <v>5771</v>
      </c>
      <c r="N731" t="str">
        <f t="shared" si="56"/>
        <v>Lead oxides; red lead and orange lead.</v>
      </c>
      <c r="O731">
        <f t="shared" si="57"/>
        <v>-0.53400000000000003</v>
      </c>
      <c r="P731" s="1">
        <f t="shared" si="58"/>
        <v>2.5220259592293681E-5</v>
      </c>
      <c r="R731">
        <f t="shared" si="59"/>
        <v>-1.3467618622284827E-5</v>
      </c>
    </row>
    <row r="732" spans="1:18" x14ac:dyDescent="0.25">
      <c r="A732" s="4">
        <v>7218</v>
      </c>
      <c r="B732" s="4" t="s">
        <v>698</v>
      </c>
      <c r="C732" s="4">
        <v>1033</v>
      </c>
      <c r="E732" s="5">
        <v>2014</v>
      </c>
      <c r="F732" s="5">
        <v>730</v>
      </c>
      <c r="G732" s="5">
        <v>2209</v>
      </c>
      <c r="H732" s="5" t="s">
        <v>1978</v>
      </c>
      <c r="I732" s="5">
        <v>-0.16500000000000001</v>
      </c>
      <c r="K732">
        <f t="shared" si="55"/>
        <v>7218</v>
      </c>
      <c r="L732" t="str">
        <f t="shared" si="55"/>
        <v>Stainless steel in ingots or other primary forms (excluding remelting scrap ingots and products ...</v>
      </c>
      <c r="M732">
        <f t="shared" si="55"/>
        <v>1033</v>
      </c>
      <c r="N732" t="str">
        <f t="shared" si="56"/>
        <v>Stainless steel in ingots or other primary forms; semi-finished products of stainless steel.</v>
      </c>
      <c r="O732">
        <f t="shared" si="57"/>
        <v>1.7190000000000001</v>
      </c>
      <c r="P732" s="1">
        <f t="shared" si="58"/>
        <v>4.5143871354772776E-6</v>
      </c>
      <c r="R732">
        <f t="shared" si="59"/>
        <v>7.7602314858854412E-6</v>
      </c>
    </row>
    <row r="733" spans="1:18" x14ac:dyDescent="0.25">
      <c r="A733" s="4">
        <v>8513</v>
      </c>
      <c r="B733" s="4" t="s">
        <v>699</v>
      </c>
      <c r="C733" s="4">
        <v>5337</v>
      </c>
      <c r="E733" s="5">
        <v>2014</v>
      </c>
      <c r="F733" s="5">
        <v>731</v>
      </c>
      <c r="G733" s="5">
        <v>2804</v>
      </c>
      <c r="H733" s="5" t="s">
        <v>1979</v>
      </c>
      <c r="I733" s="5">
        <v>-0.16700000000000001</v>
      </c>
      <c r="K733">
        <f t="shared" si="55"/>
        <v>8513</v>
      </c>
      <c r="L733" t="str">
        <f t="shared" si="55"/>
        <v>Portable electric lamps designed to function by their own source of energy, e.g. dry batteries, ...</v>
      </c>
      <c r="M733">
        <f t="shared" si="55"/>
        <v>5337</v>
      </c>
      <c r="N733" t="str">
        <f t="shared" si="56"/>
        <v>Portable electric lamps designed to function by their own source of energy (for example, dry batteries, accumulators, magnetos), other than lighting equipment of heading 85.12.</v>
      </c>
      <c r="O733">
        <f t="shared" si="57"/>
        <v>0.40699999999999997</v>
      </c>
      <c r="P733" s="1">
        <f t="shared" si="58"/>
        <v>2.332360517138648E-5</v>
      </c>
      <c r="R733">
        <f t="shared" si="59"/>
        <v>9.4927073047542964E-6</v>
      </c>
    </row>
    <row r="734" spans="1:18" x14ac:dyDescent="0.25">
      <c r="A734" s="4">
        <v>8002</v>
      </c>
      <c r="B734" s="4" t="s">
        <v>700</v>
      </c>
      <c r="C734" s="4">
        <v>3844</v>
      </c>
      <c r="E734" s="5">
        <v>2014</v>
      </c>
      <c r="F734" s="5">
        <v>732</v>
      </c>
      <c r="G734" s="5">
        <v>7323</v>
      </c>
      <c r="H734" s="5" t="s">
        <v>1980</v>
      </c>
      <c r="I734" s="5">
        <v>-0.16800000000000001</v>
      </c>
      <c r="K734">
        <f t="shared" si="55"/>
        <v>8002</v>
      </c>
      <c r="L734" t="str">
        <f t="shared" si="55"/>
        <v>Tin waste and scrap (excluding ash and residues from the manufacture of tin of heading 2620, ...</v>
      </c>
      <c r="M734">
        <f t="shared" si="55"/>
        <v>3844</v>
      </c>
      <c r="N734" t="str">
        <f t="shared" si="56"/>
        <v>Tin waste and scrap</v>
      </c>
      <c r="O734">
        <f t="shared" si="57"/>
        <v>0.53</v>
      </c>
      <c r="P734" s="1">
        <f t="shared" si="58"/>
        <v>1.6798939156606637E-5</v>
      </c>
      <c r="R734">
        <f t="shared" si="59"/>
        <v>8.9034377530015173E-6</v>
      </c>
    </row>
    <row r="735" spans="1:18" x14ac:dyDescent="0.25">
      <c r="A735" s="4">
        <v>8101</v>
      </c>
      <c r="B735" s="4" t="s">
        <v>701</v>
      </c>
      <c r="C735" s="4">
        <v>3666</v>
      </c>
      <c r="E735" s="5">
        <v>2014</v>
      </c>
      <c r="F735" s="5">
        <v>733</v>
      </c>
      <c r="G735" s="5">
        <v>7217</v>
      </c>
      <c r="H735" s="5" t="s">
        <v>1981</v>
      </c>
      <c r="I735" s="5">
        <v>-0.16900000000000001</v>
      </c>
      <c r="K735">
        <f t="shared" si="55"/>
        <v>8101</v>
      </c>
      <c r="L735" t="str">
        <f t="shared" si="55"/>
        <v>Tungsten "wolfram" and articles thereof, n.e.s.; tungsten waste and scrap (excluding ash and ...</v>
      </c>
      <c r="M735">
        <f t="shared" si="55"/>
        <v>3666</v>
      </c>
      <c r="N735" t="str">
        <f t="shared" si="56"/>
        <v>Tungsten (wolfram) and articles thereof, including waste and scrap.</v>
      </c>
      <c r="O735">
        <f t="shared" si="57"/>
        <v>0.93700000000000006</v>
      </c>
      <c r="P735" s="1">
        <f t="shared" si="58"/>
        <v>1.6021048633746079E-5</v>
      </c>
      <c r="R735">
        <f t="shared" si="59"/>
        <v>1.5011722569820078E-5</v>
      </c>
    </row>
    <row r="736" spans="1:18" x14ac:dyDescent="0.25">
      <c r="A736" s="4">
        <v>2927</v>
      </c>
      <c r="B736" s="4" t="s">
        <v>702</v>
      </c>
      <c r="C736" s="4">
        <v>9223</v>
      </c>
      <c r="E736" s="5">
        <v>2014</v>
      </c>
      <c r="F736" s="5">
        <v>734</v>
      </c>
      <c r="G736" s="5">
        <v>2105</v>
      </c>
      <c r="H736" s="5" t="s">
        <v>1982</v>
      </c>
      <c r="I736" s="5">
        <v>-0.17</v>
      </c>
      <c r="K736">
        <f t="shared" si="55"/>
        <v>2927</v>
      </c>
      <c r="L736" t="str">
        <f t="shared" si="55"/>
        <v>Diazo-, azo- or azoxy-compounds</v>
      </c>
      <c r="M736">
        <f t="shared" si="55"/>
        <v>9223</v>
      </c>
      <c r="N736" t="str">
        <f t="shared" si="56"/>
        <v>Diazo-, azo- or azoxy-compounds.</v>
      </c>
      <c r="O736">
        <f t="shared" si="57"/>
        <v>0.34699999999999998</v>
      </c>
      <c r="P736" s="1">
        <f t="shared" si="58"/>
        <v>4.0306091530016392E-5</v>
      </c>
      <c r="R736">
        <f t="shared" si="59"/>
        <v>1.3986213760915687E-5</v>
      </c>
    </row>
    <row r="737" spans="1:18" x14ac:dyDescent="0.25">
      <c r="A737" s="4">
        <v>1201</v>
      </c>
      <c r="B737" s="4" t="s">
        <v>703</v>
      </c>
      <c r="C737" s="4">
        <v>7308</v>
      </c>
      <c r="E737" s="5">
        <v>2014</v>
      </c>
      <c r="F737" s="5">
        <v>735</v>
      </c>
      <c r="G737" s="5">
        <v>4903</v>
      </c>
      <c r="H737" s="5" t="s">
        <v>1983</v>
      </c>
      <c r="I737" s="5">
        <v>-0.17</v>
      </c>
      <c r="K737">
        <f t="shared" si="55"/>
        <v>1201</v>
      </c>
      <c r="L737" t="str">
        <f t="shared" si="55"/>
        <v>Soya beans, whether or not broken</v>
      </c>
      <c r="M737">
        <f t="shared" si="55"/>
        <v>7308</v>
      </c>
      <c r="N737" t="str">
        <f t="shared" si="56"/>
        <v>Soya beans, whether or not broken.</v>
      </c>
      <c r="O737">
        <f t="shared" si="57"/>
        <v>-1.1499999999999999</v>
      </c>
      <c r="P737" s="1">
        <f t="shared" si="58"/>
        <v>3.1937213152050287E-5</v>
      </c>
      <c r="R737">
        <f t="shared" si="59"/>
        <v>-3.6727795124857824E-5</v>
      </c>
    </row>
    <row r="738" spans="1:18" x14ac:dyDescent="0.25">
      <c r="A738" s="4">
        <v>2924</v>
      </c>
      <c r="B738" s="4" t="s">
        <v>704</v>
      </c>
      <c r="C738" s="4">
        <v>4100</v>
      </c>
      <c r="E738" s="5">
        <v>2014</v>
      </c>
      <c r="F738" s="5">
        <v>736</v>
      </c>
      <c r="G738" s="5">
        <v>7117</v>
      </c>
      <c r="H738" s="5" t="s">
        <v>1984</v>
      </c>
      <c r="I738" s="5">
        <v>-0.17100000000000001</v>
      </c>
      <c r="K738">
        <f t="shared" si="55"/>
        <v>2924</v>
      </c>
      <c r="L738" t="str">
        <f t="shared" si="55"/>
        <v>Carboxyamide-function compounds; amide-function compounds of carbonic acid</v>
      </c>
      <c r="M738">
        <f t="shared" si="55"/>
        <v>4100</v>
      </c>
      <c r="N738" t="str">
        <f t="shared" si="56"/>
        <v>Carboxyamide-function compounds; amide-function compounds of carbonic acid.</v>
      </c>
      <c r="O738">
        <f t="shared" si="57"/>
        <v>0.91700000000000004</v>
      </c>
      <c r="P738" s="1">
        <f t="shared" si="58"/>
        <v>1.7917703054653281E-5</v>
      </c>
      <c r="R738">
        <f t="shared" si="59"/>
        <v>1.643053370111706E-5</v>
      </c>
    </row>
    <row r="739" spans="1:18" x14ac:dyDescent="0.25">
      <c r="A739" s="4">
        <v>7213</v>
      </c>
      <c r="B739" s="4" t="s">
        <v>705</v>
      </c>
      <c r="C739" s="4">
        <v>8708</v>
      </c>
      <c r="E739" s="5">
        <v>2014</v>
      </c>
      <c r="F739" s="5">
        <v>737</v>
      </c>
      <c r="G739" s="5">
        <v>2504</v>
      </c>
      <c r="H739" s="5" t="s">
        <v>1985</v>
      </c>
      <c r="I739" s="5">
        <v>-0.182</v>
      </c>
      <c r="K739">
        <f t="shared" si="55"/>
        <v>7213</v>
      </c>
      <c r="L739" t="str">
        <f t="shared" si="55"/>
        <v>Bars and rods of iron or non-alloy steel, hot-rolled, in irregularly wound coils</v>
      </c>
      <c r="M739">
        <f t="shared" si="55"/>
        <v>8708</v>
      </c>
      <c r="N739" t="str">
        <f t="shared" si="56"/>
        <v>Bars and rods, hot-rolled, in irregularly wound coils, of iron or non-alloy steel.</v>
      </c>
      <c r="O739">
        <f t="shared" si="57"/>
        <v>-0.219</v>
      </c>
      <c r="P739" s="1">
        <f t="shared" si="58"/>
        <v>3.8055453219492874E-5</v>
      </c>
      <c r="R739">
        <f t="shared" si="59"/>
        <v>-8.3341442550689397E-6</v>
      </c>
    </row>
    <row r="740" spans="1:18" x14ac:dyDescent="0.25">
      <c r="A740" s="4">
        <v>7018</v>
      </c>
      <c r="B740" s="4" t="s">
        <v>706</v>
      </c>
      <c r="C740" s="4">
        <v>6393</v>
      </c>
      <c r="E740" s="5">
        <v>2014</v>
      </c>
      <c r="F740" s="5">
        <v>738</v>
      </c>
      <c r="G740" s="5">
        <v>206</v>
      </c>
      <c r="H740" s="5" t="s">
        <v>1986</v>
      </c>
      <c r="I740" s="5">
        <v>-0.183</v>
      </c>
      <c r="K740">
        <f t="shared" si="55"/>
        <v>7018</v>
      </c>
      <c r="L740" t="str">
        <f t="shared" si="55"/>
        <v>Glass beads, imitation pearls, imitation precious or semi-precious stones and similar glass ...</v>
      </c>
      <c r="M740">
        <f t="shared" si="55"/>
        <v>6393</v>
      </c>
      <c r="N740" t="str">
        <f t="shared" si="56"/>
        <v>Glass beads, imitation pearls, imitation precious or semi-precious stones and similar glass smallwares, and articles thereof other than imitation jewellery; glass eyes other than prosthetic articles; statuettes and other ornaments of lamp-worked glass, ot</v>
      </c>
      <c r="O740">
        <f t="shared" si="57"/>
        <v>0.29899999999999999</v>
      </c>
      <c r="P740" s="1">
        <f t="shared" si="58"/>
        <v>2.7938506250828885E-5</v>
      </c>
      <c r="R740">
        <f t="shared" si="59"/>
        <v>8.3536133689978363E-6</v>
      </c>
    </row>
    <row r="741" spans="1:18" x14ac:dyDescent="0.25">
      <c r="A741" s="4">
        <v>8446</v>
      </c>
      <c r="B741" s="4" t="s">
        <v>707</v>
      </c>
      <c r="C741" s="4">
        <v>9043</v>
      </c>
      <c r="E741" s="5">
        <v>2014</v>
      </c>
      <c r="F741" s="5">
        <v>739</v>
      </c>
      <c r="G741" s="5">
        <v>8506</v>
      </c>
      <c r="H741" s="5" t="s">
        <v>1987</v>
      </c>
      <c r="I741" s="5">
        <v>-0.187</v>
      </c>
      <c r="K741">
        <f t="shared" si="55"/>
        <v>8446</v>
      </c>
      <c r="L741" t="str">
        <f t="shared" si="55"/>
        <v>Weaving machines "looms"</v>
      </c>
      <c r="M741">
        <f t="shared" si="55"/>
        <v>9043</v>
      </c>
      <c r="N741" t="str">
        <f t="shared" si="56"/>
        <v>Weaving machines (looms).</v>
      </c>
      <c r="O741">
        <f t="shared" si="57"/>
        <v>1.5349999999999999</v>
      </c>
      <c r="P741" s="1">
        <f t="shared" si="58"/>
        <v>3.9519460664202346E-5</v>
      </c>
      <c r="R741">
        <f t="shared" si="59"/>
        <v>6.0662372119550597E-5</v>
      </c>
    </row>
    <row r="742" spans="1:18" x14ac:dyDescent="0.25">
      <c r="A742" s="4">
        <v>2306</v>
      </c>
      <c r="B742" s="4" t="s">
        <v>708</v>
      </c>
      <c r="C742" s="4">
        <v>7143</v>
      </c>
      <c r="E742" s="5">
        <v>2014</v>
      </c>
      <c r="F742" s="5">
        <v>740</v>
      </c>
      <c r="G742" s="5">
        <v>3306</v>
      </c>
      <c r="H742" s="5" t="s">
        <v>1988</v>
      </c>
      <c r="I742" s="5">
        <v>-0.19</v>
      </c>
      <c r="K742">
        <f t="shared" si="55"/>
        <v>2306</v>
      </c>
      <c r="L742" t="str">
        <f t="shared" si="55"/>
        <v>Oilcake and other solid residues, whether or not ground or in the form of pellets, resulting ...</v>
      </c>
      <c r="M742">
        <f t="shared" si="55"/>
        <v>7143</v>
      </c>
      <c r="N742" t="str">
        <f t="shared" si="56"/>
        <v>Oil-cake and other solid residues, whether or not ground or in the form of pellets, resulting from the extraction of vegetable fats or oils, other than those of heading 23.04 or 23.05.</v>
      </c>
      <c r="O742">
        <f t="shared" si="57"/>
        <v>-1.173</v>
      </c>
      <c r="P742" s="1">
        <f t="shared" si="58"/>
        <v>3.1216134858387411E-5</v>
      </c>
      <c r="R742">
        <f t="shared" si="59"/>
        <v>-3.6616526188888437E-5</v>
      </c>
    </row>
    <row r="743" spans="1:18" x14ac:dyDescent="0.25">
      <c r="A743" s="4">
        <v>2621</v>
      </c>
      <c r="B743" s="4" t="s">
        <v>709</v>
      </c>
      <c r="C743" s="4">
        <v>6880</v>
      </c>
      <c r="E743" s="5">
        <v>2014</v>
      </c>
      <c r="F743" s="5">
        <v>741</v>
      </c>
      <c r="G743" s="5">
        <v>6701</v>
      </c>
      <c r="H743" s="5" t="s">
        <v>1989</v>
      </c>
      <c r="I743" s="5">
        <v>-0.19600000000000001</v>
      </c>
      <c r="K743">
        <f t="shared" si="55"/>
        <v>2621</v>
      </c>
      <c r="L743" t="str">
        <f t="shared" si="55"/>
        <v>Slag and ash, incl. seaweed ash "kelp"; ash and residues from the incineration of municipal ...</v>
      </c>
      <c r="M743">
        <f t="shared" si="55"/>
        <v>6880</v>
      </c>
      <c r="N743" t="str">
        <f t="shared" si="56"/>
        <v>Other slag and ash, including seaweed ash (kelp); ash and residues from the incineration of municipal waste.</v>
      </c>
      <c r="O743">
        <f t="shared" si="57"/>
        <v>0.59499999999999997</v>
      </c>
      <c r="P743" s="1">
        <f t="shared" si="58"/>
        <v>3.0066779760003555E-5</v>
      </c>
      <c r="R743">
        <f t="shared" si="59"/>
        <v>1.7889733957202114E-5</v>
      </c>
    </row>
    <row r="744" spans="1:18" x14ac:dyDescent="0.25">
      <c r="A744" s="4">
        <v>604</v>
      </c>
      <c r="B744" s="4" t="s">
        <v>710</v>
      </c>
      <c r="C744" s="4">
        <v>4639</v>
      </c>
      <c r="E744" s="5">
        <v>2014</v>
      </c>
      <c r="F744" s="5">
        <v>742</v>
      </c>
      <c r="G744" s="5">
        <v>5806</v>
      </c>
      <c r="H744" s="5" t="s">
        <v>1990</v>
      </c>
      <c r="I744" s="5">
        <v>-0.19700000000000001</v>
      </c>
      <c r="K744">
        <f t="shared" si="55"/>
        <v>604</v>
      </c>
      <c r="L744" t="str">
        <f t="shared" si="55"/>
        <v>Foliage, branches and other parts of plants, without flowers or flower buds, and grasses, mosses ...</v>
      </c>
      <c r="M744">
        <f t="shared" si="55"/>
        <v>4639</v>
      </c>
      <c r="N744" t="str">
        <f t="shared" si="56"/>
        <v>Foliage, branches and other parts of plants, without flowers or flower buds, and grasses, mosses and lichens, being goods of a kind suitable for bouquets or for ornamental purposes, fresh, dried, dyed, bleached, impregnated or otherwise prepared.</v>
      </c>
      <c r="O744">
        <f t="shared" si="57"/>
        <v>-1.097</v>
      </c>
      <c r="P744" s="1">
        <f t="shared" si="58"/>
        <v>2.0273225480618677E-5</v>
      </c>
      <c r="R744">
        <f t="shared" si="59"/>
        <v>-2.2239728352238688E-5</v>
      </c>
    </row>
    <row r="745" spans="1:18" x14ac:dyDescent="0.25">
      <c r="A745" s="4">
        <v>2842</v>
      </c>
      <c r="B745" s="4" t="s">
        <v>711</v>
      </c>
      <c r="C745" s="4">
        <v>4125</v>
      </c>
      <c r="E745" s="5">
        <v>2014</v>
      </c>
      <c r="F745" s="5">
        <v>743</v>
      </c>
      <c r="G745" s="5">
        <v>7317</v>
      </c>
      <c r="H745" s="5" t="s">
        <v>1991</v>
      </c>
      <c r="I745" s="5">
        <v>-0.2</v>
      </c>
      <c r="K745">
        <f t="shared" si="55"/>
        <v>2842</v>
      </c>
      <c r="L745" t="str">
        <f t="shared" si="55"/>
        <v>Salts of inorganic acids or peroxoacids, incl. aluminosilicates whether or not chemically defined ...</v>
      </c>
      <c r="M745">
        <f t="shared" si="55"/>
        <v>4125</v>
      </c>
      <c r="N745" t="str">
        <f t="shared" si="56"/>
        <v>Other salts of inorganic acids or peroxoacids (including aluminosilicates whether or not chemically defined), other than azides.</v>
      </c>
      <c r="O745">
        <f t="shared" si="57"/>
        <v>1.081</v>
      </c>
      <c r="P745" s="1">
        <f t="shared" si="58"/>
        <v>1.8026957341571899E-5</v>
      </c>
      <c r="R745">
        <f t="shared" si="59"/>
        <v>1.948714088623922E-5</v>
      </c>
    </row>
    <row r="746" spans="1:18" x14ac:dyDescent="0.25">
      <c r="A746" s="4">
        <v>3806</v>
      </c>
      <c r="B746" s="4" t="s">
        <v>712</v>
      </c>
      <c r="C746" s="4">
        <v>6853</v>
      </c>
      <c r="E746" s="5">
        <v>2014</v>
      </c>
      <c r="F746" s="5">
        <v>744</v>
      </c>
      <c r="G746" s="5">
        <v>1905</v>
      </c>
      <c r="H746" s="5" t="s">
        <v>1992</v>
      </c>
      <c r="I746" s="5">
        <v>-0.20499999999999999</v>
      </c>
      <c r="K746">
        <f t="shared" si="55"/>
        <v>3806</v>
      </c>
      <c r="L746" t="str">
        <f t="shared" si="55"/>
        <v>Rosin, resin acids and derivatives thereof; rosin spirit and rosin oils; run gums</v>
      </c>
      <c r="M746">
        <f t="shared" si="55"/>
        <v>6853</v>
      </c>
      <c r="N746" t="str">
        <f t="shared" si="56"/>
        <v>Rosin and resin acids, and derivatives thereof; rosin spirit and rosin oils; run gums.</v>
      </c>
      <c r="O746">
        <f t="shared" si="57"/>
        <v>0.111</v>
      </c>
      <c r="P746" s="1">
        <f t="shared" si="58"/>
        <v>2.994878513013145E-5</v>
      </c>
      <c r="R746">
        <f t="shared" si="59"/>
        <v>3.324315149444591E-6</v>
      </c>
    </row>
    <row r="747" spans="1:18" x14ac:dyDescent="0.25">
      <c r="A747" s="4">
        <v>6217</v>
      </c>
      <c r="B747" s="4" t="s">
        <v>713</v>
      </c>
      <c r="C747" s="4">
        <v>4421</v>
      </c>
      <c r="E747" s="5">
        <v>2014</v>
      </c>
      <c r="F747" s="5">
        <v>745</v>
      </c>
      <c r="G747" s="5">
        <v>4503</v>
      </c>
      <c r="H747" s="5" t="s">
        <v>1993</v>
      </c>
      <c r="I747" s="5">
        <v>-0.20799999999999999</v>
      </c>
      <c r="K747">
        <f t="shared" si="55"/>
        <v>6217</v>
      </c>
      <c r="L747" t="str">
        <f t="shared" si="55"/>
        <v>Made-up clothing accessories and parts of garments or clothing accessories, of all types of ...</v>
      </c>
      <c r="M747">
        <f t="shared" si="55"/>
        <v>4421</v>
      </c>
      <c r="N747" t="str">
        <f t="shared" si="56"/>
        <v>Other made up clothing accessories; parts of garments or of clothing accessories, other than those of heading 62.12.</v>
      </c>
      <c r="O747">
        <f t="shared" si="57"/>
        <v>-0.73299999999999998</v>
      </c>
      <c r="P747" s="1">
        <f t="shared" si="58"/>
        <v>1.9320528098688329E-5</v>
      </c>
      <c r="R747">
        <f t="shared" si="59"/>
        <v>-1.4161947096338545E-5</v>
      </c>
    </row>
    <row r="748" spans="1:18" x14ac:dyDescent="0.25">
      <c r="A748" s="4">
        <v>8713</v>
      </c>
      <c r="B748" s="4" t="s">
        <v>714</v>
      </c>
      <c r="C748" s="4">
        <v>5907</v>
      </c>
      <c r="E748" s="5">
        <v>2014</v>
      </c>
      <c r="F748" s="5">
        <v>746</v>
      </c>
      <c r="G748" s="5">
        <v>2836</v>
      </c>
      <c r="H748" s="5" t="s">
        <v>1994</v>
      </c>
      <c r="I748" s="5">
        <v>-0.21299999999999999</v>
      </c>
      <c r="K748">
        <f t="shared" si="55"/>
        <v>8713</v>
      </c>
      <c r="L748" t="str">
        <f t="shared" si="55"/>
        <v>Carriages for disabled persons, whether or not motorised or otherwise mechanically propelled ...</v>
      </c>
      <c r="M748">
        <f t="shared" si="55"/>
        <v>5907</v>
      </c>
      <c r="N748" t="str">
        <f t="shared" si="56"/>
        <v>Carriages for disabled persons, whether or not motorised or otherwise mechanically propelled.</v>
      </c>
      <c r="O748">
        <f t="shared" si="57"/>
        <v>0.82399999999999995</v>
      </c>
      <c r="P748" s="1">
        <f t="shared" si="58"/>
        <v>2.5814602913130961E-5</v>
      </c>
      <c r="R748">
        <f t="shared" si="59"/>
        <v>2.1271232800419909E-5</v>
      </c>
    </row>
    <row r="749" spans="1:18" x14ac:dyDescent="0.25">
      <c r="A749" s="4">
        <v>6504</v>
      </c>
      <c r="B749" s="4" t="s">
        <v>715</v>
      </c>
      <c r="C749" s="4">
        <v>1930</v>
      </c>
      <c r="E749" s="5">
        <v>2014</v>
      </c>
      <c r="F749" s="5">
        <v>747</v>
      </c>
      <c r="G749" s="5">
        <v>9015</v>
      </c>
      <c r="H749" s="5" t="s">
        <v>1995</v>
      </c>
      <c r="I749" s="5">
        <v>-0.214</v>
      </c>
      <c r="K749">
        <f t="shared" si="55"/>
        <v>6504</v>
      </c>
      <c r="L749" t="str">
        <f t="shared" si="55"/>
        <v>Hats and other headgear, plaited or made by assembling strips of any material, whether or not ...</v>
      </c>
      <c r="M749">
        <f t="shared" si="55"/>
        <v>1930</v>
      </c>
      <c r="N749" t="str">
        <f t="shared" si="56"/>
        <v>Hats and other headgear, plaited or made by assembling strips of any material, whether or not lined or trimmed.</v>
      </c>
      <c r="O749">
        <f t="shared" si="57"/>
        <v>-1.764</v>
      </c>
      <c r="P749" s="1">
        <f t="shared" si="58"/>
        <v>8.4344309501172759E-6</v>
      </c>
      <c r="R749">
        <f t="shared" si="59"/>
        <v>-1.4878336196006874E-5</v>
      </c>
    </row>
    <row r="750" spans="1:18" x14ac:dyDescent="0.25">
      <c r="A750" s="4">
        <v>8463</v>
      </c>
      <c r="B750" s="4" t="s">
        <v>716</v>
      </c>
      <c r="C750" s="4">
        <v>3230</v>
      </c>
      <c r="E750" s="5">
        <v>2014</v>
      </c>
      <c r="F750" s="5">
        <v>748</v>
      </c>
      <c r="G750" s="5">
        <v>7001</v>
      </c>
      <c r="H750" s="5" t="s">
        <v>1996</v>
      </c>
      <c r="I750" s="5">
        <v>-0.218</v>
      </c>
      <c r="K750">
        <f t="shared" si="55"/>
        <v>8463</v>
      </c>
      <c r="L750" t="str">
        <f t="shared" si="55"/>
        <v>Machine tools for working metal, sintered metal carbides or cermets, without removing material ...</v>
      </c>
      <c r="M750">
        <f t="shared" si="55"/>
        <v>3230</v>
      </c>
      <c r="N750" t="str">
        <f t="shared" si="56"/>
        <v>Other machine-tools for working metal or cermets, without removing material.</v>
      </c>
      <c r="O750">
        <f t="shared" si="57"/>
        <v>0.90800000000000003</v>
      </c>
      <c r="P750" s="1">
        <f t="shared" si="58"/>
        <v>1.411565386988539E-5</v>
      </c>
      <c r="R750">
        <f t="shared" si="59"/>
        <v>1.2817013713855936E-5</v>
      </c>
    </row>
    <row r="751" spans="1:18" x14ac:dyDescent="0.25">
      <c r="A751" s="4">
        <v>5604</v>
      </c>
      <c r="B751" s="4" t="s">
        <v>717</v>
      </c>
      <c r="C751" s="4">
        <v>4626</v>
      </c>
      <c r="E751" s="5">
        <v>2014</v>
      </c>
      <c r="F751" s="5">
        <v>749</v>
      </c>
      <c r="G751" s="5">
        <v>7213</v>
      </c>
      <c r="H751" s="5" t="s">
        <v>1997</v>
      </c>
      <c r="I751" s="5">
        <v>-0.219</v>
      </c>
      <c r="K751">
        <f t="shared" si="55"/>
        <v>5604</v>
      </c>
      <c r="L751" t="str">
        <f t="shared" si="55"/>
        <v>Textile-covered rubber thread and cord; textile yarn, strip and the like of heading 5404 and ...</v>
      </c>
      <c r="M751">
        <f t="shared" si="55"/>
        <v>4626</v>
      </c>
      <c r="N751" t="str">
        <f t="shared" si="56"/>
        <v>Rubber thread and cord, textile covered; textile yarn, and strip and the like of heading 54.04 or 54.05, impregnated, coated, covered or sheathed with rubber or plastics.</v>
      </c>
      <c r="O751">
        <f t="shared" si="57"/>
        <v>0.54900000000000004</v>
      </c>
      <c r="P751" s="1">
        <f t="shared" si="58"/>
        <v>2.0216413251420996E-5</v>
      </c>
      <c r="R751">
        <f t="shared" si="59"/>
        <v>1.1098810875030127E-5</v>
      </c>
    </row>
    <row r="752" spans="1:18" x14ac:dyDescent="0.25">
      <c r="A752" s="4">
        <v>3916</v>
      </c>
      <c r="B752" s="4" t="s">
        <v>718</v>
      </c>
      <c r="C752" s="4">
        <v>12306</v>
      </c>
      <c r="E752" s="5">
        <v>2014</v>
      </c>
      <c r="F752" s="5">
        <v>750</v>
      </c>
      <c r="G752" s="5">
        <v>511</v>
      </c>
      <c r="H752" s="5" t="s">
        <v>1998</v>
      </c>
      <c r="I752" s="5">
        <v>-0.221</v>
      </c>
      <c r="K752">
        <f t="shared" si="55"/>
        <v>3916</v>
      </c>
      <c r="L752" t="str">
        <f t="shared" si="55"/>
        <v>Monofilament of which any cross-sectional dimension &gt; 1 mm, rods, sticks and profile shapes, ...</v>
      </c>
      <c r="M752">
        <f t="shared" si="55"/>
        <v>12306</v>
      </c>
      <c r="N752" t="str">
        <f t="shared" si="56"/>
        <v>Monofilament of which any cross-sectional dimension exceeds 1 mm, rods, sticks and profile shapes, whether or not surface-worked but not otherwise worked, of plastics.</v>
      </c>
      <c r="O752">
        <f t="shared" si="57"/>
        <v>0.35799999999999998</v>
      </c>
      <c r="P752" s="1">
        <f t="shared" si="58"/>
        <v>5.3779330192820312E-5</v>
      </c>
      <c r="R752">
        <f t="shared" si="59"/>
        <v>1.9253000209029669E-5</v>
      </c>
    </row>
    <row r="753" spans="1:18" x14ac:dyDescent="0.25">
      <c r="A753" s="4">
        <v>6216</v>
      </c>
      <c r="B753" s="4" t="s">
        <v>719</v>
      </c>
      <c r="C753" s="4">
        <v>3426</v>
      </c>
      <c r="E753" s="5">
        <v>2014</v>
      </c>
      <c r="F753" s="5">
        <v>751</v>
      </c>
      <c r="G753" s="5">
        <v>7210</v>
      </c>
      <c r="H753" s="5" t="s">
        <v>1999</v>
      </c>
      <c r="I753" s="5">
        <v>-0.222</v>
      </c>
      <c r="K753">
        <f t="shared" si="55"/>
        <v>6216</v>
      </c>
      <c r="L753" t="str">
        <f t="shared" si="55"/>
        <v>Gloves, mittens and mitts, of all types of textile materials (excluding knitted or crocheted ...</v>
      </c>
      <c r="M753">
        <f t="shared" si="55"/>
        <v>3426</v>
      </c>
      <c r="N753" t="str">
        <f t="shared" si="56"/>
        <v>Gloves, mittens and mitts.</v>
      </c>
      <c r="O753">
        <f t="shared" si="57"/>
        <v>-1.9530000000000001</v>
      </c>
      <c r="P753" s="1">
        <f t="shared" si="58"/>
        <v>1.4972207479327352E-5</v>
      </c>
      <c r="R753">
        <f t="shared" si="59"/>
        <v>-2.9240721207126319E-5</v>
      </c>
    </row>
    <row r="754" spans="1:18" x14ac:dyDescent="0.25">
      <c r="A754" s="4">
        <v>7401</v>
      </c>
      <c r="B754" s="4" t="s">
        <v>720</v>
      </c>
      <c r="C754" s="4">
        <v>2112</v>
      </c>
      <c r="E754" s="5">
        <v>2014</v>
      </c>
      <c r="F754" s="5">
        <v>752</v>
      </c>
      <c r="G754" s="5">
        <v>7216</v>
      </c>
      <c r="H754" s="5" t="s">
        <v>2000</v>
      </c>
      <c r="I754" s="5">
        <v>-0.223</v>
      </c>
      <c r="K754">
        <f t="shared" si="55"/>
        <v>7401</v>
      </c>
      <c r="L754" t="str">
        <f t="shared" si="55"/>
        <v>Copper mattes; cement copper "precipitated copper"</v>
      </c>
      <c r="M754">
        <f t="shared" si="55"/>
        <v>2112</v>
      </c>
      <c r="N754" t="str">
        <f t="shared" si="56"/>
        <v>Copper mattes; cement copper (precipitated copper)</v>
      </c>
      <c r="O754">
        <f t="shared" si="57"/>
        <v>-1.0429999999999999</v>
      </c>
      <c r="P754" s="1">
        <f t="shared" si="58"/>
        <v>9.229802158884812E-6</v>
      </c>
      <c r="R754">
        <f t="shared" si="59"/>
        <v>-9.626683651716859E-6</v>
      </c>
    </row>
    <row r="755" spans="1:18" x14ac:dyDescent="0.25">
      <c r="A755" s="4">
        <v>1404</v>
      </c>
      <c r="B755" s="4" t="s">
        <v>721</v>
      </c>
      <c r="C755" s="4">
        <v>5231</v>
      </c>
      <c r="E755" s="5">
        <v>2014</v>
      </c>
      <c r="F755" s="5">
        <v>753</v>
      </c>
      <c r="G755" s="5">
        <v>8215</v>
      </c>
      <c r="H755" s="5" t="s">
        <v>2001</v>
      </c>
      <c r="I755" s="5">
        <v>-0.22500000000000001</v>
      </c>
      <c r="K755">
        <f t="shared" si="55"/>
        <v>1404</v>
      </c>
      <c r="L755" t="str">
        <f t="shared" si="55"/>
        <v>Vegetable products, n.e.s.</v>
      </c>
      <c r="M755">
        <f t="shared" si="55"/>
        <v>5231</v>
      </c>
      <c r="N755" t="str">
        <f t="shared" si="56"/>
        <v>Vegetable products not elsewhere specified or included.</v>
      </c>
      <c r="O755">
        <f t="shared" si="57"/>
        <v>-1.5409999999999999</v>
      </c>
      <c r="P755" s="1">
        <f t="shared" si="58"/>
        <v>2.2860366994851539E-5</v>
      </c>
      <c r="R755">
        <f t="shared" si="59"/>
        <v>-3.5227825539066218E-5</v>
      </c>
    </row>
    <row r="756" spans="1:18" x14ac:dyDescent="0.25">
      <c r="A756" s="4">
        <v>3606</v>
      </c>
      <c r="B756" s="4" t="s">
        <v>722</v>
      </c>
      <c r="C756" s="4">
        <v>4562</v>
      </c>
      <c r="E756" s="5">
        <v>2014</v>
      </c>
      <c r="F756" s="5">
        <v>754</v>
      </c>
      <c r="G756" s="5">
        <v>3202</v>
      </c>
      <c r="H756" s="5" t="s">
        <v>2002</v>
      </c>
      <c r="I756" s="5">
        <v>-0.22600000000000001</v>
      </c>
      <c r="K756">
        <f t="shared" si="55"/>
        <v>3606</v>
      </c>
      <c r="L756" t="str">
        <f t="shared" si="55"/>
        <v>Ferro-cerium and other pyrophoric alloys in all forms; metaldehyde, hexamethylenetetramine ...</v>
      </c>
      <c r="M756">
        <f t="shared" si="55"/>
        <v>4562</v>
      </c>
      <c r="N756" t="str">
        <f t="shared" si="56"/>
        <v>Ferro-cerium and other pyrophoric alloys in all forms; articles of combustible materials as specified in Note 2 to this Chapter.</v>
      </c>
      <c r="O756">
        <f t="shared" si="57"/>
        <v>-1.8240000000000001</v>
      </c>
      <c r="P756" s="1">
        <f t="shared" si="58"/>
        <v>1.9936722276909333E-5</v>
      </c>
      <c r="R756">
        <f t="shared" si="59"/>
        <v>-3.6364581433082622E-5</v>
      </c>
    </row>
    <row r="757" spans="1:18" x14ac:dyDescent="0.25">
      <c r="A757" s="4">
        <v>7115</v>
      </c>
      <c r="B757" s="4" t="s">
        <v>723</v>
      </c>
      <c r="C757" s="4">
        <v>4354</v>
      </c>
      <c r="E757" s="5">
        <v>2014</v>
      </c>
      <c r="F757" s="5">
        <v>755</v>
      </c>
      <c r="G757" s="5">
        <v>5501</v>
      </c>
      <c r="H757" s="5" t="s">
        <v>2003</v>
      </c>
      <c r="I757" s="5">
        <v>-0.22700000000000001</v>
      </c>
      <c r="K757">
        <f t="shared" si="55"/>
        <v>7115</v>
      </c>
      <c r="L757" t="str">
        <f t="shared" si="55"/>
        <v>Articles of precious metal or of metal clad with precious metal, n.e.s.</v>
      </c>
      <c r="M757">
        <f t="shared" si="55"/>
        <v>4354</v>
      </c>
      <c r="N757" t="str">
        <f t="shared" si="56"/>
        <v>Other articles of precious metal or of metal clad with precious metal.</v>
      </c>
      <c r="O757">
        <f t="shared" si="57"/>
        <v>0.52300000000000002</v>
      </c>
      <c r="P757" s="1">
        <f t="shared" si="58"/>
        <v>1.9027726609746437E-5</v>
      </c>
      <c r="R757">
        <f t="shared" si="59"/>
        <v>9.9515010168973863E-6</v>
      </c>
    </row>
    <row r="758" spans="1:18" x14ac:dyDescent="0.25">
      <c r="A758" s="4">
        <v>7614</v>
      </c>
      <c r="B758" s="4" t="s">
        <v>724</v>
      </c>
      <c r="C758" s="4">
        <v>2117</v>
      </c>
      <c r="E758" s="5">
        <v>2014</v>
      </c>
      <c r="F758" s="5">
        <v>756</v>
      </c>
      <c r="G758" s="5">
        <v>5601</v>
      </c>
      <c r="H758" s="5" t="s">
        <v>2004</v>
      </c>
      <c r="I758" s="5">
        <v>-0.22800000000000001</v>
      </c>
      <c r="K758">
        <f t="shared" si="55"/>
        <v>7614</v>
      </c>
      <c r="L758" t="str">
        <f t="shared" si="55"/>
        <v>Stranded wire, cables, plaited bands and the like, of aluminium (excluding such products electrically ...</v>
      </c>
      <c r="M758">
        <f t="shared" si="55"/>
        <v>2117</v>
      </c>
      <c r="N758" t="str">
        <f t="shared" si="56"/>
        <v>Stranded wire, cables, plaited bands and the like, of aluminium, not electrically insulated.</v>
      </c>
      <c r="O758">
        <f t="shared" si="57"/>
        <v>-0.59099999999999997</v>
      </c>
      <c r="P758" s="1">
        <f t="shared" si="58"/>
        <v>9.2516530162685362E-6</v>
      </c>
      <c r="R758">
        <f t="shared" si="59"/>
        <v>-5.4677269326147046E-6</v>
      </c>
    </row>
    <row r="759" spans="1:18" x14ac:dyDescent="0.25">
      <c r="A759" s="4">
        <v>7508</v>
      </c>
      <c r="B759" s="4" t="s">
        <v>725</v>
      </c>
      <c r="C759" s="4">
        <v>2535</v>
      </c>
      <c r="E759" s="5">
        <v>2014</v>
      </c>
      <c r="F759" s="5">
        <v>757</v>
      </c>
      <c r="G759" s="5">
        <v>8429</v>
      </c>
      <c r="H759" s="5" t="s">
        <v>2005</v>
      </c>
      <c r="I759" s="5">
        <v>-0.23100000000000001</v>
      </c>
      <c r="K759">
        <f t="shared" si="55"/>
        <v>7508</v>
      </c>
      <c r="L759" t="str">
        <f t="shared" si="55"/>
        <v>Articles of nickel, n.e.s. (excluding powder, flakes, bars, profiles, wire, plates, sheets, ...</v>
      </c>
      <c r="M759">
        <f t="shared" si="55"/>
        <v>2535</v>
      </c>
      <c r="N759" t="str">
        <f t="shared" si="56"/>
        <v>Other articles of nickel.</v>
      </c>
      <c r="O759">
        <f t="shared" si="57"/>
        <v>0.33400000000000002</v>
      </c>
      <c r="P759" s="1">
        <f t="shared" si="58"/>
        <v>1.1078384693547821E-5</v>
      </c>
      <c r="R759">
        <f t="shared" si="59"/>
        <v>3.7001804876449726E-6</v>
      </c>
    </row>
    <row r="760" spans="1:18" x14ac:dyDescent="0.25">
      <c r="A760" s="4">
        <v>8420</v>
      </c>
      <c r="B760" s="4" t="s">
        <v>726</v>
      </c>
      <c r="C760" s="4">
        <v>5876</v>
      </c>
      <c r="E760" s="5">
        <v>2014</v>
      </c>
      <c r="F760" s="5">
        <v>758</v>
      </c>
      <c r="G760" s="5">
        <v>4821</v>
      </c>
      <c r="H760" s="5" t="s">
        <v>2006</v>
      </c>
      <c r="I760" s="5">
        <v>-0.23300000000000001</v>
      </c>
      <c r="K760">
        <f t="shared" si="55"/>
        <v>8420</v>
      </c>
      <c r="L760" t="str">
        <f t="shared" si="55"/>
        <v>Calendering or other rolling machines (other than for metals or glass) and cylinders therefor; ...</v>
      </c>
      <c r="M760">
        <f t="shared" si="55"/>
        <v>5876</v>
      </c>
      <c r="N760" t="str">
        <f t="shared" si="56"/>
        <v>Calendering or other rolling machines, other than for metals or glass, and cylinders therefor.</v>
      </c>
      <c r="O760">
        <f t="shared" si="57"/>
        <v>1.335</v>
      </c>
      <c r="P760" s="1">
        <f t="shared" si="58"/>
        <v>2.5679127597351873E-5</v>
      </c>
      <c r="R760">
        <f t="shared" si="59"/>
        <v>3.4281635342464748E-5</v>
      </c>
    </row>
    <row r="761" spans="1:18" x14ac:dyDescent="0.25">
      <c r="A761" s="4">
        <v>2701</v>
      </c>
      <c r="B761" s="4" t="s">
        <v>727</v>
      </c>
      <c r="C761" s="4">
        <v>4614</v>
      </c>
      <c r="E761" s="5">
        <v>2014</v>
      </c>
      <c r="F761" s="5">
        <v>759</v>
      </c>
      <c r="G761" s="5">
        <v>2833</v>
      </c>
      <c r="H761" s="5" t="s">
        <v>2007</v>
      </c>
      <c r="I761" s="5">
        <v>-0.23300000000000001</v>
      </c>
      <c r="K761">
        <f t="shared" si="55"/>
        <v>2701</v>
      </c>
      <c r="L761" t="str">
        <f t="shared" si="55"/>
        <v>Coal; briquettes, ovoids and similar solid fuels manufactured from coal</v>
      </c>
      <c r="M761">
        <f t="shared" si="55"/>
        <v>4614</v>
      </c>
      <c r="N761" t="str">
        <f t="shared" si="56"/>
        <v>Coal; briquettes, ovoids and similar solid fuels manufactured from coal.</v>
      </c>
      <c r="O761">
        <f t="shared" si="57"/>
        <v>-1.2170000000000001</v>
      </c>
      <c r="P761" s="1">
        <f t="shared" si="58"/>
        <v>2.016397119370006E-5</v>
      </c>
      <c r="R761">
        <f t="shared" si="59"/>
        <v>-2.4539552942732973E-5</v>
      </c>
    </row>
    <row r="762" spans="1:18" x14ac:dyDescent="0.25">
      <c r="A762" s="4">
        <v>9007</v>
      </c>
      <c r="B762" s="4" t="s">
        <v>728</v>
      </c>
      <c r="C762" s="4">
        <v>5506</v>
      </c>
      <c r="E762" s="5">
        <v>2014</v>
      </c>
      <c r="F762" s="5">
        <v>760</v>
      </c>
      <c r="G762" s="5">
        <v>4205</v>
      </c>
      <c r="H762" s="5" t="s">
        <v>2008</v>
      </c>
      <c r="I762" s="5">
        <v>-0.23499999999999999</v>
      </c>
      <c r="K762">
        <f t="shared" si="55"/>
        <v>9007</v>
      </c>
      <c r="L762" t="str">
        <f t="shared" si="55"/>
        <v>Cinematographic cameras and projectors, whether or not incorporating sound recording or reproducing ...</v>
      </c>
      <c r="M762">
        <f t="shared" si="55"/>
        <v>5506</v>
      </c>
      <c r="N762" t="str">
        <f t="shared" si="56"/>
        <v>Cinematographic cameras and projectors, whether or not incorporating sound recording or reproducing apparatus.</v>
      </c>
      <c r="O762">
        <f t="shared" si="57"/>
        <v>1.018</v>
      </c>
      <c r="P762" s="1">
        <f t="shared" si="58"/>
        <v>2.4062164150956334E-5</v>
      </c>
      <c r="R762">
        <f t="shared" si="59"/>
        <v>2.449528310567355E-5</v>
      </c>
    </row>
    <row r="763" spans="1:18" x14ac:dyDescent="0.25">
      <c r="A763" s="4">
        <v>2530</v>
      </c>
      <c r="B763" s="4" t="s">
        <v>729</v>
      </c>
      <c r="C763" s="4">
        <v>7322</v>
      </c>
      <c r="E763" s="5">
        <v>2014</v>
      </c>
      <c r="F763" s="5">
        <v>761</v>
      </c>
      <c r="G763" s="5">
        <v>2620</v>
      </c>
      <c r="H763" s="5" t="s">
        <v>2009</v>
      </c>
      <c r="I763" s="5">
        <v>-0.23699999999999999</v>
      </c>
      <c r="K763">
        <f t="shared" si="55"/>
        <v>2530</v>
      </c>
      <c r="L763" t="str">
        <f t="shared" si="55"/>
        <v>Vermiculite, perlite and other mineral substances, n.e.s.</v>
      </c>
      <c r="M763">
        <f t="shared" si="55"/>
        <v>7322</v>
      </c>
      <c r="N763" t="str">
        <f t="shared" si="56"/>
        <v>Mineral substances not elsewhere specified or included.</v>
      </c>
      <c r="O763">
        <f t="shared" si="57"/>
        <v>-1.0569999999999999</v>
      </c>
      <c r="P763" s="1">
        <f t="shared" si="58"/>
        <v>3.1998395552724717E-5</v>
      </c>
      <c r="R763">
        <f t="shared" si="59"/>
        <v>-3.3822304099230026E-5</v>
      </c>
    </row>
    <row r="764" spans="1:18" x14ac:dyDescent="0.25">
      <c r="A764" s="4">
        <v>8442</v>
      </c>
      <c r="B764" s="4" t="s">
        <v>730</v>
      </c>
      <c r="C764" s="4">
        <v>5242</v>
      </c>
      <c r="E764" s="5">
        <v>2014</v>
      </c>
      <c r="F764" s="5">
        <v>762</v>
      </c>
      <c r="G764" s="5">
        <v>2817</v>
      </c>
      <c r="H764" s="5" t="s">
        <v>2010</v>
      </c>
      <c r="I764" s="5">
        <v>-0.23899999999999999</v>
      </c>
      <c r="K764">
        <f t="shared" si="55"/>
        <v>8442</v>
      </c>
      <c r="L764" t="str">
        <f t="shared" si="55"/>
        <v>Machinery, apparatus and equipment (other than the machine-tools of headings 8456 to 8465) ...</v>
      </c>
      <c r="M764">
        <f t="shared" si="55"/>
        <v>5242</v>
      </c>
      <c r="N764" t="str">
        <f t="shared" si="56"/>
        <v>Machinery, apparatus and equipment (other than the machine-tools of headings 84.56 to 84.65) for preparing or making plates, cylinders or other printing components; plates, cylinders and other printing components; plates, cylinders and lithographic stones</v>
      </c>
      <c r="O764">
        <f t="shared" si="57"/>
        <v>1.232</v>
      </c>
      <c r="P764" s="1">
        <f t="shared" si="58"/>
        <v>2.2908438881095733E-5</v>
      </c>
      <c r="R764">
        <f t="shared" si="59"/>
        <v>2.8223196701509943E-5</v>
      </c>
    </row>
    <row r="765" spans="1:18" x14ac:dyDescent="0.25">
      <c r="A765" s="4">
        <v>7903</v>
      </c>
      <c r="B765" s="4" t="s">
        <v>731</v>
      </c>
      <c r="C765" s="4">
        <v>4956</v>
      </c>
      <c r="E765" s="5">
        <v>2014</v>
      </c>
      <c r="F765" s="5">
        <v>763</v>
      </c>
      <c r="G765" s="5">
        <v>6911</v>
      </c>
      <c r="H765" s="5" t="s">
        <v>2011</v>
      </c>
      <c r="I765" s="5">
        <v>-0.24099999999999999</v>
      </c>
      <c r="K765">
        <f t="shared" si="55"/>
        <v>7903</v>
      </c>
      <c r="L765" t="str">
        <f t="shared" si="55"/>
        <v>Zinc dust, powders and flakes (excluding grains of zinc, and spangles of heading 8308)</v>
      </c>
      <c r="M765">
        <f t="shared" si="55"/>
        <v>4956</v>
      </c>
      <c r="N765" t="str">
        <f t="shared" si="56"/>
        <v>Zinc dust, powders and flakes.</v>
      </c>
      <c r="O765">
        <f t="shared" si="57"/>
        <v>-4.4999999999999998E-2</v>
      </c>
      <c r="P765" s="1">
        <f t="shared" si="58"/>
        <v>2.1658569838746747E-5</v>
      </c>
      <c r="R765">
        <f t="shared" si="59"/>
        <v>-9.7463564274360352E-7</v>
      </c>
    </row>
    <row r="766" spans="1:18" x14ac:dyDescent="0.25">
      <c r="A766" s="4">
        <v>901</v>
      </c>
      <c r="B766" s="4" t="s">
        <v>732</v>
      </c>
      <c r="C766" s="4">
        <v>3605</v>
      </c>
      <c r="E766" s="5">
        <v>2014</v>
      </c>
      <c r="F766" s="5">
        <v>764</v>
      </c>
      <c r="G766" s="5">
        <v>8906</v>
      </c>
      <c r="H766" s="5" t="s">
        <v>2012</v>
      </c>
      <c r="I766" s="5">
        <v>-0.255</v>
      </c>
      <c r="K766">
        <f t="shared" si="55"/>
        <v>901</v>
      </c>
      <c r="L766" t="str">
        <f t="shared" si="55"/>
        <v>Coffee, whether or not roasted or decaffeinated; coffee husks and skins; coffee substitutes ...</v>
      </c>
      <c r="M766">
        <f t="shared" si="55"/>
        <v>3605</v>
      </c>
      <c r="N766" t="str">
        <f t="shared" si="56"/>
        <v>Coffee, whether or not roasted or decaffeinated; coffee husks and skins; coffee substitutes containing coffee in any proportion.</v>
      </c>
      <c r="O766">
        <f t="shared" si="57"/>
        <v>-1.8089999999999999</v>
      </c>
      <c r="P766" s="1">
        <f t="shared" si="58"/>
        <v>1.5754468173664653E-5</v>
      </c>
      <c r="R766">
        <f t="shared" si="59"/>
        <v>-2.8499832926159355E-5</v>
      </c>
    </row>
    <row r="767" spans="1:18" x14ac:dyDescent="0.25">
      <c r="A767" s="4">
        <v>2846</v>
      </c>
      <c r="B767" s="4" t="s">
        <v>733</v>
      </c>
      <c r="C767" s="4">
        <v>3837</v>
      </c>
      <c r="E767" s="5">
        <v>2014</v>
      </c>
      <c r="F767" s="5">
        <v>765</v>
      </c>
      <c r="G767" s="5">
        <v>4401</v>
      </c>
      <c r="H767" s="5" t="s">
        <v>2013</v>
      </c>
      <c r="I767" s="5">
        <v>-0.25600000000000001</v>
      </c>
      <c r="K767">
        <f t="shared" si="55"/>
        <v>2846</v>
      </c>
      <c r="L767" t="str">
        <f t="shared" si="55"/>
        <v>Compounds, inorganic or organic, of rare-earth metals, of yttrium or of scandium or of mixtures ...</v>
      </c>
      <c r="M767">
        <f t="shared" si="55"/>
        <v>3837</v>
      </c>
      <c r="N767" t="str">
        <f t="shared" si="56"/>
        <v>Compounds, inorganic or organic, of rare-earth metals, of yttrium or of scandium or of mixtures of these metals.</v>
      </c>
      <c r="O767">
        <f t="shared" si="57"/>
        <v>-0.27700000000000002</v>
      </c>
      <c r="P767" s="1">
        <f t="shared" si="58"/>
        <v>1.6768347956269425E-5</v>
      </c>
      <c r="R767">
        <f t="shared" si="59"/>
        <v>-4.6448323838866311E-6</v>
      </c>
    </row>
    <row r="768" spans="1:18" x14ac:dyDescent="0.25">
      <c r="A768" s="4">
        <v>7001</v>
      </c>
      <c r="B768" s="4" t="s">
        <v>734</v>
      </c>
      <c r="C768" s="4">
        <v>3670</v>
      </c>
      <c r="E768" s="5">
        <v>2014</v>
      </c>
      <c r="F768" s="5">
        <v>766</v>
      </c>
      <c r="G768" s="5">
        <v>407</v>
      </c>
      <c r="H768" s="5" t="s">
        <v>2014</v>
      </c>
      <c r="I768" s="5">
        <v>-0.25800000000000001</v>
      </c>
      <c r="K768">
        <f t="shared" si="55"/>
        <v>7001</v>
      </c>
      <c r="L768" t="str">
        <f t="shared" si="55"/>
        <v>Cullet and other waste and scrap of glass; glass in the mass (excluding glass in the form of ...</v>
      </c>
      <c r="M768">
        <f t="shared" si="55"/>
        <v>3670</v>
      </c>
      <c r="N768" t="str">
        <f t="shared" si="56"/>
        <v>Cullet and other waste and scrap of glass; glass in the mass.</v>
      </c>
      <c r="O768">
        <f t="shared" si="57"/>
        <v>-0.218</v>
      </c>
      <c r="P768" s="1">
        <f t="shared" si="58"/>
        <v>1.6038529319653058E-5</v>
      </c>
      <c r="R768">
        <f t="shared" si="59"/>
        <v>-3.4963993916843667E-6</v>
      </c>
    </row>
    <row r="769" spans="1:18" x14ac:dyDescent="0.25">
      <c r="A769" s="4">
        <v>9106</v>
      </c>
      <c r="B769" s="4" t="s">
        <v>735</v>
      </c>
      <c r="C769" s="4">
        <v>4178</v>
      </c>
      <c r="E769" s="5">
        <v>2014</v>
      </c>
      <c r="F769" s="5">
        <v>767</v>
      </c>
      <c r="G769" s="5">
        <v>506</v>
      </c>
      <c r="H769" s="5" t="s">
        <v>2015</v>
      </c>
      <c r="I769" s="5">
        <v>-0.27100000000000002</v>
      </c>
      <c r="K769">
        <f t="shared" si="55"/>
        <v>9106</v>
      </c>
      <c r="L769" t="str">
        <f t="shared" si="55"/>
        <v>Time of day recording apparatus and apparatus for measuring, recording or otherwise indicating ...</v>
      </c>
      <c r="M769">
        <f t="shared" si="55"/>
        <v>4178</v>
      </c>
      <c r="N769" t="str">
        <f t="shared" si="56"/>
        <v>Time of day recording apparatus and apparatus for measuring, recording or otherwise indicating intervals of time, with clock or watch movement or with synchronous motor (for example, time-registers, time-recorders).</v>
      </c>
      <c r="O769">
        <f t="shared" si="57"/>
        <v>0.78500000000000003</v>
      </c>
      <c r="P769" s="1">
        <f t="shared" si="58"/>
        <v>1.8258576429839367E-5</v>
      </c>
      <c r="R769">
        <f t="shared" si="59"/>
        <v>1.4332982497423904E-5</v>
      </c>
    </row>
    <row r="770" spans="1:18" x14ac:dyDescent="0.25">
      <c r="A770" s="4">
        <v>7004</v>
      </c>
      <c r="B770" s="4" t="s">
        <v>736</v>
      </c>
      <c r="C770" s="4">
        <v>6926</v>
      </c>
      <c r="E770" s="5">
        <v>2014</v>
      </c>
      <c r="F770" s="5">
        <v>768</v>
      </c>
      <c r="G770" s="5">
        <v>3104</v>
      </c>
      <c r="H770" s="5" t="s">
        <v>2016</v>
      </c>
      <c r="I770" s="5">
        <v>-0.27400000000000002</v>
      </c>
      <c r="K770">
        <f t="shared" si="55"/>
        <v>7004</v>
      </c>
      <c r="L770" t="str">
        <f t="shared" si="55"/>
        <v>Sheets of glass, drawn or blown, whether or not having an absorbent, reflecting or non-reflecting ...</v>
      </c>
      <c r="M770">
        <f t="shared" si="55"/>
        <v>6926</v>
      </c>
      <c r="N770" t="str">
        <f t="shared" si="56"/>
        <v>Drawn glass and blown glass, in sheets, whether or not having an absorbent, reflecting or non-reflecting layer, but not otherwise worked.</v>
      </c>
      <c r="O770">
        <f t="shared" si="57"/>
        <v>1.274</v>
      </c>
      <c r="P770" s="1">
        <f t="shared" si="58"/>
        <v>3.0267807647933812E-5</v>
      </c>
      <c r="R770">
        <f t="shared" si="59"/>
        <v>3.8561186943467676E-5</v>
      </c>
    </row>
    <row r="771" spans="1:18" x14ac:dyDescent="0.25">
      <c r="A771" s="4">
        <v>3604</v>
      </c>
      <c r="B771" s="4" t="s">
        <v>737</v>
      </c>
      <c r="C771" s="4">
        <v>2886</v>
      </c>
      <c r="E771" s="5">
        <v>2014</v>
      </c>
      <c r="F771" s="5">
        <v>769</v>
      </c>
      <c r="G771" s="5">
        <v>2846</v>
      </c>
      <c r="H771" s="5" t="s">
        <v>2017</v>
      </c>
      <c r="I771" s="5">
        <v>-0.27700000000000002</v>
      </c>
      <c r="K771">
        <f t="shared" si="55"/>
        <v>3604</v>
      </c>
      <c r="L771" t="str">
        <f t="shared" si="55"/>
        <v>Fireworks, signalling flares, rain rockets, fog signals and other pyrotechnic articles (excluding ...</v>
      </c>
      <c r="M771">
        <f t="shared" si="55"/>
        <v>2886</v>
      </c>
      <c r="N771" t="str">
        <f t="shared" si="56"/>
        <v>Fireworks, signalling flares, rain rockets, fog signals and other pyrotechnic articles.</v>
      </c>
      <c r="O771">
        <f t="shared" si="57"/>
        <v>-0.30599999999999999</v>
      </c>
      <c r="P771" s="1">
        <f t="shared" si="58"/>
        <v>1.2612314881885212E-5</v>
      </c>
      <c r="R771">
        <f t="shared" si="59"/>
        <v>-3.8593683538568743E-6</v>
      </c>
    </row>
    <row r="772" spans="1:18" x14ac:dyDescent="0.25">
      <c r="A772" s="4">
        <v>5408</v>
      </c>
      <c r="B772" s="4" t="s">
        <v>738</v>
      </c>
      <c r="C772" s="4">
        <v>2334</v>
      </c>
      <c r="E772" s="5">
        <v>2014</v>
      </c>
      <c r="F772" s="5">
        <v>770</v>
      </c>
      <c r="G772" s="5">
        <v>3211</v>
      </c>
      <c r="H772" s="5" t="s">
        <v>2018</v>
      </c>
      <c r="I772" s="5">
        <v>-0.28199999999999997</v>
      </c>
      <c r="K772">
        <f t="shared" si="55"/>
        <v>5408</v>
      </c>
      <c r="L772" t="str">
        <f t="shared" si="55"/>
        <v>Woven fabrics of artificial filament yarn, incl. monofilament of &gt;= 67 decitex and a maximum ...</v>
      </c>
      <c r="M772">
        <f t="shared" si="55"/>
        <v>2334</v>
      </c>
      <c r="N772" t="str">
        <f t="shared" si="56"/>
        <v>Woven fabrics of artificial filament yarn, including woven fabrics obtained from materials of heading 54.05.</v>
      </c>
      <c r="O772">
        <f t="shared" si="57"/>
        <v>-8.8999999999999996E-2</v>
      </c>
      <c r="P772" s="1">
        <f t="shared" si="58"/>
        <v>1.0199980226722137E-5</v>
      </c>
      <c r="R772">
        <f t="shared" si="59"/>
        <v>-9.0779824017827014E-7</v>
      </c>
    </row>
    <row r="773" spans="1:18" x14ac:dyDescent="0.25">
      <c r="A773" s="4">
        <v>8709</v>
      </c>
      <c r="B773" s="4" t="s">
        <v>739</v>
      </c>
      <c r="C773" s="4">
        <v>6073</v>
      </c>
      <c r="E773" s="5">
        <v>2014</v>
      </c>
      <c r="F773" s="5">
        <v>771</v>
      </c>
      <c r="G773" s="5">
        <v>405</v>
      </c>
      <c r="H773" s="5" t="s">
        <v>2019</v>
      </c>
      <c r="I773" s="5">
        <v>-0.28299999999999997</v>
      </c>
      <c r="K773">
        <f t="shared" ref="K773:M836" si="60">A773</f>
        <v>8709</v>
      </c>
      <c r="L773" t="str">
        <f t="shared" si="60"/>
        <v>Works trucks, self-propelled, not fitted with lifting or handling equipment, of the type used ...</v>
      </c>
      <c r="M773">
        <f t="shared" si="60"/>
        <v>6073</v>
      </c>
      <c r="N773" t="str">
        <f t="shared" ref="N773:N836" si="61">VLOOKUP(K773,$G$3:$I$1222,2,FALSE)</f>
        <v>Works trucks, self-propelled, not fitted with lifting or handling equipment, of the type used in factories, warehouses, dock areas or airports for short distance transport of goods; tractors of the type used on railway station platforms; parts of the fore</v>
      </c>
      <c r="O773">
        <f t="shared" ref="O773:O836" si="62">VLOOKUP(K773,$G$3:$I$1222,3,FALSE)</f>
        <v>0.14099999999999999</v>
      </c>
      <c r="P773" s="1">
        <f t="shared" ref="P773:P836" si="63">M773/$M$3</f>
        <v>2.6540051378270579E-5</v>
      </c>
      <c r="R773">
        <f t="shared" ref="R773:R836" si="64">O773*P773</f>
        <v>3.7421472443361514E-6</v>
      </c>
    </row>
    <row r="774" spans="1:18" x14ac:dyDescent="0.25">
      <c r="A774" s="4">
        <v>9703</v>
      </c>
      <c r="B774" s="4" t="s">
        <v>740</v>
      </c>
      <c r="C774" s="4">
        <v>3798</v>
      </c>
      <c r="E774" s="5">
        <v>2014</v>
      </c>
      <c r="F774" s="5">
        <v>772</v>
      </c>
      <c r="G774" s="5">
        <v>2308</v>
      </c>
      <c r="H774" s="5" t="s">
        <v>2020</v>
      </c>
      <c r="I774" s="5">
        <v>-0.28499999999999998</v>
      </c>
      <c r="K774">
        <f t="shared" si="60"/>
        <v>9703</v>
      </c>
      <c r="L774" t="str">
        <f t="shared" si="60"/>
        <v>Original sculptures and statuary, in any material</v>
      </c>
      <c r="M774">
        <f t="shared" si="60"/>
        <v>3798</v>
      </c>
      <c r="N774" t="str">
        <f t="shared" si="61"/>
        <v>Original sculptures and statuary, in any material.</v>
      </c>
      <c r="O774">
        <f t="shared" si="62"/>
        <v>0.128</v>
      </c>
      <c r="P774" s="1">
        <f t="shared" si="63"/>
        <v>1.659791126867638E-5</v>
      </c>
      <c r="R774">
        <f t="shared" si="64"/>
        <v>2.1245326423905768E-6</v>
      </c>
    </row>
    <row r="775" spans="1:18" x14ac:dyDescent="0.25">
      <c r="A775" s="4">
        <v>6904</v>
      </c>
      <c r="B775" s="4" t="s">
        <v>741</v>
      </c>
      <c r="C775" s="4">
        <v>4104</v>
      </c>
      <c r="E775" s="5">
        <v>2014</v>
      </c>
      <c r="F775" s="5">
        <v>773</v>
      </c>
      <c r="G775" s="5">
        <v>5302</v>
      </c>
      <c r="H775" s="5" t="s">
        <v>2021</v>
      </c>
      <c r="I775" s="5">
        <v>-0.28899999999999998</v>
      </c>
      <c r="K775">
        <f t="shared" si="60"/>
        <v>6904</v>
      </c>
      <c r="L775" t="str">
        <f t="shared" si="60"/>
        <v>Ceramic building bricks, flooring blocks, support or filler tiles and the like (excluding those ...</v>
      </c>
      <c r="M775">
        <f t="shared" si="60"/>
        <v>4104</v>
      </c>
      <c r="N775" t="str">
        <f t="shared" si="61"/>
        <v>Ceramic building bricks, flooring blocks, support or filler tiles and the like.</v>
      </c>
      <c r="O775">
        <f t="shared" si="62"/>
        <v>-0.51900000000000002</v>
      </c>
      <c r="P775" s="1">
        <f t="shared" si="63"/>
        <v>1.7935183740560259E-5</v>
      </c>
      <c r="R775">
        <f t="shared" si="64"/>
        <v>-9.3083603613507752E-6</v>
      </c>
    </row>
    <row r="776" spans="1:18" x14ac:dyDescent="0.25">
      <c r="A776" s="4">
        <v>9024</v>
      </c>
      <c r="B776" s="4" t="s">
        <v>742</v>
      </c>
      <c r="C776" s="4">
        <v>4723</v>
      </c>
      <c r="E776" s="5">
        <v>2014</v>
      </c>
      <c r="F776" s="5">
        <v>774</v>
      </c>
      <c r="G776" s="5">
        <v>2828</v>
      </c>
      <c r="H776" s="5" t="s">
        <v>2022</v>
      </c>
      <c r="I776" s="5">
        <v>-0.28999999999999998</v>
      </c>
      <c r="K776">
        <f t="shared" si="60"/>
        <v>9024</v>
      </c>
      <c r="L776" t="str">
        <f t="shared" si="60"/>
        <v>Machines and appliances for testing the hardness, strength, compressibility, elasticity or ...</v>
      </c>
      <c r="M776">
        <f t="shared" si="60"/>
        <v>4723</v>
      </c>
      <c r="N776" t="str">
        <f t="shared" si="61"/>
        <v>Machines and appliances for testing the hardness, strength, compressibility, elasticity or other mechanical properties of materials (for example, metals, wood, textiles, paper, plastics).</v>
      </c>
      <c r="O776">
        <f t="shared" si="62"/>
        <v>1.4019999999999999</v>
      </c>
      <c r="P776" s="1">
        <f t="shared" si="63"/>
        <v>2.064031988466523E-5</v>
      </c>
      <c r="R776">
        <f t="shared" si="64"/>
        <v>2.8937728478300649E-5</v>
      </c>
    </row>
    <row r="777" spans="1:18" x14ac:dyDescent="0.25">
      <c r="A777" s="4">
        <v>5309</v>
      </c>
      <c r="B777" s="4" t="s">
        <v>743</v>
      </c>
      <c r="C777" s="4">
        <v>3005</v>
      </c>
      <c r="E777" s="5">
        <v>2014</v>
      </c>
      <c r="F777" s="5">
        <v>775</v>
      </c>
      <c r="G777" s="5">
        <v>5006</v>
      </c>
      <c r="H777" s="5" t="s">
        <v>2023</v>
      </c>
      <c r="I777" s="5">
        <v>-0.29099999999999998</v>
      </c>
      <c r="K777">
        <f t="shared" si="60"/>
        <v>5309</v>
      </c>
      <c r="L777" t="str">
        <f t="shared" si="60"/>
        <v>Woven fabrics of flax</v>
      </c>
      <c r="M777">
        <f t="shared" si="60"/>
        <v>3005</v>
      </c>
      <c r="N777" t="str">
        <f t="shared" si="61"/>
        <v>Woven fabrics of flax.</v>
      </c>
      <c r="O777">
        <f t="shared" si="62"/>
        <v>0.432</v>
      </c>
      <c r="P777" s="1">
        <f t="shared" si="63"/>
        <v>1.3132365287617832E-5</v>
      </c>
      <c r="R777">
        <f t="shared" si="64"/>
        <v>5.6731818042509037E-6</v>
      </c>
    </row>
    <row r="778" spans="1:18" x14ac:dyDescent="0.25">
      <c r="A778" s="4">
        <v>6601</v>
      </c>
      <c r="B778" s="4" t="s">
        <v>744</v>
      </c>
      <c r="C778" s="4">
        <v>3496</v>
      </c>
      <c r="E778" s="5">
        <v>2014</v>
      </c>
      <c r="F778" s="5">
        <v>776</v>
      </c>
      <c r="G778" s="5">
        <v>2830</v>
      </c>
      <c r="H778" s="5" t="s">
        <v>2024</v>
      </c>
      <c r="I778" s="5">
        <v>-0.29499999999999998</v>
      </c>
      <c r="K778">
        <f t="shared" si="60"/>
        <v>6601</v>
      </c>
      <c r="L778" t="str">
        <f t="shared" si="60"/>
        <v>Umbrellas and sun umbrellas, incl. walking-stick umbrellas, garden umbrellas and similar umbrellas ...</v>
      </c>
      <c r="M778">
        <f t="shared" si="60"/>
        <v>3496</v>
      </c>
      <c r="N778" t="str">
        <f t="shared" si="61"/>
        <v>Umbrellas and sun umbrellas (including walking-stick umbrellas, garden umbrellas and similar umbrellas).</v>
      </c>
      <c r="O778">
        <f t="shared" si="62"/>
        <v>-0.51</v>
      </c>
      <c r="P778" s="1">
        <f t="shared" si="63"/>
        <v>1.5278119482699479E-5</v>
      </c>
      <c r="R778">
        <f t="shared" si="64"/>
        <v>-7.7918409361767342E-6</v>
      </c>
    </row>
    <row r="779" spans="1:18" x14ac:dyDescent="0.25">
      <c r="A779" s="4">
        <v>5909</v>
      </c>
      <c r="B779" s="4" t="s">
        <v>745</v>
      </c>
      <c r="C779" s="4">
        <v>759</v>
      </c>
      <c r="E779" s="5">
        <v>2014</v>
      </c>
      <c r="F779" s="5">
        <v>777</v>
      </c>
      <c r="G779" s="5">
        <v>7101</v>
      </c>
      <c r="H779" s="5" t="s">
        <v>2025</v>
      </c>
      <c r="I779" s="5">
        <v>-0.30499999999999999</v>
      </c>
      <c r="K779">
        <f t="shared" si="60"/>
        <v>5909</v>
      </c>
      <c r="L779" t="str">
        <f t="shared" si="60"/>
        <v>Textile hosepiping and similar textile tubing, whether or not impregnated or coated, with or ...</v>
      </c>
      <c r="M779">
        <f t="shared" si="60"/>
        <v>759</v>
      </c>
      <c r="N779" t="str">
        <f t="shared" si="61"/>
        <v>Textile hosepiping and similar textile tubing, with or without lining, armour or accessories of other materials.</v>
      </c>
      <c r="O779">
        <f t="shared" si="62"/>
        <v>0.48099999999999998</v>
      </c>
      <c r="P779" s="1">
        <f t="shared" si="63"/>
        <v>3.3169601508492296E-6</v>
      </c>
      <c r="R779">
        <f t="shared" si="64"/>
        <v>1.5954578325584793E-6</v>
      </c>
    </row>
    <row r="780" spans="1:18" x14ac:dyDescent="0.25">
      <c r="A780" s="4">
        <v>8307</v>
      </c>
      <c r="B780" s="4" t="s">
        <v>746</v>
      </c>
      <c r="C780" s="4">
        <v>4026</v>
      </c>
      <c r="E780" s="5">
        <v>2014</v>
      </c>
      <c r="F780" s="5">
        <v>778</v>
      </c>
      <c r="G780" s="5">
        <v>3604</v>
      </c>
      <c r="H780" s="5" t="s">
        <v>2026</v>
      </c>
      <c r="I780" s="5">
        <v>-0.30599999999999999</v>
      </c>
      <c r="K780">
        <f t="shared" si="60"/>
        <v>8307</v>
      </c>
      <c r="L780" t="str">
        <f t="shared" si="60"/>
        <v>Flexible tubing of base metal, with or without fittings</v>
      </c>
      <c r="M780">
        <f t="shared" si="60"/>
        <v>4026</v>
      </c>
      <c r="N780" t="str">
        <f t="shared" si="61"/>
        <v>Flexible tubing of base metal, with or without fittings.</v>
      </c>
      <c r="O780">
        <f t="shared" si="62"/>
        <v>0.91500000000000004</v>
      </c>
      <c r="P780" s="1">
        <f t="shared" si="63"/>
        <v>1.7594310365374173E-5</v>
      </c>
      <c r="R780">
        <f t="shared" si="64"/>
        <v>1.6098793984317367E-5</v>
      </c>
    </row>
    <row r="781" spans="1:18" x14ac:dyDescent="0.25">
      <c r="A781" s="4">
        <v>9020</v>
      </c>
      <c r="B781" s="4" t="s">
        <v>747</v>
      </c>
      <c r="C781" s="4">
        <v>3734</v>
      </c>
      <c r="E781" s="5">
        <v>2014</v>
      </c>
      <c r="F781" s="5">
        <v>779</v>
      </c>
      <c r="G781" s="5">
        <v>7615</v>
      </c>
      <c r="H781" s="5" t="s">
        <v>2027</v>
      </c>
      <c r="I781" s="5">
        <v>-0.308</v>
      </c>
      <c r="K781">
        <f t="shared" si="60"/>
        <v>9020</v>
      </c>
      <c r="L781" t="str">
        <f t="shared" si="60"/>
        <v>Breathing appliances and gas masks (excluding protective masks having neither mechanical parts ...</v>
      </c>
      <c r="M781">
        <f t="shared" si="60"/>
        <v>3734</v>
      </c>
      <c r="N781" t="str">
        <f t="shared" si="61"/>
        <v>Other breathing appliances and gas masks, excluding protective masks having neither mechanical parts nor replaceable filters.</v>
      </c>
      <c r="O781">
        <f t="shared" si="62"/>
        <v>0.97</v>
      </c>
      <c r="P781" s="1">
        <f t="shared" si="63"/>
        <v>1.6318220294164721E-5</v>
      </c>
      <c r="R781">
        <f t="shared" si="64"/>
        <v>1.5828673685339778E-5</v>
      </c>
    </row>
    <row r="782" spans="1:18" x14ac:dyDescent="0.25">
      <c r="A782" s="4">
        <v>2614</v>
      </c>
      <c r="B782" s="4" t="s">
        <v>748</v>
      </c>
      <c r="C782" s="4">
        <v>1319</v>
      </c>
      <c r="E782" s="5">
        <v>2014</v>
      </c>
      <c r="F782" s="5">
        <v>780</v>
      </c>
      <c r="G782" s="5">
        <v>8602</v>
      </c>
      <c r="H782" s="5" t="s">
        <v>2028</v>
      </c>
      <c r="I782" s="5">
        <v>-0.309</v>
      </c>
      <c r="K782">
        <f t="shared" si="60"/>
        <v>2614</v>
      </c>
      <c r="L782" t="str">
        <f t="shared" si="60"/>
        <v>Titanium ores and concentrates</v>
      </c>
      <c r="M782">
        <f t="shared" si="60"/>
        <v>1319</v>
      </c>
      <c r="N782" t="str">
        <f t="shared" si="61"/>
        <v>Titanium ores and concentrates.</v>
      </c>
      <c r="O782">
        <f t="shared" si="62"/>
        <v>-1.681</v>
      </c>
      <c r="P782" s="1">
        <f t="shared" si="63"/>
        <v>5.7642561778262626E-6</v>
      </c>
      <c r="R782">
        <f t="shared" si="64"/>
        <v>-9.6897146349259477E-6</v>
      </c>
    </row>
    <row r="783" spans="1:18" x14ac:dyDescent="0.25">
      <c r="A783" s="4">
        <v>3822</v>
      </c>
      <c r="B783" s="4" t="s">
        <v>749</v>
      </c>
      <c r="C783" s="4">
        <v>4225</v>
      </c>
      <c r="E783" s="5">
        <v>2014</v>
      </c>
      <c r="F783" s="5">
        <v>781</v>
      </c>
      <c r="G783" s="5">
        <v>2840</v>
      </c>
      <c r="H783" s="5" t="s">
        <v>2029</v>
      </c>
      <c r="I783" s="5">
        <v>-0.312</v>
      </c>
      <c r="K783">
        <f t="shared" si="60"/>
        <v>3822</v>
      </c>
      <c r="L783" t="str">
        <f t="shared" si="60"/>
        <v>Diagnostic or laboratory reagents on a backing, prepared diagnostic or laboratory reagents ...</v>
      </c>
      <c r="M783">
        <f t="shared" si="60"/>
        <v>4225</v>
      </c>
      <c r="N783" t="str">
        <f t="shared" si="61"/>
        <v>Diagnostic or laboratory reagents on a backing, prepared diagnostic or laboratory reagents whether or not on a backing, other than those of heading 30.02 or 30.06; certified reference materials.</v>
      </c>
      <c r="O783">
        <f t="shared" si="62"/>
        <v>1.6679999999999999</v>
      </c>
      <c r="P783" s="1">
        <f t="shared" si="63"/>
        <v>1.846397448924637E-5</v>
      </c>
      <c r="R783">
        <f t="shared" si="64"/>
        <v>3.0797909448062943E-5</v>
      </c>
    </row>
    <row r="784" spans="1:18" x14ac:dyDescent="0.25">
      <c r="A784" s="4">
        <v>5506</v>
      </c>
      <c r="B784" s="4" t="s">
        <v>750</v>
      </c>
      <c r="C784" s="4">
        <v>3096</v>
      </c>
      <c r="E784" s="5">
        <v>2014</v>
      </c>
      <c r="F784" s="5">
        <v>782</v>
      </c>
      <c r="G784" s="5">
        <v>2829</v>
      </c>
      <c r="H784" s="5" t="s">
        <v>2030</v>
      </c>
      <c r="I784" s="5">
        <v>-0.316</v>
      </c>
      <c r="K784">
        <f t="shared" si="60"/>
        <v>5506</v>
      </c>
      <c r="L784" t="str">
        <f t="shared" si="60"/>
        <v>Synthetic staple fibres, carded, combed or otherwise processed for spinning</v>
      </c>
      <c r="M784">
        <f t="shared" si="60"/>
        <v>3096</v>
      </c>
      <c r="N784" t="str">
        <f t="shared" si="61"/>
        <v>Synthetic staple fibres, carded, combed or otherwise processed for spinning.</v>
      </c>
      <c r="O784">
        <f t="shared" si="62"/>
        <v>0.245</v>
      </c>
      <c r="P784" s="1">
        <f t="shared" si="63"/>
        <v>1.35300508920016E-5</v>
      </c>
      <c r="R784">
        <f t="shared" si="64"/>
        <v>3.3148624685403922E-6</v>
      </c>
    </row>
    <row r="785" spans="1:18" x14ac:dyDescent="0.25">
      <c r="A785" s="4">
        <v>8710</v>
      </c>
      <c r="B785" s="4" t="s">
        <v>751</v>
      </c>
      <c r="C785" s="4">
        <v>3985</v>
      </c>
      <c r="E785" s="5">
        <v>2014</v>
      </c>
      <c r="F785" s="5">
        <v>783</v>
      </c>
      <c r="G785" s="5">
        <v>7408</v>
      </c>
      <c r="H785" s="5" t="s">
        <v>2031</v>
      </c>
      <c r="I785" s="5">
        <v>-0.317</v>
      </c>
      <c r="K785">
        <f t="shared" si="60"/>
        <v>8710</v>
      </c>
      <c r="L785" t="str">
        <f t="shared" si="60"/>
        <v>Tanks and other armoured fighting vehicles, motorised, whether or not fitted with weapons, ...</v>
      </c>
      <c r="M785">
        <f t="shared" si="60"/>
        <v>3985</v>
      </c>
      <c r="N785" t="str">
        <f t="shared" si="61"/>
        <v>Tanks and other armoured fighting vehicles, motorised, whether or not fitted with weapons, and parts of such vehicles</v>
      </c>
      <c r="O785">
        <f t="shared" si="62"/>
        <v>0.56599999999999995</v>
      </c>
      <c r="P785" s="1">
        <f t="shared" si="63"/>
        <v>1.741513333482764E-5</v>
      </c>
      <c r="R785">
        <f t="shared" si="64"/>
        <v>9.8569654675124439E-6</v>
      </c>
    </row>
    <row r="786" spans="1:18" x14ac:dyDescent="0.25">
      <c r="A786" s="4">
        <v>2517</v>
      </c>
      <c r="B786" s="4" t="s">
        <v>752</v>
      </c>
      <c r="C786" s="4">
        <v>1363</v>
      </c>
      <c r="E786" s="5">
        <v>2014</v>
      </c>
      <c r="F786" s="5">
        <v>784</v>
      </c>
      <c r="G786" s="5">
        <v>6702</v>
      </c>
      <c r="H786" s="5" t="s">
        <v>2032</v>
      </c>
      <c r="I786" s="5">
        <v>-0.32100000000000001</v>
      </c>
      <c r="K786">
        <f t="shared" si="60"/>
        <v>2517</v>
      </c>
      <c r="L786" t="str">
        <f t="shared" si="60"/>
        <v>Pebbles, gravel, broken or crushed stone, for concrete aggregates, for road metalling or for ...</v>
      </c>
      <c r="M786">
        <f t="shared" si="60"/>
        <v>1363</v>
      </c>
      <c r="N786" t="str">
        <f t="shared" si="61"/>
        <v>Pebbles, gravel, broken or crushed stone, of a kind commonly used for concrete aggregates, for road metalling or for railway or other ballast, shingle and flint, whether or not heat-treated; macadam of slag, dross or similar industrial waste, whether or n</v>
      </c>
      <c r="O786">
        <f t="shared" si="62"/>
        <v>-0.63300000000000001</v>
      </c>
      <c r="P786" s="1">
        <f t="shared" si="63"/>
        <v>5.9565437228030301E-6</v>
      </c>
      <c r="R786">
        <f t="shared" si="64"/>
        <v>-3.7704921765343183E-6</v>
      </c>
    </row>
    <row r="787" spans="1:18" x14ac:dyDescent="0.25">
      <c r="A787" s="4">
        <v>7904</v>
      </c>
      <c r="B787" s="4" t="s">
        <v>753</v>
      </c>
      <c r="C787" s="4">
        <v>4724</v>
      </c>
      <c r="E787" s="5">
        <v>2014</v>
      </c>
      <c r="F787" s="5">
        <v>785</v>
      </c>
      <c r="G787" s="5">
        <v>4404</v>
      </c>
      <c r="H787" s="5" t="s">
        <v>2033</v>
      </c>
      <c r="I787" s="5">
        <v>-0.32100000000000001</v>
      </c>
      <c r="K787">
        <f t="shared" si="60"/>
        <v>7904</v>
      </c>
      <c r="L787" t="str">
        <f t="shared" si="60"/>
        <v>Zinc bars, rods, profiles and wire, n.e.s.</v>
      </c>
      <c r="M787">
        <f t="shared" si="60"/>
        <v>4724</v>
      </c>
      <c r="N787" t="str">
        <f t="shared" si="61"/>
        <v>Zinc bars, rods, profiles and wire.</v>
      </c>
      <c r="O787">
        <f t="shared" si="62"/>
        <v>0.69799999999999995</v>
      </c>
      <c r="P787" s="1">
        <f t="shared" si="63"/>
        <v>2.0644690056141976E-5</v>
      </c>
      <c r="R787">
        <f t="shared" si="64"/>
        <v>1.4409993659187098E-5</v>
      </c>
    </row>
    <row r="788" spans="1:18" x14ac:dyDescent="0.25">
      <c r="A788" s="4">
        <v>4822</v>
      </c>
      <c r="B788" s="4" t="s">
        <v>754</v>
      </c>
      <c r="C788" s="4">
        <v>3779</v>
      </c>
      <c r="E788" s="5">
        <v>2014</v>
      </c>
      <c r="F788" s="5">
        <v>786</v>
      </c>
      <c r="G788" s="5">
        <v>811</v>
      </c>
      <c r="H788" s="5" t="s">
        <v>2034</v>
      </c>
      <c r="I788" s="5">
        <v>-0.32300000000000001</v>
      </c>
      <c r="K788">
        <f t="shared" si="60"/>
        <v>4822</v>
      </c>
      <c r="L788" t="str">
        <f t="shared" si="60"/>
        <v>Bobbins, spools, cops and similar supports of paper pulp, paper or paperboard, whether or not ...</v>
      </c>
      <c r="M788">
        <f t="shared" si="60"/>
        <v>3779</v>
      </c>
      <c r="N788" t="str">
        <f t="shared" si="61"/>
        <v>Bobbins, spools, cops and similar supports of paper pulp, paper or paperboard (whether or not perforated or hardened).</v>
      </c>
      <c r="O788">
        <f t="shared" si="62"/>
        <v>0.59099999999999997</v>
      </c>
      <c r="P788" s="1">
        <f t="shared" si="63"/>
        <v>1.6514878010618232E-5</v>
      </c>
      <c r="R788">
        <f t="shared" si="64"/>
        <v>9.7602929042753747E-6</v>
      </c>
    </row>
    <row r="789" spans="1:18" x14ac:dyDescent="0.25">
      <c r="A789" s="4">
        <v>9705</v>
      </c>
      <c r="B789" s="4" t="s">
        <v>1243</v>
      </c>
      <c r="C789" s="4">
        <v>11</v>
      </c>
      <c r="E789" s="5">
        <v>2014</v>
      </c>
      <c r="F789" s="5">
        <v>787</v>
      </c>
      <c r="G789" s="5">
        <v>5108</v>
      </c>
      <c r="H789" s="5" t="s">
        <v>2035</v>
      </c>
      <c r="I789" s="5">
        <v>-0.32500000000000001</v>
      </c>
      <c r="K789">
        <f t="shared" si="60"/>
        <v>9705</v>
      </c>
      <c r="L789" t="str">
        <f t="shared" si="60"/>
        <v>Collections and collectors pieces of zoological, botanical, mineralogical, anatomical, historical, ...</v>
      </c>
      <c r="M789">
        <f t="shared" si="60"/>
        <v>11</v>
      </c>
      <c r="N789" t="str">
        <f t="shared" si="61"/>
        <v>Collections and collectors' pieces of zoological, botanical, mineralogical, anatomical, historical, archaeological, palaeontological, ethnographic or numismatic interest.</v>
      </c>
      <c r="O789">
        <f t="shared" si="62"/>
        <v>-0.68200000000000005</v>
      </c>
      <c r="P789" s="1">
        <f t="shared" si="63"/>
        <v>4.8071886244191729E-8</v>
      </c>
      <c r="R789">
        <f t="shared" si="64"/>
        <v>-3.2785026418538759E-8</v>
      </c>
    </row>
    <row r="790" spans="1:18" x14ac:dyDescent="0.25">
      <c r="A790" s="4">
        <v>6907</v>
      </c>
      <c r="B790" s="4" t="s">
        <v>755</v>
      </c>
      <c r="C790" s="4">
        <v>3884</v>
      </c>
      <c r="E790" s="5">
        <v>2014</v>
      </c>
      <c r="F790" s="5">
        <v>788</v>
      </c>
      <c r="G790" s="5">
        <v>9615</v>
      </c>
      <c r="H790" s="5" t="s">
        <v>2036</v>
      </c>
      <c r="I790" s="5">
        <v>-0.32600000000000001</v>
      </c>
      <c r="K790">
        <f t="shared" si="60"/>
        <v>6907</v>
      </c>
      <c r="L790" t="str">
        <f t="shared" si="60"/>
        <v>Unglazed ceramic flags and paving, hearth or wall tiles; unglazed ceramic mosaic cubes and ...</v>
      </c>
      <c r="M790">
        <f t="shared" si="60"/>
        <v>3884</v>
      </c>
      <c r="N790" t="str">
        <f t="shared" si="61"/>
        <v>Unglazed ceramic flags and paving, hearth or wall tiles; unglazed ceramic mosaic cubes and the like, whether or not on a backing.</v>
      </c>
      <c r="O790">
        <f t="shared" si="62"/>
        <v>7.8E-2</v>
      </c>
      <c r="P790" s="1">
        <f t="shared" si="63"/>
        <v>1.6973746015676427E-5</v>
      </c>
      <c r="R790">
        <f t="shared" si="64"/>
        <v>1.3239521892227612E-6</v>
      </c>
    </row>
    <row r="791" spans="1:18" x14ac:dyDescent="0.25">
      <c r="A791" s="4">
        <v>4601</v>
      </c>
      <c r="B791" s="4" t="s">
        <v>756</v>
      </c>
      <c r="C791" s="4">
        <v>4775</v>
      </c>
      <c r="E791" s="5">
        <v>2014</v>
      </c>
      <c r="F791" s="5">
        <v>789</v>
      </c>
      <c r="G791" s="5">
        <v>8112</v>
      </c>
      <c r="H791" s="5" t="s">
        <v>2037</v>
      </c>
      <c r="I791" s="5">
        <v>-0.32700000000000001</v>
      </c>
      <c r="K791">
        <f t="shared" si="60"/>
        <v>4601</v>
      </c>
      <c r="L791" t="str">
        <f t="shared" si="60"/>
        <v>Plaits and similar products of plaiting materials, whether or not assembled into strips; plaiting ...</v>
      </c>
      <c r="M791">
        <f t="shared" si="60"/>
        <v>4775</v>
      </c>
      <c r="N791" t="str">
        <f t="shared" si="61"/>
        <v>Plaits and similar products of plaiting materials, whether or not assembled into strips; plaiting materials, plaits and similar products of plaiting materials, bound together in parallel strands or woven, in sheet form, whether or not being finished artic</v>
      </c>
      <c r="O791">
        <f t="shared" si="62"/>
        <v>-1.8779999999999999</v>
      </c>
      <c r="P791" s="1">
        <f t="shared" si="63"/>
        <v>2.0867568801455957E-5</v>
      </c>
      <c r="R791">
        <f t="shared" si="64"/>
        <v>-3.9189294209134282E-5</v>
      </c>
    </row>
    <row r="792" spans="1:18" x14ac:dyDescent="0.25">
      <c r="A792" s="4">
        <v>8448</v>
      </c>
      <c r="B792" s="4" t="s">
        <v>757</v>
      </c>
      <c r="C792" s="4">
        <v>5213</v>
      </c>
      <c r="E792" s="5">
        <v>2014</v>
      </c>
      <c r="F792" s="5">
        <v>790</v>
      </c>
      <c r="G792" s="5">
        <v>8606</v>
      </c>
      <c r="H792" s="5" t="s">
        <v>2038</v>
      </c>
      <c r="I792" s="5">
        <v>-0.32900000000000001</v>
      </c>
      <c r="K792">
        <f t="shared" si="60"/>
        <v>8448</v>
      </c>
      <c r="L792" t="str">
        <f t="shared" si="60"/>
        <v>Auxiliary machinery for use with machines of heading 8444, 8445, 8446 or 8447, e.g. dobbies, ...</v>
      </c>
      <c r="M792">
        <f t="shared" si="60"/>
        <v>5213</v>
      </c>
      <c r="N792" t="str">
        <f t="shared" si="61"/>
        <v>Auxiliary machinery for use with machines of heading 84.44, 84.45, 84.46 or 84.47 (for example, dobbies, Jacquards, automatic stop motions, shuttle changing mechanisms); parts and accessories suitable for use solely or principally with the machines of thi</v>
      </c>
      <c r="O792">
        <f t="shared" si="62"/>
        <v>1.5609999999999999</v>
      </c>
      <c r="P792" s="1">
        <f t="shared" si="63"/>
        <v>2.2781703908270137E-5</v>
      </c>
      <c r="R792">
        <f t="shared" si="64"/>
        <v>3.5562239800809685E-5</v>
      </c>
    </row>
    <row r="793" spans="1:18" x14ac:dyDescent="0.25">
      <c r="A793" s="4">
        <v>4003</v>
      </c>
      <c r="B793" s="4" t="s">
        <v>758</v>
      </c>
      <c r="C793" s="4">
        <v>4166</v>
      </c>
      <c r="E793" s="5">
        <v>2014</v>
      </c>
      <c r="F793" s="5">
        <v>791</v>
      </c>
      <c r="G793" s="5">
        <v>3101</v>
      </c>
      <c r="H793" s="5" t="s">
        <v>2039</v>
      </c>
      <c r="I793" s="5">
        <v>-0.33200000000000002</v>
      </c>
      <c r="K793">
        <f t="shared" si="60"/>
        <v>4003</v>
      </c>
      <c r="L793" t="str">
        <f t="shared" si="60"/>
        <v>Reclaimed rubber in primary forms or in plates, sheets or strip</v>
      </c>
      <c r="M793">
        <f t="shared" si="60"/>
        <v>4166</v>
      </c>
      <c r="N793" t="str">
        <f t="shared" si="61"/>
        <v>Reclaimed rubber in primary forms or in plates, sheets or strip.</v>
      </c>
      <c r="O793">
        <f t="shared" si="62"/>
        <v>-0.45400000000000001</v>
      </c>
      <c r="P793" s="1">
        <f t="shared" si="63"/>
        <v>1.8206134372118431E-5</v>
      </c>
      <c r="R793">
        <f t="shared" si="64"/>
        <v>-8.265585004941768E-6</v>
      </c>
    </row>
    <row r="794" spans="1:18" x14ac:dyDescent="0.25">
      <c r="A794" s="4">
        <v>6002</v>
      </c>
      <c r="B794" s="4" t="s">
        <v>759</v>
      </c>
      <c r="C794" s="4">
        <v>2862</v>
      </c>
      <c r="E794" s="5">
        <v>2014</v>
      </c>
      <c r="F794" s="5">
        <v>792</v>
      </c>
      <c r="G794" s="5">
        <v>2818</v>
      </c>
      <c r="H794" s="5" t="s">
        <v>2040</v>
      </c>
      <c r="I794" s="5">
        <v>-0.33900000000000002</v>
      </c>
      <c r="K794">
        <f t="shared" si="60"/>
        <v>6002</v>
      </c>
      <c r="L794" t="str">
        <f t="shared" si="60"/>
        <v>Knitted or crocheted fabrics, of a width &lt;= 30 cm, containing by weight &gt;= 5% of elastomeric ...</v>
      </c>
      <c r="M794">
        <f t="shared" si="60"/>
        <v>2862</v>
      </c>
      <c r="N794" t="str">
        <f t="shared" si="61"/>
        <v>Knitted or crocheted fabrics of a width not exceeding 30 cm, containing by weight 5 % or more of elastomeric yarn or rubber thread, other than those of heading 60.01.</v>
      </c>
      <c r="O794">
        <f t="shared" si="62"/>
        <v>-0.49299999999999999</v>
      </c>
      <c r="P794" s="1">
        <f t="shared" si="63"/>
        <v>1.2507430766443339E-5</v>
      </c>
      <c r="R794">
        <f t="shared" si="64"/>
        <v>-6.1661633678565664E-6</v>
      </c>
    </row>
    <row r="795" spans="1:18" x14ac:dyDescent="0.25">
      <c r="A795" s="4">
        <v>3603</v>
      </c>
      <c r="B795" s="4" t="s">
        <v>760</v>
      </c>
      <c r="C795" s="4">
        <v>2454</v>
      </c>
      <c r="E795" s="5">
        <v>2014</v>
      </c>
      <c r="F795" s="5">
        <v>793</v>
      </c>
      <c r="G795" s="5">
        <v>2834</v>
      </c>
      <c r="H795" s="5" t="s">
        <v>2041</v>
      </c>
      <c r="I795" s="5">
        <v>-0.34</v>
      </c>
      <c r="K795">
        <f t="shared" si="60"/>
        <v>3603</v>
      </c>
      <c r="L795" t="str">
        <f t="shared" si="60"/>
        <v>Safety fuses; detonating fuses; percussion or detonating caps; igniters; electric detonators ...</v>
      </c>
      <c r="M795">
        <f t="shared" si="60"/>
        <v>2454</v>
      </c>
      <c r="N795" t="str">
        <f t="shared" si="61"/>
        <v>Safety fuses; detonating fuses; percussion or detonating caps; igniters; electric detonators.</v>
      </c>
      <c r="O795">
        <f t="shared" si="62"/>
        <v>-0.39300000000000002</v>
      </c>
      <c r="P795" s="1">
        <f t="shared" si="63"/>
        <v>1.0724400803931501E-5</v>
      </c>
      <c r="R795">
        <f t="shared" si="64"/>
        <v>-4.2146895159450802E-6</v>
      </c>
    </row>
    <row r="796" spans="1:18" x14ac:dyDescent="0.25">
      <c r="A796" s="4">
        <v>4006</v>
      </c>
      <c r="B796" s="4" t="s">
        <v>761</v>
      </c>
      <c r="C796" s="4">
        <v>2982</v>
      </c>
      <c r="E796" s="5">
        <v>2014</v>
      </c>
      <c r="F796" s="5">
        <v>794</v>
      </c>
      <c r="G796" s="5">
        <v>2102</v>
      </c>
      <c r="H796" s="5" t="s">
        <v>2042</v>
      </c>
      <c r="I796" s="5">
        <v>-0.34399999999999997</v>
      </c>
      <c r="K796">
        <f t="shared" si="60"/>
        <v>4006</v>
      </c>
      <c r="L796" t="str">
        <f t="shared" si="60"/>
        <v>Rods, bars, tubes, profiles and other forms of unvulcanised rubber, incl. mixed rubber, and ...</v>
      </c>
      <c r="M796">
        <f t="shared" si="60"/>
        <v>2982</v>
      </c>
      <c r="N796" t="str">
        <f t="shared" si="61"/>
        <v>Other forms (for example, rods, tubes and profile shapes) and articles (for example, discs and rings), of unvulcanised rubber.</v>
      </c>
      <c r="O796">
        <f t="shared" si="62"/>
        <v>0.71</v>
      </c>
      <c r="P796" s="1">
        <f t="shared" si="63"/>
        <v>1.3031851343652704E-5</v>
      </c>
      <c r="R796">
        <f t="shared" si="64"/>
        <v>9.2526144539934188E-6</v>
      </c>
    </row>
    <row r="797" spans="1:18" x14ac:dyDescent="0.25">
      <c r="A797" s="4">
        <v>2801</v>
      </c>
      <c r="B797" s="4" t="s">
        <v>762</v>
      </c>
      <c r="C797" s="4">
        <v>2316</v>
      </c>
      <c r="E797" s="5">
        <v>2014</v>
      </c>
      <c r="F797" s="5">
        <v>795</v>
      </c>
      <c r="G797" s="5">
        <v>8201</v>
      </c>
      <c r="H797" s="5" t="s">
        <v>2043</v>
      </c>
      <c r="I797" s="5">
        <v>-0.34499999999999997</v>
      </c>
      <c r="K797">
        <f t="shared" si="60"/>
        <v>2801</v>
      </c>
      <c r="L797" t="str">
        <f t="shared" si="60"/>
        <v>Fluorine, chlorine, bromine and iodine</v>
      </c>
      <c r="M797">
        <f t="shared" si="60"/>
        <v>2316</v>
      </c>
      <c r="N797" t="str">
        <f t="shared" si="61"/>
        <v>Fluorine, chlorine, bromine and iodine.</v>
      </c>
      <c r="O797">
        <f t="shared" si="62"/>
        <v>-0.92800000000000005</v>
      </c>
      <c r="P797" s="1">
        <f t="shared" si="63"/>
        <v>1.0121317140140731E-5</v>
      </c>
      <c r="R797">
        <f t="shared" si="64"/>
        <v>-9.3925823060505997E-6</v>
      </c>
    </row>
    <row r="798" spans="1:18" x14ac:dyDescent="0.25">
      <c r="A798" s="4">
        <v>9701</v>
      </c>
      <c r="B798" s="4" t="s">
        <v>763</v>
      </c>
      <c r="C798" s="4">
        <v>18568</v>
      </c>
      <c r="E798" s="5">
        <v>2014</v>
      </c>
      <c r="F798" s="5">
        <v>796</v>
      </c>
      <c r="G798" s="5">
        <v>1210</v>
      </c>
      <c r="H798" s="5" t="s">
        <v>2044</v>
      </c>
      <c r="I798" s="5">
        <v>-0.35299999999999998</v>
      </c>
      <c r="K798">
        <f t="shared" si="60"/>
        <v>9701</v>
      </c>
      <c r="L798" t="str">
        <f t="shared" si="60"/>
        <v>Paintings, e.g. oil paintings, watercolours and pastels, and drawings executed entirely by ...</v>
      </c>
      <c r="M798">
        <f t="shared" si="60"/>
        <v>18568</v>
      </c>
      <c r="N798" t="str">
        <f t="shared" si="61"/>
        <v>Paintings, drawings and pastels, executed entirely by hand, other than drawings of heading 49.06 and other than hand-painted or hand-decorated manufactured articles; collages and similar decorative plaques.</v>
      </c>
      <c r="O798">
        <f t="shared" si="62"/>
        <v>1.274</v>
      </c>
      <c r="P798" s="1">
        <f t="shared" si="63"/>
        <v>8.1145343980195642E-5</v>
      </c>
      <c r="R798">
        <f t="shared" si="64"/>
        <v>1.0337916823076925E-4</v>
      </c>
    </row>
    <row r="799" spans="1:18" x14ac:dyDescent="0.25">
      <c r="A799" s="4">
        <v>4806</v>
      </c>
      <c r="B799" s="4" t="s">
        <v>764</v>
      </c>
      <c r="C799" s="4">
        <v>3143</v>
      </c>
      <c r="E799" s="5">
        <v>2014</v>
      </c>
      <c r="F799" s="5">
        <v>797</v>
      </c>
      <c r="G799" s="5">
        <v>1522</v>
      </c>
      <c r="H799" s="5" t="s">
        <v>2045</v>
      </c>
      <c r="I799" s="5">
        <v>-0.36199999999999999</v>
      </c>
      <c r="K799">
        <f t="shared" si="60"/>
        <v>4806</v>
      </c>
      <c r="L799" t="str">
        <f t="shared" si="60"/>
        <v>Vegetable parchment, greaseproof papers, tracing papers and glassine and other glazed transparent ...</v>
      </c>
      <c r="M799">
        <f t="shared" si="60"/>
        <v>3143</v>
      </c>
      <c r="N799" t="str">
        <f t="shared" si="61"/>
        <v>Vegetable parchment, greaseproof papers, tracing papers and glassine and other glazed transparent or translucent papers, in rolls or sheets.</v>
      </c>
      <c r="O799">
        <f t="shared" si="62"/>
        <v>1.679</v>
      </c>
      <c r="P799" s="1">
        <f t="shared" si="63"/>
        <v>1.3735448951408601E-5</v>
      </c>
      <c r="R799">
        <f t="shared" si="64"/>
        <v>2.3061818789415041E-5</v>
      </c>
    </row>
    <row r="800" spans="1:18" x14ac:dyDescent="0.25">
      <c r="A800" s="4">
        <v>2526</v>
      </c>
      <c r="B800" s="4" t="s">
        <v>765</v>
      </c>
      <c r="C800" s="4">
        <v>2662</v>
      </c>
      <c r="E800" s="5">
        <v>2014</v>
      </c>
      <c r="F800" s="5">
        <v>798</v>
      </c>
      <c r="G800" s="5">
        <v>6003</v>
      </c>
      <c r="H800" s="5" t="s">
        <v>2046</v>
      </c>
      <c r="I800" s="5">
        <v>-0.36399999999999999</v>
      </c>
      <c r="K800">
        <f t="shared" si="60"/>
        <v>2526</v>
      </c>
      <c r="L800" t="str">
        <f t="shared" si="60"/>
        <v>Natural steatite, whether or not roughly trimmed or merely cut, by sawing or otherwise, into ...</v>
      </c>
      <c r="M800">
        <f t="shared" si="60"/>
        <v>2662</v>
      </c>
      <c r="N800" t="str">
        <f t="shared" si="61"/>
        <v>Natural steatite, whether or not roughly trimmed or merely cut, by sawing or otherwise, into blocks or slabs of a rectangular (including square) shape; talc.</v>
      </c>
      <c r="O800">
        <f t="shared" si="62"/>
        <v>-0.36499999999999999</v>
      </c>
      <c r="P800" s="1">
        <f t="shared" si="63"/>
        <v>1.1633396471094399E-5</v>
      </c>
      <c r="R800">
        <f t="shared" si="64"/>
        <v>-4.2461897119494559E-6</v>
      </c>
    </row>
    <row r="801" spans="1:18" x14ac:dyDescent="0.25">
      <c r="A801" s="4">
        <v>4602</v>
      </c>
      <c r="B801" s="4" t="s">
        <v>766</v>
      </c>
      <c r="C801" s="4">
        <v>4308</v>
      </c>
      <c r="E801" s="5">
        <v>2014</v>
      </c>
      <c r="F801" s="5">
        <v>799</v>
      </c>
      <c r="G801" s="5">
        <v>2526</v>
      </c>
      <c r="H801" s="5" t="s">
        <v>2047</v>
      </c>
      <c r="I801" s="5">
        <v>-0.36499999999999999</v>
      </c>
      <c r="K801">
        <f t="shared" si="60"/>
        <v>4602</v>
      </c>
      <c r="L801" t="str">
        <f t="shared" si="60"/>
        <v>Basketwork, wickerwork and other articles, made directly to shape from plaiting materials or ...</v>
      </c>
      <c r="M801">
        <f t="shared" si="60"/>
        <v>4308</v>
      </c>
      <c r="N801" t="str">
        <f t="shared" si="61"/>
        <v>Basketwork, wickerwork and other articles, made directly to shape from plaiting materials or made up from goods of heading 46.01; articles of loofah.</v>
      </c>
      <c r="O801">
        <f t="shared" si="62"/>
        <v>-1.7290000000000001</v>
      </c>
      <c r="P801" s="1">
        <f t="shared" si="63"/>
        <v>1.882669872181618E-5</v>
      </c>
      <c r="R801">
        <f t="shared" si="64"/>
        <v>-3.2551362090020179E-5</v>
      </c>
    </row>
    <row r="802" spans="1:18" x14ac:dyDescent="0.25">
      <c r="A802" s="4">
        <v>2515</v>
      </c>
      <c r="B802" s="4" t="s">
        <v>767</v>
      </c>
      <c r="C802" s="4">
        <v>7805</v>
      </c>
      <c r="E802" s="5">
        <v>2014</v>
      </c>
      <c r="F802" s="5">
        <v>800</v>
      </c>
      <c r="G802" s="5">
        <v>6908</v>
      </c>
      <c r="H802" s="5" t="s">
        <v>2048</v>
      </c>
      <c r="I802" s="5">
        <v>-0.374</v>
      </c>
      <c r="K802">
        <f t="shared" si="60"/>
        <v>2515</v>
      </c>
      <c r="L802" t="str">
        <f t="shared" si="60"/>
        <v>Marble, travertine, ecaussine and other calcareous monumental or building stone of an apparent ...</v>
      </c>
      <c r="M802">
        <f t="shared" si="60"/>
        <v>7805</v>
      </c>
      <c r="N802" t="str">
        <f t="shared" si="61"/>
        <v>Marble, travertine, ecaussine and other calcareous monumental or building stone of an apparent specific gravity of 2.5 or more, and alabaster, whether or not roughly trimmed or merely cut, by sawing or otherwise, into blocks or slabs of a rectangular (inc</v>
      </c>
      <c r="O802">
        <f t="shared" si="62"/>
        <v>-1.395</v>
      </c>
      <c r="P802" s="1">
        <f t="shared" si="63"/>
        <v>3.4109188375992405E-5</v>
      </c>
      <c r="R802">
        <f t="shared" si="64"/>
        <v>-4.7582317784509407E-5</v>
      </c>
    </row>
    <row r="803" spans="1:18" x14ac:dyDescent="0.25">
      <c r="A803" s="4">
        <v>9209</v>
      </c>
      <c r="B803" s="4" t="s">
        <v>768</v>
      </c>
      <c r="C803" s="4">
        <v>3111</v>
      </c>
      <c r="E803" s="5">
        <v>2014</v>
      </c>
      <c r="F803" s="5">
        <v>801</v>
      </c>
      <c r="G803" s="5">
        <v>7112</v>
      </c>
      <c r="H803" s="5" t="s">
        <v>2049</v>
      </c>
      <c r="I803" s="5">
        <v>-0.376</v>
      </c>
      <c r="K803">
        <f t="shared" si="60"/>
        <v>9209</v>
      </c>
      <c r="L803" t="str">
        <f t="shared" si="60"/>
        <v>Parts and accessories for musical instruments, e.g. mechanisms for musical boxes, cards, discs ...</v>
      </c>
      <c r="M803">
        <f t="shared" si="60"/>
        <v>3111</v>
      </c>
      <c r="N803" t="str">
        <f t="shared" si="61"/>
        <v>Parts (for example, mechanisms for musical boxes) and accessories (for example, cards, discs and rolls for mechanical instruments) of musical instruments; metronomes, tuning forks and pitch pipes of all kinds.</v>
      </c>
      <c r="O803">
        <f t="shared" si="62"/>
        <v>1.34</v>
      </c>
      <c r="P803" s="1">
        <f t="shared" si="63"/>
        <v>1.359560346415277E-5</v>
      </c>
      <c r="R803">
        <f t="shared" si="64"/>
        <v>1.8218108641964712E-5</v>
      </c>
    </row>
    <row r="804" spans="1:18" x14ac:dyDescent="0.25">
      <c r="A804" s="4">
        <v>2503</v>
      </c>
      <c r="B804" s="4" t="s">
        <v>769</v>
      </c>
      <c r="C804" s="4">
        <v>3453</v>
      </c>
      <c r="E804" s="5">
        <v>2014</v>
      </c>
      <c r="F804" s="5">
        <v>802</v>
      </c>
      <c r="G804" s="5">
        <v>4303</v>
      </c>
      <c r="H804" s="5" t="s">
        <v>2050</v>
      </c>
      <c r="I804" s="5">
        <v>-0.38</v>
      </c>
      <c r="K804">
        <f t="shared" si="60"/>
        <v>2503</v>
      </c>
      <c r="L804" t="str">
        <f t="shared" si="60"/>
        <v>Sulphur of all kinds (excluding sublimed sulphur, precipitated sulphur and colloidal sulphur)</v>
      </c>
      <c r="M804">
        <f t="shared" si="60"/>
        <v>3453</v>
      </c>
      <c r="N804" t="str">
        <f t="shared" si="61"/>
        <v>Sulphur of all kinds, other than sublimed sulphur, precipitated sulphur and colloidal sulphur.</v>
      </c>
      <c r="O804">
        <f t="shared" si="62"/>
        <v>-0.83399999999999996</v>
      </c>
      <c r="P804" s="1">
        <f t="shared" si="63"/>
        <v>1.5090202109199459E-5</v>
      </c>
      <c r="R804">
        <f t="shared" si="64"/>
        <v>-1.2585228559072348E-5</v>
      </c>
    </row>
    <row r="805" spans="1:18" x14ac:dyDescent="0.25">
      <c r="A805" s="4">
        <v>2619</v>
      </c>
      <c r="B805" s="4" t="s">
        <v>770</v>
      </c>
      <c r="C805" s="4">
        <v>6684</v>
      </c>
      <c r="E805" s="5">
        <v>2014</v>
      </c>
      <c r="F805" s="5">
        <v>803</v>
      </c>
      <c r="G805" s="5">
        <v>4421</v>
      </c>
      <c r="H805" s="5" t="s">
        <v>2051</v>
      </c>
      <c r="I805" s="5">
        <v>-0.38500000000000001</v>
      </c>
      <c r="K805">
        <f t="shared" si="60"/>
        <v>2619</v>
      </c>
      <c r="L805" t="str">
        <f t="shared" si="60"/>
        <v>Slag, dross, scalings and other waste from the manufacture of iron or steel (excluding granulated ...</v>
      </c>
      <c r="M805">
        <f t="shared" si="60"/>
        <v>6684</v>
      </c>
      <c r="N805" t="str">
        <f t="shared" si="61"/>
        <v>Slag, dross (other than granulated slag), scalings and other waste from the manufacture of iron or steel.</v>
      </c>
      <c r="O805">
        <f t="shared" si="62"/>
        <v>-1.2909999999999999</v>
      </c>
      <c r="P805" s="1">
        <f t="shared" si="63"/>
        <v>2.9210226150561592E-5</v>
      </c>
      <c r="R805">
        <f t="shared" si="64"/>
        <v>-3.7710401960375016E-5</v>
      </c>
    </row>
    <row r="806" spans="1:18" x14ac:dyDescent="0.25">
      <c r="A806" s="4">
        <v>2302</v>
      </c>
      <c r="B806" s="4" t="s">
        <v>771</v>
      </c>
      <c r="C806" s="4">
        <v>5208</v>
      </c>
      <c r="E806" s="5">
        <v>2014</v>
      </c>
      <c r="F806" s="5">
        <v>804</v>
      </c>
      <c r="G806" s="5">
        <v>1603</v>
      </c>
      <c r="H806" s="5" t="s">
        <v>2052</v>
      </c>
      <c r="I806" s="5">
        <v>-0.38900000000000001</v>
      </c>
      <c r="K806">
        <f t="shared" si="60"/>
        <v>2302</v>
      </c>
      <c r="L806" t="str">
        <f t="shared" si="60"/>
        <v>Bran, sharps and other residues, whether or not in the form of pellets, derived from the sifting, ...</v>
      </c>
      <c r="M806">
        <f t="shared" si="60"/>
        <v>5208</v>
      </c>
      <c r="N806" t="str">
        <f t="shared" si="61"/>
        <v>Bran, sharps and other residues, whether or not in the form of pellets, derived from the sifting, milling or other working of cereals or of leguminous plants.</v>
      </c>
      <c r="O806">
        <f t="shared" si="62"/>
        <v>-1.492</v>
      </c>
      <c r="P806" s="1">
        <f t="shared" si="63"/>
        <v>2.2759853050886412E-5</v>
      </c>
      <c r="R806">
        <f t="shared" si="64"/>
        <v>-3.3957700751922526E-5</v>
      </c>
    </row>
    <row r="807" spans="1:18" x14ac:dyDescent="0.25">
      <c r="A807" s="4">
        <v>2403</v>
      </c>
      <c r="B807" s="4" t="s">
        <v>772</v>
      </c>
      <c r="C807" s="4">
        <v>86</v>
      </c>
      <c r="E807" s="5">
        <v>2014</v>
      </c>
      <c r="F807" s="5">
        <v>805</v>
      </c>
      <c r="G807" s="5">
        <v>3603</v>
      </c>
      <c r="H807" s="5" t="s">
        <v>2053</v>
      </c>
      <c r="I807" s="5">
        <v>-0.39300000000000002</v>
      </c>
      <c r="K807">
        <f t="shared" si="60"/>
        <v>2403</v>
      </c>
      <c r="L807" t="str">
        <f t="shared" si="60"/>
        <v>Manufactured tobacco and manufactured tobacco substitutes and "homogenised" or "reconstituted" ...</v>
      </c>
      <c r="M807">
        <f t="shared" si="60"/>
        <v>86</v>
      </c>
      <c r="N807" t="str">
        <f t="shared" si="61"/>
        <v>Other manufactured tobacco and manufactured tobacco substitutes; "homogenised" or "reconstituted" tobacco; tobacco extracts and essences.</v>
      </c>
      <c r="O807">
        <f t="shared" si="62"/>
        <v>-0.50600000000000001</v>
      </c>
      <c r="P807" s="1">
        <f t="shared" si="63"/>
        <v>3.7583474700004443E-7</v>
      </c>
      <c r="R807">
        <f t="shared" si="64"/>
        <v>-1.9017238198202249E-7</v>
      </c>
    </row>
    <row r="808" spans="1:18" x14ac:dyDescent="0.25">
      <c r="A808" s="4">
        <v>8304</v>
      </c>
      <c r="B808" s="4" t="s">
        <v>773</v>
      </c>
      <c r="C808" s="4">
        <v>5064</v>
      </c>
      <c r="E808" s="5">
        <v>2014</v>
      </c>
      <c r="F808" s="5">
        <v>806</v>
      </c>
      <c r="G808" s="5">
        <v>5609</v>
      </c>
      <c r="H808" s="5" t="s">
        <v>2054</v>
      </c>
      <c r="I808" s="5">
        <v>-0.39700000000000002</v>
      </c>
      <c r="K808">
        <f t="shared" si="60"/>
        <v>8304</v>
      </c>
      <c r="L808" t="str">
        <f t="shared" si="60"/>
        <v>Filing cabinets, card-index cabinets, paper trays, paper rests, pen trays, office-stamp stands ...</v>
      </c>
      <c r="M808">
        <f t="shared" si="60"/>
        <v>5064</v>
      </c>
      <c r="N808" t="str">
        <f t="shared" si="61"/>
        <v>Filing cabinets, card-index cabinets, paper trays, paper rests, pen trays, office-stamp stands and similar office or desk equipment, of base metal, other than office furniture of heading 94.03.</v>
      </c>
      <c r="O808">
        <f t="shared" si="62"/>
        <v>-0.107</v>
      </c>
      <c r="P808" s="1">
        <f t="shared" si="63"/>
        <v>2.2130548358235176E-5</v>
      </c>
      <c r="R808">
        <f t="shared" si="64"/>
        <v>-2.3679686743311637E-6</v>
      </c>
    </row>
    <row r="809" spans="1:18" x14ac:dyDescent="0.25">
      <c r="A809" s="4">
        <v>601</v>
      </c>
      <c r="B809" s="4" t="s">
        <v>774</v>
      </c>
      <c r="C809" s="4">
        <v>2239</v>
      </c>
      <c r="E809" s="5">
        <v>2014</v>
      </c>
      <c r="F809" s="5">
        <v>807</v>
      </c>
      <c r="G809" s="5">
        <v>2203</v>
      </c>
      <c r="H809" s="5" t="s">
        <v>2055</v>
      </c>
      <c r="I809" s="5">
        <v>-0.39800000000000002</v>
      </c>
      <c r="K809">
        <f t="shared" si="60"/>
        <v>601</v>
      </c>
      <c r="L809" t="str">
        <f t="shared" si="60"/>
        <v>Bulbs, tubers, tuberous roots, corms, crowns and rhizomes, dormant, in growth or in flower, ...</v>
      </c>
      <c r="M809">
        <f t="shared" si="60"/>
        <v>2239</v>
      </c>
      <c r="N809" t="str">
        <f t="shared" si="61"/>
        <v>Bulbs, tubers, tuberous roots, corms, crowns and rhizomes, dormant, in growth or in flower; chicory plants and roots other than roots of heading 12.12.</v>
      </c>
      <c r="O809">
        <f t="shared" si="62"/>
        <v>-0.88100000000000001</v>
      </c>
      <c r="P809" s="1">
        <f t="shared" si="63"/>
        <v>9.7848139364313901E-6</v>
      </c>
      <c r="R809">
        <f t="shared" si="64"/>
        <v>-8.6204210779960546E-6</v>
      </c>
    </row>
    <row r="810" spans="1:18" x14ac:dyDescent="0.25">
      <c r="A810" s="4">
        <v>7902</v>
      </c>
      <c r="B810" s="4" t="s">
        <v>775</v>
      </c>
      <c r="C810" s="4">
        <v>4515</v>
      </c>
      <c r="E810" s="5">
        <v>2014</v>
      </c>
      <c r="F810" s="5">
        <v>808</v>
      </c>
      <c r="G810" s="5">
        <v>8518</v>
      </c>
      <c r="H810" s="5" t="s">
        <v>2056</v>
      </c>
      <c r="I810" s="5">
        <v>-0.40600000000000003</v>
      </c>
      <c r="K810">
        <f t="shared" si="60"/>
        <v>7902</v>
      </c>
      <c r="L810" t="str">
        <f t="shared" si="60"/>
        <v>Zinc waste and scrap (excluding ash and residues from zinc production "heading 2620", ingots ...</v>
      </c>
      <c r="M810">
        <f t="shared" si="60"/>
        <v>4515</v>
      </c>
      <c r="N810" t="str">
        <f t="shared" si="61"/>
        <v>Zinc waste and scrap.</v>
      </c>
      <c r="O810">
        <f t="shared" si="62"/>
        <v>-0.60299999999999998</v>
      </c>
      <c r="P810" s="1">
        <f t="shared" si="63"/>
        <v>1.9731324217502334E-5</v>
      </c>
      <c r="R810">
        <f t="shared" si="64"/>
        <v>-1.1897988503153907E-5</v>
      </c>
    </row>
    <row r="811" spans="1:18" x14ac:dyDescent="0.25">
      <c r="A811" s="4">
        <v>7207</v>
      </c>
      <c r="B811" s="4" t="s">
        <v>776</v>
      </c>
      <c r="C811" s="4">
        <v>3501</v>
      </c>
      <c r="E811" s="5">
        <v>2014</v>
      </c>
      <c r="F811" s="5">
        <v>809</v>
      </c>
      <c r="G811" s="5">
        <v>4201</v>
      </c>
      <c r="H811" s="5" t="s">
        <v>2057</v>
      </c>
      <c r="I811" s="5">
        <v>-0.40899999999999997</v>
      </c>
      <c r="K811">
        <f t="shared" si="60"/>
        <v>7207</v>
      </c>
      <c r="L811" t="str">
        <f t="shared" si="60"/>
        <v>Semi-finished products of iron or non-alloy steel</v>
      </c>
      <c r="M811">
        <f t="shared" si="60"/>
        <v>3501</v>
      </c>
      <c r="N811" t="str">
        <f t="shared" si="61"/>
        <v>Semi-finished products of iron or non-alloy steel.</v>
      </c>
      <c r="O811">
        <f t="shared" si="62"/>
        <v>-6.4000000000000001E-2</v>
      </c>
      <c r="P811" s="1">
        <f t="shared" si="63"/>
        <v>1.5299970340083204E-5</v>
      </c>
      <c r="R811">
        <f t="shared" si="64"/>
        <v>-9.7919810176532505E-7</v>
      </c>
    </row>
    <row r="812" spans="1:18" x14ac:dyDescent="0.25">
      <c r="A812" s="4">
        <v>2826</v>
      </c>
      <c r="B812" s="4" t="s">
        <v>777</v>
      </c>
      <c r="C812" s="4">
        <v>2267</v>
      </c>
      <c r="E812" s="5">
        <v>2014</v>
      </c>
      <c r="F812" s="5">
        <v>810</v>
      </c>
      <c r="G812" s="5">
        <v>2201</v>
      </c>
      <c r="H812" s="5" t="s">
        <v>2058</v>
      </c>
      <c r="I812" s="5">
        <v>-0.41099999999999998</v>
      </c>
      <c r="K812">
        <f t="shared" si="60"/>
        <v>2826</v>
      </c>
      <c r="L812" t="str">
        <f t="shared" si="60"/>
        <v>Fluorides; fluorosilicates, fluoroaluminates and other complex fluorine salts (excluding inorganic ...</v>
      </c>
      <c r="M812">
        <f t="shared" si="60"/>
        <v>2267</v>
      </c>
      <c r="N812" t="str">
        <f t="shared" si="61"/>
        <v>Fluorides; fluorosilicates, fluoroaluminates and other complex fluorine salts.</v>
      </c>
      <c r="O812">
        <f t="shared" si="62"/>
        <v>0.111</v>
      </c>
      <c r="P812" s="1">
        <f t="shared" si="63"/>
        <v>9.9071787377802411E-6</v>
      </c>
      <c r="R812">
        <f t="shared" si="64"/>
        <v>1.0996968398936067E-6</v>
      </c>
    </row>
    <row r="813" spans="1:18" x14ac:dyDescent="0.25">
      <c r="A813" s="4">
        <v>9612</v>
      </c>
      <c r="B813" s="4" t="s">
        <v>778</v>
      </c>
      <c r="C813" s="4">
        <v>3337</v>
      </c>
      <c r="E813" s="5">
        <v>2014</v>
      </c>
      <c r="F813" s="5">
        <v>811</v>
      </c>
      <c r="G813" s="5">
        <v>2712</v>
      </c>
      <c r="H813" s="5" t="s">
        <v>2059</v>
      </c>
      <c r="I813" s="5">
        <v>-0.41699999999999998</v>
      </c>
      <c r="K813">
        <f t="shared" si="60"/>
        <v>9612</v>
      </c>
      <c r="L813" t="str">
        <f t="shared" si="60"/>
        <v>Typewriter or similar ribbons, inked or otherwise prepared for giving impressions, whether ...</v>
      </c>
      <c r="M813">
        <f t="shared" si="60"/>
        <v>3337</v>
      </c>
      <c r="N813" t="str">
        <f t="shared" si="61"/>
        <v>Typewriter or similar ribbons, inked or otherwise prepared for giving impressions, whether or not on spools or in cartridges; ink-pads, whether or not inked, with or without boxes.</v>
      </c>
      <c r="O813">
        <f t="shared" si="62"/>
        <v>0.82299999999999995</v>
      </c>
      <c r="P813" s="1">
        <f t="shared" si="63"/>
        <v>1.4583262217897073E-5</v>
      </c>
      <c r="R813">
        <f t="shared" si="64"/>
        <v>1.2002024805329291E-5</v>
      </c>
    </row>
    <row r="814" spans="1:18" x14ac:dyDescent="0.25">
      <c r="A814" s="4">
        <v>5508</v>
      </c>
      <c r="B814" s="4" t="s">
        <v>779</v>
      </c>
      <c r="C814" s="4">
        <v>2447</v>
      </c>
      <c r="E814" s="5">
        <v>2014</v>
      </c>
      <c r="F814" s="5">
        <v>812</v>
      </c>
      <c r="G814" s="5">
        <v>7806</v>
      </c>
      <c r="H814" s="5" t="s">
        <v>2060</v>
      </c>
      <c r="I814" s="5">
        <v>-0.42</v>
      </c>
      <c r="K814">
        <f t="shared" si="60"/>
        <v>5508</v>
      </c>
      <c r="L814" t="str">
        <f t="shared" si="60"/>
        <v>Sewing thread of man-made staple fibres, whether or not put up for retail sale</v>
      </c>
      <c r="M814">
        <f t="shared" si="60"/>
        <v>2447</v>
      </c>
      <c r="N814" t="str">
        <f t="shared" si="61"/>
        <v>Sewing thread of man-made staple fibres, whether or not put up for retail sale.</v>
      </c>
      <c r="O814">
        <f t="shared" si="62"/>
        <v>-0.54600000000000004</v>
      </c>
      <c r="P814" s="1">
        <f t="shared" si="63"/>
        <v>1.0693809603594288E-5</v>
      </c>
      <c r="R814">
        <f t="shared" si="64"/>
        <v>-5.8388200435624814E-6</v>
      </c>
    </row>
    <row r="815" spans="1:18" x14ac:dyDescent="0.25">
      <c r="A815" s="4">
        <v>4902</v>
      </c>
      <c r="B815" s="4" t="s">
        <v>780</v>
      </c>
      <c r="C815" s="4">
        <v>2425</v>
      </c>
      <c r="E815" s="5">
        <v>2014</v>
      </c>
      <c r="F815" s="5">
        <v>813</v>
      </c>
      <c r="G815" s="5">
        <v>9606</v>
      </c>
      <c r="H815" s="5" t="s">
        <v>2061</v>
      </c>
      <c r="I815" s="5">
        <v>-0.42399999999999999</v>
      </c>
      <c r="K815">
        <f t="shared" si="60"/>
        <v>4902</v>
      </c>
      <c r="L815" t="str">
        <f t="shared" si="60"/>
        <v>Newspapers, journals and periodicals, whether or not illustrated or containing advertising ...</v>
      </c>
      <c r="M815">
        <f t="shared" si="60"/>
        <v>2425</v>
      </c>
      <c r="N815" t="str">
        <f t="shared" si="61"/>
        <v>Newspapers, journals and periodicals, whether or not illustrated or containing advertising material.</v>
      </c>
      <c r="O815">
        <f t="shared" si="62"/>
        <v>0.79100000000000004</v>
      </c>
      <c r="P815" s="1">
        <f t="shared" si="63"/>
        <v>1.0597665831105905E-5</v>
      </c>
      <c r="R815">
        <f t="shared" si="64"/>
        <v>8.3827536724047709E-6</v>
      </c>
    </row>
    <row r="816" spans="1:18" x14ac:dyDescent="0.25">
      <c r="A816" s="4">
        <v>2853</v>
      </c>
      <c r="B816" s="4" t="s">
        <v>781</v>
      </c>
      <c r="C816" s="4">
        <v>2854</v>
      </c>
      <c r="E816" s="5">
        <v>2014</v>
      </c>
      <c r="F816" s="5">
        <v>814</v>
      </c>
      <c r="G816" s="5">
        <v>3923</v>
      </c>
      <c r="H816" s="5" t="s">
        <v>2062</v>
      </c>
      <c r="I816" s="5">
        <v>-0.42499999999999999</v>
      </c>
      <c r="K816">
        <f t="shared" si="60"/>
        <v>2853</v>
      </c>
      <c r="L816" t="str">
        <f t="shared" si="60"/>
        <v>Inorganic compounds, incl. distilled or conductivity water and water of similar purity, n.e.s.; ...</v>
      </c>
      <c r="M816">
        <f t="shared" si="60"/>
        <v>2854</v>
      </c>
      <c r="N816" t="str">
        <f t="shared" si="61"/>
        <v>Other inorganic compounds (including distilled or conductivity water and water of similar purity); liquid air (whether or not rare gases have been removed); compressed air; amalgams, other than amalgams of precious metals.</v>
      </c>
      <c r="O816">
        <f t="shared" si="62"/>
        <v>1.577</v>
      </c>
      <c r="P816" s="1">
        <f t="shared" si="63"/>
        <v>1.2472469394629382E-5</v>
      </c>
      <c r="R816">
        <f t="shared" si="64"/>
        <v>1.9669084235330534E-5</v>
      </c>
    </row>
    <row r="817" spans="1:18" x14ac:dyDescent="0.25">
      <c r="A817" s="4">
        <v>3213</v>
      </c>
      <c r="B817" s="4" t="s">
        <v>1244</v>
      </c>
      <c r="C817" s="4">
        <v>3336</v>
      </c>
      <c r="E817" s="5">
        <v>2014</v>
      </c>
      <c r="F817" s="5">
        <v>815</v>
      </c>
      <c r="G817" s="5">
        <v>5516</v>
      </c>
      <c r="H817" s="5" t="s">
        <v>2063</v>
      </c>
      <c r="I817" s="5">
        <v>-0.42699999999999999</v>
      </c>
      <c r="K817">
        <f t="shared" si="60"/>
        <v>3213</v>
      </c>
      <c r="L817" t="str">
        <f t="shared" si="60"/>
        <v>Artists, students or signboard painters colours, modifying tints, amusement colours and ...</v>
      </c>
      <c r="M817">
        <f t="shared" si="60"/>
        <v>3336</v>
      </c>
      <c r="N817" t="str">
        <f t="shared" si="61"/>
        <v>Artists', students' or signboard painters' colours, modifying tints, amusement colours and the like, in tablets, tubes, jars, bottles, pans or in similar forms or packings.</v>
      </c>
      <c r="O817">
        <f t="shared" si="62"/>
        <v>0.52800000000000002</v>
      </c>
      <c r="P817" s="1">
        <f t="shared" si="63"/>
        <v>1.4578892046420328E-5</v>
      </c>
      <c r="R817">
        <f t="shared" si="64"/>
        <v>7.6976550005099336E-6</v>
      </c>
    </row>
    <row r="818" spans="1:18" x14ac:dyDescent="0.25">
      <c r="A818" s="4">
        <v>1512</v>
      </c>
      <c r="B818" s="4" t="s">
        <v>782</v>
      </c>
      <c r="C818" s="4">
        <v>795</v>
      </c>
      <c r="E818" s="5">
        <v>2014</v>
      </c>
      <c r="F818" s="5">
        <v>816</v>
      </c>
      <c r="G818" s="5">
        <v>2514</v>
      </c>
      <c r="H818" s="5" t="s">
        <v>2064</v>
      </c>
      <c r="I818" s="5">
        <v>-0.42799999999999999</v>
      </c>
      <c r="K818">
        <f t="shared" si="60"/>
        <v>1512</v>
      </c>
      <c r="L818" t="str">
        <f t="shared" si="60"/>
        <v>Sunflower-seed, safflower or cotton-seed oil and fractions thereof, whether or not refined, ...</v>
      </c>
      <c r="M818">
        <f t="shared" si="60"/>
        <v>795</v>
      </c>
      <c r="N818" t="str">
        <f t="shared" si="61"/>
        <v>Sunflower-seed, safflower or cotton-seed oil and fractions thereof, whether or not refined, but not chemically modified.</v>
      </c>
      <c r="O818">
        <f t="shared" si="62"/>
        <v>-1.236</v>
      </c>
      <c r="P818" s="1">
        <f t="shared" si="63"/>
        <v>3.4742863240120387E-6</v>
      </c>
      <c r="R818">
        <f t="shared" si="64"/>
        <v>-4.2942178964788803E-6</v>
      </c>
    </row>
    <row r="819" spans="1:18" x14ac:dyDescent="0.25">
      <c r="A819" s="4">
        <v>8305</v>
      </c>
      <c r="B819" s="4" t="s">
        <v>783</v>
      </c>
      <c r="C819" s="4">
        <v>8921</v>
      </c>
      <c r="E819" s="5">
        <v>2014</v>
      </c>
      <c r="F819" s="5">
        <v>817</v>
      </c>
      <c r="G819" s="5">
        <v>9602</v>
      </c>
      <c r="H819" s="5" t="s">
        <v>2065</v>
      </c>
      <c r="I819" s="5">
        <v>-0.43099999999999999</v>
      </c>
      <c r="K819">
        <f t="shared" si="60"/>
        <v>8305</v>
      </c>
      <c r="L819" t="str">
        <f t="shared" si="60"/>
        <v>Fittings for loose-leaf binders or files, letter clips, letter corners, paper clips, indexing ...</v>
      </c>
      <c r="M819">
        <f t="shared" si="60"/>
        <v>8921</v>
      </c>
      <c r="N819" t="str">
        <f t="shared" si="61"/>
        <v>Fittings for loose-leaf binders or files, letter clips, letter corners, paper clips, indexing tags and similar office articles, of base metal; staples in strips (for example, for offices, upholstery, packaging), of base metal.</v>
      </c>
      <c r="O819">
        <f t="shared" si="62"/>
        <v>0.59</v>
      </c>
      <c r="P819" s="1">
        <f t="shared" si="63"/>
        <v>3.8986299744039494E-5</v>
      </c>
      <c r="R819">
        <f t="shared" si="64"/>
        <v>2.3001916848983299E-5</v>
      </c>
    </row>
    <row r="820" spans="1:18" x14ac:dyDescent="0.25">
      <c r="A820" s="4">
        <v>9604</v>
      </c>
      <c r="B820" s="4" t="s">
        <v>784</v>
      </c>
      <c r="C820" s="4">
        <v>5846</v>
      </c>
      <c r="E820" s="5">
        <v>2014</v>
      </c>
      <c r="F820" s="5">
        <v>818</v>
      </c>
      <c r="G820" s="5">
        <v>1704</v>
      </c>
      <c r="H820" s="5" t="s">
        <v>2066</v>
      </c>
      <c r="I820" s="5">
        <v>-0.435</v>
      </c>
      <c r="K820">
        <f t="shared" si="60"/>
        <v>9604</v>
      </c>
      <c r="L820" t="str">
        <f t="shared" si="60"/>
        <v>Hand sieves and hand riddles (excluding colanders)</v>
      </c>
      <c r="M820">
        <f t="shared" si="60"/>
        <v>5846</v>
      </c>
      <c r="N820" t="str">
        <f t="shared" si="61"/>
        <v>Hand sieves and hand riddles.</v>
      </c>
      <c r="O820">
        <f t="shared" si="62"/>
        <v>-4.3999999999999997E-2</v>
      </c>
      <c r="P820" s="1">
        <f t="shared" si="63"/>
        <v>2.5548022453049531E-5</v>
      </c>
      <c r="R820">
        <f t="shared" si="64"/>
        <v>-1.1241129879341793E-6</v>
      </c>
    </row>
    <row r="821" spans="1:18" x14ac:dyDescent="0.25">
      <c r="A821" s="4">
        <v>4304</v>
      </c>
      <c r="B821" s="4" t="s">
        <v>785</v>
      </c>
      <c r="C821" s="4">
        <v>2092</v>
      </c>
      <c r="E821" s="5">
        <v>2014</v>
      </c>
      <c r="F821" s="5">
        <v>819</v>
      </c>
      <c r="G821" s="5">
        <v>2713</v>
      </c>
      <c r="H821" s="5" t="s">
        <v>2067</v>
      </c>
      <c r="I821" s="5">
        <v>-0.436</v>
      </c>
      <c r="K821">
        <f t="shared" si="60"/>
        <v>4304</v>
      </c>
      <c r="L821" t="str">
        <f t="shared" si="60"/>
        <v>Artificial fur and articles thereof (excluding gloves made of leather and artificial fur, footware ...</v>
      </c>
      <c r="M821">
        <f t="shared" si="60"/>
        <v>2092</v>
      </c>
      <c r="N821" t="str">
        <f t="shared" si="61"/>
        <v>Artificial fur and articles thereof.</v>
      </c>
      <c r="O821">
        <f t="shared" si="62"/>
        <v>-5.0999999999999997E-2</v>
      </c>
      <c r="P821" s="1">
        <f t="shared" si="63"/>
        <v>9.1423987293499185E-6</v>
      </c>
      <c r="R821">
        <f t="shared" si="64"/>
        <v>-4.6626233519684579E-7</v>
      </c>
    </row>
    <row r="822" spans="1:18" x14ac:dyDescent="0.25">
      <c r="A822" s="4">
        <v>7806</v>
      </c>
      <c r="B822" s="4" t="s">
        <v>786</v>
      </c>
      <c r="C822" s="4">
        <v>2660</v>
      </c>
      <c r="E822" s="5">
        <v>2014</v>
      </c>
      <c r="F822" s="5">
        <v>820</v>
      </c>
      <c r="G822" s="5">
        <v>8544</v>
      </c>
      <c r="H822" s="5" t="s">
        <v>2068</v>
      </c>
      <c r="I822" s="5">
        <v>-0.44</v>
      </c>
      <c r="K822">
        <f t="shared" si="60"/>
        <v>7806</v>
      </c>
      <c r="L822" t="str">
        <f t="shared" si="60"/>
        <v>Articles of lead, n.e.s.</v>
      </c>
      <c r="M822">
        <f t="shared" si="60"/>
        <v>2660</v>
      </c>
      <c r="N822" t="str">
        <f t="shared" si="61"/>
        <v>Other articles of lead.</v>
      </c>
      <c r="O822">
        <f t="shared" si="62"/>
        <v>-0.42</v>
      </c>
      <c r="P822" s="1">
        <f t="shared" si="63"/>
        <v>1.162465612814091E-5</v>
      </c>
      <c r="R822">
        <f t="shared" si="64"/>
        <v>-4.8823555738191822E-6</v>
      </c>
    </row>
    <row r="823" spans="1:18" x14ac:dyDescent="0.25">
      <c r="A823" s="4">
        <v>504</v>
      </c>
      <c r="B823" s="4" t="s">
        <v>787</v>
      </c>
      <c r="C823" s="4">
        <v>14</v>
      </c>
      <c r="E823" s="5">
        <v>2014</v>
      </c>
      <c r="F823" s="5">
        <v>821</v>
      </c>
      <c r="G823" s="5">
        <v>4206</v>
      </c>
      <c r="H823" s="5" t="s">
        <v>2069</v>
      </c>
      <c r="I823" s="5">
        <v>-0.44</v>
      </c>
      <c r="K823">
        <f t="shared" si="60"/>
        <v>504</v>
      </c>
      <c r="L823" t="str">
        <f t="shared" si="60"/>
        <v>Guts, bladders and stomachs of animals (other than fish), whole and pieces thereof, fresh, ...</v>
      </c>
      <c r="M823">
        <f t="shared" si="60"/>
        <v>14</v>
      </c>
      <c r="N823" t="str">
        <f t="shared" si="61"/>
        <v>Guts, bladders and stomachs of animals (other than fish), whole and pieces thereof, fresh, chilled, frozen, salted, in brine, dried or smoked.</v>
      </c>
      <c r="O823">
        <f t="shared" si="62"/>
        <v>-1</v>
      </c>
      <c r="P823" s="1">
        <f t="shared" si="63"/>
        <v>6.1182400674425837E-8</v>
      </c>
      <c r="R823">
        <f t="shared" si="64"/>
        <v>-6.1182400674425837E-8</v>
      </c>
    </row>
    <row r="824" spans="1:18" x14ac:dyDescent="0.25">
      <c r="A824" s="4">
        <v>9504</v>
      </c>
      <c r="B824" s="4" t="s">
        <v>788</v>
      </c>
      <c r="C824" s="4">
        <v>2250</v>
      </c>
      <c r="E824" s="5">
        <v>2014</v>
      </c>
      <c r="F824" s="5">
        <v>822</v>
      </c>
      <c r="G824" s="5">
        <v>7306</v>
      </c>
      <c r="H824" s="5" t="s">
        <v>2070</v>
      </c>
      <c r="I824" s="5">
        <v>-0.442</v>
      </c>
      <c r="K824">
        <f t="shared" si="60"/>
        <v>9504</v>
      </c>
      <c r="L824" t="str">
        <f t="shared" si="60"/>
        <v>Video game consoles and machines, articles for funfair, table or parlour games, incl. pintables, ...</v>
      </c>
      <c r="M824">
        <f t="shared" si="60"/>
        <v>2250</v>
      </c>
      <c r="N824" t="str">
        <f t="shared" si="61"/>
        <v>Articles for funfair, table or parlour games, including pintables, billiards, special tables for casino games and automatic bowling alley equipment.</v>
      </c>
      <c r="O824">
        <f t="shared" si="62"/>
        <v>1.0920000000000001</v>
      </c>
      <c r="P824" s="1">
        <f t="shared" si="63"/>
        <v>9.8328858226755807E-6</v>
      </c>
      <c r="R824">
        <f t="shared" si="64"/>
        <v>1.0737511318361735E-5</v>
      </c>
    </row>
    <row r="825" spans="1:18" x14ac:dyDescent="0.25">
      <c r="A825" s="4">
        <v>7415</v>
      </c>
      <c r="B825" s="4" t="s">
        <v>789</v>
      </c>
      <c r="C825" s="4">
        <v>3007</v>
      </c>
      <c r="E825" s="5">
        <v>2014</v>
      </c>
      <c r="F825" s="5">
        <v>823</v>
      </c>
      <c r="G825" s="5">
        <v>5407</v>
      </c>
      <c r="H825" s="5" t="s">
        <v>2071</v>
      </c>
      <c r="I825" s="5">
        <v>-0.44400000000000001</v>
      </c>
      <c r="K825">
        <f t="shared" si="60"/>
        <v>7415</v>
      </c>
      <c r="L825" t="str">
        <f t="shared" si="60"/>
        <v>Nails, tacks, drawing pins, staples and similar articles, of copper or with shafts of iron ...</v>
      </c>
      <c r="M825">
        <f t="shared" si="60"/>
        <v>3007</v>
      </c>
      <c r="N825" t="str">
        <f t="shared" si="61"/>
        <v>Nails, tacks, drawing pins, staples (other than those of heading 83.05) and similar articles, of copper or of iron or steel with heads of copper; screws, bolts, nuts, screw hooks, rivets, cotters, cotter-pins, washers (including spring washers) and simila</v>
      </c>
      <c r="O825">
        <f t="shared" si="62"/>
        <v>0.997</v>
      </c>
      <c r="P825" s="1">
        <f t="shared" si="63"/>
        <v>1.3141105630571322E-5</v>
      </c>
      <c r="R825">
        <f t="shared" si="64"/>
        <v>1.3101682313679608E-5</v>
      </c>
    </row>
    <row r="826" spans="1:18" x14ac:dyDescent="0.25">
      <c r="A826" s="4">
        <v>106</v>
      </c>
      <c r="B826" s="4" t="s">
        <v>790</v>
      </c>
      <c r="C826" s="4">
        <v>3109</v>
      </c>
      <c r="E826" s="5">
        <v>2014</v>
      </c>
      <c r="F826" s="5">
        <v>824</v>
      </c>
      <c r="G826" s="5">
        <v>5514</v>
      </c>
      <c r="H826" s="5" t="s">
        <v>2072</v>
      </c>
      <c r="I826" s="5">
        <v>-0.44400000000000001</v>
      </c>
      <c r="K826">
        <f t="shared" si="60"/>
        <v>106</v>
      </c>
      <c r="L826" t="str">
        <f t="shared" si="60"/>
        <v>Live animals (excluding horses, asses, mules, hinnies, bovine animals, swine, sheep, goats, ...</v>
      </c>
      <c r="M826">
        <f t="shared" si="60"/>
        <v>3109</v>
      </c>
      <c r="N826" t="str">
        <f t="shared" si="61"/>
        <v>Other live animals.</v>
      </c>
      <c r="O826">
        <f t="shared" si="62"/>
        <v>-1.4870000000000001</v>
      </c>
      <c r="P826" s="1">
        <f t="shared" si="63"/>
        <v>1.358686312119928E-5</v>
      </c>
      <c r="R826">
        <f t="shared" si="64"/>
        <v>-2.020366546122333E-5</v>
      </c>
    </row>
    <row r="827" spans="1:18" x14ac:dyDescent="0.25">
      <c r="A827" s="4">
        <v>9611</v>
      </c>
      <c r="B827" s="4" t="s">
        <v>791</v>
      </c>
      <c r="C827" s="4">
        <v>4826</v>
      </c>
      <c r="E827" s="5">
        <v>2014</v>
      </c>
      <c r="F827" s="5">
        <v>825</v>
      </c>
      <c r="G827" s="5">
        <v>4004</v>
      </c>
      <c r="H827" s="5" t="s">
        <v>2073</v>
      </c>
      <c r="I827" s="5">
        <v>-0.44700000000000001</v>
      </c>
      <c r="K827">
        <f t="shared" si="60"/>
        <v>9611</v>
      </c>
      <c r="L827" t="str">
        <f t="shared" si="60"/>
        <v>Hand-operated date, sealing or numbering stamps, and the like; hand-operated composing sticks ...</v>
      </c>
      <c r="M827">
        <f t="shared" si="60"/>
        <v>4826</v>
      </c>
      <c r="N827" t="str">
        <f t="shared" si="61"/>
        <v>Date, sealing or numbering stamps, and the like (including devices for printing or embossing labels), designed for operating in the hand; hand-operated composing sticks and hand printing sets incorporating such composing sticks.</v>
      </c>
      <c r="O827">
        <f t="shared" si="62"/>
        <v>0.71899999999999997</v>
      </c>
      <c r="P827" s="1">
        <f t="shared" si="63"/>
        <v>2.1090447546769934E-5</v>
      </c>
      <c r="R827">
        <f t="shared" si="64"/>
        <v>1.5164031786127583E-5</v>
      </c>
    </row>
    <row r="828" spans="1:18" x14ac:dyDescent="0.25">
      <c r="A828" s="4">
        <v>8416</v>
      </c>
      <c r="B828" s="4" t="s">
        <v>792</v>
      </c>
      <c r="C828" s="4">
        <v>4505</v>
      </c>
      <c r="E828" s="5">
        <v>2014</v>
      </c>
      <c r="F828" s="5">
        <v>826</v>
      </c>
      <c r="G828" s="5">
        <v>4003</v>
      </c>
      <c r="H828" s="5" t="s">
        <v>2074</v>
      </c>
      <c r="I828" s="5">
        <v>-0.45400000000000001</v>
      </c>
      <c r="K828">
        <f t="shared" si="60"/>
        <v>8416</v>
      </c>
      <c r="L828" t="str">
        <f t="shared" si="60"/>
        <v>Furnace burners for liquid fuel, for pulverised solid fuel or for gas; mechanical stokers, ...</v>
      </c>
      <c r="M828">
        <f t="shared" si="60"/>
        <v>4505</v>
      </c>
      <c r="N828" t="str">
        <f t="shared" si="61"/>
        <v>Furnace burners for liquid fuel, for pulverised solid fuel or for gas; mechanical stokers, including their mechanical grates, mechanical ash dischargers and similar appliances.</v>
      </c>
      <c r="O828">
        <f t="shared" si="62"/>
        <v>0.83899999999999997</v>
      </c>
      <c r="P828" s="1">
        <f t="shared" si="63"/>
        <v>1.9687622502734886E-5</v>
      </c>
      <c r="R828">
        <f t="shared" si="64"/>
        <v>1.6517915279794567E-5</v>
      </c>
    </row>
    <row r="829" spans="1:18" x14ac:dyDescent="0.25">
      <c r="A829" s="4">
        <v>3202</v>
      </c>
      <c r="B829" s="4" t="s">
        <v>793</v>
      </c>
      <c r="C829" s="4">
        <v>2283</v>
      </c>
      <c r="E829" s="5">
        <v>2014</v>
      </c>
      <c r="F829" s="5">
        <v>827</v>
      </c>
      <c r="G829" s="5">
        <v>4819</v>
      </c>
      <c r="H829" s="5" t="s">
        <v>2075</v>
      </c>
      <c r="I829" s="5">
        <v>-0.45600000000000002</v>
      </c>
      <c r="K829">
        <f t="shared" si="60"/>
        <v>3202</v>
      </c>
      <c r="L829" t="str">
        <f t="shared" si="60"/>
        <v>Synthetic organic tanning substances; inorganic tanning substances; tanning preparations, whether ...</v>
      </c>
      <c r="M829">
        <f t="shared" si="60"/>
        <v>2283</v>
      </c>
      <c r="N829" t="str">
        <f t="shared" si="61"/>
        <v>Synthetic organic tanning substances; inorganic tanning substances; tanning preparations, whether or not containing natural tanning substances; enzymatic preparations for pre-tanning.</v>
      </c>
      <c r="O829">
        <f t="shared" si="62"/>
        <v>-0.22600000000000001</v>
      </c>
      <c r="P829" s="1">
        <f t="shared" si="63"/>
        <v>9.9771014814081559E-6</v>
      </c>
      <c r="R829">
        <f t="shared" si="64"/>
        <v>-2.2548249347982434E-6</v>
      </c>
    </row>
    <row r="830" spans="1:18" x14ac:dyDescent="0.25">
      <c r="A830" s="4">
        <v>2923</v>
      </c>
      <c r="B830" s="4" t="s">
        <v>794</v>
      </c>
      <c r="C830" s="4">
        <v>1533</v>
      </c>
      <c r="E830" s="5">
        <v>2014</v>
      </c>
      <c r="F830" s="5">
        <v>828</v>
      </c>
      <c r="G830" s="5">
        <v>2518</v>
      </c>
      <c r="H830" s="5" t="s">
        <v>2076</v>
      </c>
      <c r="I830" s="5">
        <v>-0.45700000000000002</v>
      </c>
      <c r="K830">
        <f t="shared" si="60"/>
        <v>2923</v>
      </c>
      <c r="L830" t="str">
        <f t="shared" si="60"/>
        <v>Quaternary ammonium salts and hydroxides; lecithins and other phosphoaminolipids, whether or ...</v>
      </c>
      <c r="M830">
        <f t="shared" si="60"/>
        <v>1533</v>
      </c>
      <c r="N830" t="str">
        <f t="shared" si="61"/>
        <v>Quaternary ammonium salts and hydroxides; lecithins and other phosphoaminolipids, whether or not chemically defined.</v>
      </c>
      <c r="O830">
        <f t="shared" si="62"/>
        <v>0.80800000000000005</v>
      </c>
      <c r="P830" s="1">
        <f t="shared" si="63"/>
        <v>6.6994728738496293E-6</v>
      </c>
      <c r="R830">
        <f t="shared" si="64"/>
        <v>5.413174082070501E-6</v>
      </c>
    </row>
    <row r="831" spans="1:18" x14ac:dyDescent="0.25">
      <c r="A831" s="4">
        <v>2507</v>
      </c>
      <c r="B831" s="4" t="s">
        <v>795</v>
      </c>
      <c r="C831" s="4">
        <v>2926</v>
      </c>
      <c r="E831" s="5">
        <v>2014</v>
      </c>
      <c r="F831" s="5">
        <v>829</v>
      </c>
      <c r="G831" s="5">
        <v>7311</v>
      </c>
      <c r="H831" s="5" t="s">
        <v>2077</v>
      </c>
      <c r="I831" s="5">
        <v>-0.45900000000000002</v>
      </c>
      <c r="K831">
        <f t="shared" si="60"/>
        <v>2507</v>
      </c>
      <c r="L831" t="str">
        <f t="shared" si="60"/>
        <v>Kaolin and other kaolinic clays, whether or not calcined</v>
      </c>
      <c r="M831">
        <f t="shared" si="60"/>
        <v>2926</v>
      </c>
      <c r="N831" t="str">
        <f t="shared" si="61"/>
        <v>Kaolin and other kaolinic clays, whether or not calcined.</v>
      </c>
      <c r="O831">
        <f t="shared" si="62"/>
        <v>3.6999999999999998E-2</v>
      </c>
      <c r="P831" s="1">
        <f t="shared" si="63"/>
        <v>1.2787121740955E-5</v>
      </c>
      <c r="R831">
        <f t="shared" si="64"/>
        <v>4.7312350441533498E-7</v>
      </c>
    </row>
    <row r="832" spans="1:18" x14ac:dyDescent="0.25">
      <c r="A832" s="4">
        <v>508</v>
      </c>
      <c r="B832" s="4" t="s">
        <v>796</v>
      </c>
      <c r="C832" s="4">
        <v>3712</v>
      </c>
      <c r="E832" s="5">
        <v>2014</v>
      </c>
      <c r="F832" s="5">
        <v>830</v>
      </c>
      <c r="G832" s="5">
        <v>6303</v>
      </c>
      <c r="H832" s="5" t="s">
        <v>2078</v>
      </c>
      <c r="I832" s="5">
        <v>-0.46300000000000002</v>
      </c>
      <c r="K832">
        <f t="shared" si="60"/>
        <v>508</v>
      </c>
      <c r="L832" t="str">
        <f t="shared" si="60"/>
        <v>Coral and similar materials, shells of molluscs, crustaceans or echinoderms, cuttle-bone, powder ...</v>
      </c>
      <c r="M832">
        <f t="shared" si="60"/>
        <v>3712</v>
      </c>
      <c r="N832" t="str">
        <f t="shared" si="61"/>
        <v>Coral and similar materials, unworked or simply prepared but not otherwise worked; shells of molluscs, crustaceans or echinoderms and cuttle-bone, unworked or simply prepared but not cut to shape, powder and waste thereof.</v>
      </c>
      <c r="O832">
        <f t="shared" si="62"/>
        <v>-1.605</v>
      </c>
      <c r="P832" s="1">
        <f t="shared" si="63"/>
        <v>1.6222076521676336E-5</v>
      </c>
      <c r="R832">
        <f t="shared" si="64"/>
        <v>-2.6036432817290518E-5</v>
      </c>
    </row>
    <row r="833" spans="1:18" x14ac:dyDescent="0.25">
      <c r="A833" s="4">
        <v>2601</v>
      </c>
      <c r="B833" s="4" t="s">
        <v>797</v>
      </c>
      <c r="C833" s="4">
        <v>8608</v>
      </c>
      <c r="E833" s="5">
        <v>2014</v>
      </c>
      <c r="F833" s="5">
        <v>831</v>
      </c>
      <c r="G833" s="5">
        <v>2103</v>
      </c>
      <c r="H833" s="5" t="s">
        <v>2079</v>
      </c>
      <c r="I833" s="5">
        <v>-0.47799999999999998</v>
      </c>
      <c r="K833">
        <f t="shared" si="60"/>
        <v>2601</v>
      </c>
      <c r="L833" t="str">
        <f t="shared" si="60"/>
        <v>Iron ores and concentrates, incl. roasted iron pyrites</v>
      </c>
      <c r="M833">
        <f t="shared" si="60"/>
        <v>8608</v>
      </c>
      <c r="N833" t="str">
        <f t="shared" si="61"/>
        <v>Iron ores and concentrates, including roasted iron pyrites.</v>
      </c>
      <c r="O833">
        <f t="shared" si="62"/>
        <v>-2.024</v>
      </c>
      <c r="P833" s="1">
        <f t="shared" si="63"/>
        <v>3.7618436071818403E-5</v>
      </c>
      <c r="R833">
        <f t="shared" si="64"/>
        <v>-7.6139714609360453E-5</v>
      </c>
    </row>
    <row r="834" spans="1:18" x14ac:dyDescent="0.25">
      <c r="A834" s="4">
        <v>5005</v>
      </c>
      <c r="B834" s="4" t="s">
        <v>798</v>
      </c>
      <c r="C834" s="4">
        <v>3040</v>
      </c>
      <c r="E834" s="5">
        <v>2014</v>
      </c>
      <c r="F834" s="5">
        <v>832</v>
      </c>
      <c r="G834" s="5">
        <v>5210</v>
      </c>
      <c r="H834" s="5" t="s">
        <v>2080</v>
      </c>
      <c r="I834" s="5">
        <v>-0.47899999999999998</v>
      </c>
      <c r="K834">
        <f t="shared" si="60"/>
        <v>5005</v>
      </c>
      <c r="L834" t="str">
        <f t="shared" si="60"/>
        <v>Yarn spun from silk waste (excluding that put up for retail sale)</v>
      </c>
      <c r="M834">
        <f t="shared" si="60"/>
        <v>3040</v>
      </c>
      <c r="N834" t="str">
        <f t="shared" si="61"/>
        <v>Yarn spun from silk waste, not put up for retail sale.</v>
      </c>
      <c r="O834">
        <f t="shared" si="62"/>
        <v>9.7000000000000003E-2</v>
      </c>
      <c r="P834" s="1">
        <f t="shared" si="63"/>
        <v>1.3285321289303897E-5</v>
      </c>
      <c r="R834">
        <f t="shared" si="64"/>
        <v>1.2886761650624781E-6</v>
      </c>
    </row>
    <row r="835" spans="1:18" x14ac:dyDescent="0.25">
      <c r="A835" s="4">
        <v>4408</v>
      </c>
      <c r="B835" s="4" t="s">
        <v>799</v>
      </c>
      <c r="C835" s="4">
        <v>11578</v>
      </c>
      <c r="E835" s="5">
        <v>2014</v>
      </c>
      <c r="F835" s="5">
        <v>833</v>
      </c>
      <c r="G835" s="5">
        <v>7901</v>
      </c>
      <c r="H835" s="5" t="s">
        <v>2081</v>
      </c>
      <c r="I835" s="5">
        <v>-0.47899999999999998</v>
      </c>
      <c r="K835">
        <f t="shared" si="60"/>
        <v>4408</v>
      </c>
      <c r="L835" t="str">
        <f t="shared" si="60"/>
        <v>Sheets for veneering, incl. those obtained by slicing laminated wood, for plywood or for other ...</v>
      </c>
      <c r="M835">
        <f t="shared" si="60"/>
        <v>11578</v>
      </c>
      <c r="N835" t="str">
        <f t="shared" si="61"/>
        <v>Sheets for veneering (including those obtained by slicing laminated wood), for plywood or for similar laminated wood and other wood, sawn lengthwise, sliced or peeled, whether or not planed, sanded, spliced or end-jointed, of a thickness not exceeding 6 m</v>
      </c>
      <c r="O835">
        <f t="shared" si="62"/>
        <v>-0.56399999999999995</v>
      </c>
      <c r="P835" s="1">
        <f t="shared" si="63"/>
        <v>5.0597845357750168E-5</v>
      </c>
      <c r="R835">
        <f t="shared" si="64"/>
        <v>-2.8537184781771093E-5</v>
      </c>
    </row>
    <row r="836" spans="1:18" x14ac:dyDescent="0.25">
      <c r="A836" s="4">
        <v>8478</v>
      </c>
      <c r="B836" s="4" t="s">
        <v>800</v>
      </c>
      <c r="C836" s="4">
        <v>1846</v>
      </c>
      <c r="E836" s="5">
        <v>2014</v>
      </c>
      <c r="F836" s="5">
        <v>834</v>
      </c>
      <c r="G836" s="5">
        <v>8712</v>
      </c>
      <c r="H836" s="5" t="s">
        <v>2082</v>
      </c>
      <c r="I836" s="5">
        <v>-0.48199999999999998</v>
      </c>
      <c r="K836">
        <f t="shared" si="60"/>
        <v>8478</v>
      </c>
      <c r="L836" t="str">
        <f t="shared" si="60"/>
        <v>Machinery for preparing or making up tobacco, not specified or included elsewhere in this chapter; ...</v>
      </c>
      <c r="M836">
        <f t="shared" si="60"/>
        <v>1846</v>
      </c>
      <c r="N836" t="str">
        <f t="shared" si="61"/>
        <v>Machinery for preparing or making up tobacco, not specified or included elsewhere in this Chapter.</v>
      </c>
      <c r="O836">
        <f t="shared" si="62"/>
        <v>0.04</v>
      </c>
      <c r="P836" s="1">
        <f t="shared" si="63"/>
        <v>8.0673365460707214E-6</v>
      </c>
      <c r="R836">
        <f t="shared" si="64"/>
        <v>3.2269346184282885E-7</v>
      </c>
    </row>
    <row r="837" spans="1:18" x14ac:dyDescent="0.25">
      <c r="A837" s="4">
        <v>4903</v>
      </c>
      <c r="B837" s="4" t="s">
        <v>1245</v>
      </c>
      <c r="C837" s="4">
        <v>3928</v>
      </c>
      <c r="E837" s="5">
        <v>2014</v>
      </c>
      <c r="F837" s="5">
        <v>835</v>
      </c>
      <c r="G837" s="5">
        <v>2104</v>
      </c>
      <c r="H837" s="5" t="s">
        <v>2083</v>
      </c>
      <c r="I837" s="5">
        <v>-0.48399999999999999</v>
      </c>
      <c r="K837">
        <f t="shared" ref="K837:M900" si="65">A837</f>
        <v>4903</v>
      </c>
      <c r="L837" t="str">
        <f t="shared" si="65"/>
        <v>Childrens picture, drawing or colouring books</v>
      </c>
      <c r="M837">
        <f t="shared" si="65"/>
        <v>3928</v>
      </c>
      <c r="N837" t="str">
        <f t="shared" ref="N837:N900" si="66">VLOOKUP(K837,$G$3:$I$1222,2,FALSE)</f>
        <v>Children's picture, drawing or colouring books.</v>
      </c>
      <c r="O837">
        <f t="shared" ref="O837:O900" si="67">VLOOKUP(K837,$G$3:$I$1222,3,FALSE)</f>
        <v>-0.17</v>
      </c>
      <c r="P837" s="1">
        <f t="shared" ref="P837:P900" si="68">M837/$M$3</f>
        <v>1.7166033560653193E-5</v>
      </c>
      <c r="R837">
        <f t="shared" ref="R837:R900" si="69">O837*P837</f>
        <v>-2.918225705311043E-6</v>
      </c>
    </row>
    <row r="838" spans="1:18" x14ac:dyDescent="0.25">
      <c r="A838" s="4">
        <v>7402</v>
      </c>
      <c r="B838" s="4" t="s">
        <v>801</v>
      </c>
      <c r="C838" s="4">
        <v>2616</v>
      </c>
      <c r="E838" s="5">
        <v>2014</v>
      </c>
      <c r="F838" s="5">
        <v>836</v>
      </c>
      <c r="G838" s="5">
        <v>1105</v>
      </c>
      <c r="H838" s="5" t="s">
        <v>2084</v>
      </c>
      <c r="I838" s="5">
        <v>-0.48399999999999999</v>
      </c>
      <c r="K838">
        <f t="shared" si="65"/>
        <v>7402</v>
      </c>
      <c r="L838" t="str">
        <f t="shared" si="65"/>
        <v>Copper, unrefined; copper anodes for electrolytic refining</v>
      </c>
      <c r="M838">
        <f t="shared" si="65"/>
        <v>2616</v>
      </c>
      <c r="N838" t="str">
        <f t="shared" si="66"/>
        <v>Unrefined copper; copper anodes for electrolytic refining.</v>
      </c>
      <c r="O838">
        <f t="shared" si="67"/>
        <v>-1.857</v>
      </c>
      <c r="P838" s="1">
        <f t="shared" si="68"/>
        <v>1.1432368583164142E-5</v>
      </c>
      <c r="R838">
        <f t="shared" si="69"/>
        <v>-2.1229908458935814E-5</v>
      </c>
    </row>
    <row r="839" spans="1:18" x14ac:dyDescent="0.25">
      <c r="A839" s="4">
        <v>2834</v>
      </c>
      <c r="B839" s="4" t="s">
        <v>802</v>
      </c>
      <c r="C839" s="4">
        <v>1878</v>
      </c>
      <c r="E839" s="5">
        <v>2014</v>
      </c>
      <c r="F839" s="5">
        <v>837</v>
      </c>
      <c r="G839" s="5">
        <v>1803</v>
      </c>
      <c r="H839" s="5" t="s">
        <v>2085</v>
      </c>
      <c r="I839" s="5">
        <v>-0.48899999999999999</v>
      </c>
      <c r="K839">
        <f t="shared" si="65"/>
        <v>2834</v>
      </c>
      <c r="L839" t="str">
        <f t="shared" si="65"/>
        <v>Nitrites; nitrates</v>
      </c>
      <c r="M839">
        <f t="shared" si="65"/>
        <v>1878</v>
      </c>
      <c r="N839" t="str">
        <f t="shared" si="66"/>
        <v>Nitrites; nitrates.</v>
      </c>
      <c r="O839">
        <f t="shared" si="67"/>
        <v>-0.34</v>
      </c>
      <c r="P839" s="1">
        <f t="shared" si="68"/>
        <v>8.207182033326551E-6</v>
      </c>
      <c r="R839">
        <f t="shared" si="69"/>
        <v>-2.7904418913310277E-6</v>
      </c>
    </row>
    <row r="840" spans="1:18" x14ac:dyDescent="0.25">
      <c r="A840" s="4">
        <v>9605</v>
      </c>
      <c r="B840" s="4" t="s">
        <v>803</v>
      </c>
      <c r="C840" s="4">
        <v>2325</v>
      </c>
      <c r="E840" s="5">
        <v>2014</v>
      </c>
      <c r="F840" s="5">
        <v>838</v>
      </c>
      <c r="G840" s="5">
        <v>4114</v>
      </c>
      <c r="H840" s="5" t="s">
        <v>2086</v>
      </c>
      <c r="I840" s="5">
        <v>-0.49199999999999999</v>
      </c>
      <c r="K840">
        <f t="shared" si="65"/>
        <v>9605</v>
      </c>
      <c r="L840" t="str">
        <f t="shared" si="65"/>
        <v>Travel sets for personal toilet, sewing or shoe or clothes cleaning (excluding manicure sets)</v>
      </c>
      <c r="M840">
        <f t="shared" si="65"/>
        <v>2325</v>
      </c>
      <c r="N840" t="str">
        <f t="shared" si="66"/>
        <v>Travel sets for personal toilet, sewing or shoe or clothes cleaning.</v>
      </c>
      <c r="O840">
        <f t="shared" si="67"/>
        <v>-2.61</v>
      </c>
      <c r="P840" s="1">
        <f t="shared" si="68"/>
        <v>1.0160648683431434E-5</v>
      </c>
      <c r="R840">
        <f t="shared" si="69"/>
        <v>-2.6519293063756041E-5</v>
      </c>
    </row>
    <row r="841" spans="1:18" x14ac:dyDescent="0.25">
      <c r="A841" s="4">
        <v>8804</v>
      </c>
      <c r="B841" s="4" t="s">
        <v>804</v>
      </c>
      <c r="C841" s="4">
        <v>1664</v>
      </c>
      <c r="E841" s="5">
        <v>2014</v>
      </c>
      <c r="F841" s="5">
        <v>839</v>
      </c>
      <c r="G841" s="5">
        <v>6002</v>
      </c>
      <c r="H841" s="5" t="s">
        <v>2087</v>
      </c>
      <c r="I841" s="5">
        <v>-0.49299999999999999</v>
      </c>
      <c r="K841">
        <f t="shared" si="65"/>
        <v>8804</v>
      </c>
      <c r="L841" t="str">
        <f t="shared" si="65"/>
        <v>Parachutes, incl. dirigible parachutes and paragliders, and rotochutes; parts thereof and accessories ...</v>
      </c>
      <c r="M841">
        <f t="shared" si="65"/>
        <v>1664</v>
      </c>
      <c r="N841" t="str">
        <f t="shared" si="66"/>
        <v>Parachutes (including dirigible parachutes and paragliders) and rotochutes; parts thereof and accessories thereto.</v>
      </c>
      <c r="O841">
        <f t="shared" si="67"/>
        <v>0.42899999999999999</v>
      </c>
      <c r="P841" s="1">
        <f t="shared" si="68"/>
        <v>7.2719653373031852E-6</v>
      </c>
      <c r="R841">
        <f t="shared" si="69"/>
        <v>3.1196731297030664E-6</v>
      </c>
    </row>
    <row r="842" spans="1:18" x14ac:dyDescent="0.25">
      <c r="A842" s="4">
        <v>7503</v>
      </c>
      <c r="B842" s="4" t="s">
        <v>805</v>
      </c>
      <c r="C842" s="4">
        <v>2243</v>
      </c>
      <c r="E842" s="5">
        <v>2014</v>
      </c>
      <c r="F842" s="5">
        <v>840</v>
      </c>
      <c r="G842" s="5">
        <v>4417</v>
      </c>
      <c r="H842" s="5" t="s">
        <v>2088</v>
      </c>
      <c r="I842" s="5">
        <v>-0.49299999999999999</v>
      </c>
      <c r="K842">
        <f t="shared" si="65"/>
        <v>7503</v>
      </c>
      <c r="L842" t="str">
        <f t="shared" si="65"/>
        <v>Waste and scrap, of nickel (excluding ingots or other similar unwrought shapes, of remelted ...</v>
      </c>
      <c r="M842">
        <f t="shared" si="65"/>
        <v>2243</v>
      </c>
      <c r="N842" t="str">
        <f t="shared" si="66"/>
        <v>Nickel waste and scrap.</v>
      </c>
      <c r="O842">
        <f t="shared" si="67"/>
        <v>0.23200000000000001</v>
      </c>
      <c r="P842" s="1">
        <f t="shared" si="68"/>
        <v>9.8022946223383688E-6</v>
      </c>
      <c r="R842">
        <f t="shared" si="69"/>
        <v>2.2741323523825019E-6</v>
      </c>
    </row>
    <row r="843" spans="1:18" x14ac:dyDescent="0.25">
      <c r="A843" s="4">
        <v>5207</v>
      </c>
      <c r="B843" s="4" t="s">
        <v>806</v>
      </c>
      <c r="C843" s="4">
        <v>4237</v>
      </c>
      <c r="E843" s="5">
        <v>2014</v>
      </c>
      <c r="F843" s="5">
        <v>841</v>
      </c>
      <c r="G843" s="5">
        <v>4406</v>
      </c>
      <c r="H843" s="5" t="s">
        <v>2089</v>
      </c>
      <c r="I843" s="5">
        <v>-0.49299999999999999</v>
      </c>
      <c r="K843">
        <f t="shared" si="65"/>
        <v>5207</v>
      </c>
      <c r="L843" t="str">
        <f t="shared" si="65"/>
        <v>Cotton yarn put up for retail sale (excluding sewing thread)</v>
      </c>
      <c r="M843">
        <f t="shared" si="65"/>
        <v>4237</v>
      </c>
      <c r="N843" t="str">
        <f t="shared" si="66"/>
        <v>Cotton yarn (other than sewing thread) put up for retail sale.</v>
      </c>
      <c r="O843">
        <f t="shared" si="67"/>
        <v>-0.61799999999999999</v>
      </c>
      <c r="P843" s="1">
        <f t="shared" si="68"/>
        <v>1.8516416546967306E-5</v>
      </c>
      <c r="R843">
        <f t="shared" si="69"/>
        <v>-1.1443145426025796E-5</v>
      </c>
    </row>
    <row r="844" spans="1:18" x14ac:dyDescent="0.25">
      <c r="A844" s="4">
        <v>8209</v>
      </c>
      <c r="B844" s="4" t="s">
        <v>807</v>
      </c>
      <c r="C844" s="4">
        <v>2384</v>
      </c>
      <c r="E844" s="5">
        <v>2014</v>
      </c>
      <c r="F844" s="5">
        <v>842</v>
      </c>
      <c r="G844" s="5">
        <v>705</v>
      </c>
      <c r="H844" s="5" t="s">
        <v>2090</v>
      </c>
      <c r="I844" s="5">
        <v>-0.495</v>
      </c>
      <c r="K844">
        <f t="shared" si="65"/>
        <v>8209</v>
      </c>
      <c r="L844" t="str">
        <f t="shared" si="65"/>
        <v>Plates, sticks, tips and the like for tools, unmounted, of sintered metal carbides or cermets</v>
      </c>
      <c r="M844">
        <f t="shared" si="65"/>
        <v>2384</v>
      </c>
      <c r="N844" t="str">
        <f t="shared" si="66"/>
        <v>Plates, sticks, tips and the like for tools, unmounted, of cermets.</v>
      </c>
      <c r="O844">
        <f t="shared" si="67"/>
        <v>2.0169999999999999</v>
      </c>
      <c r="P844" s="1">
        <f t="shared" si="68"/>
        <v>1.0418488800559371E-5</v>
      </c>
      <c r="R844">
        <f t="shared" si="69"/>
        <v>2.1014091910728251E-5</v>
      </c>
    </row>
    <row r="845" spans="1:18" x14ac:dyDescent="0.25">
      <c r="A845" s="4">
        <v>406</v>
      </c>
      <c r="B845" s="4" t="s">
        <v>808</v>
      </c>
      <c r="C845" s="4">
        <v>1372</v>
      </c>
      <c r="E845" s="5">
        <v>2014</v>
      </c>
      <c r="F845" s="5">
        <v>843</v>
      </c>
      <c r="G845" s="5">
        <v>7201</v>
      </c>
      <c r="H845" s="5" t="s">
        <v>2091</v>
      </c>
      <c r="I845" s="5">
        <v>-0.499</v>
      </c>
      <c r="K845">
        <f t="shared" si="65"/>
        <v>406</v>
      </c>
      <c r="L845" t="str">
        <f t="shared" si="65"/>
        <v>Cheese and curd</v>
      </c>
      <c r="M845">
        <f t="shared" si="65"/>
        <v>1372</v>
      </c>
      <c r="N845" t="str">
        <f t="shared" si="66"/>
        <v>Cheese and curd.</v>
      </c>
      <c r="O845">
        <f t="shared" si="67"/>
        <v>-3.5999999999999997E-2</v>
      </c>
      <c r="P845" s="1">
        <f t="shared" si="68"/>
        <v>5.9958752660937321E-6</v>
      </c>
      <c r="R845">
        <f t="shared" si="69"/>
        <v>-2.1585150957937433E-7</v>
      </c>
    </row>
    <row r="846" spans="1:18" x14ac:dyDescent="0.25">
      <c r="A846" s="4">
        <v>9010</v>
      </c>
      <c r="B846" s="4" t="s">
        <v>809</v>
      </c>
      <c r="C846" s="4">
        <v>2717</v>
      </c>
      <c r="E846" s="5">
        <v>2014</v>
      </c>
      <c r="F846" s="5">
        <v>844</v>
      </c>
      <c r="G846" s="5">
        <v>2702</v>
      </c>
      <c r="H846" s="5" t="s">
        <v>2092</v>
      </c>
      <c r="I846" s="5">
        <v>-0.499</v>
      </c>
      <c r="K846">
        <f t="shared" si="65"/>
        <v>9010</v>
      </c>
      <c r="L846" t="str">
        <f t="shared" si="65"/>
        <v>Apparatus and equipment for photographic or cinematographic laboratories, not elsewhere specified ...</v>
      </c>
      <c r="M846">
        <f t="shared" si="65"/>
        <v>2717</v>
      </c>
      <c r="N846" t="str">
        <f t="shared" si="66"/>
        <v>Apparatus and equipment for photographic (including cinematographic) laboratories, not specified or included elsewhere in this Chapter; negatoscopes; projection screens.</v>
      </c>
      <c r="O846">
        <f t="shared" si="67"/>
        <v>1.6719999999999999</v>
      </c>
      <c r="P846" s="1">
        <f t="shared" si="68"/>
        <v>1.1873755902315357E-5</v>
      </c>
      <c r="R846">
        <f t="shared" si="69"/>
        <v>1.9852919868671278E-5</v>
      </c>
    </row>
    <row r="847" spans="1:18" x14ac:dyDescent="0.25">
      <c r="A847" s="4">
        <v>8204</v>
      </c>
      <c r="B847" s="4" t="s">
        <v>810</v>
      </c>
      <c r="C847" s="4">
        <v>2196</v>
      </c>
      <c r="E847" s="5">
        <v>2014</v>
      </c>
      <c r="F847" s="5">
        <v>845</v>
      </c>
      <c r="G847" s="5">
        <v>7605</v>
      </c>
      <c r="H847" s="5" t="s">
        <v>2093</v>
      </c>
      <c r="I847" s="5">
        <v>-0.504</v>
      </c>
      <c r="K847">
        <f t="shared" si="65"/>
        <v>8204</v>
      </c>
      <c r="L847" t="str">
        <f t="shared" si="65"/>
        <v>Hand-operated spanners and wrenches, incl. torque meter wrenches (excluding tap wrenches), ...</v>
      </c>
      <c r="M847">
        <f t="shared" si="65"/>
        <v>2196</v>
      </c>
      <c r="N847" t="str">
        <f t="shared" si="66"/>
        <v>Hand-operated spanners and wrenches (including torque meter wrenches but not including tap wrenches); interchangeable spanner sockets, with or without handles.</v>
      </c>
      <c r="O847">
        <f t="shared" si="67"/>
        <v>0.749</v>
      </c>
      <c r="P847" s="1">
        <f t="shared" si="68"/>
        <v>9.5968965629313665E-6</v>
      </c>
      <c r="R847">
        <f t="shared" si="69"/>
        <v>7.1880755256355931E-6</v>
      </c>
    </row>
    <row r="848" spans="1:18" x14ac:dyDescent="0.25">
      <c r="A848" s="4">
        <v>8403</v>
      </c>
      <c r="B848" s="4" t="s">
        <v>811</v>
      </c>
      <c r="C848" s="4">
        <v>1256</v>
      </c>
      <c r="E848" s="5">
        <v>2014</v>
      </c>
      <c r="F848" s="5">
        <v>846</v>
      </c>
      <c r="G848" s="5">
        <v>2802</v>
      </c>
      <c r="H848" s="5" t="s">
        <v>2094</v>
      </c>
      <c r="I848" s="5">
        <v>-0.505</v>
      </c>
      <c r="K848">
        <f t="shared" si="65"/>
        <v>8403</v>
      </c>
      <c r="L848" t="str">
        <f t="shared" si="65"/>
        <v>Central heating boilers, non-electric; parts thereof (excluding vapour generating boilers and ...</v>
      </c>
      <c r="M848">
        <f t="shared" si="65"/>
        <v>1256</v>
      </c>
      <c r="N848" t="str">
        <f t="shared" si="66"/>
        <v>Central heating boilers other than those of heading 84.02.</v>
      </c>
      <c r="O848">
        <f t="shared" si="67"/>
        <v>0.628</v>
      </c>
      <c r="P848" s="1">
        <f t="shared" si="68"/>
        <v>5.4889353747913463E-6</v>
      </c>
      <c r="R848">
        <f t="shared" si="69"/>
        <v>3.4470514153689655E-6</v>
      </c>
    </row>
    <row r="849" spans="1:18" x14ac:dyDescent="0.25">
      <c r="A849" s="4">
        <v>7802</v>
      </c>
      <c r="B849" s="4" t="s">
        <v>812</v>
      </c>
      <c r="C849" s="4">
        <v>4129</v>
      </c>
      <c r="E849" s="5">
        <v>2014</v>
      </c>
      <c r="F849" s="5">
        <v>847</v>
      </c>
      <c r="G849" s="5">
        <v>2521</v>
      </c>
      <c r="H849" s="5" t="s">
        <v>2095</v>
      </c>
      <c r="I849" s="5">
        <v>-0.50600000000000001</v>
      </c>
      <c r="K849">
        <f t="shared" si="65"/>
        <v>7802</v>
      </c>
      <c r="L849" t="str">
        <f t="shared" si="65"/>
        <v>Lead waste and scrap (excluding ashes and residues from lead production "heading No 2620", ...</v>
      </c>
      <c r="M849">
        <f t="shared" si="65"/>
        <v>4129</v>
      </c>
      <c r="N849" t="str">
        <f t="shared" si="66"/>
        <v>Lead waste and scrap</v>
      </c>
      <c r="O849">
        <f t="shared" si="67"/>
        <v>-1.0469999999999999</v>
      </c>
      <c r="P849" s="1">
        <f t="shared" si="68"/>
        <v>1.8044438027478877E-5</v>
      </c>
      <c r="R849">
        <f t="shared" si="69"/>
        <v>-1.8892526614770384E-5</v>
      </c>
    </row>
    <row r="850" spans="1:18" x14ac:dyDescent="0.25">
      <c r="A850" s="4">
        <v>7303</v>
      </c>
      <c r="B850" s="4" t="s">
        <v>813</v>
      </c>
      <c r="C850" s="4">
        <v>3559</v>
      </c>
      <c r="E850" s="5">
        <v>2014</v>
      </c>
      <c r="F850" s="5">
        <v>848</v>
      </c>
      <c r="G850" s="5">
        <v>2403</v>
      </c>
      <c r="H850" s="5" t="s">
        <v>2096</v>
      </c>
      <c r="I850" s="5">
        <v>-0.50600000000000001</v>
      </c>
      <c r="K850">
        <f t="shared" si="65"/>
        <v>7303</v>
      </c>
      <c r="L850" t="str">
        <f t="shared" si="65"/>
        <v>Tubes, pipes and hollow profiles, of cast iron</v>
      </c>
      <c r="M850">
        <f t="shared" si="65"/>
        <v>3559</v>
      </c>
      <c r="N850" t="str">
        <f t="shared" si="66"/>
        <v>Tubes, pipes and hollow profiles, of cast iron.</v>
      </c>
      <c r="O850">
        <f t="shared" si="67"/>
        <v>0.45600000000000002</v>
      </c>
      <c r="P850" s="1">
        <f t="shared" si="68"/>
        <v>1.5553440285734397E-5</v>
      </c>
      <c r="R850">
        <f t="shared" si="69"/>
        <v>7.0923687702948853E-6</v>
      </c>
    </row>
    <row r="851" spans="1:18" x14ac:dyDescent="0.25">
      <c r="A851" s="4">
        <v>1401</v>
      </c>
      <c r="B851" s="4" t="s">
        <v>814</v>
      </c>
      <c r="C851" s="4">
        <v>2365</v>
      </c>
      <c r="E851" s="5">
        <v>2014</v>
      </c>
      <c r="F851" s="5">
        <v>849</v>
      </c>
      <c r="G851" s="5">
        <v>6501</v>
      </c>
      <c r="H851" s="5" t="s">
        <v>2097</v>
      </c>
      <c r="I851" s="5">
        <v>-0.50700000000000001</v>
      </c>
      <c r="K851">
        <f t="shared" si="65"/>
        <v>1401</v>
      </c>
      <c r="L851" t="str">
        <f t="shared" si="65"/>
        <v>Vegetable materials of a kind used primarily for plaiting, e.g. bamboos, rattans, reeds, rushes, ...</v>
      </c>
      <c r="M851">
        <f t="shared" si="65"/>
        <v>2365</v>
      </c>
      <c r="N851" t="str">
        <f t="shared" si="66"/>
        <v>Vegetable materials of a kind used primarily for plaiting (for example, bamboos, rattans, reeds, rushes, osier, raffia, cleaned, bleached or dyed cereal straw, and lime bark).</v>
      </c>
      <c r="O851">
        <f t="shared" si="67"/>
        <v>-1.169</v>
      </c>
      <c r="P851" s="1">
        <f t="shared" si="68"/>
        <v>1.0335455542501223E-5</v>
      </c>
      <c r="R851">
        <f t="shared" si="69"/>
        <v>-1.208214752918393E-5</v>
      </c>
    </row>
    <row r="852" spans="1:18" x14ac:dyDescent="0.25">
      <c r="A852" s="4">
        <v>5609</v>
      </c>
      <c r="B852" s="4" t="s">
        <v>815</v>
      </c>
      <c r="C852" s="4">
        <v>1407</v>
      </c>
      <c r="E852" s="5">
        <v>2014</v>
      </c>
      <c r="F852" s="5">
        <v>850</v>
      </c>
      <c r="G852" s="5">
        <v>2508</v>
      </c>
      <c r="H852" s="5" t="s">
        <v>2098</v>
      </c>
      <c r="I852" s="5">
        <v>-0.50900000000000001</v>
      </c>
      <c r="K852">
        <f t="shared" si="65"/>
        <v>5609</v>
      </c>
      <c r="L852" t="str">
        <f t="shared" si="65"/>
        <v>Articles of yarn, strip or the like of heading 5404 or 5405, or of twine, cordage, ropes or ...</v>
      </c>
      <c r="M852">
        <f t="shared" si="65"/>
        <v>1407</v>
      </c>
      <c r="N852" t="str">
        <f t="shared" si="66"/>
        <v>Articles of yarn, strip or the like of heading 54.04 or 54.05, twine, cordage, rope or cables, not elsewhere specified or included.</v>
      </c>
      <c r="O852">
        <f t="shared" si="67"/>
        <v>-0.39700000000000002</v>
      </c>
      <c r="P852" s="1">
        <f t="shared" si="68"/>
        <v>6.1488312677797967E-6</v>
      </c>
      <c r="R852">
        <f t="shared" si="69"/>
        <v>-2.4410860133085794E-6</v>
      </c>
    </row>
    <row r="853" spans="1:18" x14ac:dyDescent="0.25">
      <c r="A853" s="4">
        <v>4115</v>
      </c>
      <c r="B853" s="4" t="s">
        <v>816</v>
      </c>
      <c r="C853" s="4">
        <v>1550</v>
      </c>
      <c r="E853" s="5">
        <v>2014</v>
      </c>
      <c r="F853" s="5">
        <v>851</v>
      </c>
      <c r="G853" s="5">
        <v>6601</v>
      </c>
      <c r="H853" s="5" t="s">
        <v>2099</v>
      </c>
      <c r="I853" s="5">
        <v>-0.51</v>
      </c>
      <c r="K853">
        <f t="shared" si="65"/>
        <v>4115</v>
      </c>
      <c r="L853" t="str">
        <f t="shared" si="65"/>
        <v>Composition leather with a basis of leather or leather fibre, in slabs, sheets or strip, whether ...</v>
      </c>
      <c r="M853">
        <f t="shared" si="65"/>
        <v>1550</v>
      </c>
      <c r="N853" t="str">
        <f t="shared" si="66"/>
        <v xml:space="preserve">Composition leather with a basis of leather or leather fibre, in slabs, sheets or strip, whether or not in rolls; parings and other waste of leather or of composition leather, not suitable for the manufacture of leather articles; leather dust, powder and </v>
      </c>
      <c r="O853">
        <f t="shared" si="67"/>
        <v>-0.05</v>
      </c>
      <c r="P853" s="1">
        <f t="shared" si="68"/>
        <v>6.7737657889542896E-6</v>
      </c>
      <c r="R853">
        <f t="shared" si="69"/>
        <v>-3.3868828944771452E-7</v>
      </c>
    </row>
    <row r="854" spans="1:18" x14ac:dyDescent="0.25">
      <c r="A854" s="4">
        <v>7313</v>
      </c>
      <c r="B854" s="4" t="s">
        <v>817</v>
      </c>
      <c r="C854" s="4">
        <v>1867</v>
      </c>
      <c r="E854" s="5">
        <v>2014</v>
      </c>
      <c r="F854" s="5">
        <v>852</v>
      </c>
      <c r="G854" s="5">
        <v>5803</v>
      </c>
      <c r="H854" s="5" t="s">
        <v>2100</v>
      </c>
      <c r="I854" s="5">
        <v>-0.51100000000000001</v>
      </c>
      <c r="K854">
        <f t="shared" si="65"/>
        <v>7313</v>
      </c>
      <c r="L854" t="str">
        <f t="shared" si="65"/>
        <v>Barbed wire of iron or steel; twisted hoop or single flat wire, barbed or not, and loosely ...</v>
      </c>
      <c r="M854">
        <f t="shared" si="65"/>
        <v>1867</v>
      </c>
      <c r="N854" t="str">
        <f t="shared" si="66"/>
        <v>Barbed wire of iron or steel; twisted hoop or single flat wire, barbed or not, and loosely twisted double wire, of a kind used for fencing, of iron or steel.</v>
      </c>
      <c r="O854">
        <f t="shared" si="67"/>
        <v>-0.90500000000000003</v>
      </c>
      <c r="P854" s="1">
        <f t="shared" si="68"/>
        <v>8.1591101470823604E-6</v>
      </c>
      <c r="R854">
        <f t="shared" si="69"/>
        <v>-7.383994683109536E-6</v>
      </c>
    </row>
    <row r="855" spans="1:18" x14ac:dyDescent="0.25">
      <c r="A855" s="4">
        <v>7611</v>
      </c>
      <c r="B855" s="4" t="s">
        <v>818</v>
      </c>
      <c r="C855" s="4">
        <v>3758</v>
      </c>
      <c r="E855" s="5">
        <v>2014</v>
      </c>
      <c r="F855" s="5">
        <v>853</v>
      </c>
      <c r="G855" s="5">
        <v>5406</v>
      </c>
      <c r="H855" s="5" t="s">
        <v>2101</v>
      </c>
      <c r="I855" s="5">
        <v>-0.51400000000000001</v>
      </c>
      <c r="K855">
        <f t="shared" si="65"/>
        <v>7611</v>
      </c>
      <c r="L855" t="str">
        <f t="shared" si="65"/>
        <v>Reservoirs, tanks, vats and similar containers, of aluminium, for any material (other than ...</v>
      </c>
      <c r="M855">
        <f t="shared" si="65"/>
        <v>3758</v>
      </c>
      <c r="N855" t="str">
        <f t="shared" si="66"/>
        <v>Aluminium reservoirs, tanks, vats and similar containers, for any material (other than compressed or liquefied gas), of a capacity exceeding 300 l, whether or not lined or heat-insulated, but not fitted with mechanical or thermal equipment.</v>
      </c>
      <c r="O855">
        <f t="shared" si="67"/>
        <v>7.1999999999999995E-2</v>
      </c>
      <c r="P855" s="1">
        <f t="shared" si="68"/>
        <v>1.6423104409606593E-5</v>
      </c>
      <c r="R855">
        <f t="shared" si="69"/>
        <v>1.1824635174916747E-6</v>
      </c>
    </row>
    <row r="856" spans="1:18" x14ac:dyDescent="0.25">
      <c r="A856" s="4">
        <v>9005</v>
      </c>
      <c r="B856" s="4" t="s">
        <v>819</v>
      </c>
      <c r="C856" s="4">
        <v>2301</v>
      </c>
      <c r="E856" s="5">
        <v>2014</v>
      </c>
      <c r="F856" s="5">
        <v>854</v>
      </c>
      <c r="G856" s="5">
        <v>2704</v>
      </c>
      <c r="H856" s="5" t="s">
        <v>2102</v>
      </c>
      <c r="I856" s="5">
        <v>-0.51600000000000001</v>
      </c>
      <c r="K856">
        <f t="shared" si="65"/>
        <v>9005</v>
      </c>
      <c r="L856" t="str">
        <f t="shared" si="65"/>
        <v>Binoculars, monoculars, astronomical and other optical telescopes, and mountings therefor; ...</v>
      </c>
      <c r="M856">
        <f t="shared" si="65"/>
        <v>2301</v>
      </c>
      <c r="N856" t="str">
        <f t="shared" si="66"/>
        <v>Binoculars, monoculars, other optical telescopes, and mountings therefor; other astronomical instruments and mountings therefor, but not including instruments for radio-astronomy.</v>
      </c>
      <c r="O856">
        <f t="shared" si="67"/>
        <v>0.97699999999999998</v>
      </c>
      <c r="P856" s="1">
        <f t="shared" si="68"/>
        <v>1.0055764567989562E-5</v>
      </c>
      <c r="R856">
        <f t="shared" si="69"/>
        <v>9.8244819829258009E-6</v>
      </c>
    </row>
    <row r="857" spans="1:18" x14ac:dyDescent="0.25">
      <c r="A857" s="4">
        <v>7319</v>
      </c>
      <c r="B857" s="4" t="s">
        <v>820</v>
      </c>
      <c r="C857" s="4">
        <v>1857</v>
      </c>
      <c r="E857" s="5">
        <v>2014</v>
      </c>
      <c r="F857" s="5">
        <v>855</v>
      </c>
      <c r="G857" s="5">
        <v>9208</v>
      </c>
      <c r="H857" s="5" t="s">
        <v>2103</v>
      </c>
      <c r="I857" s="5">
        <v>-0.51600000000000001</v>
      </c>
      <c r="K857">
        <f t="shared" si="65"/>
        <v>7319</v>
      </c>
      <c r="L857" t="str">
        <f t="shared" si="65"/>
        <v>Sewing needles, knitting needles, bodkins, crochet hoods, embroidery stilettos and similar ...</v>
      </c>
      <c r="M857">
        <f t="shared" si="65"/>
        <v>1857</v>
      </c>
      <c r="N857" t="str">
        <f t="shared" si="66"/>
        <v>Sewing needles, knitting needles, bodkins, crochet hooks, embroidery stilettos and similar articles, for use in the hand, of iron or steel; safety pins and other pins of iron or steel, not elsewhere specified or included.</v>
      </c>
      <c r="O857">
        <f t="shared" si="67"/>
        <v>0.56899999999999995</v>
      </c>
      <c r="P857" s="1">
        <f t="shared" si="68"/>
        <v>8.1154084323149137E-6</v>
      </c>
      <c r="R857">
        <f t="shared" si="69"/>
        <v>4.6176673979871856E-6</v>
      </c>
    </row>
    <row r="858" spans="1:18" x14ac:dyDescent="0.25">
      <c r="A858" s="4">
        <v>8405</v>
      </c>
      <c r="B858" s="4" t="s">
        <v>821</v>
      </c>
      <c r="C858" s="4">
        <v>5189</v>
      </c>
      <c r="E858" s="5">
        <v>2014</v>
      </c>
      <c r="F858" s="5">
        <v>856</v>
      </c>
      <c r="G858" s="5">
        <v>5509</v>
      </c>
      <c r="H858" s="5" t="s">
        <v>2104</v>
      </c>
      <c r="I858" s="5">
        <v>-0.51700000000000002</v>
      </c>
      <c r="K858">
        <f t="shared" si="65"/>
        <v>8405</v>
      </c>
      <c r="L858" t="str">
        <f t="shared" si="65"/>
        <v>Producer gas or water gas generators, with or without their purifiers; acetylene gas generators ...</v>
      </c>
      <c r="M858">
        <f t="shared" si="65"/>
        <v>5189</v>
      </c>
      <c r="N858" t="str">
        <f t="shared" si="66"/>
        <v>Producer gas or water gas generators, with or without their purifiers; acetylene gas generators and similar water process gas generators, with or without their purifiers.</v>
      </c>
      <c r="O858">
        <f t="shared" si="67"/>
        <v>0.58699999999999997</v>
      </c>
      <c r="P858" s="1">
        <f t="shared" si="68"/>
        <v>2.2676819792828264E-5</v>
      </c>
      <c r="R858">
        <f t="shared" si="69"/>
        <v>1.331129321839019E-5</v>
      </c>
    </row>
    <row r="859" spans="1:18" x14ac:dyDescent="0.25">
      <c r="A859" s="4">
        <v>3825</v>
      </c>
      <c r="B859" s="4" t="s">
        <v>822</v>
      </c>
      <c r="C859" s="4">
        <v>8430</v>
      </c>
      <c r="E859" s="5">
        <v>2014</v>
      </c>
      <c r="F859" s="5">
        <v>857</v>
      </c>
      <c r="G859" s="5">
        <v>2101</v>
      </c>
      <c r="H859" s="5" t="s">
        <v>2105</v>
      </c>
      <c r="I859" s="5">
        <v>-0.51800000000000002</v>
      </c>
      <c r="K859">
        <f t="shared" si="65"/>
        <v>3825</v>
      </c>
      <c r="L859" t="str">
        <f t="shared" si="65"/>
        <v>Residual products of the chemical or allied industries, n.e.s.; municipal waste; sewage sludge; ...</v>
      </c>
      <c r="M859">
        <f t="shared" si="65"/>
        <v>8430</v>
      </c>
      <c r="N859" t="str">
        <f t="shared" si="66"/>
        <v>Residual products of the chemical or allied industries, not elsewhere specified or included; municipal waste; sewage sludge; other wastes specified in Note 6 to this Chapter.</v>
      </c>
      <c r="O859">
        <f t="shared" si="67"/>
        <v>0.17399999999999999</v>
      </c>
      <c r="P859" s="1">
        <f t="shared" si="68"/>
        <v>3.6840545548957842E-5</v>
      </c>
      <c r="R859">
        <f t="shared" si="69"/>
        <v>6.4102549255186638E-6</v>
      </c>
    </row>
    <row r="860" spans="1:18" x14ac:dyDescent="0.25">
      <c r="A860" s="4">
        <v>8214</v>
      </c>
      <c r="B860" s="4" t="s">
        <v>1246</v>
      </c>
      <c r="C860" s="4">
        <v>1750</v>
      </c>
      <c r="E860" s="5">
        <v>2014</v>
      </c>
      <c r="F860" s="5">
        <v>858</v>
      </c>
      <c r="G860" s="5">
        <v>6904</v>
      </c>
      <c r="H860" s="5" t="s">
        <v>2106</v>
      </c>
      <c r="I860" s="5">
        <v>-0.51900000000000002</v>
      </c>
      <c r="K860">
        <f t="shared" si="65"/>
        <v>8214</v>
      </c>
      <c r="L860" t="str">
        <f t="shared" si="65"/>
        <v>Articles of cutlery, n.e.s., e.g. hair clippers, butchers or kitchen cleavers, choppers and ...</v>
      </c>
      <c r="M860">
        <f t="shared" si="65"/>
        <v>1750</v>
      </c>
      <c r="N860" t="str">
        <f t="shared" si="66"/>
        <v>Other articles of cutlery (for example, hair clippers, butchers' or kitchen cleavers, choppers and mincing knives, paper knives); manicure or pedicure sets and instruments (including nail files).</v>
      </c>
      <c r="O860">
        <f t="shared" si="67"/>
        <v>0.16200000000000001</v>
      </c>
      <c r="P860" s="1">
        <f t="shared" si="68"/>
        <v>7.6478000843032291E-6</v>
      </c>
      <c r="R860">
        <f t="shared" si="69"/>
        <v>1.2389436136571231E-6</v>
      </c>
    </row>
    <row r="861" spans="1:18" x14ac:dyDescent="0.25">
      <c r="A861" s="4">
        <v>405</v>
      </c>
      <c r="B861" s="4" t="s">
        <v>823</v>
      </c>
      <c r="C861" s="4">
        <v>1754</v>
      </c>
      <c r="E861" s="5">
        <v>2014</v>
      </c>
      <c r="F861" s="5">
        <v>859</v>
      </c>
      <c r="G861" s="5">
        <v>4502</v>
      </c>
      <c r="H861" s="5" t="s">
        <v>2107</v>
      </c>
      <c r="I861" s="5">
        <v>-0.52600000000000002</v>
      </c>
      <c r="K861">
        <f t="shared" si="65"/>
        <v>405</v>
      </c>
      <c r="L861" t="str">
        <f t="shared" si="65"/>
        <v>Butter, incl. dehydrated butter and ghee, and other fats and oils derived from milk; dairy ...</v>
      </c>
      <c r="M861">
        <f t="shared" si="65"/>
        <v>1754</v>
      </c>
      <c r="N861" t="str">
        <f t="shared" si="66"/>
        <v>Butter and other fats and oils derived from milk; dairy spreads.</v>
      </c>
      <c r="O861">
        <f t="shared" si="67"/>
        <v>-0.28299999999999997</v>
      </c>
      <c r="P861" s="1">
        <f t="shared" si="68"/>
        <v>7.6652807702102095E-6</v>
      </c>
      <c r="R861">
        <f t="shared" si="69"/>
        <v>-2.169274457969489E-6</v>
      </c>
    </row>
    <row r="862" spans="1:18" x14ac:dyDescent="0.25">
      <c r="A862" s="4">
        <v>8453</v>
      </c>
      <c r="B862" s="4" t="s">
        <v>824</v>
      </c>
      <c r="C862" s="4">
        <v>933</v>
      </c>
      <c r="E862" s="5">
        <v>2014</v>
      </c>
      <c r="F862" s="5">
        <v>860</v>
      </c>
      <c r="G862" s="5">
        <v>2202</v>
      </c>
      <c r="H862" s="5" t="s">
        <v>2108</v>
      </c>
      <c r="I862" s="5">
        <v>-0.52700000000000002</v>
      </c>
      <c r="K862">
        <f t="shared" si="65"/>
        <v>8453</v>
      </c>
      <c r="L862" t="str">
        <f t="shared" si="65"/>
        <v>Machinery for preparing, tanning or working hides, skins or leather or for making or repairing ...</v>
      </c>
      <c r="M862">
        <f t="shared" si="65"/>
        <v>933</v>
      </c>
      <c r="N862" t="str">
        <f t="shared" si="66"/>
        <v>Machinery for preparing, tanning or working hides, skins or leather or for making or repairing footwear or other articles of hides, skins or leather, other than sewing machines.</v>
      </c>
      <c r="O862">
        <f t="shared" si="67"/>
        <v>-0.15</v>
      </c>
      <c r="P862" s="1">
        <f t="shared" si="68"/>
        <v>4.0773699878028074E-6</v>
      </c>
      <c r="R862">
        <f t="shared" si="69"/>
        <v>-6.1160549817042105E-7</v>
      </c>
    </row>
    <row r="863" spans="1:18" x14ac:dyDescent="0.25">
      <c r="A863" s="4">
        <v>4906</v>
      </c>
      <c r="B863" s="4" t="s">
        <v>825</v>
      </c>
      <c r="C863" s="4">
        <v>2842</v>
      </c>
      <c r="E863" s="5">
        <v>2014</v>
      </c>
      <c r="F863" s="5">
        <v>861</v>
      </c>
      <c r="G863" s="5">
        <v>2007</v>
      </c>
      <c r="H863" s="5" t="s">
        <v>2109</v>
      </c>
      <c r="I863" s="5">
        <v>-0.52700000000000002</v>
      </c>
      <c r="K863">
        <f t="shared" si="65"/>
        <v>4906</v>
      </c>
      <c r="L863" t="str">
        <f t="shared" si="65"/>
        <v>Plans and drawings for architectural, engineering, industrial, commercial, topographical or ...</v>
      </c>
      <c r="M863">
        <f t="shared" si="65"/>
        <v>2842</v>
      </c>
      <c r="N863" t="str">
        <f t="shared" si="66"/>
        <v>Plans and drawings for architectural, engineering, industrial, commercial, topographical or similar purposes, being originals drawn by hand; hand-written texts; photographic reproductions on sensitised paper and carbon copies of the foregoing.</v>
      </c>
      <c r="O863">
        <f t="shared" si="67"/>
        <v>0.63500000000000001</v>
      </c>
      <c r="P863" s="1">
        <f t="shared" si="68"/>
        <v>1.2420027336908446E-5</v>
      </c>
      <c r="R863">
        <f t="shared" si="69"/>
        <v>7.8867173589368641E-6</v>
      </c>
    </row>
    <row r="864" spans="1:18" x14ac:dyDescent="0.25">
      <c r="A864" s="4">
        <v>2808</v>
      </c>
      <c r="B864" s="4" t="s">
        <v>826</v>
      </c>
      <c r="C864" s="4">
        <v>1353</v>
      </c>
      <c r="E864" s="5">
        <v>2014</v>
      </c>
      <c r="F864" s="5">
        <v>862</v>
      </c>
      <c r="G864" s="5">
        <v>1805</v>
      </c>
      <c r="H864" s="5" t="s">
        <v>2110</v>
      </c>
      <c r="I864" s="5">
        <v>-0.53200000000000003</v>
      </c>
      <c r="K864">
        <f t="shared" si="65"/>
        <v>2808</v>
      </c>
      <c r="L864" t="str">
        <f t="shared" si="65"/>
        <v>Nitric acid; sulphonitric acids</v>
      </c>
      <c r="M864">
        <f t="shared" si="65"/>
        <v>1353</v>
      </c>
      <c r="N864" t="str">
        <f t="shared" si="66"/>
        <v>Nitric acid; sulphonitric acids.</v>
      </c>
      <c r="O864">
        <f t="shared" si="67"/>
        <v>0.40699999999999997</v>
      </c>
      <c r="P864" s="1">
        <f t="shared" si="68"/>
        <v>5.9128420080355833E-6</v>
      </c>
      <c r="R864">
        <f t="shared" si="69"/>
        <v>2.4065266972704821E-6</v>
      </c>
    </row>
    <row r="865" spans="1:18" x14ac:dyDescent="0.25">
      <c r="A865" s="4">
        <v>4201</v>
      </c>
      <c r="B865" s="4" t="s">
        <v>827</v>
      </c>
      <c r="C865" s="4">
        <v>2693</v>
      </c>
      <c r="E865" s="5">
        <v>2014</v>
      </c>
      <c r="F865" s="5">
        <v>863</v>
      </c>
      <c r="G865" s="5">
        <v>2205</v>
      </c>
      <c r="H865" s="5" t="s">
        <v>2111</v>
      </c>
      <c r="I865" s="5">
        <v>-0.53200000000000003</v>
      </c>
      <c r="K865">
        <f t="shared" si="65"/>
        <v>4201</v>
      </c>
      <c r="L865" t="str">
        <f t="shared" si="65"/>
        <v>Saddlery and harness for any animal, incl. traces, leads, knee pads, muzzles, saddle cloths, ...</v>
      </c>
      <c r="M865">
        <f t="shared" si="65"/>
        <v>2693</v>
      </c>
      <c r="N865" t="str">
        <f t="shared" si="66"/>
        <v>Saddlery and harness for any animal (including traces, leads, knee pads, muzzles, saddle cloths, saddle bags, dog coats and the like), of any material.</v>
      </c>
      <c r="O865">
        <f t="shared" si="67"/>
        <v>-0.40899999999999997</v>
      </c>
      <c r="P865" s="1">
        <f t="shared" si="68"/>
        <v>1.1768871786873485E-5</v>
      </c>
      <c r="R865">
        <f t="shared" si="69"/>
        <v>-4.8134685608312553E-6</v>
      </c>
    </row>
    <row r="866" spans="1:18" x14ac:dyDescent="0.25">
      <c r="A866" s="4">
        <v>3913</v>
      </c>
      <c r="B866" s="4" t="s">
        <v>828</v>
      </c>
      <c r="C866" s="4">
        <v>1292</v>
      </c>
      <c r="E866" s="5">
        <v>2014</v>
      </c>
      <c r="F866" s="5">
        <v>864</v>
      </c>
      <c r="G866" s="5">
        <v>2824</v>
      </c>
      <c r="H866" s="5" t="s">
        <v>2112</v>
      </c>
      <c r="I866" s="5">
        <v>-0.53400000000000003</v>
      </c>
      <c r="K866">
        <f t="shared" si="65"/>
        <v>3913</v>
      </c>
      <c r="L866" t="str">
        <f t="shared" si="65"/>
        <v>Natural polymers, e.g. alginic acid, and modified natural polymers, e.g. hardened proteins, ...</v>
      </c>
      <c r="M866">
        <f t="shared" si="65"/>
        <v>1292</v>
      </c>
      <c r="N866" t="str">
        <f t="shared" si="66"/>
        <v>Natural polymers (for example, alginic acid) and modified natural polymers (for example, hardened proteins, chemical derivatives of natural rubber), not elsewhere specified or included, in primary forms.</v>
      </c>
      <c r="O866">
        <f t="shared" si="67"/>
        <v>0.69499999999999995</v>
      </c>
      <c r="P866" s="1">
        <f t="shared" si="68"/>
        <v>5.6462615479541564E-6</v>
      </c>
      <c r="R866">
        <f t="shared" si="69"/>
        <v>3.9241517758281387E-6</v>
      </c>
    </row>
    <row r="867" spans="1:18" x14ac:dyDescent="0.25">
      <c r="A867" s="4">
        <v>7110</v>
      </c>
      <c r="B867" s="4" t="s">
        <v>829</v>
      </c>
      <c r="C867" s="4">
        <v>1219</v>
      </c>
      <c r="E867" s="5">
        <v>2014</v>
      </c>
      <c r="F867" s="5">
        <v>865</v>
      </c>
      <c r="G867" s="5">
        <v>2304</v>
      </c>
      <c r="H867" s="5" t="s">
        <v>2113</v>
      </c>
      <c r="I867" s="5">
        <v>-0.54100000000000004</v>
      </c>
      <c r="K867">
        <f t="shared" si="65"/>
        <v>7110</v>
      </c>
      <c r="L867" t="str">
        <f t="shared" si="65"/>
        <v>Platinum, incl. palladium, rhodium, iridium, osmium and ruthenium, unwrought or in semi-manufactured ...</v>
      </c>
      <c r="M867">
        <f t="shared" si="65"/>
        <v>1219</v>
      </c>
      <c r="N867" t="str">
        <f t="shared" si="66"/>
        <v>Platinum, unwrought or in semi-manufactured forms, or in powder form.</v>
      </c>
      <c r="O867">
        <f t="shared" si="67"/>
        <v>1.3620000000000001</v>
      </c>
      <c r="P867" s="1">
        <f t="shared" si="68"/>
        <v>5.3272390301517925E-6</v>
      </c>
      <c r="R867">
        <f t="shared" si="69"/>
        <v>7.2556995590667416E-6</v>
      </c>
    </row>
    <row r="868" spans="1:18" x14ac:dyDescent="0.25">
      <c r="A868" s="4">
        <v>7905</v>
      </c>
      <c r="B868" s="4" t="s">
        <v>830</v>
      </c>
      <c r="C868" s="4">
        <v>1418</v>
      </c>
      <c r="E868" s="5">
        <v>2014</v>
      </c>
      <c r="F868" s="5">
        <v>866</v>
      </c>
      <c r="G868" s="5">
        <v>5804</v>
      </c>
      <c r="H868" s="5" t="s">
        <v>2114</v>
      </c>
      <c r="I868" s="5">
        <v>-0.54400000000000004</v>
      </c>
      <c r="K868">
        <f t="shared" si="65"/>
        <v>7905</v>
      </c>
      <c r="L868" t="str">
        <f t="shared" si="65"/>
        <v>Zinc plates, sheets, strip and foil</v>
      </c>
      <c r="M868">
        <f t="shared" si="65"/>
        <v>1418</v>
      </c>
      <c r="N868" t="str">
        <f t="shared" si="66"/>
        <v>Zinc plates, sheets, strip and foil.</v>
      </c>
      <c r="O868">
        <f t="shared" si="67"/>
        <v>0.95299999999999996</v>
      </c>
      <c r="P868" s="1">
        <f t="shared" si="68"/>
        <v>6.1969031540239889E-6</v>
      </c>
      <c r="R868">
        <f t="shared" si="69"/>
        <v>5.9056487057848614E-6</v>
      </c>
    </row>
    <row r="869" spans="1:18" x14ac:dyDescent="0.25">
      <c r="A869" s="4">
        <v>2942</v>
      </c>
      <c r="B869" s="4" t="s">
        <v>831</v>
      </c>
      <c r="C869" s="4">
        <v>1674</v>
      </c>
      <c r="E869" s="5">
        <v>2014</v>
      </c>
      <c r="F869" s="5">
        <v>867</v>
      </c>
      <c r="G869" s="5">
        <v>5508</v>
      </c>
      <c r="H869" s="5" t="s">
        <v>2115</v>
      </c>
      <c r="I869" s="5">
        <v>-0.54600000000000004</v>
      </c>
      <c r="K869">
        <f t="shared" si="65"/>
        <v>2942</v>
      </c>
      <c r="L869" t="str">
        <f t="shared" si="65"/>
        <v>Separate chemically defined organic compounds, n.e.s.</v>
      </c>
      <c r="M869">
        <f t="shared" si="65"/>
        <v>1674</v>
      </c>
      <c r="N869" t="str">
        <f t="shared" si="66"/>
        <v>Other organic compounds.</v>
      </c>
      <c r="O869">
        <f t="shared" si="67"/>
        <v>0.20899999999999999</v>
      </c>
      <c r="P869" s="1">
        <f t="shared" si="68"/>
        <v>7.3156670520706328E-6</v>
      </c>
      <c r="R869">
        <f t="shared" si="69"/>
        <v>1.5289744138827622E-6</v>
      </c>
    </row>
    <row r="870" spans="1:18" x14ac:dyDescent="0.25">
      <c r="A870" s="4">
        <v>2616</v>
      </c>
      <c r="B870" s="4" t="s">
        <v>832</v>
      </c>
      <c r="C870" s="4">
        <v>6136</v>
      </c>
      <c r="E870" s="5">
        <v>2014</v>
      </c>
      <c r="F870" s="5">
        <v>868</v>
      </c>
      <c r="G870" s="5">
        <v>4907</v>
      </c>
      <c r="H870" s="5" t="s">
        <v>2116</v>
      </c>
      <c r="I870" s="5">
        <v>-0.54900000000000004</v>
      </c>
      <c r="K870">
        <f t="shared" si="65"/>
        <v>2616</v>
      </c>
      <c r="L870" t="str">
        <f t="shared" si="65"/>
        <v>Precious-metal ores and concentrates</v>
      </c>
      <c r="M870">
        <f t="shared" si="65"/>
        <v>6136</v>
      </c>
      <c r="N870" t="str">
        <f t="shared" si="66"/>
        <v>Precious metal ores and concentrates.</v>
      </c>
      <c r="O870">
        <f t="shared" si="67"/>
        <v>-1.95</v>
      </c>
      <c r="P870" s="1">
        <f t="shared" si="68"/>
        <v>2.6815372181305496E-5</v>
      </c>
      <c r="R870">
        <f t="shared" si="69"/>
        <v>-5.2289975753545718E-5</v>
      </c>
    </row>
    <row r="871" spans="1:18" x14ac:dyDescent="0.25">
      <c r="A871" s="4">
        <v>7226</v>
      </c>
      <c r="B871" s="4" t="s">
        <v>833</v>
      </c>
      <c r="C871" s="4">
        <v>2584</v>
      </c>
      <c r="E871" s="5">
        <v>2014</v>
      </c>
      <c r="F871" s="5">
        <v>869</v>
      </c>
      <c r="G871" s="5">
        <v>4107</v>
      </c>
      <c r="H871" s="5" t="s">
        <v>2117</v>
      </c>
      <c r="I871" s="5">
        <v>-0.55300000000000005</v>
      </c>
      <c r="K871">
        <f t="shared" si="65"/>
        <v>7226</v>
      </c>
      <c r="L871" t="str">
        <f t="shared" si="65"/>
        <v>Flat-rolled products of alloy steel other than stainless, of a width of &lt; 600 mm, hot-rolled ...</v>
      </c>
      <c r="M871">
        <f t="shared" si="65"/>
        <v>2584</v>
      </c>
      <c r="N871" t="str">
        <f t="shared" si="66"/>
        <v>Flat-rolled products of other alloy steel, of a width of less than 600 mm.</v>
      </c>
      <c r="O871">
        <f t="shared" si="67"/>
        <v>1.4</v>
      </c>
      <c r="P871" s="1">
        <f t="shared" si="68"/>
        <v>1.1292523095908313E-5</v>
      </c>
      <c r="R871">
        <f t="shared" si="69"/>
        <v>1.5809532334271638E-5</v>
      </c>
    </row>
    <row r="872" spans="1:18" x14ac:dyDescent="0.25">
      <c r="A872" s="4">
        <v>5910</v>
      </c>
      <c r="B872" s="4" t="s">
        <v>834</v>
      </c>
      <c r="C872" s="4">
        <v>1944</v>
      </c>
      <c r="E872" s="5">
        <v>2014</v>
      </c>
      <c r="F872" s="5">
        <v>870</v>
      </c>
      <c r="G872" s="5">
        <v>2522</v>
      </c>
      <c r="H872" s="5" t="s">
        <v>2118</v>
      </c>
      <c r="I872" s="5">
        <v>-0.55400000000000005</v>
      </c>
      <c r="K872">
        <f t="shared" si="65"/>
        <v>5910</v>
      </c>
      <c r="L872" t="str">
        <f t="shared" si="65"/>
        <v>Transmission or conveyor belts or belting, of textile material, whether or not impregnated, ...</v>
      </c>
      <c r="M872">
        <f t="shared" si="65"/>
        <v>1944</v>
      </c>
      <c r="N872" t="str">
        <f t="shared" si="66"/>
        <v>Transmission or conveyor belts or belting, of textile material, whether or not impregnated, coated, covered or laminated with plastics, or reinforced with metal or other material.</v>
      </c>
      <c r="O872">
        <f t="shared" si="67"/>
        <v>1.284</v>
      </c>
      <c r="P872" s="1">
        <f t="shared" si="68"/>
        <v>8.495613350791703E-6</v>
      </c>
      <c r="R872">
        <f t="shared" si="69"/>
        <v>1.0908367542416547E-5</v>
      </c>
    </row>
    <row r="873" spans="1:18" x14ac:dyDescent="0.25">
      <c r="A873" s="4">
        <v>6703</v>
      </c>
      <c r="B873" s="4" t="s">
        <v>835</v>
      </c>
      <c r="C873" s="4">
        <v>1791</v>
      </c>
      <c r="E873" s="5">
        <v>2014</v>
      </c>
      <c r="F873" s="5">
        <v>871</v>
      </c>
      <c r="G873" s="5">
        <v>7010</v>
      </c>
      <c r="H873" s="5" t="s">
        <v>2119</v>
      </c>
      <c r="I873" s="5">
        <v>-0.55400000000000005</v>
      </c>
      <c r="K873">
        <f t="shared" si="65"/>
        <v>6703</v>
      </c>
      <c r="L873" t="str">
        <f t="shared" si="65"/>
        <v>Human hair, dressed, thinned, bleached or otherwise worked; wool, other animal hair or other ...</v>
      </c>
      <c r="M873">
        <f t="shared" si="65"/>
        <v>1791</v>
      </c>
      <c r="N873" t="str">
        <f t="shared" si="66"/>
        <v>Human hair, dressed, thinned, bleached or otherwise worked; wool or other animal hair or other textile materials, prepared for use in making wigs or the like.</v>
      </c>
      <c r="O873">
        <f t="shared" si="67"/>
        <v>-1.075</v>
      </c>
      <c r="P873" s="1">
        <f t="shared" si="68"/>
        <v>7.8269771148497633E-6</v>
      </c>
      <c r="R873">
        <f t="shared" si="69"/>
        <v>-8.4140003984634949E-6</v>
      </c>
    </row>
    <row r="874" spans="1:18" x14ac:dyDescent="0.25">
      <c r="A874" s="4">
        <v>5901</v>
      </c>
      <c r="B874" s="4" t="s">
        <v>836</v>
      </c>
      <c r="C874" s="4">
        <v>2181</v>
      </c>
      <c r="E874" s="5">
        <v>2014</v>
      </c>
      <c r="F874" s="5">
        <v>872</v>
      </c>
      <c r="G874" s="5">
        <v>5510</v>
      </c>
      <c r="H874" s="5" t="s">
        <v>2120</v>
      </c>
      <c r="I874" s="5">
        <v>-0.55500000000000005</v>
      </c>
      <c r="K874">
        <f t="shared" si="65"/>
        <v>5901</v>
      </c>
      <c r="L874" t="str">
        <f t="shared" si="65"/>
        <v>Textile fabrics coated with gum or amylaceous substances, of a kind used for the outer covers ...</v>
      </c>
      <c r="M874">
        <f t="shared" si="65"/>
        <v>2181</v>
      </c>
      <c r="N874" t="str">
        <f t="shared" si="66"/>
        <v>Textile fabrics coated with gum or amylaceous substances, of a kind used for the outer covers of books or the like; tracing cloth; prepared painting canvas; buckram and similar stiffened textile fabrics of a kind used for hat foundations.</v>
      </c>
      <c r="O874">
        <f t="shared" si="67"/>
        <v>-0.57099999999999995</v>
      </c>
      <c r="P874" s="1">
        <f t="shared" si="68"/>
        <v>9.5313439907801972E-6</v>
      </c>
      <c r="R874">
        <f t="shared" si="69"/>
        <v>-5.4423974187354918E-6</v>
      </c>
    </row>
    <row r="875" spans="1:18" x14ac:dyDescent="0.25">
      <c r="A875" s="4">
        <v>5701</v>
      </c>
      <c r="B875" s="4" t="s">
        <v>837</v>
      </c>
      <c r="C875" s="4">
        <v>1860</v>
      </c>
      <c r="E875" s="5">
        <v>2014</v>
      </c>
      <c r="F875" s="5">
        <v>873</v>
      </c>
      <c r="G875" s="5">
        <v>2204</v>
      </c>
      <c r="H875" s="5" t="s">
        <v>2121</v>
      </c>
      <c r="I875" s="5">
        <v>-0.55600000000000005</v>
      </c>
      <c r="K875">
        <f t="shared" si="65"/>
        <v>5701</v>
      </c>
      <c r="L875" t="str">
        <f t="shared" si="65"/>
        <v>Carpets and other textile floor coverings, of textile materials, knotted, whether or not made ...</v>
      </c>
      <c r="M875">
        <f t="shared" si="65"/>
        <v>1860</v>
      </c>
      <c r="N875" t="str">
        <f t="shared" si="66"/>
        <v>Carpets and other textile floor coverings, knotted, whether or not made up.</v>
      </c>
      <c r="O875">
        <f t="shared" si="67"/>
        <v>-1.571</v>
      </c>
      <c r="P875" s="1">
        <f t="shared" si="68"/>
        <v>8.1285189467451468E-6</v>
      </c>
      <c r="R875">
        <f t="shared" si="69"/>
        <v>-1.2769903265336626E-5</v>
      </c>
    </row>
    <row r="876" spans="1:18" x14ac:dyDescent="0.25">
      <c r="A876" s="4">
        <v>8212</v>
      </c>
      <c r="B876" s="4" t="s">
        <v>838</v>
      </c>
      <c r="C876" s="4">
        <v>2624</v>
      </c>
      <c r="E876" s="5">
        <v>2014</v>
      </c>
      <c r="F876" s="5">
        <v>874</v>
      </c>
      <c r="G876" s="5">
        <v>2208</v>
      </c>
      <c r="H876" s="5" t="s">
        <v>2122</v>
      </c>
      <c r="I876" s="5">
        <v>-0.56100000000000005</v>
      </c>
      <c r="K876">
        <f t="shared" si="65"/>
        <v>8212</v>
      </c>
      <c r="L876" t="str">
        <f t="shared" si="65"/>
        <v>Non-electric razors and razor blades of base metal, incl. razor blade blanks in strips</v>
      </c>
      <c r="M876">
        <f t="shared" si="65"/>
        <v>2624</v>
      </c>
      <c r="N876" t="str">
        <f t="shared" si="66"/>
        <v>Razors and razor blades (including razor blade blanks in strips).</v>
      </c>
      <c r="O876">
        <f t="shared" si="67"/>
        <v>-0.14899999999999999</v>
      </c>
      <c r="P876" s="1">
        <f t="shared" si="68"/>
        <v>1.14673299549781E-5</v>
      </c>
      <c r="R876">
        <f t="shared" si="69"/>
        <v>-1.7086321632917367E-6</v>
      </c>
    </row>
    <row r="877" spans="1:18" x14ac:dyDescent="0.25">
      <c r="A877" s="4">
        <v>3813</v>
      </c>
      <c r="B877" s="4" t="s">
        <v>839</v>
      </c>
      <c r="C877" s="4">
        <v>1602</v>
      </c>
      <c r="E877" s="5">
        <v>2014</v>
      </c>
      <c r="F877" s="5">
        <v>875</v>
      </c>
      <c r="G877" s="5">
        <v>1108</v>
      </c>
      <c r="H877" s="5" t="s">
        <v>2123</v>
      </c>
      <c r="I877" s="5">
        <v>-0.56200000000000006</v>
      </c>
      <c r="K877">
        <f t="shared" si="65"/>
        <v>3813</v>
      </c>
      <c r="L877" t="str">
        <f t="shared" si="65"/>
        <v>Preparations and charges for fire-extinguishers; charged fire-extinguishing grenades (excluding ...</v>
      </c>
      <c r="M877">
        <f t="shared" si="65"/>
        <v>1602</v>
      </c>
      <c r="N877" t="str">
        <f t="shared" si="66"/>
        <v>Preparations and charges for fire-extinguishers; charged fire-extinguishing grenades.</v>
      </c>
      <c r="O877">
        <f t="shared" si="67"/>
        <v>0.66300000000000003</v>
      </c>
      <c r="P877" s="1">
        <f t="shared" si="68"/>
        <v>7.0010147057450136E-6</v>
      </c>
      <c r="R877">
        <f t="shared" si="69"/>
        <v>4.6416727499089444E-6</v>
      </c>
    </row>
    <row r="878" spans="1:18" x14ac:dyDescent="0.25">
      <c r="A878" s="4">
        <v>4907</v>
      </c>
      <c r="B878" s="4" t="s">
        <v>840</v>
      </c>
      <c r="C878" s="4">
        <v>2802</v>
      </c>
      <c r="E878" s="5">
        <v>2014</v>
      </c>
      <c r="F878" s="5">
        <v>876</v>
      </c>
      <c r="G878" s="5">
        <v>4408</v>
      </c>
      <c r="H878" s="5" t="s">
        <v>2124</v>
      </c>
      <c r="I878" s="5">
        <v>-0.56399999999999995</v>
      </c>
      <c r="K878">
        <f t="shared" si="65"/>
        <v>4907</v>
      </c>
      <c r="L878" t="str">
        <f t="shared" si="65"/>
        <v>Unused postage, revenue or similar stamps of current or new issue in the country in which they ...</v>
      </c>
      <c r="M878">
        <f t="shared" si="65"/>
        <v>2802</v>
      </c>
      <c r="N878" t="str">
        <f t="shared" si="66"/>
        <v>Unused postage, revenue or similar stamps of current or new issue in the country in which they have, or will have, a recognised face value; stamp-impressed paper; banknotes; cheque forms; stock, share or bond certificates and similar documents of title.</v>
      </c>
      <c r="O878">
        <f t="shared" si="67"/>
        <v>-0.54900000000000004</v>
      </c>
      <c r="P878" s="1">
        <f t="shared" si="68"/>
        <v>1.2245220477838657E-5</v>
      </c>
      <c r="R878">
        <f t="shared" si="69"/>
        <v>-6.7226260423334235E-6</v>
      </c>
    </row>
    <row r="879" spans="1:18" x14ac:dyDescent="0.25">
      <c r="A879" s="4">
        <v>5103</v>
      </c>
      <c r="B879" s="4" t="s">
        <v>841</v>
      </c>
      <c r="C879" s="4">
        <v>1583</v>
      </c>
      <c r="E879" s="5">
        <v>2014</v>
      </c>
      <c r="F879" s="5">
        <v>877</v>
      </c>
      <c r="G879" s="5">
        <v>6309</v>
      </c>
      <c r="H879" s="5" t="s">
        <v>2125</v>
      </c>
      <c r="I879" s="5">
        <v>-0.56399999999999995</v>
      </c>
      <c r="K879">
        <f t="shared" si="65"/>
        <v>5103</v>
      </c>
      <c r="L879" t="str">
        <f t="shared" si="65"/>
        <v>Waste of wool or of fine or coarse animal hair, incl. yarn waste (excluding garnetted stock, ...</v>
      </c>
      <c r="M879">
        <f t="shared" si="65"/>
        <v>1583</v>
      </c>
      <c r="N879" t="str">
        <f t="shared" si="66"/>
        <v>Waste of wool or of fine or coarse animal hair, including yarn waste but excluding garnetted stock.</v>
      </c>
      <c r="O879">
        <f t="shared" si="67"/>
        <v>-0.57499999999999996</v>
      </c>
      <c r="P879" s="1">
        <f t="shared" si="68"/>
        <v>6.9179814476868648E-6</v>
      </c>
      <c r="R879">
        <f t="shared" si="69"/>
        <v>-3.9778393324199473E-6</v>
      </c>
    </row>
    <row r="880" spans="1:18" x14ac:dyDescent="0.25">
      <c r="A880" s="4">
        <v>2003</v>
      </c>
      <c r="B880" s="4" t="s">
        <v>842</v>
      </c>
      <c r="C880" s="4">
        <v>1743</v>
      </c>
      <c r="E880" s="5">
        <v>2014</v>
      </c>
      <c r="F880" s="5">
        <v>878</v>
      </c>
      <c r="G880" s="5">
        <v>502</v>
      </c>
      <c r="H880" s="5" t="s">
        <v>2126</v>
      </c>
      <c r="I880" s="5">
        <v>-0.56599999999999995</v>
      </c>
      <c r="K880">
        <f t="shared" si="65"/>
        <v>2003</v>
      </c>
      <c r="L880" t="str">
        <f t="shared" si="65"/>
        <v>Mushrooms and truffles, prepared or preserved otherwise than by vinegar or acetic acid</v>
      </c>
      <c r="M880">
        <f t="shared" si="65"/>
        <v>1743</v>
      </c>
      <c r="N880" t="str">
        <f t="shared" si="66"/>
        <v>Mushrooms and truffles, prepared or preserved otherwise than by vinegar or acetic acid.</v>
      </c>
      <c r="O880">
        <f t="shared" si="67"/>
        <v>0.112</v>
      </c>
      <c r="P880" s="1">
        <f t="shared" si="68"/>
        <v>7.6172088839660172E-6</v>
      </c>
      <c r="R880">
        <f t="shared" si="69"/>
        <v>8.5312739500419397E-7</v>
      </c>
    </row>
    <row r="881" spans="1:18" x14ac:dyDescent="0.25">
      <c r="A881" s="4">
        <v>8464</v>
      </c>
      <c r="B881" s="4" t="s">
        <v>843</v>
      </c>
      <c r="C881" s="4">
        <v>980</v>
      </c>
      <c r="E881" s="5">
        <v>2014</v>
      </c>
      <c r="F881" s="5">
        <v>879</v>
      </c>
      <c r="G881" s="5">
        <v>5901</v>
      </c>
      <c r="H881" s="5" t="s">
        <v>2127</v>
      </c>
      <c r="I881" s="5">
        <v>-0.57099999999999995</v>
      </c>
      <c r="K881">
        <f t="shared" si="65"/>
        <v>8464</v>
      </c>
      <c r="L881" t="str">
        <f t="shared" si="65"/>
        <v>Machine tools for working stone, ceramics, concrete, asbestos-cement or like mineral materials ...</v>
      </c>
      <c r="M881">
        <f t="shared" si="65"/>
        <v>980</v>
      </c>
      <c r="N881" t="str">
        <f t="shared" si="66"/>
        <v>Machine-tools for working stone, ceramics, concrete, asbestos-cement or like mineral materials or for cold working glass.</v>
      </c>
      <c r="O881">
        <f t="shared" si="67"/>
        <v>0.48499999999999999</v>
      </c>
      <c r="P881" s="1">
        <f t="shared" si="68"/>
        <v>4.2827680472098089E-6</v>
      </c>
      <c r="R881">
        <f t="shared" si="69"/>
        <v>2.0771425028967574E-6</v>
      </c>
    </row>
    <row r="882" spans="1:18" x14ac:dyDescent="0.25">
      <c r="A882" s="4">
        <v>2837</v>
      </c>
      <c r="B882" s="4" t="s">
        <v>844</v>
      </c>
      <c r="C882" s="4">
        <v>336</v>
      </c>
      <c r="E882" s="5">
        <v>2014</v>
      </c>
      <c r="F882" s="5">
        <v>880</v>
      </c>
      <c r="G882" s="5">
        <v>2825</v>
      </c>
      <c r="H882" s="5" t="s">
        <v>2128</v>
      </c>
      <c r="I882" s="5">
        <v>-0.57399999999999995</v>
      </c>
      <c r="K882">
        <f t="shared" si="65"/>
        <v>2837</v>
      </c>
      <c r="L882" t="str">
        <f t="shared" si="65"/>
        <v>Cyanides, cyanide oxides and complex cyanides</v>
      </c>
      <c r="M882">
        <f t="shared" si="65"/>
        <v>336</v>
      </c>
      <c r="N882" t="str">
        <f t="shared" si="66"/>
        <v>Cyanides, cyanide oxides and complex cyanides.</v>
      </c>
      <c r="O882">
        <f t="shared" si="67"/>
        <v>7.0999999999999994E-2</v>
      </c>
      <c r="P882" s="1">
        <f t="shared" si="68"/>
        <v>1.4683776161862201E-6</v>
      </c>
      <c r="R882">
        <f t="shared" si="69"/>
        <v>1.0425481074922162E-7</v>
      </c>
    </row>
    <row r="883" spans="1:18" x14ac:dyDescent="0.25">
      <c r="A883" s="4">
        <v>1522</v>
      </c>
      <c r="B883" s="4" t="s">
        <v>845</v>
      </c>
      <c r="C883" s="4">
        <v>1211</v>
      </c>
      <c r="E883" s="5">
        <v>2014</v>
      </c>
      <c r="F883" s="5">
        <v>881</v>
      </c>
      <c r="G883" s="5">
        <v>5103</v>
      </c>
      <c r="H883" s="5" t="s">
        <v>2129</v>
      </c>
      <c r="I883" s="5">
        <v>-0.57499999999999996</v>
      </c>
      <c r="K883">
        <f t="shared" si="65"/>
        <v>1522</v>
      </c>
      <c r="L883" t="str">
        <f t="shared" si="65"/>
        <v>Degras; residues resulting from the treatment of fatty substances or animal or vegetable waxes</v>
      </c>
      <c r="M883">
        <f t="shared" si="65"/>
        <v>1211</v>
      </c>
      <c r="N883" t="str">
        <f t="shared" si="66"/>
        <v>Degras; residues resulting from the treatment of fatty substances or animal or vegetable waxes.</v>
      </c>
      <c r="O883">
        <f t="shared" si="67"/>
        <v>-0.36199999999999999</v>
      </c>
      <c r="P883" s="1">
        <f t="shared" si="68"/>
        <v>5.292277658337835E-6</v>
      </c>
      <c r="R883">
        <f t="shared" si="69"/>
        <v>-1.9158045123182961E-6</v>
      </c>
    </row>
    <row r="884" spans="1:18" x14ac:dyDescent="0.25">
      <c r="A884" s="4">
        <v>2209</v>
      </c>
      <c r="B884" s="4" t="s">
        <v>846</v>
      </c>
      <c r="C884" s="4">
        <v>1503</v>
      </c>
      <c r="E884" s="5">
        <v>2014</v>
      </c>
      <c r="F884" s="5">
        <v>882</v>
      </c>
      <c r="G884" s="5">
        <v>7106</v>
      </c>
      <c r="H884" s="5" t="s">
        <v>2130</v>
      </c>
      <c r="I884" s="5">
        <v>-0.57699999999999996</v>
      </c>
      <c r="K884">
        <f t="shared" si="65"/>
        <v>2209</v>
      </c>
      <c r="L884" t="str">
        <f t="shared" si="65"/>
        <v>Vinegar, fermented vinegar and substitutes for vinegar obtained from acetic acid</v>
      </c>
      <c r="M884">
        <f t="shared" si="65"/>
        <v>1503</v>
      </c>
      <c r="N884" t="str">
        <f t="shared" si="66"/>
        <v>Vinegar and substitutes for vinegar obtained from acetic acid.</v>
      </c>
      <c r="O884">
        <f t="shared" si="67"/>
        <v>-0.16500000000000001</v>
      </c>
      <c r="P884" s="1">
        <f t="shared" si="68"/>
        <v>6.5683677295472881E-6</v>
      </c>
      <c r="R884">
        <f t="shared" si="69"/>
        <v>-1.0837806753753025E-6</v>
      </c>
    </row>
    <row r="885" spans="1:18" x14ac:dyDescent="0.25">
      <c r="A885" s="4">
        <v>8104</v>
      </c>
      <c r="B885" s="4" t="s">
        <v>847</v>
      </c>
      <c r="C885" s="4">
        <v>1120</v>
      </c>
      <c r="E885" s="5">
        <v>2014</v>
      </c>
      <c r="F885" s="5">
        <v>883</v>
      </c>
      <c r="G885" s="5">
        <v>2905</v>
      </c>
      <c r="H885" s="5" t="s">
        <v>2131</v>
      </c>
      <c r="I885" s="5">
        <v>-0.58299999999999996</v>
      </c>
      <c r="K885">
        <f t="shared" si="65"/>
        <v>8104</v>
      </c>
      <c r="L885" t="str">
        <f t="shared" si="65"/>
        <v>Magnesium and articles thereof, n.e.s.; magnesium waste and scrap (excluding ash and residues ...</v>
      </c>
      <c r="M885">
        <f t="shared" si="65"/>
        <v>1120</v>
      </c>
      <c r="N885" t="str">
        <f t="shared" si="66"/>
        <v>Magnesium and articles thereof, including waste and scrap.</v>
      </c>
      <c r="O885">
        <f t="shared" si="67"/>
        <v>1.2350000000000001</v>
      </c>
      <c r="P885" s="1">
        <f t="shared" si="68"/>
        <v>4.894592053954067E-6</v>
      </c>
      <c r="R885">
        <f t="shared" si="69"/>
        <v>6.0448211866332729E-6</v>
      </c>
    </row>
    <row r="886" spans="1:18" x14ac:dyDescent="0.25">
      <c r="A886" s="4">
        <v>7613</v>
      </c>
      <c r="B886" s="4" t="s">
        <v>848</v>
      </c>
      <c r="C886" s="4">
        <v>2186</v>
      </c>
      <c r="E886" s="5">
        <v>2014</v>
      </c>
      <c r="F886" s="5">
        <v>884</v>
      </c>
      <c r="G886" s="5">
        <v>4820</v>
      </c>
      <c r="H886" s="5" t="s">
        <v>2132</v>
      </c>
      <c r="I886" s="5">
        <v>-0.58499999999999996</v>
      </c>
      <c r="K886">
        <f t="shared" si="65"/>
        <v>7613</v>
      </c>
      <c r="L886" t="str">
        <f t="shared" si="65"/>
        <v>Aluminium containers for compressed or liquefied gas</v>
      </c>
      <c r="M886">
        <f t="shared" si="65"/>
        <v>2186</v>
      </c>
      <c r="N886" t="str">
        <f t="shared" si="66"/>
        <v>Aluminium containers for compressed or liquefied gas.</v>
      </c>
      <c r="O886">
        <f t="shared" si="67"/>
        <v>0.871</v>
      </c>
      <c r="P886" s="1">
        <f t="shared" si="68"/>
        <v>9.5531948481639197E-6</v>
      </c>
      <c r="R886">
        <f t="shared" si="69"/>
        <v>8.3208327127507737E-6</v>
      </c>
    </row>
    <row r="887" spans="1:18" x14ac:dyDescent="0.25">
      <c r="A887" s="4">
        <v>5704</v>
      </c>
      <c r="B887" s="4" t="s">
        <v>849</v>
      </c>
      <c r="C887" s="4">
        <v>1635</v>
      </c>
      <c r="E887" s="5">
        <v>2014</v>
      </c>
      <c r="F887" s="5">
        <v>885</v>
      </c>
      <c r="G887" s="5">
        <v>5004</v>
      </c>
      <c r="H887" s="5" t="s">
        <v>2133</v>
      </c>
      <c r="I887" s="5">
        <v>-0.58699999999999997</v>
      </c>
      <c r="K887">
        <f t="shared" si="65"/>
        <v>5704</v>
      </c>
      <c r="L887" t="str">
        <f t="shared" si="65"/>
        <v>Carpets and other floor coverings, of felt, not tufted or flocked, whether or not made up</v>
      </c>
      <c r="M887">
        <f t="shared" si="65"/>
        <v>1635</v>
      </c>
      <c r="N887" t="str">
        <f t="shared" si="66"/>
        <v>Carpets and other textile floor coverings, of felt, not tufted or flocked, whether or not made up.</v>
      </c>
      <c r="O887">
        <f t="shared" si="67"/>
        <v>0.53900000000000003</v>
      </c>
      <c r="P887" s="1">
        <f t="shared" si="68"/>
        <v>7.1452303644775888E-6</v>
      </c>
      <c r="R887">
        <f t="shared" si="69"/>
        <v>3.8512791664534209E-6</v>
      </c>
    </row>
    <row r="888" spans="1:18" x14ac:dyDescent="0.25">
      <c r="A888" s="4">
        <v>4416</v>
      </c>
      <c r="B888" s="4" t="s">
        <v>1247</v>
      </c>
      <c r="C888" s="4">
        <v>2182</v>
      </c>
      <c r="E888" s="5">
        <v>2014</v>
      </c>
      <c r="F888" s="5">
        <v>886</v>
      </c>
      <c r="G888" s="5">
        <v>7614</v>
      </c>
      <c r="H888" s="5" t="s">
        <v>2134</v>
      </c>
      <c r="I888" s="5">
        <v>-0.59099999999999997</v>
      </c>
      <c r="K888">
        <f t="shared" si="65"/>
        <v>4416</v>
      </c>
      <c r="L888" t="str">
        <f t="shared" si="65"/>
        <v>Casks, barrels, vats, tubs and other coopers products parts thereof, of wood, incl. staves</v>
      </c>
      <c r="M888">
        <f t="shared" si="65"/>
        <v>2182</v>
      </c>
      <c r="N888" t="str">
        <f t="shared" si="66"/>
        <v>Casks, barrels, vats, tubs and other coopers' products and parts thereof, of wood, including staves.</v>
      </c>
      <c r="O888">
        <f t="shared" si="67"/>
        <v>0.30499999999999999</v>
      </c>
      <c r="P888" s="1">
        <f t="shared" si="68"/>
        <v>9.535714162256941E-6</v>
      </c>
      <c r="R888">
        <f t="shared" si="69"/>
        <v>2.9083928194883669E-6</v>
      </c>
    </row>
    <row r="889" spans="1:18" x14ac:dyDescent="0.25">
      <c r="A889" s="4">
        <v>704</v>
      </c>
      <c r="B889" s="4" t="s">
        <v>850</v>
      </c>
      <c r="C889" s="4">
        <v>1098</v>
      </c>
      <c r="E889" s="5">
        <v>2014</v>
      </c>
      <c r="F889" s="5">
        <v>887</v>
      </c>
      <c r="G889" s="5">
        <v>2006</v>
      </c>
      <c r="H889" s="5" t="s">
        <v>2135</v>
      </c>
      <c r="I889" s="5">
        <v>-0.59699999999999998</v>
      </c>
      <c r="K889">
        <f t="shared" si="65"/>
        <v>704</v>
      </c>
      <c r="L889" t="str">
        <f t="shared" si="65"/>
        <v>Cabbages, cauliflowers, kohlrabi, kale and similar edible brassicas, fresh or chilled</v>
      </c>
      <c r="M889">
        <f t="shared" si="65"/>
        <v>1098</v>
      </c>
      <c r="N889" t="str">
        <f t="shared" si="66"/>
        <v>Cabbages, cauliflowers, kohlrabi, kale and similar edible brassicas, fresh or chilled.</v>
      </c>
      <c r="O889">
        <f t="shared" si="67"/>
        <v>-0.83699999999999997</v>
      </c>
      <c r="P889" s="1">
        <f t="shared" si="68"/>
        <v>4.7984482814656833E-6</v>
      </c>
      <c r="R889">
        <f t="shared" si="69"/>
        <v>-4.0163012115867764E-6</v>
      </c>
    </row>
    <row r="890" spans="1:18" x14ac:dyDescent="0.25">
      <c r="A890" s="4">
        <v>7605</v>
      </c>
      <c r="B890" s="4" t="s">
        <v>851</v>
      </c>
      <c r="C890" s="4">
        <v>7734</v>
      </c>
      <c r="E890" s="5">
        <v>2014</v>
      </c>
      <c r="F890" s="5">
        <v>888</v>
      </c>
      <c r="G890" s="5">
        <v>6507</v>
      </c>
      <c r="H890" s="5" t="s">
        <v>2136</v>
      </c>
      <c r="I890" s="5">
        <v>-0.6</v>
      </c>
      <c r="K890">
        <f t="shared" si="65"/>
        <v>7605</v>
      </c>
      <c r="L890" t="str">
        <f t="shared" si="65"/>
        <v>Aluminium wire (excluding stranded wire, cables, plaited bands and the like and other articles ...</v>
      </c>
      <c r="M890">
        <f t="shared" si="65"/>
        <v>7734</v>
      </c>
      <c r="N890" t="str">
        <f t="shared" si="66"/>
        <v>Aluminium wire.</v>
      </c>
      <c r="O890">
        <f t="shared" si="67"/>
        <v>-0.504</v>
      </c>
      <c r="P890" s="1">
        <f t="shared" si="68"/>
        <v>3.3798906201143534E-5</v>
      </c>
      <c r="R890">
        <f t="shared" si="69"/>
        <v>-1.7034648725376342E-5</v>
      </c>
    </row>
    <row r="891" spans="1:18" x14ac:dyDescent="0.25">
      <c r="A891" s="4">
        <v>6807</v>
      </c>
      <c r="B891" s="4" t="s">
        <v>852</v>
      </c>
      <c r="C891" s="4">
        <v>1555</v>
      </c>
      <c r="E891" s="5">
        <v>2014</v>
      </c>
      <c r="F891" s="5">
        <v>889</v>
      </c>
      <c r="G891" s="5">
        <v>7902</v>
      </c>
      <c r="H891" s="5" t="s">
        <v>2137</v>
      </c>
      <c r="I891" s="5">
        <v>-0.60299999999999998</v>
      </c>
      <c r="K891">
        <f t="shared" si="65"/>
        <v>6807</v>
      </c>
      <c r="L891" t="str">
        <f t="shared" si="65"/>
        <v>Articles of asphalt or of similar materials, e.g. petroleum bitumen or coal tar pitch</v>
      </c>
      <c r="M891">
        <f t="shared" si="65"/>
        <v>1555</v>
      </c>
      <c r="N891" t="str">
        <f t="shared" si="66"/>
        <v>Articles of asphalt or of similar material (for example, petroleum bitumen or coal tar pitch).</v>
      </c>
      <c r="O891">
        <f t="shared" si="67"/>
        <v>0.44500000000000001</v>
      </c>
      <c r="P891" s="1">
        <f t="shared" si="68"/>
        <v>6.795616646338013E-6</v>
      </c>
      <c r="R891">
        <f t="shared" si="69"/>
        <v>3.024049407620416E-6</v>
      </c>
    </row>
    <row r="892" spans="1:18" x14ac:dyDescent="0.25">
      <c r="A892" s="4">
        <v>5801</v>
      </c>
      <c r="B892" s="4" t="s">
        <v>853</v>
      </c>
      <c r="C892" s="4">
        <v>2973</v>
      </c>
      <c r="E892" s="5">
        <v>2014</v>
      </c>
      <c r="F892" s="5">
        <v>890</v>
      </c>
      <c r="G892" s="5">
        <v>5515</v>
      </c>
      <c r="H892" s="5" t="s">
        <v>2138</v>
      </c>
      <c r="I892" s="5">
        <v>-0.60399999999999998</v>
      </c>
      <c r="K892">
        <f t="shared" si="65"/>
        <v>5801</v>
      </c>
      <c r="L892" t="str">
        <f t="shared" si="65"/>
        <v>Woven pile fabrics and chenille fabrics (excluding terry towelling and similar woven terry ...</v>
      </c>
      <c r="M892">
        <f t="shared" si="65"/>
        <v>2973</v>
      </c>
      <c r="N892" t="str">
        <f t="shared" si="66"/>
        <v>Woven pile fabrics and chenille fabrics, other than fabrics of heading 58.02 or 58.06.</v>
      </c>
      <c r="O892">
        <f t="shared" si="67"/>
        <v>-8.0000000000000002E-3</v>
      </c>
      <c r="P892" s="1">
        <f t="shared" si="68"/>
        <v>1.2992519800362001E-5</v>
      </c>
      <c r="R892">
        <f t="shared" si="69"/>
        <v>-1.0394015840289601E-7</v>
      </c>
    </row>
    <row r="893" spans="1:18" x14ac:dyDescent="0.25">
      <c r="A893" s="4">
        <v>7002</v>
      </c>
      <c r="B893" s="4" t="s">
        <v>854</v>
      </c>
      <c r="C893" s="4">
        <v>1184</v>
      </c>
      <c r="E893" s="5">
        <v>2014</v>
      </c>
      <c r="F893" s="5">
        <v>891</v>
      </c>
      <c r="G893" s="5">
        <v>4413</v>
      </c>
      <c r="H893" s="5" t="s">
        <v>2139</v>
      </c>
      <c r="I893" s="5">
        <v>-0.60499999999999998</v>
      </c>
      <c r="K893">
        <f t="shared" si="65"/>
        <v>7002</v>
      </c>
      <c r="L893" t="str">
        <f t="shared" si="65"/>
        <v>Glass in balls, rods or tubes, unworked (excluding glass microspheres &lt;= 1 mm in diameter, ...</v>
      </c>
      <c r="M893">
        <f t="shared" si="65"/>
        <v>1184</v>
      </c>
      <c r="N893" t="str">
        <f t="shared" si="66"/>
        <v>Glass in balls (other than microspheres of heading 70.18), rods or tubes, unworked.</v>
      </c>
      <c r="O893">
        <f t="shared" si="67"/>
        <v>1.127</v>
      </c>
      <c r="P893" s="1">
        <f t="shared" si="68"/>
        <v>5.1742830284657279E-6</v>
      </c>
      <c r="R893">
        <f t="shared" si="69"/>
        <v>5.8314169730808758E-6</v>
      </c>
    </row>
    <row r="894" spans="1:18" x14ac:dyDescent="0.25">
      <c r="A894" s="4">
        <v>9610</v>
      </c>
      <c r="B894" s="4" t="s">
        <v>855</v>
      </c>
      <c r="C894" s="4">
        <v>799</v>
      </c>
      <c r="E894" s="5">
        <v>2014</v>
      </c>
      <c r="F894" s="5">
        <v>892</v>
      </c>
      <c r="G894" s="5">
        <v>2832</v>
      </c>
      <c r="H894" s="5" t="s">
        <v>2140</v>
      </c>
      <c r="I894" s="5">
        <v>-0.60699999999999998</v>
      </c>
      <c r="K894">
        <f t="shared" si="65"/>
        <v>9610</v>
      </c>
      <c r="L894" t="str">
        <f t="shared" si="65"/>
        <v>Slates and boards, with writing or drawing surfaces, whether or not framed</v>
      </c>
      <c r="M894">
        <f t="shared" si="65"/>
        <v>799</v>
      </c>
      <c r="N894" t="str">
        <f t="shared" si="66"/>
        <v>Slates and boards, with writing or drawing surfaces, whether or not framed.</v>
      </c>
      <c r="O894">
        <f t="shared" si="67"/>
        <v>0.32800000000000001</v>
      </c>
      <c r="P894" s="1">
        <f t="shared" si="68"/>
        <v>3.4917670099190174E-6</v>
      </c>
      <c r="R894">
        <f t="shared" si="69"/>
        <v>1.1452995792534377E-6</v>
      </c>
    </row>
    <row r="895" spans="1:18" x14ac:dyDescent="0.25">
      <c r="A895" s="4">
        <v>7322</v>
      </c>
      <c r="B895" s="4" t="s">
        <v>856</v>
      </c>
      <c r="C895" s="4">
        <v>5025</v>
      </c>
      <c r="E895" s="5">
        <v>2014</v>
      </c>
      <c r="F895" s="5">
        <v>893</v>
      </c>
      <c r="G895" s="5">
        <v>9507</v>
      </c>
      <c r="H895" s="5" t="s">
        <v>2141</v>
      </c>
      <c r="I895" s="5">
        <v>-0.61</v>
      </c>
      <c r="K895">
        <f t="shared" si="65"/>
        <v>7322</v>
      </c>
      <c r="L895" t="str">
        <f t="shared" si="65"/>
        <v>Radiators for central heating, non-electrically heated, and parts thereof, of iron or steel; ...</v>
      </c>
      <c r="M895">
        <f t="shared" si="65"/>
        <v>5025</v>
      </c>
      <c r="N895" t="str">
        <f t="shared" si="66"/>
        <v>Radiators for central heating, not electrically heated, and parts thereof, of iron or steel; air heaters and hot air distributors (including distributors which can also distribute fresh or conditioned air), not electrically heated, incorporating a motor-d</v>
      </c>
      <c r="O895">
        <f t="shared" si="67"/>
        <v>0.92900000000000005</v>
      </c>
      <c r="P895" s="1">
        <f t="shared" si="68"/>
        <v>2.1960111670642131E-5</v>
      </c>
      <c r="R895">
        <f t="shared" si="69"/>
        <v>2.0400943742026541E-5</v>
      </c>
    </row>
    <row r="896" spans="1:18" x14ac:dyDescent="0.25">
      <c r="A896" s="4">
        <v>2852</v>
      </c>
      <c r="B896" s="4" t="s">
        <v>857</v>
      </c>
      <c r="C896" s="4">
        <v>1153</v>
      </c>
      <c r="E896" s="5">
        <v>2014</v>
      </c>
      <c r="F896" s="5">
        <v>894</v>
      </c>
      <c r="G896" s="5">
        <v>808</v>
      </c>
      <c r="H896" s="5" t="s">
        <v>2142</v>
      </c>
      <c r="I896" s="5">
        <v>-0.61</v>
      </c>
      <c r="K896">
        <f t="shared" si="65"/>
        <v>2852</v>
      </c>
      <c r="L896" t="str">
        <f t="shared" si="65"/>
        <v>Compounds, inorganic or organic, of mercury, whether or not chemically defined (excluding amalgams)</v>
      </c>
      <c r="M896">
        <f t="shared" si="65"/>
        <v>1153</v>
      </c>
      <c r="N896" t="str">
        <f t="shared" si="66"/>
        <v>Compounds, inorganic or organic, of mercury, excluding amalgams</v>
      </c>
      <c r="O896">
        <f t="shared" si="67"/>
        <v>0.65600000000000003</v>
      </c>
      <c r="P896" s="1">
        <f t="shared" si="68"/>
        <v>5.0388077126866421E-6</v>
      </c>
      <c r="R896">
        <f t="shared" si="69"/>
        <v>3.3054578595224373E-6</v>
      </c>
    </row>
    <row r="897" spans="1:18" x14ac:dyDescent="0.25">
      <c r="A897" s="4">
        <v>2002</v>
      </c>
      <c r="B897" s="4" t="s">
        <v>858</v>
      </c>
      <c r="C897" s="4">
        <v>1298</v>
      </c>
      <c r="E897" s="5">
        <v>2014</v>
      </c>
      <c r="F897" s="5">
        <v>895</v>
      </c>
      <c r="G897" s="5">
        <v>6801</v>
      </c>
      <c r="H897" s="5" t="s">
        <v>2143</v>
      </c>
      <c r="I897" s="5">
        <v>-0.61499999999999999</v>
      </c>
      <c r="K897">
        <f t="shared" si="65"/>
        <v>2002</v>
      </c>
      <c r="L897" t="str">
        <f t="shared" si="65"/>
        <v>Tomatoes, prepared or preserved otherwise than by vinegar or acetic acid</v>
      </c>
      <c r="M897">
        <f t="shared" si="65"/>
        <v>1298</v>
      </c>
      <c r="N897" t="str">
        <f t="shared" si="66"/>
        <v>Tomatoes prepared or preserved otherwise than by vinegar or acetic acid.</v>
      </c>
      <c r="O897">
        <f t="shared" si="67"/>
        <v>-1.04</v>
      </c>
      <c r="P897" s="1">
        <f t="shared" si="68"/>
        <v>5.6724825768146244E-6</v>
      </c>
      <c r="R897">
        <f t="shared" si="69"/>
        <v>-5.8993818798872092E-6</v>
      </c>
    </row>
    <row r="898" spans="1:18" x14ac:dyDescent="0.25">
      <c r="A898" s="4">
        <v>2806</v>
      </c>
      <c r="B898" s="4" t="s">
        <v>859</v>
      </c>
      <c r="C898" s="4">
        <v>1095</v>
      </c>
      <c r="E898" s="5">
        <v>2014</v>
      </c>
      <c r="F898" s="5">
        <v>896</v>
      </c>
      <c r="G898" s="5">
        <v>4414</v>
      </c>
      <c r="H898" s="5" t="s">
        <v>2144</v>
      </c>
      <c r="I898" s="5">
        <v>-0.61799999999999999</v>
      </c>
      <c r="K898">
        <f t="shared" si="65"/>
        <v>2806</v>
      </c>
      <c r="L898" t="str">
        <f t="shared" si="65"/>
        <v>Hydrogen chloride "hydrochloric acid"; chlorosulphuric acid</v>
      </c>
      <c r="M898">
        <f t="shared" si="65"/>
        <v>1095</v>
      </c>
      <c r="N898" t="str">
        <f t="shared" si="66"/>
        <v>Hydrogen chloride (hydrochloric acid); chlorosulphuric acid.</v>
      </c>
      <c r="O898">
        <f t="shared" si="67"/>
        <v>-0.14299999999999999</v>
      </c>
      <c r="P898" s="1">
        <f t="shared" si="68"/>
        <v>4.7853377670354492E-6</v>
      </c>
      <c r="R898">
        <f t="shared" si="69"/>
        <v>-6.8430330068606922E-7</v>
      </c>
    </row>
    <row r="899" spans="1:18" x14ac:dyDescent="0.25">
      <c r="A899" s="4">
        <v>4910</v>
      </c>
      <c r="B899" s="4" t="s">
        <v>860</v>
      </c>
      <c r="C899" s="4">
        <v>2053</v>
      </c>
      <c r="E899" s="5">
        <v>2014</v>
      </c>
      <c r="F899" s="5">
        <v>897</v>
      </c>
      <c r="G899" s="5">
        <v>5207</v>
      </c>
      <c r="H899" s="5" t="s">
        <v>2145</v>
      </c>
      <c r="I899" s="5">
        <v>-0.61799999999999999</v>
      </c>
      <c r="K899">
        <f t="shared" si="65"/>
        <v>4910</v>
      </c>
      <c r="L899" t="str">
        <f t="shared" si="65"/>
        <v>Calendars of any kinds, printed, incl. calendars blocks</v>
      </c>
      <c r="M899">
        <f t="shared" si="65"/>
        <v>2053</v>
      </c>
      <c r="N899" t="str">
        <f t="shared" si="66"/>
        <v>Calendars of any kind, printed, including calendar blocks.</v>
      </c>
      <c r="O899">
        <f t="shared" si="67"/>
        <v>0.22</v>
      </c>
      <c r="P899" s="1">
        <f t="shared" si="68"/>
        <v>8.9719620417568753E-6</v>
      </c>
      <c r="R899">
        <f t="shared" si="69"/>
        <v>1.9738316491865124E-6</v>
      </c>
    </row>
    <row r="900" spans="1:18" x14ac:dyDescent="0.25">
      <c r="A900" s="4">
        <v>8447</v>
      </c>
      <c r="B900" s="4" t="s">
        <v>861</v>
      </c>
      <c r="C900" s="4">
        <v>5011</v>
      </c>
      <c r="E900" s="5">
        <v>2014</v>
      </c>
      <c r="F900" s="5">
        <v>898</v>
      </c>
      <c r="G900" s="5">
        <v>8705</v>
      </c>
      <c r="H900" s="5" t="s">
        <v>2146</v>
      </c>
      <c r="I900" s="5">
        <v>-0.621</v>
      </c>
      <c r="K900">
        <f t="shared" si="65"/>
        <v>8447</v>
      </c>
      <c r="L900" t="str">
        <f t="shared" si="65"/>
        <v>Knitting machines, stitch-bonding machines and machines for making gimped yarn, tulle, lace, ...</v>
      </c>
      <c r="M900">
        <f t="shared" si="65"/>
        <v>5011</v>
      </c>
      <c r="N900" t="str">
        <f t="shared" si="66"/>
        <v>Knitting machines, stitch-bonding machines and machines for making gimped yarn, tulle, lace, embroidery, trimmings, braid or net and machines for tufting.</v>
      </c>
      <c r="O900">
        <f t="shared" si="67"/>
        <v>0.96</v>
      </c>
      <c r="P900" s="1">
        <f t="shared" si="68"/>
        <v>2.1898929269967707E-5</v>
      </c>
      <c r="R900">
        <f t="shared" si="69"/>
        <v>2.1022972099168996E-5</v>
      </c>
    </row>
    <row r="901" spans="1:18" x14ac:dyDescent="0.25">
      <c r="A901" s="4">
        <v>4004</v>
      </c>
      <c r="B901" s="4" t="s">
        <v>862</v>
      </c>
      <c r="C901" s="4">
        <v>2582</v>
      </c>
      <c r="E901" s="5">
        <v>2014</v>
      </c>
      <c r="F901" s="5">
        <v>899</v>
      </c>
      <c r="G901" s="5">
        <v>1509</v>
      </c>
      <c r="H901" s="5" t="s">
        <v>2147</v>
      </c>
      <c r="I901" s="5">
        <v>-0.623</v>
      </c>
      <c r="K901">
        <f t="shared" ref="K901:M964" si="70">A901</f>
        <v>4004</v>
      </c>
      <c r="L901" t="str">
        <f t="shared" si="70"/>
        <v>Waste, parings and scrap of soft rubber and powders and granules obtained therefrom</v>
      </c>
      <c r="M901">
        <f t="shared" si="70"/>
        <v>2582</v>
      </c>
      <c r="N901" t="str">
        <f t="shared" ref="N901:N964" si="71">VLOOKUP(K901,$G$3:$I$1222,2,FALSE)</f>
        <v>Waste, parings and scrap of rubber (other than hard rubber) and powders and granules obtained therefrom.</v>
      </c>
      <c r="O901">
        <f t="shared" ref="O901:O964" si="72">VLOOKUP(K901,$G$3:$I$1222,3,FALSE)</f>
        <v>-0.44700000000000001</v>
      </c>
      <c r="P901" s="1">
        <f t="shared" ref="P901:P964" si="73">M901/$M$3</f>
        <v>1.1283782752954823E-5</v>
      </c>
      <c r="R901">
        <f t="shared" ref="R901:R964" si="74">O901*P901</f>
        <v>-5.0438508905708058E-6</v>
      </c>
    </row>
    <row r="902" spans="1:18" x14ac:dyDescent="0.25">
      <c r="A902" s="4">
        <v>208</v>
      </c>
      <c r="B902" s="4" t="s">
        <v>863</v>
      </c>
      <c r="C902" s="4">
        <v>1074</v>
      </c>
      <c r="E902" s="5">
        <v>2014</v>
      </c>
      <c r="F902" s="5">
        <v>900</v>
      </c>
      <c r="G902" s="5">
        <v>4013</v>
      </c>
      <c r="H902" s="5" t="s">
        <v>2148</v>
      </c>
      <c r="I902" s="5">
        <v>-0.63300000000000001</v>
      </c>
      <c r="K902">
        <f t="shared" si="70"/>
        <v>208</v>
      </c>
      <c r="L902" t="str">
        <f t="shared" si="70"/>
        <v>Meat and edible offal of rabbits, hares, pigeons and other animals, fresh, chilled or frozen ...</v>
      </c>
      <c r="M902">
        <f t="shared" si="70"/>
        <v>1074</v>
      </c>
      <c r="N902" t="str">
        <f t="shared" si="71"/>
        <v>Other meat and edible meat offal, fresh, chilled or frozen.</v>
      </c>
      <c r="O902">
        <f t="shared" si="72"/>
        <v>0.22500000000000001</v>
      </c>
      <c r="P902" s="1">
        <f t="shared" si="73"/>
        <v>4.693564166023811E-6</v>
      </c>
      <c r="R902">
        <f t="shared" si="74"/>
        <v>1.0560519373553576E-6</v>
      </c>
    </row>
    <row r="903" spans="1:18" x14ac:dyDescent="0.25">
      <c r="A903" s="4">
        <v>8435</v>
      </c>
      <c r="B903" s="4" t="s">
        <v>864</v>
      </c>
      <c r="C903" s="4">
        <v>1050</v>
      </c>
      <c r="E903" s="5">
        <v>2014</v>
      </c>
      <c r="F903" s="5">
        <v>901</v>
      </c>
      <c r="G903" s="5">
        <v>2517</v>
      </c>
      <c r="H903" s="5" t="s">
        <v>2149</v>
      </c>
      <c r="I903" s="5">
        <v>-0.63300000000000001</v>
      </c>
      <c r="K903">
        <f t="shared" si="70"/>
        <v>8435</v>
      </c>
      <c r="L903" t="str">
        <f t="shared" si="70"/>
        <v>Presses, crushers and similar machinery used in the manufacture of wine, cider, fruit juices ...</v>
      </c>
      <c r="M903">
        <f t="shared" si="70"/>
        <v>1050</v>
      </c>
      <c r="N903" t="str">
        <f t="shared" si="71"/>
        <v>Presses, crushers and similar machinery used in the manufacture of wine, cider, fruit juices or similar beverages.</v>
      </c>
      <c r="O903">
        <f t="shared" si="72"/>
        <v>0.14599999999999999</v>
      </c>
      <c r="P903" s="1">
        <f t="shared" si="73"/>
        <v>4.5886800505819379E-6</v>
      </c>
      <c r="R903">
        <f t="shared" si="74"/>
        <v>6.6994728738496286E-7</v>
      </c>
    </row>
    <row r="904" spans="1:18" x14ac:dyDescent="0.25">
      <c r="A904" s="4">
        <v>4909</v>
      </c>
      <c r="B904" s="4" t="s">
        <v>865</v>
      </c>
      <c r="C904" s="4">
        <v>1224</v>
      </c>
      <c r="E904" s="5">
        <v>2014</v>
      </c>
      <c r="F904" s="5">
        <v>902</v>
      </c>
      <c r="G904" s="5">
        <v>5908</v>
      </c>
      <c r="H904" s="5" t="s">
        <v>2150</v>
      </c>
      <c r="I904" s="5">
        <v>-0.65200000000000002</v>
      </c>
      <c r="K904">
        <f t="shared" si="70"/>
        <v>4909</v>
      </c>
      <c r="L904" t="str">
        <f t="shared" si="70"/>
        <v>Printed or illustrated postcards; printed cards bearing personal greetings, messages or announcements, ...</v>
      </c>
      <c r="M904">
        <f t="shared" si="70"/>
        <v>1224</v>
      </c>
      <c r="N904" t="str">
        <f t="shared" si="71"/>
        <v>Printed or illustrated postcards; printed cards bearing personal greetings, messages or announcements, whether or not illustrated, with or without envelopes or trimmings.</v>
      </c>
      <c r="O904">
        <f t="shared" si="72"/>
        <v>0.45400000000000001</v>
      </c>
      <c r="P904" s="1">
        <f t="shared" si="73"/>
        <v>5.3490898875355158E-6</v>
      </c>
      <c r="R904">
        <f t="shared" si="74"/>
        <v>2.4284868089411245E-6</v>
      </c>
    </row>
    <row r="905" spans="1:18" x14ac:dyDescent="0.25">
      <c r="A905" s="4">
        <v>807</v>
      </c>
      <c r="B905" s="4" t="s">
        <v>866</v>
      </c>
      <c r="C905" s="4">
        <v>1151</v>
      </c>
      <c r="E905" s="5">
        <v>2014</v>
      </c>
      <c r="F905" s="5">
        <v>903</v>
      </c>
      <c r="G905" s="5">
        <v>6913</v>
      </c>
      <c r="H905" s="5" t="s">
        <v>2151</v>
      </c>
      <c r="I905" s="5">
        <v>-0.65700000000000003</v>
      </c>
      <c r="K905">
        <f t="shared" si="70"/>
        <v>807</v>
      </c>
      <c r="L905" t="str">
        <f t="shared" si="70"/>
        <v>Melons, incl. watermelons, and papaws (papayas), fresh</v>
      </c>
      <c r="M905">
        <f t="shared" si="70"/>
        <v>1151</v>
      </c>
      <c r="N905" t="str">
        <f t="shared" si="71"/>
        <v>Melons (including watermelons) and papaws (papayas), fresh.</v>
      </c>
      <c r="O905">
        <f t="shared" si="72"/>
        <v>-1.675</v>
      </c>
      <c r="P905" s="1">
        <f t="shared" si="73"/>
        <v>5.0300673697331528E-6</v>
      </c>
      <c r="R905">
        <f t="shared" si="74"/>
        <v>-8.4253628443030313E-6</v>
      </c>
    </row>
    <row r="906" spans="1:18" x14ac:dyDescent="0.25">
      <c r="A906" s="4">
        <v>2814</v>
      </c>
      <c r="B906" s="4" t="s">
        <v>867</v>
      </c>
      <c r="C906" s="4">
        <v>928</v>
      </c>
      <c r="E906" s="5">
        <v>2014</v>
      </c>
      <c r="F906" s="5">
        <v>904</v>
      </c>
      <c r="G906" s="5">
        <v>5807</v>
      </c>
      <c r="H906" s="5" t="s">
        <v>2152</v>
      </c>
      <c r="I906" s="5">
        <v>-0.65900000000000003</v>
      </c>
      <c r="K906">
        <f t="shared" si="70"/>
        <v>2814</v>
      </c>
      <c r="L906" t="str">
        <f t="shared" si="70"/>
        <v>Ammonia, anhydrous or in aqueous solution</v>
      </c>
      <c r="M906">
        <f t="shared" si="70"/>
        <v>928</v>
      </c>
      <c r="N906" t="str">
        <f t="shared" si="71"/>
        <v>Ammonia, anhydrous or in aqueous solution.</v>
      </c>
      <c r="O906">
        <f t="shared" si="72"/>
        <v>-1.4790000000000001</v>
      </c>
      <c r="P906" s="1">
        <f t="shared" si="73"/>
        <v>4.0555191304190841E-6</v>
      </c>
      <c r="R906">
        <f t="shared" si="74"/>
        <v>-5.9981127938898254E-6</v>
      </c>
    </row>
    <row r="907" spans="1:18" x14ac:dyDescent="0.25">
      <c r="A907" s="4">
        <v>8434</v>
      </c>
      <c r="B907" s="4" t="s">
        <v>868</v>
      </c>
      <c r="C907" s="4">
        <v>1871</v>
      </c>
      <c r="E907" s="5">
        <v>2014</v>
      </c>
      <c r="F907" s="5">
        <v>905</v>
      </c>
      <c r="G907" s="5">
        <v>1103</v>
      </c>
      <c r="H907" s="5" t="s">
        <v>2153</v>
      </c>
      <c r="I907" s="5">
        <v>-0.66200000000000003</v>
      </c>
      <c r="K907">
        <f t="shared" si="70"/>
        <v>8434</v>
      </c>
      <c r="L907" t="str">
        <f t="shared" si="70"/>
        <v>Milking machines and dairy machinery (excluding refrigerating or heat treatment equipment, ...</v>
      </c>
      <c r="M907">
        <f t="shared" si="70"/>
        <v>1871</v>
      </c>
      <c r="N907" t="str">
        <f t="shared" si="71"/>
        <v>Milking machines and dairy machinery.</v>
      </c>
      <c r="O907">
        <f t="shared" si="72"/>
        <v>0.95899999999999996</v>
      </c>
      <c r="P907" s="1">
        <f t="shared" si="73"/>
        <v>8.1765908329893391E-6</v>
      </c>
      <c r="R907">
        <f t="shared" si="74"/>
        <v>7.8413506088367766E-6</v>
      </c>
    </row>
    <row r="908" spans="1:18" x14ac:dyDescent="0.25">
      <c r="A908" s="4">
        <v>9618</v>
      </c>
      <c r="B908" s="4" t="s">
        <v>1248</v>
      </c>
      <c r="C908" s="4">
        <v>687</v>
      </c>
      <c r="E908" s="5">
        <v>2014</v>
      </c>
      <c r="F908" s="5">
        <v>906</v>
      </c>
      <c r="G908" s="5">
        <v>5805</v>
      </c>
      <c r="H908" s="5" t="s">
        <v>2154</v>
      </c>
      <c r="I908" s="5">
        <v>-0.66200000000000003</v>
      </c>
      <c r="K908">
        <f t="shared" si="70"/>
        <v>9618</v>
      </c>
      <c r="L908" t="str">
        <f t="shared" si="70"/>
        <v>Tailors dummies and other lay figures, automata and other animated displays used for shop ...</v>
      </c>
      <c r="M908">
        <f t="shared" si="70"/>
        <v>687</v>
      </c>
      <c r="N908" t="str">
        <f t="shared" si="71"/>
        <v>Tailors' dummies and other lay figures; automata and other animated displays used for shop window dressing.</v>
      </c>
      <c r="O908">
        <f t="shared" si="72"/>
        <v>0.185</v>
      </c>
      <c r="P908" s="1">
        <f t="shared" si="73"/>
        <v>3.0023078045236108E-6</v>
      </c>
      <c r="R908">
        <f t="shared" si="74"/>
        <v>5.5542694383686794E-7</v>
      </c>
    </row>
    <row r="909" spans="1:18" x14ac:dyDescent="0.25">
      <c r="A909" s="4">
        <v>708</v>
      </c>
      <c r="B909" s="4" t="s">
        <v>869</v>
      </c>
      <c r="C909" s="4">
        <v>1666</v>
      </c>
      <c r="E909" s="5">
        <v>2014</v>
      </c>
      <c r="F909" s="5">
        <v>907</v>
      </c>
      <c r="G909" s="5">
        <v>4015</v>
      </c>
      <c r="H909" s="5" t="s">
        <v>2155</v>
      </c>
      <c r="I909" s="5">
        <v>-0.66800000000000004</v>
      </c>
      <c r="K909">
        <f t="shared" si="70"/>
        <v>708</v>
      </c>
      <c r="L909" t="str">
        <f t="shared" si="70"/>
        <v>Leguminous vegetables, shelled or unshelled, fresh or chilled</v>
      </c>
      <c r="M909">
        <f t="shared" si="70"/>
        <v>1666</v>
      </c>
      <c r="N909" t="str">
        <f t="shared" si="71"/>
        <v>Leguminous vegetables, shelled or unshelled, fresh or chilled.</v>
      </c>
      <c r="O909">
        <f t="shared" si="72"/>
        <v>-1.796</v>
      </c>
      <c r="P909" s="1">
        <f t="shared" si="73"/>
        <v>7.2807056802566746E-6</v>
      </c>
      <c r="R909">
        <f t="shared" si="74"/>
        <v>-1.3076147401740988E-5</v>
      </c>
    </row>
    <row r="910" spans="1:18" x14ac:dyDescent="0.25">
      <c r="A910" s="4">
        <v>8475</v>
      </c>
      <c r="B910" s="4" t="s">
        <v>870</v>
      </c>
      <c r="C910" s="4">
        <v>5604</v>
      </c>
      <c r="E910" s="5">
        <v>2014</v>
      </c>
      <c r="F910" s="5">
        <v>908</v>
      </c>
      <c r="G910" s="5">
        <v>2810</v>
      </c>
      <c r="H910" s="5" t="s">
        <v>2156</v>
      </c>
      <c r="I910" s="5">
        <v>-0.66800000000000004</v>
      </c>
      <c r="K910">
        <f t="shared" si="70"/>
        <v>8475</v>
      </c>
      <c r="L910" t="str">
        <f t="shared" si="70"/>
        <v>Machines for assembling electric or electronic lamps, tubes or valves or flashbulbs, in glass ...</v>
      </c>
      <c r="M910">
        <f t="shared" si="70"/>
        <v>5604</v>
      </c>
      <c r="N910" t="str">
        <f t="shared" si="71"/>
        <v>Machines for assembling electric or electronic lamps, tubes or valves or flashbulbs, in glass envelopes; machines for manufacturing or hot working glass or glassware.</v>
      </c>
      <c r="O910">
        <f t="shared" si="72"/>
        <v>1.4890000000000001</v>
      </c>
      <c r="P910" s="1">
        <f t="shared" si="73"/>
        <v>2.4490440955677314E-5</v>
      </c>
      <c r="R910">
        <f t="shared" si="74"/>
        <v>3.6466266583003522E-5</v>
      </c>
    </row>
    <row r="911" spans="1:18" x14ac:dyDescent="0.25">
      <c r="A911" s="4">
        <v>7017</v>
      </c>
      <c r="B911" s="4" t="s">
        <v>871</v>
      </c>
      <c r="C911" s="4">
        <v>1078</v>
      </c>
      <c r="E911" s="5">
        <v>2014</v>
      </c>
      <c r="F911" s="5">
        <v>909</v>
      </c>
      <c r="G911" s="5">
        <v>102</v>
      </c>
      <c r="H911" s="5" t="s">
        <v>2157</v>
      </c>
      <c r="I911" s="5">
        <v>-0.67700000000000005</v>
      </c>
      <c r="K911">
        <f t="shared" si="70"/>
        <v>7017</v>
      </c>
      <c r="L911" t="str">
        <f t="shared" si="70"/>
        <v>Laboratory, hygienic or pharmaceutical glassware, whether or not graduated or calibrated (excluding ...</v>
      </c>
      <c r="M911">
        <f t="shared" si="70"/>
        <v>1078</v>
      </c>
      <c r="N911" t="str">
        <f t="shared" si="71"/>
        <v>Laboratory, hygienic or pharmaceutical glassware, whether or not graduated or calibrated.</v>
      </c>
      <c r="O911">
        <f t="shared" si="72"/>
        <v>1.643</v>
      </c>
      <c r="P911" s="1">
        <f t="shared" si="73"/>
        <v>4.7110448519307897E-6</v>
      </c>
      <c r="R911">
        <f t="shared" si="74"/>
        <v>7.7402466917222871E-6</v>
      </c>
    </row>
    <row r="912" spans="1:18" x14ac:dyDescent="0.25">
      <c r="A912" s="4">
        <v>1213</v>
      </c>
      <c r="B912" s="4" t="s">
        <v>872</v>
      </c>
      <c r="C912" s="4">
        <v>1485</v>
      </c>
      <c r="E912" s="5">
        <v>2014</v>
      </c>
      <c r="F912" s="5">
        <v>910</v>
      </c>
      <c r="G912" s="5">
        <v>9705</v>
      </c>
      <c r="H912" s="5" t="s">
        <v>2158</v>
      </c>
      <c r="I912" s="5">
        <v>-0.68200000000000005</v>
      </c>
      <c r="K912">
        <f t="shared" si="70"/>
        <v>1213</v>
      </c>
      <c r="L912" t="str">
        <f t="shared" si="70"/>
        <v>Cereal straw and husks, unprepared, whether or not chopped, ground, pressed or in the form ...</v>
      </c>
      <c r="M912">
        <f t="shared" si="70"/>
        <v>1485</v>
      </c>
      <c r="N912" t="str">
        <f t="shared" si="71"/>
        <v>Cereal straw and husks, unprepared, whether or not chopped, ground, pressed or in the form of pellets.</v>
      </c>
      <c r="O912">
        <f t="shared" si="72"/>
        <v>-0.98799999999999999</v>
      </c>
      <c r="P912" s="1">
        <f t="shared" si="73"/>
        <v>6.4897046429658839E-6</v>
      </c>
      <c r="R912">
        <f t="shared" si="74"/>
        <v>-6.4118281872502932E-6</v>
      </c>
    </row>
    <row r="913" spans="1:18" x14ac:dyDescent="0.25">
      <c r="A913" s="4">
        <v>4101</v>
      </c>
      <c r="B913" s="4" t="s">
        <v>873</v>
      </c>
      <c r="C913" s="4">
        <v>1384</v>
      </c>
      <c r="E913" s="5">
        <v>2014</v>
      </c>
      <c r="F913" s="5">
        <v>911</v>
      </c>
      <c r="G913" s="5">
        <v>4007</v>
      </c>
      <c r="H913" s="5" t="s">
        <v>2159</v>
      </c>
      <c r="I913" s="5">
        <v>-0.69399999999999995</v>
      </c>
      <c r="K913">
        <f t="shared" si="70"/>
        <v>4101</v>
      </c>
      <c r="L913" t="str">
        <f t="shared" si="70"/>
        <v>Raw hides and skins of bovine "incl. buffalo" or equine animals, fresh, or salted, dried, limed, ...</v>
      </c>
      <c r="M913">
        <f t="shared" si="70"/>
        <v>1384</v>
      </c>
      <c r="N913" t="str">
        <f t="shared" si="71"/>
        <v>Raw hides and skins of bovine (including buffalo) or equine animals (fresh, or salted, dried, limed, pickled or otherwise preserved, but not tanned, parchment-dressed or further prepared), whether or not dehaired or split.</v>
      </c>
      <c r="O913">
        <f t="shared" si="72"/>
        <v>-0.89600000000000002</v>
      </c>
      <c r="P913" s="1">
        <f t="shared" si="73"/>
        <v>6.0483173238146683E-6</v>
      </c>
      <c r="R913">
        <f t="shared" si="74"/>
        <v>-5.4192923221379425E-6</v>
      </c>
    </row>
    <row r="914" spans="1:18" x14ac:dyDescent="0.25">
      <c r="A914" s="4">
        <v>8410</v>
      </c>
      <c r="B914" s="4" t="s">
        <v>874</v>
      </c>
      <c r="C914" s="4">
        <v>569</v>
      </c>
      <c r="E914" s="5">
        <v>2014</v>
      </c>
      <c r="F914" s="5">
        <v>912</v>
      </c>
      <c r="G914" s="5">
        <v>3802</v>
      </c>
      <c r="H914" s="5" t="s">
        <v>2160</v>
      </c>
      <c r="I914" s="5">
        <v>-0.69399999999999995</v>
      </c>
      <c r="K914">
        <f t="shared" si="70"/>
        <v>8410</v>
      </c>
      <c r="L914" t="str">
        <f t="shared" si="70"/>
        <v>Hydraulic turbines, water wheels, and regulators therefor (excluding hydraulic power engines ...</v>
      </c>
      <c r="M914">
        <f t="shared" si="70"/>
        <v>569</v>
      </c>
      <c r="N914" t="str">
        <f t="shared" si="71"/>
        <v>Hydraulic turbines, water wheels, and regulators therefor.</v>
      </c>
      <c r="O914">
        <f t="shared" si="72"/>
        <v>0.55200000000000005</v>
      </c>
      <c r="P914" s="1">
        <f t="shared" si="73"/>
        <v>2.486627570267736E-6</v>
      </c>
      <c r="R914">
        <f t="shared" si="74"/>
        <v>1.3726184187877903E-6</v>
      </c>
    </row>
    <row r="915" spans="1:18" x14ac:dyDescent="0.25">
      <c r="A915" s="4">
        <v>7406</v>
      </c>
      <c r="B915" s="4" t="s">
        <v>875</v>
      </c>
      <c r="C915" s="4">
        <v>1229</v>
      </c>
      <c r="E915" s="5">
        <v>2014</v>
      </c>
      <c r="F915" s="5">
        <v>913</v>
      </c>
      <c r="G915" s="5">
        <v>7206</v>
      </c>
      <c r="H915" s="5" t="s">
        <v>2161</v>
      </c>
      <c r="I915" s="5">
        <v>-0.70199999999999996</v>
      </c>
      <c r="K915">
        <f t="shared" si="70"/>
        <v>7406</v>
      </c>
      <c r="L915" t="str">
        <f t="shared" si="70"/>
        <v>Powders and flakes, of copper (excluding grains of copper and spangles of heading 8308)</v>
      </c>
      <c r="M915">
        <f t="shared" si="70"/>
        <v>1229</v>
      </c>
      <c r="N915" t="str">
        <f t="shared" si="71"/>
        <v>Copper powders and flakes.</v>
      </c>
      <c r="O915">
        <f t="shared" si="72"/>
        <v>0.79100000000000004</v>
      </c>
      <c r="P915" s="1">
        <f t="shared" si="73"/>
        <v>5.3709407449192401E-6</v>
      </c>
      <c r="R915">
        <f t="shared" si="74"/>
        <v>4.2484141292311195E-6</v>
      </c>
    </row>
    <row r="916" spans="1:18" x14ac:dyDescent="0.25">
      <c r="A916" s="4">
        <v>5511</v>
      </c>
      <c r="B916" s="4" t="s">
        <v>876</v>
      </c>
      <c r="C916" s="4">
        <v>1257</v>
      </c>
      <c r="E916" s="5">
        <v>2014</v>
      </c>
      <c r="F916" s="5">
        <v>914</v>
      </c>
      <c r="G916" s="5">
        <v>706</v>
      </c>
      <c r="H916" s="5" t="s">
        <v>2162</v>
      </c>
      <c r="I916" s="5">
        <v>-0.70499999999999996</v>
      </c>
      <c r="K916">
        <f t="shared" si="70"/>
        <v>5511</v>
      </c>
      <c r="L916" t="str">
        <f t="shared" si="70"/>
        <v>Yarn of man-made staple fibres, put up for retail sale (excluding sewing thread)</v>
      </c>
      <c r="M916">
        <f t="shared" si="70"/>
        <v>1257</v>
      </c>
      <c r="N916" t="str">
        <f t="shared" si="71"/>
        <v>Yarn (other than sewing thread) of man-made staple fibres, put up for retail sale.</v>
      </c>
      <c r="O916">
        <f t="shared" si="72"/>
        <v>-0.79600000000000004</v>
      </c>
      <c r="P916" s="1">
        <f t="shared" si="73"/>
        <v>5.493305546268091E-6</v>
      </c>
      <c r="R916">
        <f t="shared" si="74"/>
        <v>-4.3726712148294007E-6</v>
      </c>
    </row>
    <row r="917" spans="1:18" x14ac:dyDescent="0.25">
      <c r="A917" s="4">
        <v>2906</v>
      </c>
      <c r="B917" s="4" t="s">
        <v>877</v>
      </c>
      <c r="C917" s="4">
        <v>527</v>
      </c>
      <c r="E917" s="5">
        <v>2014</v>
      </c>
      <c r="F917" s="5">
        <v>915</v>
      </c>
      <c r="G917" s="5">
        <v>7204</v>
      </c>
      <c r="H917" s="5" t="s">
        <v>2163</v>
      </c>
      <c r="I917" s="5">
        <v>-0.71699999999999997</v>
      </c>
      <c r="K917">
        <f t="shared" si="70"/>
        <v>2906</v>
      </c>
      <c r="L917" t="str">
        <f t="shared" si="70"/>
        <v>Cyclic alcohols and their halogenated, sulphonated, nitrated or nitrosated derivatives</v>
      </c>
      <c r="M917">
        <f t="shared" si="70"/>
        <v>527</v>
      </c>
      <c r="N917" t="str">
        <f t="shared" si="71"/>
        <v>Cyclic alcohols and their halogenated, sulphonated, nitrated or nitrosated derivatives.</v>
      </c>
      <c r="O917">
        <f t="shared" si="72"/>
        <v>0.91900000000000004</v>
      </c>
      <c r="P917" s="1">
        <f t="shared" si="73"/>
        <v>2.3030803682444583E-6</v>
      </c>
      <c r="R917">
        <f t="shared" si="74"/>
        <v>2.1165308584166571E-6</v>
      </c>
    </row>
    <row r="918" spans="1:18" x14ac:dyDescent="0.25">
      <c r="A918" s="4">
        <v>8706</v>
      </c>
      <c r="B918" s="4" t="s">
        <v>878</v>
      </c>
      <c r="C918" s="4">
        <v>1412</v>
      </c>
      <c r="E918" s="5">
        <v>2014</v>
      </c>
      <c r="F918" s="5">
        <v>916</v>
      </c>
      <c r="G918" s="5">
        <v>6215</v>
      </c>
      <c r="H918" s="5" t="s">
        <v>2164</v>
      </c>
      <c r="I918" s="5">
        <v>-0.71799999999999997</v>
      </c>
      <c r="K918">
        <f t="shared" si="70"/>
        <v>8706</v>
      </c>
      <c r="L918" t="str">
        <f t="shared" si="70"/>
        <v>Chassis fitted with engines, for tractors, motor vehicles for the transport of ten or more ...</v>
      </c>
      <c r="M918">
        <f t="shared" si="70"/>
        <v>1412</v>
      </c>
      <c r="N918" t="str">
        <f t="shared" si="71"/>
        <v>Chassis fitted with engines, for the motor vehicles of headings 87.01 to 87.05.</v>
      </c>
      <c r="O918">
        <f t="shared" si="72"/>
        <v>1.161</v>
      </c>
      <c r="P918" s="1">
        <f t="shared" si="73"/>
        <v>6.17068212516352E-6</v>
      </c>
      <c r="R918">
        <f t="shared" si="74"/>
        <v>7.1641619473148473E-6</v>
      </c>
    </row>
    <row r="919" spans="1:18" x14ac:dyDescent="0.25">
      <c r="A919" s="4">
        <v>7302</v>
      </c>
      <c r="B919" s="4" t="s">
        <v>879</v>
      </c>
      <c r="C919" s="4">
        <v>6192</v>
      </c>
      <c r="E919" s="5">
        <v>2014</v>
      </c>
      <c r="F919" s="5">
        <v>917</v>
      </c>
      <c r="G919" s="5">
        <v>3924</v>
      </c>
      <c r="H919" s="5" t="s">
        <v>2165</v>
      </c>
      <c r="I919" s="5">
        <v>-0.72</v>
      </c>
      <c r="K919">
        <f t="shared" si="70"/>
        <v>7302</v>
      </c>
      <c r="L919" t="str">
        <f t="shared" si="70"/>
        <v>Railway or tramway track construction material of iron or steel, the following : rails, check-rails ...</v>
      </c>
      <c r="M919">
        <f t="shared" si="70"/>
        <v>6192</v>
      </c>
      <c r="N919" t="str">
        <f t="shared" si="71"/>
        <v xml:space="preserve">Railway or tramway track construction material of iron or steel, the following : rails, check-rails and rack rails, switch blades, crossing frogs, point rods and other crossing pieces, sleepers (cross-ties), fish-plates, chairs, chair wedges, sole plates </v>
      </c>
      <c r="O919">
        <f t="shared" si="72"/>
        <v>0.61699999999999999</v>
      </c>
      <c r="P919" s="1">
        <f t="shared" si="73"/>
        <v>2.7060101784003201E-5</v>
      </c>
      <c r="R919">
        <f t="shared" si="74"/>
        <v>1.6696082800729974E-5</v>
      </c>
    </row>
    <row r="920" spans="1:18" x14ac:dyDescent="0.25">
      <c r="A920" s="4">
        <v>7111</v>
      </c>
      <c r="B920" s="4" t="s">
        <v>880</v>
      </c>
      <c r="C920" s="4">
        <v>554</v>
      </c>
      <c r="E920" s="5">
        <v>2014</v>
      </c>
      <c r="F920" s="5">
        <v>918</v>
      </c>
      <c r="G920" s="5">
        <v>8904</v>
      </c>
      <c r="H920" s="5" t="s">
        <v>2166</v>
      </c>
      <c r="I920" s="5">
        <v>-0.72299999999999998</v>
      </c>
      <c r="K920">
        <f t="shared" si="70"/>
        <v>7111</v>
      </c>
      <c r="L920" t="str">
        <f t="shared" si="70"/>
        <v>Base metals, silver or gold, clad with platinum, not further worked than semi-manufactured</v>
      </c>
      <c r="M920">
        <f t="shared" si="70"/>
        <v>554</v>
      </c>
      <c r="N920" t="str">
        <f t="shared" si="71"/>
        <v>Base metals, silver or gold, clad with platinum, not further worked than semi-manufactured</v>
      </c>
      <c r="O920">
        <f t="shared" si="72"/>
        <v>0.83599999999999997</v>
      </c>
      <c r="P920" s="1">
        <f t="shared" si="73"/>
        <v>2.4210749981165654E-6</v>
      </c>
      <c r="R920">
        <f t="shared" si="74"/>
        <v>2.0240186984254484E-6</v>
      </c>
    </row>
    <row r="921" spans="1:18" x14ac:dyDescent="0.25">
      <c r="A921" s="4">
        <v>1214</v>
      </c>
      <c r="B921" s="4" t="s">
        <v>881</v>
      </c>
      <c r="C921" s="4">
        <v>2143</v>
      </c>
      <c r="E921" s="5">
        <v>2014</v>
      </c>
      <c r="F921" s="5">
        <v>919</v>
      </c>
      <c r="G921" s="5">
        <v>1214</v>
      </c>
      <c r="H921" s="5" t="s">
        <v>2167</v>
      </c>
      <c r="I921" s="5">
        <v>-0.72499999999999998</v>
      </c>
      <c r="K921">
        <f t="shared" si="70"/>
        <v>1214</v>
      </c>
      <c r="L921" t="str">
        <f t="shared" si="70"/>
        <v>Swedes, mangolds, fodder roots, hay, alfalfa, clover, sainfoin, forage kale, lupines, vetches ...</v>
      </c>
      <c r="M921">
        <f t="shared" si="70"/>
        <v>2143</v>
      </c>
      <c r="N921" t="str">
        <f t="shared" si="71"/>
        <v>Swedes, mangolds, fodder roots, hay, lucerne (alfalfa), clover, sainfoin, forage kale, lupines, vetches and similar forage products, whether or not in the form of pellets.</v>
      </c>
      <c r="O921">
        <f t="shared" si="72"/>
        <v>-0.72499999999999998</v>
      </c>
      <c r="P921" s="1">
        <f t="shared" si="73"/>
        <v>9.3652774746638978E-6</v>
      </c>
      <c r="R921">
        <f t="shared" si="74"/>
        <v>-6.7898261691313258E-6</v>
      </c>
    </row>
    <row r="922" spans="1:18" x14ac:dyDescent="0.25">
      <c r="A922" s="4">
        <v>2844</v>
      </c>
      <c r="B922" s="4" t="s">
        <v>882</v>
      </c>
      <c r="C922" s="4">
        <v>987</v>
      </c>
      <c r="E922" s="5">
        <v>2014</v>
      </c>
      <c r="F922" s="5">
        <v>920</v>
      </c>
      <c r="G922" s="5">
        <v>410</v>
      </c>
      <c r="H922" s="5" t="s">
        <v>2168</v>
      </c>
      <c r="I922" s="5">
        <v>-0.72699999999999998</v>
      </c>
      <c r="K922">
        <f t="shared" si="70"/>
        <v>2844</v>
      </c>
      <c r="L922" t="str">
        <f t="shared" si="70"/>
        <v>Radioactive chemical elements and radioactive isotopes, incl. their fissile or fertile chemical ...</v>
      </c>
      <c r="M922">
        <f t="shared" si="70"/>
        <v>987</v>
      </c>
      <c r="N922" t="str">
        <f t="shared" si="71"/>
        <v>Radioactive chemical elements and radioactive isotopes (including the fissile or fertile chemical elements and isotopes) and their compounds; mixtures and residues containing these products.</v>
      </c>
      <c r="O922">
        <f t="shared" si="72"/>
        <v>-0.79900000000000004</v>
      </c>
      <c r="P922" s="1">
        <f t="shared" si="73"/>
        <v>4.3133592475470217E-6</v>
      </c>
      <c r="R922">
        <f t="shared" si="74"/>
        <v>-3.4463740387900706E-6</v>
      </c>
    </row>
    <row r="923" spans="1:18" x14ac:dyDescent="0.25">
      <c r="A923" s="4">
        <v>806</v>
      </c>
      <c r="B923" s="4" t="s">
        <v>883</v>
      </c>
      <c r="C923" s="4">
        <v>409</v>
      </c>
      <c r="E923" s="5">
        <v>2014</v>
      </c>
      <c r="F923" s="5">
        <v>921</v>
      </c>
      <c r="G923" s="5">
        <v>5810</v>
      </c>
      <c r="H923" s="5" t="s">
        <v>2169</v>
      </c>
      <c r="I923" s="5">
        <v>-0.73099999999999998</v>
      </c>
      <c r="K923">
        <f t="shared" si="70"/>
        <v>806</v>
      </c>
      <c r="L923" t="str">
        <f t="shared" si="70"/>
        <v>Grapes, fresh or dried</v>
      </c>
      <c r="M923">
        <f t="shared" si="70"/>
        <v>409</v>
      </c>
      <c r="N923" t="str">
        <f t="shared" si="71"/>
        <v>Grapes, fresh or dried.</v>
      </c>
      <c r="O923">
        <f t="shared" si="72"/>
        <v>-0.97099999999999997</v>
      </c>
      <c r="P923" s="1">
        <f t="shared" si="73"/>
        <v>1.7874001339885834E-6</v>
      </c>
      <c r="R923">
        <f t="shared" si="74"/>
        <v>-1.7355655301029144E-6</v>
      </c>
    </row>
    <row r="924" spans="1:18" x14ac:dyDescent="0.25">
      <c r="A924" s="4">
        <v>5106</v>
      </c>
      <c r="B924" s="4" t="s">
        <v>884</v>
      </c>
      <c r="C924" s="4">
        <v>947</v>
      </c>
      <c r="E924" s="5">
        <v>2014</v>
      </c>
      <c r="F924" s="5">
        <v>922</v>
      </c>
      <c r="G924" s="5">
        <v>6217</v>
      </c>
      <c r="H924" s="5" t="s">
        <v>2170</v>
      </c>
      <c r="I924" s="5">
        <v>-0.73299999999999998</v>
      </c>
      <c r="K924">
        <f t="shared" si="70"/>
        <v>5106</v>
      </c>
      <c r="L924" t="str">
        <f t="shared" si="70"/>
        <v>Carded wool yarn (excluding that put up for retail sale)</v>
      </c>
      <c r="M924">
        <f t="shared" si="70"/>
        <v>947</v>
      </c>
      <c r="N924" t="str">
        <f t="shared" si="71"/>
        <v>Yarn of carded wool, not put up for retail sale.</v>
      </c>
      <c r="O924">
        <f t="shared" si="72"/>
        <v>0.30099999999999999</v>
      </c>
      <c r="P924" s="1">
        <f t="shared" si="73"/>
        <v>4.1385523884772338E-6</v>
      </c>
      <c r="R924">
        <f t="shared" si="74"/>
        <v>1.2457042689316473E-6</v>
      </c>
    </row>
    <row r="925" spans="1:18" x14ac:dyDescent="0.25">
      <c r="A925" s="4">
        <v>5802</v>
      </c>
      <c r="B925" s="4" t="s">
        <v>885</v>
      </c>
      <c r="C925" s="4">
        <v>1636</v>
      </c>
      <c r="E925" s="5">
        <v>2014</v>
      </c>
      <c r="F925" s="5">
        <v>923</v>
      </c>
      <c r="G925" s="5">
        <v>202</v>
      </c>
      <c r="H925" s="5" t="s">
        <v>2171</v>
      </c>
      <c r="I925" s="5">
        <v>-0.73399999999999999</v>
      </c>
      <c r="K925">
        <f t="shared" si="70"/>
        <v>5802</v>
      </c>
      <c r="L925" t="str">
        <f t="shared" si="70"/>
        <v>Terry towelling and similar woven terry fabrics, tufted textile fabrics (excluding narrow woven ...</v>
      </c>
      <c r="M925">
        <f t="shared" si="70"/>
        <v>1636</v>
      </c>
      <c r="N925" t="str">
        <f t="shared" si="71"/>
        <v>Terry towelling and similar woven terry fabrics, other than narrow fabrics of heading 58.06; tufted textile fabrics, other than products of heading 57.03.</v>
      </c>
      <c r="O925">
        <f t="shared" si="72"/>
        <v>-0.875</v>
      </c>
      <c r="P925" s="1">
        <f t="shared" si="73"/>
        <v>7.1496005359543334E-6</v>
      </c>
      <c r="R925">
        <f t="shared" si="74"/>
        <v>-6.2559004689600417E-6</v>
      </c>
    </row>
    <row r="926" spans="1:18" x14ac:dyDescent="0.25">
      <c r="A926" s="4">
        <v>3701</v>
      </c>
      <c r="B926" s="4" t="s">
        <v>886</v>
      </c>
      <c r="C926" s="4">
        <v>512</v>
      </c>
      <c r="E926" s="5">
        <v>2014</v>
      </c>
      <c r="F926" s="5">
        <v>924</v>
      </c>
      <c r="G926" s="5">
        <v>2402</v>
      </c>
      <c r="H926" s="5" t="s">
        <v>2172</v>
      </c>
      <c r="I926" s="5">
        <v>-0.73699999999999999</v>
      </c>
      <c r="K926">
        <f t="shared" si="70"/>
        <v>3701</v>
      </c>
      <c r="L926" t="str">
        <f t="shared" si="70"/>
        <v>Photographic plates and film in the flat, sensitised, unexposed, of any material other than ...</v>
      </c>
      <c r="M926">
        <f t="shared" si="70"/>
        <v>512</v>
      </c>
      <c r="N926" t="str">
        <f t="shared" si="71"/>
        <v>Photographic plates and film in the flat, sensitised, unexposed, of any material other than paper, paperboard or textiles; instant print film in the flat, sensitised, unexposed, whether or not in packs.</v>
      </c>
      <c r="O926">
        <f t="shared" si="72"/>
        <v>1.6279999999999999</v>
      </c>
      <c r="P926" s="1">
        <f t="shared" si="73"/>
        <v>2.2375277960932878E-6</v>
      </c>
      <c r="R926">
        <f t="shared" si="74"/>
        <v>3.6426952520398724E-6</v>
      </c>
    </row>
    <row r="927" spans="1:18" x14ac:dyDescent="0.25">
      <c r="A927" s="4">
        <v>4814</v>
      </c>
      <c r="B927" s="4" t="s">
        <v>887</v>
      </c>
      <c r="C927" s="4">
        <v>906</v>
      </c>
      <c r="E927" s="5">
        <v>2014</v>
      </c>
      <c r="F927" s="5">
        <v>925</v>
      </c>
      <c r="G927" s="5">
        <v>6901</v>
      </c>
      <c r="H927" s="5" t="s">
        <v>2173</v>
      </c>
      <c r="I927" s="5">
        <v>-0.73799999999999999</v>
      </c>
      <c r="K927">
        <f t="shared" si="70"/>
        <v>4814</v>
      </c>
      <c r="L927" t="str">
        <f t="shared" si="70"/>
        <v>Wallpaper and similar wallcoverings of paper; window transparencies of paper</v>
      </c>
      <c r="M927">
        <f t="shared" si="70"/>
        <v>906</v>
      </c>
      <c r="N927" t="str">
        <f t="shared" si="71"/>
        <v>Wallpaper and similar wall coverings; window transparencies of paper.</v>
      </c>
      <c r="O927">
        <f t="shared" si="72"/>
        <v>0.996</v>
      </c>
      <c r="P927" s="1">
        <f t="shared" si="73"/>
        <v>3.9593753579307003E-6</v>
      </c>
      <c r="R927">
        <f t="shared" si="74"/>
        <v>3.9435378564989775E-6</v>
      </c>
    </row>
    <row r="928" spans="1:18" x14ac:dyDescent="0.25">
      <c r="A928" s="4">
        <v>2611</v>
      </c>
      <c r="B928" s="4" t="s">
        <v>888</v>
      </c>
      <c r="C928" s="4">
        <v>2729</v>
      </c>
      <c r="E928" s="5">
        <v>2014</v>
      </c>
      <c r="F928" s="5">
        <v>926</v>
      </c>
      <c r="G928" s="5">
        <v>7116</v>
      </c>
      <c r="H928" s="5" t="s">
        <v>2174</v>
      </c>
      <c r="I928" s="5">
        <v>-0.74099999999999999</v>
      </c>
      <c r="K928">
        <f t="shared" si="70"/>
        <v>2611</v>
      </c>
      <c r="L928" t="str">
        <f t="shared" si="70"/>
        <v>Tungsten ores and concentrates</v>
      </c>
      <c r="M928">
        <f t="shared" si="70"/>
        <v>2729</v>
      </c>
      <c r="N928" t="str">
        <f t="shared" si="71"/>
        <v>Tungsten ores and concentrates.</v>
      </c>
      <c r="O928">
        <f t="shared" si="72"/>
        <v>-2.2000000000000002</v>
      </c>
      <c r="P928" s="1">
        <f t="shared" si="73"/>
        <v>1.1926197960036293E-5</v>
      </c>
      <c r="R928">
        <f t="shared" si="74"/>
        <v>-2.6237635512079847E-5</v>
      </c>
    </row>
    <row r="929" spans="1:18" x14ac:dyDescent="0.25">
      <c r="A929" s="4">
        <v>808</v>
      </c>
      <c r="B929" s="4" t="s">
        <v>889</v>
      </c>
      <c r="C929" s="4">
        <v>437</v>
      </c>
      <c r="E929" s="5">
        <v>2014</v>
      </c>
      <c r="F929" s="5">
        <v>927</v>
      </c>
      <c r="G929" s="5">
        <v>1104</v>
      </c>
      <c r="H929" s="5" t="s">
        <v>2175</v>
      </c>
      <c r="I929" s="5">
        <v>-0.74299999999999999</v>
      </c>
      <c r="K929">
        <f t="shared" si="70"/>
        <v>808</v>
      </c>
      <c r="L929" t="str">
        <f t="shared" si="70"/>
        <v>Apples, pears and quinces, fresh</v>
      </c>
      <c r="M929">
        <f t="shared" si="70"/>
        <v>437</v>
      </c>
      <c r="N929" t="str">
        <f t="shared" si="71"/>
        <v>Apples, pears and quinces, fresh.</v>
      </c>
      <c r="O929">
        <f t="shared" si="72"/>
        <v>-0.61</v>
      </c>
      <c r="P929" s="1">
        <f t="shared" si="73"/>
        <v>1.9097649353374349E-6</v>
      </c>
      <c r="R929">
        <f t="shared" si="74"/>
        <v>-1.1649566105558353E-6</v>
      </c>
    </row>
    <row r="930" spans="1:18" x14ac:dyDescent="0.25">
      <c r="A930" s="4">
        <v>7201</v>
      </c>
      <c r="B930" s="4" t="s">
        <v>890</v>
      </c>
      <c r="C930" s="4">
        <v>1280</v>
      </c>
      <c r="E930" s="5">
        <v>2014</v>
      </c>
      <c r="F930" s="5">
        <v>928</v>
      </c>
      <c r="G930" s="5">
        <v>9404</v>
      </c>
      <c r="H930" s="5" t="s">
        <v>2176</v>
      </c>
      <c r="I930" s="5">
        <v>-0.74299999999999999</v>
      </c>
      <c r="K930">
        <f t="shared" si="70"/>
        <v>7201</v>
      </c>
      <c r="L930" t="str">
        <f t="shared" si="70"/>
        <v>Pig iron and spiegeleisen, in pigs, blocks or other primary forms</v>
      </c>
      <c r="M930">
        <f t="shared" si="70"/>
        <v>1280</v>
      </c>
      <c r="N930" t="str">
        <f t="shared" si="71"/>
        <v>Pig iron and spiegeleisen in pigs, blocks or other primary forms.</v>
      </c>
      <c r="O930">
        <f t="shared" si="72"/>
        <v>-0.499</v>
      </c>
      <c r="P930" s="1">
        <f t="shared" si="73"/>
        <v>5.5938194902332194E-6</v>
      </c>
      <c r="R930">
        <f t="shared" si="74"/>
        <v>-2.7913159256263765E-6</v>
      </c>
    </row>
    <row r="931" spans="1:18" x14ac:dyDescent="0.25">
      <c r="A931" s="4">
        <v>8801</v>
      </c>
      <c r="B931" s="4" t="s">
        <v>891</v>
      </c>
      <c r="C931" s="4">
        <v>778</v>
      </c>
      <c r="E931" s="5">
        <v>2014</v>
      </c>
      <c r="F931" s="5">
        <v>929</v>
      </c>
      <c r="G931" s="5">
        <v>5808</v>
      </c>
      <c r="H931" s="5" t="s">
        <v>2177</v>
      </c>
      <c r="I931" s="5">
        <v>-0.749</v>
      </c>
      <c r="K931">
        <f t="shared" si="70"/>
        <v>8801</v>
      </c>
      <c r="L931" t="str">
        <f t="shared" si="70"/>
        <v>Balloons and dirigibles; gliders, hang gliders and other non-powered aircraft</v>
      </c>
      <c r="M931">
        <f t="shared" si="70"/>
        <v>778</v>
      </c>
      <c r="N931" t="str">
        <f t="shared" si="71"/>
        <v>Balloons and dirigibles; gliders, hang gliders and other non-powered aircraft.</v>
      </c>
      <c r="O931">
        <f t="shared" si="72"/>
        <v>0.38400000000000001</v>
      </c>
      <c r="P931" s="1">
        <f t="shared" si="73"/>
        <v>3.3999934089073788E-6</v>
      </c>
      <c r="R931">
        <f t="shared" si="74"/>
        <v>1.3055974690204335E-6</v>
      </c>
    </row>
    <row r="932" spans="1:18" x14ac:dyDescent="0.25">
      <c r="A932" s="4">
        <v>702</v>
      </c>
      <c r="B932" s="4" t="s">
        <v>892</v>
      </c>
      <c r="C932" s="4">
        <v>443</v>
      </c>
      <c r="E932" s="5">
        <v>2014</v>
      </c>
      <c r="F932" s="5">
        <v>930</v>
      </c>
      <c r="G932" s="5">
        <v>2529</v>
      </c>
      <c r="H932" s="5" t="s">
        <v>2178</v>
      </c>
      <c r="I932" s="5">
        <v>-0.751</v>
      </c>
      <c r="K932">
        <f t="shared" si="70"/>
        <v>702</v>
      </c>
      <c r="L932" t="str">
        <f t="shared" si="70"/>
        <v>Tomatoes, fresh or chilled</v>
      </c>
      <c r="M932">
        <f t="shared" si="70"/>
        <v>443</v>
      </c>
      <c r="N932" t="str">
        <f t="shared" si="71"/>
        <v>Tomatoes, fresh or chilled.</v>
      </c>
      <c r="O932">
        <f t="shared" si="72"/>
        <v>-1.3129999999999999</v>
      </c>
      <c r="P932" s="1">
        <f t="shared" si="73"/>
        <v>1.9359859641979034E-6</v>
      </c>
      <c r="R932">
        <f t="shared" si="74"/>
        <v>-2.541949570991847E-6</v>
      </c>
    </row>
    <row r="933" spans="1:18" x14ac:dyDescent="0.25">
      <c r="A933" s="4">
        <v>9601</v>
      </c>
      <c r="B933" s="4" t="s">
        <v>893</v>
      </c>
      <c r="C933" s="4">
        <v>756</v>
      </c>
      <c r="E933" s="5">
        <v>2014</v>
      </c>
      <c r="F933" s="5">
        <v>931</v>
      </c>
      <c r="G933" s="5">
        <v>5211</v>
      </c>
      <c r="H933" s="5" t="s">
        <v>2179</v>
      </c>
      <c r="I933" s="5">
        <v>-0.752</v>
      </c>
      <c r="K933">
        <f t="shared" si="70"/>
        <v>9601</v>
      </c>
      <c r="L933" t="str">
        <f t="shared" si="70"/>
        <v>Worked ivory, bone, tortoiseshell, horn, antlers, coral, mother-of-pearl and other animal carving ...</v>
      </c>
      <c r="M933">
        <f t="shared" si="70"/>
        <v>756</v>
      </c>
      <c r="N933" t="str">
        <f t="shared" si="71"/>
        <v>Worked ivory, bone, tortoise-shell, horn, antlers, coral, mother-of-pearl and other animal carving material, and articles of these materials (including articles obtained by moulding).</v>
      </c>
      <c r="O933">
        <f t="shared" si="72"/>
        <v>-1.47</v>
      </c>
      <c r="P933" s="1">
        <f t="shared" si="73"/>
        <v>3.3038496364189951E-6</v>
      </c>
      <c r="R933">
        <f t="shared" si="74"/>
        <v>-4.8566589655359225E-6</v>
      </c>
    </row>
    <row r="934" spans="1:18" x14ac:dyDescent="0.25">
      <c r="A934" s="4">
        <v>8906</v>
      </c>
      <c r="B934" s="4" t="s">
        <v>894</v>
      </c>
      <c r="C934" s="4">
        <v>26475</v>
      </c>
      <c r="E934" s="5">
        <v>2014</v>
      </c>
      <c r="F934" s="5">
        <v>932</v>
      </c>
      <c r="G934" s="5">
        <v>2001</v>
      </c>
      <c r="H934" s="5" t="s">
        <v>2180</v>
      </c>
      <c r="I934" s="5">
        <v>-0.75900000000000001</v>
      </c>
      <c r="K934">
        <f t="shared" si="70"/>
        <v>8906</v>
      </c>
      <c r="L934" t="str">
        <f t="shared" si="70"/>
        <v>Vessels, incl. warships and lifeboats (excluding rowing boats and other vessels of heading ...</v>
      </c>
      <c r="M934">
        <f t="shared" si="70"/>
        <v>26475</v>
      </c>
      <c r="N934" t="str">
        <f t="shared" si="71"/>
        <v>Other vessels, including warships and lifeboats other than rowing boats.</v>
      </c>
      <c r="O934">
        <f t="shared" si="72"/>
        <v>-0.255</v>
      </c>
      <c r="P934" s="1">
        <f t="shared" si="73"/>
        <v>1.15700289846816E-4</v>
      </c>
      <c r="R934">
        <f t="shared" si="74"/>
        <v>-2.9503573910938083E-5</v>
      </c>
    </row>
    <row r="935" spans="1:18" x14ac:dyDescent="0.25">
      <c r="A935" s="4">
        <v>5803</v>
      </c>
      <c r="B935" s="4" t="s">
        <v>895</v>
      </c>
      <c r="C935" s="4">
        <v>603</v>
      </c>
      <c r="E935" s="5">
        <v>2014</v>
      </c>
      <c r="F935" s="5">
        <v>933</v>
      </c>
      <c r="G935" s="5">
        <v>6406</v>
      </c>
      <c r="H935" s="5" t="s">
        <v>2181</v>
      </c>
      <c r="I935" s="5">
        <v>-0.76300000000000001</v>
      </c>
      <c r="K935">
        <f t="shared" si="70"/>
        <v>5803</v>
      </c>
      <c r="L935" t="str">
        <f t="shared" si="70"/>
        <v>Gauze (excluding narrow woven fabrics of heading 5806)</v>
      </c>
      <c r="M935">
        <f t="shared" si="70"/>
        <v>603</v>
      </c>
      <c r="N935" t="str">
        <f t="shared" si="71"/>
        <v>Gauze, other than narrow fabrics of heading 58.06.</v>
      </c>
      <c r="O935">
        <f t="shared" si="72"/>
        <v>-0.51100000000000001</v>
      </c>
      <c r="P935" s="1">
        <f t="shared" si="73"/>
        <v>2.6352134004770558E-6</v>
      </c>
      <c r="R935">
        <f t="shared" si="74"/>
        <v>-1.3465940476437756E-6</v>
      </c>
    </row>
    <row r="936" spans="1:18" x14ac:dyDescent="0.25">
      <c r="A936" s="4">
        <v>2505</v>
      </c>
      <c r="B936" s="4" t="s">
        <v>896</v>
      </c>
      <c r="C936" s="4">
        <v>445</v>
      </c>
      <c r="E936" s="5">
        <v>2014</v>
      </c>
      <c r="F936" s="5">
        <v>934</v>
      </c>
      <c r="G936" s="5">
        <v>8430</v>
      </c>
      <c r="H936" s="5" t="s">
        <v>2182</v>
      </c>
      <c r="I936" s="5">
        <v>-0.77300000000000002</v>
      </c>
      <c r="K936">
        <f t="shared" si="70"/>
        <v>2505</v>
      </c>
      <c r="L936" t="str">
        <f t="shared" si="70"/>
        <v>Natural sands of all kinds, whether or not coloured (excluding gold- and platinum-bearing sands, ...</v>
      </c>
      <c r="M936">
        <f t="shared" si="70"/>
        <v>445</v>
      </c>
      <c r="N936" t="str">
        <f t="shared" si="71"/>
        <v>Natural sands of all kinds, whether or not coloured, other than metalbearing sands of Chapter 26.</v>
      </c>
      <c r="O936">
        <f t="shared" si="72"/>
        <v>-0.873</v>
      </c>
      <c r="P936" s="1">
        <f t="shared" si="73"/>
        <v>1.9447263071513928E-6</v>
      </c>
      <c r="R936">
        <f t="shared" si="74"/>
        <v>-1.6977460661431658E-6</v>
      </c>
    </row>
    <row r="937" spans="1:18" x14ac:dyDescent="0.25">
      <c r="A937" s="4">
        <v>2714</v>
      </c>
      <c r="B937" s="4" t="s">
        <v>897</v>
      </c>
      <c r="C937" s="4">
        <v>752</v>
      </c>
      <c r="E937" s="5">
        <v>2014</v>
      </c>
      <c r="F937" s="5">
        <v>935</v>
      </c>
      <c r="G937" s="5">
        <v>5608</v>
      </c>
      <c r="H937" s="5" t="s">
        <v>2183</v>
      </c>
      <c r="I937" s="5">
        <v>-0.78200000000000003</v>
      </c>
      <c r="K937">
        <f t="shared" si="70"/>
        <v>2714</v>
      </c>
      <c r="L937" t="str">
        <f t="shared" si="70"/>
        <v>Bitumen and asphalt, natural; bituminous or oil-shale and tar sands; asphaltites and asphaltic ...</v>
      </c>
      <c r="M937">
        <f t="shared" si="70"/>
        <v>752</v>
      </c>
      <c r="N937" t="str">
        <f t="shared" si="71"/>
        <v>Bitumen and asphalt, natural; bituminous or oil shale and tar sands; asphaltites and asphaltic rocks.</v>
      </c>
      <c r="O937">
        <f t="shared" si="72"/>
        <v>-1.02</v>
      </c>
      <c r="P937" s="1">
        <f t="shared" si="73"/>
        <v>3.2863689505120164E-6</v>
      </c>
      <c r="R937">
        <f t="shared" si="74"/>
        <v>-3.352096329522257E-6</v>
      </c>
    </row>
    <row r="938" spans="1:18" x14ac:dyDescent="0.25">
      <c r="A938" s="4">
        <v>7227</v>
      </c>
      <c r="B938" s="4" t="s">
        <v>898</v>
      </c>
      <c r="C938" s="4">
        <v>493</v>
      </c>
      <c r="E938" s="5">
        <v>2014</v>
      </c>
      <c r="F938" s="5">
        <v>936</v>
      </c>
      <c r="G938" s="5">
        <v>3602</v>
      </c>
      <c r="H938" s="5" t="s">
        <v>2184</v>
      </c>
      <c r="I938" s="5">
        <v>-0.78300000000000003</v>
      </c>
      <c r="K938">
        <f t="shared" si="70"/>
        <v>7227</v>
      </c>
      <c r="L938" t="str">
        <f t="shared" si="70"/>
        <v>Bars and rods of alloy steel other than stainless, hot-rolled, in irregularly wound coils</v>
      </c>
      <c r="M938">
        <f t="shared" si="70"/>
        <v>493</v>
      </c>
      <c r="N938" t="str">
        <f t="shared" si="71"/>
        <v>Bars and rods, hot-rolled, in irregularly wound coils, of other alloy steel.</v>
      </c>
      <c r="O938">
        <f t="shared" si="72"/>
        <v>1.395</v>
      </c>
      <c r="P938" s="1">
        <f t="shared" si="73"/>
        <v>2.1544945380351385E-6</v>
      </c>
      <c r="R938">
        <f t="shared" si="74"/>
        <v>3.0055198805590184E-6</v>
      </c>
    </row>
    <row r="939" spans="1:18" x14ac:dyDescent="0.25">
      <c r="A939" s="4">
        <v>1521</v>
      </c>
      <c r="B939" s="4" t="s">
        <v>899</v>
      </c>
      <c r="C939" s="4">
        <v>1054</v>
      </c>
      <c r="E939" s="5">
        <v>2014</v>
      </c>
      <c r="F939" s="5">
        <v>937</v>
      </c>
      <c r="G939" s="5">
        <v>6113</v>
      </c>
      <c r="H939" s="5" t="s">
        <v>2185</v>
      </c>
      <c r="I939" s="5">
        <v>-0.78900000000000003</v>
      </c>
      <c r="K939">
        <f t="shared" si="70"/>
        <v>1521</v>
      </c>
      <c r="L939" t="str">
        <f t="shared" si="70"/>
        <v>Vegetable waxes, beeswax, other insect waxes and spermaceti, whether or not refined or coloured ...</v>
      </c>
      <c r="M939">
        <f t="shared" si="70"/>
        <v>1054</v>
      </c>
      <c r="N939" t="str">
        <f t="shared" si="71"/>
        <v>Vegetable waxes (other than triglycerides), beeswax, other insect waxes and spermaceti, whether or not refined or coloured.</v>
      </c>
      <c r="O939">
        <f t="shared" si="72"/>
        <v>-2.1560000000000001</v>
      </c>
      <c r="P939" s="1">
        <f t="shared" si="73"/>
        <v>4.6061607364889167E-6</v>
      </c>
      <c r="R939">
        <f t="shared" si="74"/>
        <v>-9.9308825478701048E-6</v>
      </c>
    </row>
    <row r="940" spans="1:18" x14ac:dyDescent="0.25">
      <c r="A940" s="4">
        <v>2821</v>
      </c>
      <c r="B940" s="4" t="s">
        <v>900</v>
      </c>
      <c r="C940" s="4">
        <v>939</v>
      </c>
      <c r="E940" s="5">
        <v>2014</v>
      </c>
      <c r="F940" s="5">
        <v>938</v>
      </c>
      <c r="G940" s="5">
        <v>5308</v>
      </c>
      <c r="H940" s="5" t="s">
        <v>2186</v>
      </c>
      <c r="I940" s="5">
        <v>-0.79100000000000004</v>
      </c>
      <c r="K940">
        <f t="shared" si="70"/>
        <v>2821</v>
      </c>
      <c r="L940" t="str">
        <f t="shared" si="70"/>
        <v>Iron oxides and hydroxides; earth colours containing &gt;= 70% by weight of combined iron evaluated ...</v>
      </c>
      <c r="M940">
        <f t="shared" si="70"/>
        <v>939</v>
      </c>
      <c r="N940" t="str">
        <f t="shared" si="71"/>
        <v>Iron oxides and hydroxides; earth colours containing 70 % or more by weight of combined iron evaluated as Fe2O3.</v>
      </c>
      <c r="O940">
        <f t="shared" si="72"/>
        <v>0.24199999999999999</v>
      </c>
      <c r="P940" s="1">
        <f t="shared" si="73"/>
        <v>4.1035910166632755E-6</v>
      </c>
      <c r="R940">
        <f t="shared" si="74"/>
        <v>9.9306902603251267E-7</v>
      </c>
    </row>
    <row r="941" spans="1:18" x14ac:dyDescent="0.25">
      <c r="A941" s="4">
        <v>2828</v>
      </c>
      <c r="B941" s="4" t="s">
        <v>901</v>
      </c>
      <c r="C941" s="4">
        <v>269</v>
      </c>
      <c r="E941" s="5">
        <v>2014</v>
      </c>
      <c r="F941" s="5">
        <v>939</v>
      </c>
      <c r="G941" s="5">
        <v>402</v>
      </c>
      <c r="H941" s="5" t="s">
        <v>2187</v>
      </c>
      <c r="I941" s="5">
        <v>-0.79200000000000004</v>
      </c>
      <c r="K941">
        <f t="shared" si="70"/>
        <v>2828</v>
      </c>
      <c r="L941" t="str">
        <f t="shared" si="70"/>
        <v>Hypochlorites; commercial calcium hypochlorite; chlorites; hypobromites</v>
      </c>
      <c r="M941">
        <f t="shared" si="70"/>
        <v>269</v>
      </c>
      <c r="N941" t="str">
        <f t="shared" si="71"/>
        <v>Hypochlorites; commercial calcium hypochlorite; chlorites; hypobromites.</v>
      </c>
      <c r="O941">
        <f t="shared" si="72"/>
        <v>-0.28999999999999998</v>
      </c>
      <c r="P941" s="1">
        <f t="shared" si="73"/>
        <v>1.1755761272443251E-6</v>
      </c>
      <c r="R941">
        <f t="shared" si="74"/>
        <v>-3.4091707690085426E-7</v>
      </c>
    </row>
    <row r="942" spans="1:18" x14ac:dyDescent="0.25">
      <c r="A942" s="4">
        <v>101</v>
      </c>
      <c r="B942" s="4" t="s">
        <v>902</v>
      </c>
      <c r="C942" s="4">
        <v>272</v>
      </c>
      <c r="E942" s="5">
        <v>2014</v>
      </c>
      <c r="F942" s="5">
        <v>940</v>
      </c>
      <c r="G942" s="5">
        <v>710</v>
      </c>
      <c r="H942" s="5" t="s">
        <v>2188</v>
      </c>
      <c r="I942" s="5">
        <v>-0.79200000000000004</v>
      </c>
      <c r="K942">
        <f t="shared" si="70"/>
        <v>101</v>
      </c>
      <c r="L942" t="str">
        <f t="shared" si="70"/>
        <v>Live horses, asses, mules and hinnies</v>
      </c>
      <c r="M942">
        <f t="shared" si="70"/>
        <v>272</v>
      </c>
      <c r="N942" t="str">
        <f t="shared" si="71"/>
        <v>Live horses, asses, mules and hinnies.</v>
      </c>
      <c r="O942">
        <f t="shared" si="72"/>
        <v>5.2999999999999999E-2</v>
      </c>
      <c r="P942" s="1">
        <f t="shared" si="73"/>
        <v>1.1886866416745591E-6</v>
      </c>
      <c r="R942">
        <f t="shared" si="74"/>
        <v>6.3000392008751638E-8</v>
      </c>
    </row>
    <row r="943" spans="1:18" x14ac:dyDescent="0.25">
      <c r="A943" s="4">
        <v>2818</v>
      </c>
      <c r="B943" s="4" t="s">
        <v>903</v>
      </c>
      <c r="C943" s="4">
        <v>677</v>
      </c>
      <c r="E943" s="5">
        <v>2014</v>
      </c>
      <c r="F943" s="5">
        <v>941</v>
      </c>
      <c r="G943" s="5">
        <v>5511</v>
      </c>
      <c r="H943" s="5" t="s">
        <v>2189</v>
      </c>
      <c r="I943" s="5">
        <v>-0.79600000000000004</v>
      </c>
      <c r="K943">
        <f t="shared" si="70"/>
        <v>2818</v>
      </c>
      <c r="L943" t="str">
        <f t="shared" si="70"/>
        <v>Artificial corundum, whether or not chemically defined; aluminium oxide; aluminium hydroxide</v>
      </c>
      <c r="M943">
        <f t="shared" si="70"/>
        <v>677</v>
      </c>
      <c r="N943" t="str">
        <f t="shared" si="71"/>
        <v>Artificial corundum, whether or not chemically defined; aluminium oxide; aluminium hydroxide.</v>
      </c>
      <c r="O943">
        <f t="shared" si="72"/>
        <v>-0.33900000000000002</v>
      </c>
      <c r="P943" s="1">
        <f t="shared" si="73"/>
        <v>2.958606089756164E-6</v>
      </c>
      <c r="R943">
        <f t="shared" si="74"/>
        <v>-1.0029674644273397E-6</v>
      </c>
    </row>
    <row r="944" spans="1:18" x14ac:dyDescent="0.25">
      <c r="A944" s="4">
        <v>2938</v>
      </c>
      <c r="B944" s="4" t="s">
        <v>904</v>
      </c>
      <c r="C944" s="4">
        <v>42</v>
      </c>
      <c r="E944" s="5">
        <v>2014</v>
      </c>
      <c r="F944" s="5">
        <v>942</v>
      </c>
      <c r="G944" s="5">
        <v>2844</v>
      </c>
      <c r="H944" s="5" t="s">
        <v>2190</v>
      </c>
      <c r="I944" s="5">
        <v>-0.79900000000000004</v>
      </c>
      <c r="K944">
        <f t="shared" si="70"/>
        <v>2938</v>
      </c>
      <c r="L944" t="str">
        <f t="shared" si="70"/>
        <v>Glycosides, natural or reproduced by synthesis, and their salts, ethers, esters and other ...</v>
      </c>
      <c r="M944">
        <f t="shared" si="70"/>
        <v>42</v>
      </c>
      <c r="N944" t="str">
        <f t="shared" si="71"/>
        <v>Glycosides, natural or reproduced by synthesis, and their salts, ethers, esters and other derivatives.</v>
      </c>
      <c r="O944">
        <f t="shared" si="72"/>
        <v>-0.13600000000000001</v>
      </c>
      <c r="P944" s="1">
        <f t="shared" si="73"/>
        <v>1.8354720202327751E-7</v>
      </c>
      <c r="R944">
        <f t="shared" si="74"/>
        <v>-2.4962419475165744E-8</v>
      </c>
    </row>
    <row r="945" spans="1:18" x14ac:dyDescent="0.25">
      <c r="A945" s="4">
        <v>8108</v>
      </c>
      <c r="B945" s="4" t="s">
        <v>905</v>
      </c>
      <c r="C945" s="4">
        <v>606</v>
      </c>
      <c r="E945" s="5">
        <v>2014</v>
      </c>
      <c r="F945" s="5">
        <v>943</v>
      </c>
      <c r="G945" s="5">
        <v>4202</v>
      </c>
      <c r="H945" s="5" t="s">
        <v>2191</v>
      </c>
      <c r="I945" s="5">
        <v>-0.80500000000000005</v>
      </c>
      <c r="K945">
        <f t="shared" si="70"/>
        <v>8108</v>
      </c>
      <c r="L945" t="str">
        <f t="shared" si="70"/>
        <v>Titanium and articles thereof, n.e.s.; titanium waste and scrap (excluding ash and residues ...</v>
      </c>
      <c r="M945">
        <f t="shared" si="70"/>
        <v>606</v>
      </c>
      <c r="N945" t="str">
        <f t="shared" si="71"/>
        <v>Titanium and articles thereof, including waste and scrap.</v>
      </c>
      <c r="O945">
        <f t="shared" si="72"/>
        <v>0.70299999999999996</v>
      </c>
      <c r="P945" s="1">
        <f t="shared" si="73"/>
        <v>2.6483239149072899E-6</v>
      </c>
      <c r="R945">
        <f t="shared" si="74"/>
        <v>1.8617717121798247E-6</v>
      </c>
    </row>
    <row r="946" spans="1:18" x14ac:dyDescent="0.25">
      <c r="A946" s="4">
        <v>7203</v>
      </c>
      <c r="B946" s="4" t="s">
        <v>906</v>
      </c>
      <c r="C946" s="4">
        <v>806</v>
      </c>
      <c r="E946" s="5">
        <v>2014</v>
      </c>
      <c r="F946" s="5">
        <v>944</v>
      </c>
      <c r="G946" s="5">
        <v>2009</v>
      </c>
      <c r="H946" s="5" t="s">
        <v>2192</v>
      </c>
      <c r="I946" s="5">
        <v>-0.81100000000000005</v>
      </c>
      <c r="K946">
        <f t="shared" si="70"/>
        <v>7203</v>
      </c>
      <c r="L946" t="str">
        <f t="shared" si="70"/>
        <v>Ferrous products obtained by direct reduction of iron ore and other spongy ferrous products, ...</v>
      </c>
      <c r="M946">
        <f t="shared" si="70"/>
        <v>806</v>
      </c>
      <c r="N946" t="str">
        <f t="shared" si="71"/>
        <v>Ferrous products obtained by direct reduction of iron ore and other spongy ferrous products, in lumps, pellets or similar forms; iron having a minimum purity by weight of 99.94 %, in lumps, pellets or similar forms.</v>
      </c>
      <c r="O946">
        <f t="shared" si="72"/>
        <v>-1.3</v>
      </c>
      <c r="P946" s="1">
        <f t="shared" si="73"/>
        <v>3.5223582102562306E-6</v>
      </c>
      <c r="R946">
        <f t="shared" si="74"/>
        <v>-4.5790656733331002E-6</v>
      </c>
    </row>
    <row r="947" spans="1:18" x14ac:dyDescent="0.25">
      <c r="A947" s="4">
        <v>9602</v>
      </c>
      <c r="B947" s="4" t="s">
        <v>907</v>
      </c>
      <c r="C947" s="4">
        <v>637</v>
      </c>
      <c r="E947" s="5">
        <v>2014</v>
      </c>
      <c r="F947" s="5">
        <v>945</v>
      </c>
      <c r="G947" s="5">
        <v>8905</v>
      </c>
      <c r="H947" s="5" t="s">
        <v>2193</v>
      </c>
      <c r="I947" s="5">
        <v>-0.81299999999999994</v>
      </c>
      <c r="K947">
        <f t="shared" si="70"/>
        <v>9602</v>
      </c>
      <c r="L947" t="str">
        <f t="shared" si="70"/>
        <v>Worked vegetable or mineral carving material and articles of these materials n.e.s; moulded ...</v>
      </c>
      <c r="M947">
        <f t="shared" si="70"/>
        <v>637</v>
      </c>
      <c r="N947" t="str">
        <f t="shared" si="71"/>
        <v>Worked vegetable or mineral carving material and articles of these materials; moulded or carved articles of wax, of stearin, of natural gums or natural resins or of modelling pastes, and other moulded or carved articles, not elsewhere specified or include</v>
      </c>
      <c r="O947">
        <f t="shared" si="72"/>
        <v>-0.43099999999999999</v>
      </c>
      <c r="P947" s="1">
        <f t="shared" si="73"/>
        <v>2.7837992306863757E-6</v>
      </c>
      <c r="R947">
        <f t="shared" si="74"/>
        <v>-1.1998174684258278E-6</v>
      </c>
    </row>
    <row r="948" spans="1:18" x14ac:dyDescent="0.25">
      <c r="A948" s="4">
        <v>1001</v>
      </c>
      <c r="B948" s="4" t="s">
        <v>908</v>
      </c>
      <c r="C948" s="4">
        <v>20</v>
      </c>
      <c r="E948" s="5">
        <v>2014</v>
      </c>
      <c r="F948" s="5">
        <v>946</v>
      </c>
      <c r="G948" s="5">
        <v>1005</v>
      </c>
      <c r="H948" s="5" t="s">
        <v>2194</v>
      </c>
      <c r="I948" s="5">
        <v>-0.81499999999999995</v>
      </c>
      <c r="K948">
        <f t="shared" si="70"/>
        <v>1001</v>
      </c>
      <c r="L948" t="str">
        <f t="shared" si="70"/>
        <v>Wheat and meslin</v>
      </c>
      <c r="M948">
        <f t="shared" si="70"/>
        <v>20</v>
      </c>
      <c r="N948" t="str">
        <f t="shared" si="71"/>
        <v>Wheat and meslin.</v>
      </c>
      <c r="O948">
        <f t="shared" si="72"/>
        <v>-0.161</v>
      </c>
      <c r="P948" s="1">
        <f t="shared" si="73"/>
        <v>8.7403429534894053E-8</v>
      </c>
      <c r="R948">
        <f t="shared" si="74"/>
        <v>-1.4071952155117942E-8</v>
      </c>
    </row>
    <row r="949" spans="1:18" x14ac:dyDescent="0.25">
      <c r="A949" s="4">
        <v>2928</v>
      </c>
      <c r="B949" s="4" t="s">
        <v>909</v>
      </c>
      <c r="C949" s="4">
        <v>819</v>
      </c>
      <c r="E949" s="5">
        <v>2014</v>
      </c>
      <c r="F949" s="5">
        <v>947</v>
      </c>
      <c r="G949" s="5">
        <v>5607</v>
      </c>
      <c r="H949" s="5" t="s">
        <v>2195</v>
      </c>
      <c r="I949" s="5">
        <v>-0.81499999999999995</v>
      </c>
      <c r="K949">
        <f t="shared" si="70"/>
        <v>2928</v>
      </c>
      <c r="L949" t="str">
        <f t="shared" si="70"/>
        <v>Organic derivatives of hydrazine or of hydroxylamine</v>
      </c>
      <c r="M949">
        <f t="shared" si="70"/>
        <v>819</v>
      </c>
      <c r="N949" t="str">
        <f t="shared" si="71"/>
        <v>Organic derivatives of hydrazine or of hydroxylamine.</v>
      </c>
      <c r="O949">
        <f t="shared" si="72"/>
        <v>1.1739999999999999</v>
      </c>
      <c r="P949" s="1">
        <f t="shared" si="73"/>
        <v>3.5791704394539114E-6</v>
      </c>
      <c r="R949">
        <f t="shared" si="74"/>
        <v>4.2019460959188914E-6</v>
      </c>
    </row>
    <row r="950" spans="1:18" x14ac:dyDescent="0.25">
      <c r="A950" s="4">
        <v>5811</v>
      </c>
      <c r="B950" s="4" t="s">
        <v>910</v>
      </c>
      <c r="C950" s="4">
        <v>1765</v>
      </c>
      <c r="E950" s="5">
        <v>2014</v>
      </c>
      <c r="F950" s="5">
        <v>948</v>
      </c>
      <c r="G950" s="5">
        <v>8110</v>
      </c>
      <c r="H950" s="5" t="s">
        <v>2196</v>
      </c>
      <c r="I950" s="5">
        <v>-0.81799999999999995</v>
      </c>
      <c r="K950">
        <f t="shared" si="70"/>
        <v>5811</v>
      </c>
      <c r="L950" t="str">
        <f t="shared" si="70"/>
        <v>Quilted textile products in the piece, composed of one or more layers of textile materials ...</v>
      </c>
      <c r="M950">
        <f t="shared" si="70"/>
        <v>1765</v>
      </c>
      <c r="N950" t="str">
        <f t="shared" si="71"/>
        <v>Quilted textile products in the piece, composed of one or more layers of textile materials assembled with padding by stitching or otherwise, other than embroidery of heading 58.10.</v>
      </c>
      <c r="O950">
        <f t="shared" si="72"/>
        <v>8.6999999999999994E-2</v>
      </c>
      <c r="P950" s="1">
        <f t="shared" si="73"/>
        <v>7.7133526564544001E-6</v>
      </c>
      <c r="R950">
        <f t="shared" si="74"/>
        <v>6.7106168111153278E-7</v>
      </c>
    </row>
    <row r="951" spans="1:18" x14ac:dyDescent="0.25">
      <c r="A951" s="4">
        <v>1105</v>
      </c>
      <c r="B951" s="4" t="s">
        <v>911</v>
      </c>
      <c r="C951" s="4">
        <v>936</v>
      </c>
      <c r="E951" s="5">
        <v>2014</v>
      </c>
      <c r="F951" s="5">
        <v>949</v>
      </c>
      <c r="G951" s="5">
        <v>1510</v>
      </c>
      <c r="H951" s="5" t="s">
        <v>2197</v>
      </c>
      <c r="I951" s="5">
        <v>-0.82099999999999995</v>
      </c>
      <c r="K951">
        <f t="shared" si="70"/>
        <v>1105</v>
      </c>
      <c r="L951" t="str">
        <f t="shared" si="70"/>
        <v>Flour, meal, powder, flakes, granules and pellets of potatoes</v>
      </c>
      <c r="M951">
        <f t="shared" si="70"/>
        <v>936</v>
      </c>
      <c r="N951" t="str">
        <f t="shared" si="71"/>
        <v>Flour, meal, powder, flakes, granules and pellets of potatoes.</v>
      </c>
      <c r="O951">
        <f t="shared" si="72"/>
        <v>-0.48399999999999999</v>
      </c>
      <c r="P951" s="1">
        <f t="shared" si="73"/>
        <v>4.0904805022330415E-6</v>
      </c>
      <c r="R951">
        <f t="shared" si="74"/>
        <v>-1.979792563080792E-6</v>
      </c>
    </row>
    <row r="952" spans="1:18" x14ac:dyDescent="0.25">
      <c r="A952" s="4">
        <v>7316</v>
      </c>
      <c r="B952" s="4" t="s">
        <v>912</v>
      </c>
      <c r="C952" s="4">
        <v>1253</v>
      </c>
      <c r="E952" s="5">
        <v>2014</v>
      </c>
      <c r="F952" s="5">
        <v>950</v>
      </c>
      <c r="G952" s="5">
        <v>3915</v>
      </c>
      <c r="H952" s="5" t="s">
        <v>2198</v>
      </c>
      <c r="I952" s="5">
        <v>-0.82099999999999995</v>
      </c>
      <c r="K952">
        <f t="shared" si="70"/>
        <v>7316</v>
      </c>
      <c r="L952" t="str">
        <f t="shared" si="70"/>
        <v>Anchors, grapnels and parts thereof, of iron or steel</v>
      </c>
      <c r="M952">
        <f t="shared" si="70"/>
        <v>1253</v>
      </c>
      <c r="N952" t="str">
        <f t="shared" si="71"/>
        <v>Anchors, grapnels and parts thereof, of iron or steel.</v>
      </c>
      <c r="O952">
        <f t="shared" si="72"/>
        <v>0.42099999999999999</v>
      </c>
      <c r="P952" s="1">
        <f t="shared" si="73"/>
        <v>5.4758248603611123E-6</v>
      </c>
      <c r="R952">
        <f t="shared" si="74"/>
        <v>2.3053222662120283E-6</v>
      </c>
    </row>
    <row r="953" spans="1:18" x14ac:dyDescent="0.25">
      <c r="A953" s="4">
        <v>5113</v>
      </c>
      <c r="B953" s="4" t="s">
        <v>913</v>
      </c>
      <c r="C953" s="4">
        <v>567</v>
      </c>
      <c r="E953" s="5">
        <v>2014</v>
      </c>
      <c r="F953" s="5">
        <v>951</v>
      </c>
      <c r="G953" s="5">
        <v>6115</v>
      </c>
      <c r="H953" s="5" t="s">
        <v>2199</v>
      </c>
      <c r="I953" s="5">
        <v>-0.82299999999999995</v>
      </c>
      <c r="K953">
        <f t="shared" si="70"/>
        <v>5113</v>
      </c>
      <c r="L953" t="str">
        <f t="shared" si="70"/>
        <v>Woven fabrics of coarse animal hair or of horsehair (excluding fabrics for technical uses of ...</v>
      </c>
      <c r="M953">
        <f t="shared" si="70"/>
        <v>567</v>
      </c>
      <c r="N953" t="str">
        <f t="shared" si="71"/>
        <v>Woven fabrics of coarse animal hair or of horsehair.</v>
      </c>
      <c r="O953">
        <f t="shared" si="72"/>
        <v>8.1000000000000003E-2</v>
      </c>
      <c r="P953" s="1">
        <f t="shared" si="73"/>
        <v>2.4778872273142466E-6</v>
      </c>
      <c r="R953">
        <f t="shared" si="74"/>
        <v>2.0070886541245397E-7</v>
      </c>
    </row>
    <row r="954" spans="1:18" x14ac:dyDescent="0.25">
      <c r="A954" s="4">
        <v>7804</v>
      </c>
      <c r="B954" s="4" t="s">
        <v>914</v>
      </c>
      <c r="C954" s="4">
        <v>107</v>
      </c>
      <c r="E954" s="5">
        <v>2014</v>
      </c>
      <c r="F954" s="5">
        <v>952</v>
      </c>
      <c r="G954" s="5">
        <v>3103</v>
      </c>
      <c r="H954" s="5" t="s">
        <v>2200</v>
      </c>
      <c r="I954" s="5">
        <v>-0.82399999999999995</v>
      </c>
      <c r="K954">
        <f t="shared" si="70"/>
        <v>7804</v>
      </c>
      <c r="L954" t="str">
        <f t="shared" si="70"/>
        <v>Lead plates, sheets, strip and foil; lead powders and flakes (excluding grains of lead, and ...</v>
      </c>
      <c r="M954">
        <f t="shared" si="70"/>
        <v>107</v>
      </c>
      <c r="N954" t="str">
        <f t="shared" si="71"/>
        <v>Lead plates, sheets, strip and foil; lead powders and flakes.</v>
      </c>
      <c r="O954">
        <f t="shared" si="72"/>
        <v>-8.9999999999999993E-3</v>
      </c>
      <c r="P954" s="1">
        <f t="shared" si="73"/>
        <v>4.6760834801168321E-7</v>
      </c>
      <c r="R954">
        <f t="shared" si="74"/>
        <v>-4.208475132105149E-9</v>
      </c>
    </row>
    <row r="955" spans="1:18" x14ac:dyDescent="0.25">
      <c r="A955" s="4">
        <v>9012</v>
      </c>
      <c r="B955" s="4" t="s">
        <v>915</v>
      </c>
      <c r="C955" s="4">
        <v>666</v>
      </c>
      <c r="E955" s="5">
        <v>2014</v>
      </c>
      <c r="F955" s="5">
        <v>953</v>
      </c>
      <c r="G955" s="5">
        <v>2503</v>
      </c>
      <c r="H955" s="5" t="s">
        <v>2201</v>
      </c>
      <c r="I955" s="5">
        <v>-0.83399999999999996</v>
      </c>
      <c r="K955">
        <f t="shared" si="70"/>
        <v>9012</v>
      </c>
      <c r="L955" t="str">
        <f t="shared" si="70"/>
        <v>Electron microscopes, proton microscopes and diffraction apparatus</v>
      </c>
      <c r="M955">
        <f t="shared" si="70"/>
        <v>666</v>
      </c>
      <c r="N955" t="str">
        <f t="shared" si="71"/>
        <v>Microscopes other than optical microscopes; diffraction apparatus.</v>
      </c>
      <c r="O955">
        <f t="shared" si="72"/>
        <v>1.8819999999999999</v>
      </c>
      <c r="P955" s="1">
        <f t="shared" si="73"/>
        <v>2.9105342035119721E-6</v>
      </c>
      <c r="R955">
        <f t="shared" si="74"/>
        <v>5.4776253710095313E-6</v>
      </c>
    </row>
    <row r="956" spans="1:18" x14ac:dyDescent="0.25">
      <c r="A956" s="4">
        <v>2904</v>
      </c>
      <c r="B956" s="4" t="s">
        <v>916</v>
      </c>
      <c r="C956" s="4">
        <v>2191</v>
      </c>
      <c r="E956" s="5">
        <v>2014</v>
      </c>
      <c r="F956" s="5">
        <v>954</v>
      </c>
      <c r="G956" s="5">
        <v>4412</v>
      </c>
      <c r="H956" s="5" t="s">
        <v>2202</v>
      </c>
      <c r="I956" s="5">
        <v>-0.83399999999999996</v>
      </c>
      <c r="K956">
        <f t="shared" si="70"/>
        <v>2904</v>
      </c>
      <c r="L956" t="str">
        <f t="shared" si="70"/>
        <v>Sulphonated, nitrated or nitrosated derivatives of hydrocarbons, whether or not halogenated</v>
      </c>
      <c r="M956">
        <f t="shared" si="70"/>
        <v>2191</v>
      </c>
      <c r="N956" t="str">
        <f t="shared" si="71"/>
        <v>Sulphonated, nitrated or nitrosated derivatives of hydrocarbons, whether or not halogenated.</v>
      </c>
      <c r="O956">
        <f t="shared" si="72"/>
        <v>-4.8000000000000001E-2</v>
      </c>
      <c r="P956" s="1">
        <f t="shared" si="73"/>
        <v>9.575045705547644E-6</v>
      </c>
      <c r="R956">
        <f t="shared" si="74"/>
        <v>-4.5960219386628693E-7</v>
      </c>
    </row>
    <row r="957" spans="1:18" x14ac:dyDescent="0.25">
      <c r="A957" s="4">
        <v>4105</v>
      </c>
      <c r="B957" s="4" t="s">
        <v>917</v>
      </c>
      <c r="C957" s="4">
        <v>417</v>
      </c>
      <c r="E957" s="5">
        <v>2014</v>
      </c>
      <c r="F957" s="5">
        <v>955</v>
      </c>
      <c r="G957" s="5">
        <v>704</v>
      </c>
      <c r="H957" s="5" t="s">
        <v>2203</v>
      </c>
      <c r="I957" s="5">
        <v>-0.83699999999999997</v>
      </c>
      <c r="K957">
        <f t="shared" si="70"/>
        <v>4105</v>
      </c>
      <c r="L957" t="str">
        <f t="shared" si="70"/>
        <v>Tanned or crust skins of sheep or lambs, without wool on, whether or not split (excluding further ...</v>
      </c>
      <c r="M957">
        <f t="shared" si="70"/>
        <v>417</v>
      </c>
      <c r="N957" t="str">
        <f t="shared" si="71"/>
        <v>Tanned or crust skins of sheep or lambs, without wool on, whether or not split, but not further prepared.</v>
      </c>
      <c r="O957">
        <f t="shared" si="72"/>
        <v>-2.3519999999999999</v>
      </c>
      <c r="P957" s="1">
        <f t="shared" si="73"/>
        <v>1.822361505802541E-6</v>
      </c>
      <c r="R957">
        <f t="shared" si="74"/>
        <v>-4.2861942616475761E-6</v>
      </c>
    </row>
    <row r="958" spans="1:18" x14ac:dyDescent="0.25">
      <c r="A958" s="4">
        <v>9302</v>
      </c>
      <c r="B958" s="4" t="s">
        <v>918</v>
      </c>
      <c r="C958" s="4">
        <v>342</v>
      </c>
      <c r="E958" s="5">
        <v>2014</v>
      </c>
      <c r="F958" s="5">
        <v>956</v>
      </c>
      <c r="G958" s="5">
        <v>6812</v>
      </c>
      <c r="H958" s="5" t="s">
        <v>2204</v>
      </c>
      <c r="I958" s="5">
        <v>-0.83799999999999997</v>
      </c>
      <c r="K958">
        <f t="shared" si="70"/>
        <v>9302</v>
      </c>
      <c r="L958" t="str">
        <f t="shared" si="70"/>
        <v>Revolvers and pistols (excluding those of heading 9303 or 9304 and sub-machine guns for military ...</v>
      </c>
      <c r="M958">
        <f t="shared" si="70"/>
        <v>342</v>
      </c>
      <c r="N958" t="str">
        <f t="shared" si="71"/>
        <v>Revolvers and pistols, other than those of heading 93.03 or 93.04</v>
      </c>
      <c r="O958">
        <f t="shared" si="72"/>
        <v>0.749</v>
      </c>
      <c r="P958" s="1">
        <f t="shared" si="73"/>
        <v>1.4945986450466884E-6</v>
      </c>
      <c r="R958">
        <f t="shared" si="74"/>
        <v>1.1194543851399695E-6</v>
      </c>
    </row>
    <row r="959" spans="1:18" x14ac:dyDescent="0.25">
      <c r="A959" s="4">
        <v>6308</v>
      </c>
      <c r="B959" s="4" t="s">
        <v>919</v>
      </c>
      <c r="C959" s="4">
        <v>1545</v>
      </c>
      <c r="E959" s="5">
        <v>2014</v>
      </c>
      <c r="F959" s="5">
        <v>957</v>
      </c>
      <c r="G959" s="5">
        <v>2005</v>
      </c>
      <c r="H959" s="5" t="s">
        <v>2205</v>
      </c>
      <c r="I959" s="5">
        <v>-0.84799999999999998</v>
      </c>
      <c r="K959">
        <f t="shared" si="70"/>
        <v>6308</v>
      </c>
      <c r="L959" t="str">
        <f t="shared" si="70"/>
        <v>Sets consisting of woven fabric and yarn, whether or not with accessories, for making up into ...</v>
      </c>
      <c r="M959">
        <f t="shared" si="70"/>
        <v>1545</v>
      </c>
      <c r="N959" t="str">
        <f t="shared" si="71"/>
        <v>Sets consisting of woven fabric and yarn, whether or not with accessories, for making up into rugs, tapestries, embroidered table cloths or serviettes, or similar textile articles, put up in packings for retail sale.</v>
      </c>
      <c r="O959">
        <f t="shared" si="72"/>
        <v>6.7000000000000004E-2</v>
      </c>
      <c r="P959" s="1">
        <f t="shared" si="73"/>
        <v>6.7519149315705662E-6</v>
      </c>
      <c r="R959">
        <f t="shared" si="74"/>
        <v>4.5237830041522794E-7</v>
      </c>
    </row>
    <row r="960" spans="1:18" x14ac:dyDescent="0.25">
      <c r="A960" s="4">
        <v>5112</v>
      </c>
      <c r="B960" s="4" t="s">
        <v>920</v>
      </c>
      <c r="C960" s="4">
        <v>1541</v>
      </c>
      <c r="E960" s="5">
        <v>2014</v>
      </c>
      <c r="F960" s="5">
        <v>958</v>
      </c>
      <c r="G960" s="5">
        <v>5105</v>
      </c>
      <c r="H960" s="5" t="s">
        <v>2206</v>
      </c>
      <c r="I960" s="5">
        <v>-0.84899999999999998</v>
      </c>
      <c r="K960">
        <f t="shared" si="70"/>
        <v>5112</v>
      </c>
      <c r="L960" t="str">
        <f t="shared" si="70"/>
        <v>Woven fabrics of combed wool or of combed fine animal hair (excluding fabrics for technical ...</v>
      </c>
      <c r="M960">
        <f t="shared" si="70"/>
        <v>1541</v>
      </c>
      <c r="N960" t="str">
        <f t="shared" si="71"/>
        <v>Woven fabrics of combed wool or of combed fine animal hair.</v>
      </c>
      <c r="O960">
        <f t="shared" si="72"/>
        <v>0.57499999999999996</v>
      </c>
      <c r="P960" s="1">
        <f t="shared" si="73"/>
        <v>6.7344342456635867E-6</v>
      </c>
      <c r="R960">
        <f t="shared" si="74"/>
        <v>3.8722996912565621E-6</v>
      </c>
    </row>
    <row r="961" spans="1:18" x14ac:dyDescent="0.25">
      <c r="A961" s="4">
        <v>1202</v>
      </c>
      <c r="B961" s="4" t="s">
        <v>921</v>
      </c>
      <c r="C961" s="4">
        <v>192</v>
      </c>
      <c r="E961" s="5">
        <v>2014</v>
      </c>
      <c r="F961" s="5">
        <v>959</v>
      </c>
      <c r="G961" s="5">
        <v>1507</v>
      </c>
      <c r="H961" s="5" t="s">
        <v>2207</v>
      </c>
      <c r="I961" s="5">
        <v>-0.85199999999999998</v>
      </c>
      <c r="K961">
        <f t="shared" si="70"/>
        <v>1202</v>
      </c>
      <c r="L961" t="str">
        <f t="shared" si="70"/>
        <v>Groundnuts, whether or not shelled or broken (excluding roasted or otherwise cooked)</v>
      </c>
      <c r="M961">
        <f t="shared" si="70"/>
        <v>192</v>
      </c>
      <c r="N961" t="str">
        <f t="shared" si="71"/>
        <v>Ground-nuts, not roasted or otherwise cooked, whether or not shelled or broken.</v>
      </c>
      <c r="O961">
        <f t="shared" si="72"/>
        <v>-2.0470000000000002</v>
      </c>
      <c r="P961" s="1">
        <f t="shared" si="73"/>
        <v>8.3907292353498291E-7</v>
      </c>
      <c r="R961">
        <f t="shared" si="74"/>
        <v>-1.7175822744761102E-6</v>
      </c>
    </row>
    <row r="962" spans="1:18" x14ac:dyDescent="0.25">
      <c r="A962" s="4">
        <v>9305</v>
      </c>
      <c r="B962" s="4" t="s">
        <v>922</v>
      </c>
      <c r="C962" s="4">
        <v>538</v>
      </c>
      <c r="E962" s="5">
        <v>2014</v>
      </c>
      <c r="F962" s="5">
        <v>960</v>
      </c>
      <c r="G962" s="5">
        <v>7602</v>
      </c>
      <c r="H962" s="5" t="s">
        <v>2208</v>
      </c>
      <c r="I962" s="5">
        <v>-0.85499999999999998</v>
      </c>
      <c r="K962">
        <f t="shared" si="70"/>
        <v>9305</v>
      </c>
      <c r="L962" t="str">
        <f t="shared" si="70"/>
        <v>Parts and accessories for weapons and the like of heading 9301 to 9304, n.e.s.</v>
      </c>
      <c r="M962">
        <f t="shared" si="70"/>
        <v>538</v>
      </c>
      <c r="N962" t="str">
        <f t="shared" si="71"/>
        <v>Parts and accessories of articles of headings 93.01 to 93.04.</v>
      </c>
      <c r="O962">
        <f t="shared" si="72"/>
        <v>0.74399999999999999</v>
      </c>
      <c r="P962" s="1">
        <f t="shared" si="73"/>
        <v>2.3511522544886502E-6</v>
      </c>
      <c r="R962">
        <f t="shared" si="74"/>
        <v>1.7492572773395557E-6</v>
      </c>
    </row>
    <row r="963" spans="1:18" x14ac:dyDescent="0.25">
      <c r="A963" s="4">
        <v>3703</v>
      </c>
      <c r="B963" s="4" t="s">
        <v>923</v>
      </c>
      <c r="C963" s="4">
        <v>609</v>
      </c>
      <c r="E963" s="5">
        <v>2014</v>
      </c>
      <c r="F963" s="5">
        <v>961</v>
      </c>
      <c r="G963" s="5">
        <v>1204</v>
      </c>
      <c r="H963" s="5" t="s">
        <v>2209</v>
      </c>
      <c r="I963" s="5">
        <v>-0.85599999999999998</v>
      </c>
      <c r="K963">
        <f t="shared" si="70"/>
        <v>3703</v>
      </c>
      <c r="L963" t="str">
        <f t="shared" si="70"/>
        <v>Photographic paper, paperboard and textiles, sensitised, unexposed</v>
      </c>
      <c r="M963">
        <f t="shared" si="70"/>
        <v>609</v>
      </c>
      <c r="N963" t="str">
        <f t="shared" si="71"/>
        <v>Photographic paper, paperboard and textiles, sensitised, unexposed.</v>
      </c>
      <c r="O963">
        <f t="shared" si="72"/>
        <v>0.28399999999999997</v>
      </c>
      <c r="P963" s="1">
        <f t="shared" si="73"/>
        <v>2.6614344293375239E-6</v>
      </c>
      <c r="R963">
        <f t="shared" si="74"/>
        <v>7.5584737793185668E-7</v>
      </c>
    </row>
    <row r="964" spans="1:18" x14ac:dyDescent="0.25">
      <c r="A964" s="4">
        <v>7118</v>
      </c>
      <c r="B964" s="4" t="s">
        <v>1249</v>
      </c>
      <c r="C964" s="4">
        <v>488</v>
      </c>
      <c r="E964" s="5">
        <v>2014</v>
      </c>
      <c r="F964" s="5">
        <v>962</v>
      </c>
      <c r="G964" s="5">
        <v>3401</v>
      </c>
      <c r="H964" s="5" t="s">
        <v>2210</v>
      </c>
      <c r="I964" s="5">
        <v>-0.85799999999999998</v>
      </c>
      <c r="K964">
        <f t="shared" si="70"/>
        <v>7118</v>
      </c>
      <c r="L964" t="str">
        <f t="shared" si="70"/>
        <v>Coin, incl. legal tender (excluding medals, jewellery made from coins, collectors items of ...</v>
      </c>
      <c r="M964">
        <f t="shared" si="70"/>
        <v>488</v>
      </c>
      <c r="N964" t="str">
        <f t="shared" si="71"/>
        <v>Coin.</v>
      </c>
      <c r="O964">
        <f t="shared" si="72"/>
        <v>0.32500000000000001</v>
      </c>
      <c r="P964" s="1">
        <f t="shared" si="73"/>
        <v>2.1326436806514151E-6</v>
      </c>
      <c r="R964">
        <f t="shared" si="74"/>
        <v>6.9310919621170994E-7</v>
      </c>
    </row>
    <row r="965" spans="1:18" x14ac:dyDescent="0.25">
      <c r="A965" s="4">
        <v>2908</v>
      </c>
      <c r="B965" s="4" t="s">
        <v>924</v>
      </c>
      <c r="C965" s="4">
        <v>1721</v>
      </c>
      <c r="E965" s="5">
        <v>2014</v>
      </c>
      <c r="F965" s="5">
        <v>963</v>
      </c>
      <c r="G965" s="5">
        <v>2505</v>
      </c>
      <c r="H965" s="5" t="s">
        <v>2211</v>
      </c>
      <c r="I965" s="5">
        <v>-0.873</v>
      </c>
      <c r="K965">
        <f t="shared" ref="K965:M1028" si="75">A965</f>
        <v>2908</v>
      </c>
      <c r="L965" t="str">
        <f t="shared" si="75"/>
        <v>Halogenated, sulphonated, nitrated or nitrosated derivatives of phenols or phenol-alcohols</v>
      </c>
      <c r="M965">
        <f t="shared" si="75"/>
        <v>1721</v>
      </c>
      <c r="N965" t="str">
        <f t="shared" ref="N965:N1028" si="76">VLOOKUP(K965,$G$3:$I$1222,2,FALSE)</f>
        <v>Halogenated, sulphonated, nitrated or nitrosated derivatives of phenols or phenol-alcohols.</v>
      </c>
      <c r="O965">
        <f t="shared" ref="O965:O1028" si="77">VLOOKUP(K965,$G$3:$I$1222,3,FALSE)</f>
        <v>1.2390000000000001</v>
      </c>
      <c r="P965" s="1">
        <f t="shared" ref="P965:P1028" si="78">M965/$M$3</f>
        <v>7.5210651114776335E-6</v>
      </c>
      <c r="R965">
        <f t="shared" ref="R965:R1028" si="79">O965*P965</f>
        <v>9.3185996731207894E-6</v>
      </c>
    </row>
    <row r="966" spans="1:18" x14ac:dyDescent="0.25">
      <c r="A966" s="4">
        <v>9112</v>
      </c>
      <c r="B966" s="4" t="s">
        <v>925</v>
      </c>
      <c r="C966" s="4">
        <v>621</v>
      </c>
      <c r="E966" s="5">
        <v>2014</v>
      </c>
      <c r="F966" s="5">
        <v>964</v>
      </c>
      <c r="G966" s="5">
        <v>5802</v>
      </c>
      <c r="H966" s="5" t="s">
        <v>2212</v>
      </c>
      <c r="I966" s="5">
        <v>-0.875</v>
      </c>
      <c r="K966">
        <f t="shared" si="75"/>
        <v>9112</v>
      </c>
      <c r="L966" t="str">
        <f t="shared" si="75"/>
        <v>Clock and watch cases and parts thereof, n.e.s. (excluding for wrist-watches, pocket-watches ...</v>
      </c>
      <c r="M966">
        <f t="shared" si="75"/>
        <v>621</v>
      </c>
      <c r="N966" t="str">
        <f t="shared" si="76"/>
        <v>Clock cases and cases of a similar type for other goods of this Chapter, and parts thereof.</v>
      </c>
      <c r="O966">
        <f t="shared" si="77"/>
        <v>0.88500000000000001</v>
      </c>
      <c r="P966" s="1">
        <f t="shared" si="78"/>
        <v>2.7138764870584604E-6</v>
      </c>
      <c r="R966">
        <f t="shared" si="79"/>
        <v>2.4017806910467376E-6</v>
      </c>
    </row>
    <row r="967" spans="1:18" x14ac:dyDescent="0.25">
      <c r="A967" s="4">
        <v>104</v>
      </c>
      <c r="B967" s="4" t="s">
        <v>926</v>
      </c>
      <c r="C967" s="4">
        <v>488</v>
      </c>
      <c r="E967" s="5">
        <v>2014</v>
      </c>
      <c r="F967" s="5">
        <v>965</v>
      </c>
      <c r="G967" s="5">
        <v>601</v>
      </c>
      <c r="H967" s="5" t="s">
        <v>2213</v>
      </c>
      <c r="I967" s="5">
        <v>-0.88100000000000001</v>
      </c>
      <c r="K967">
        <f t="shared" si="75"/>
        <v>104</v>
      </c>
      <c r="L967" t="str">
        <f t="shared" si="75"/>
        <v>Live sheep and goats</v>
      </c>
      <c r="M967">
        <f t="shared" si="75"/>
        <v>488</v>
      </c>
      <c r="N967" t="str">
        <f t="shared" si="76"/>
        <v>Live sheep and goats.</v>
      </c>
      <c r="O967">
        <f t="shared" si="77"/>
        <v>-1.446</v>
      </c>
      <c r="P967" s="1">
        <f t="shared" si="78"/>
        <v>2.1326436806514151E-6</v>
      </c>
      <c r="R967">
        <f t="shared" si="79"/>
        <v>-3.083802762221946E-6</v>
      </c>
    </row>
    <row r="968" spans="1:18" x14ac:dyDescent="0.25">
      <c r="A968" s="4">
        <v>8440</v>
      </c>
      <c r="B968" s="4" t="s">
        <v>927</v>
      </c>
      <c r="C968" s="4">
        <v>177</v>
      </c>
      <c r="E968" s="5">
        <v>2014</v>
      </c>
      <c r="F968" s="5">
        <v>966</v>
      </c>
      <c r="G968" s="5">
        <v>5311</v>
      </c>
      <c r="H968" s="5" t="s">
        <v>2214</v>
      </c>
      <c r="I968" s="5">
        <v>-0.89200000000000002</v>
      </c>
      <c r="K968">
        <f t="shared" si="75"/>
        <v>8440</v>
      </c>
      <c r="L968" t="str">
        <f t="shared" si="75"/>
        <v>Bookbinding machinery, incl. book-sewing machines (excluding machinery of heading 8441, general-purpose ...</v>
      </c>
      <c r="M968">
        <f t="shared" si="75"/>
        <v>177</v>
      </c>
      <c r="N968" t="str">
        <f t="shared" si="76"/>
        <v>Book-binding machinery, including book-sewing machines.</v>
      </c>
      <c r="O968">
        <f t="shared" si="77"/>
        <v>1.1000000000000001</v>
      </c>
      <c r="P968" s="1">
        <f t="shared" si="78"/>
        <v>7.7352035138381234E-7</v>
      </c>
      <c r="R968">
        <f t="shared" si="79"/>
        <v>8.5087238652219366E-7</v>
      </c>
    </row>
    <row r="969" spans="1:18" x14ac:dyDescent="0.25">
      <c r="A969" s="4">
        <v>2934</v>
      </c>
      <c r="B969" s="4" t="s">
        <v>928</v>
      </c>
      <c r="C969" s="4">
        <v>426</v>
      </c>
      <c r="E969" s="5">
        <v>2014</v>
      </c>
      <c r="F969" s="5">
        <v>967</v>
      </c>
      <c r="G969" s="5">
        <v>4101</v>
      </c>
      <c r="H969" s="5" t="s">
        <v>2215</v>
      </c>
      <c r="I969" s="5">
        <v>-0.89600000000000002</v>
      </c>
      <c r="K969">
        <f t="shared" si="75"/>
        <v>2934</v>
      </c>
      <c r="L969" t="str">
        <f t="shared" si="75"/>
        <v>Nucleic acids and their salts, whether or not chemically defined; heterocyclic compounds (excluding ...</v>
      </c>
      <c r="M969">
        <f t="shared" si="75"/>
        <v>426</v>
      </c>
      <c r="N969" t="str">
        <f t="shared" si="76"/>
        <v>Nucleic acids and their salts, whether or not chemically defined; other heterocyclic compounds.</v>
      </c>
      <c r="O969">
        <f t="shared" si="77"/>
        <v>1.6140000000000001</v>
      </c>
      <c r="P969" s="1">
        <f t="shared" si="78"/>
        <v>1.8616930490932435E-6</v>
      </c>
      <c r="R969">
        <f t="shared" si="79"/>
        <v>3.0047725812364954E-6</v>
      </c>
    </row>
    <row r="970" spans="1:18" x14ac:dyDescent="0.25">
      <c r="A970" s="4">
        <v>1007</v>
      </c>
      <c r="B970" s="4" t="s">
        <v>929</v>
      </c>
      <c r="C970" s="4">
        <v>1318</v>
      </c>
      <c r="E970" s="5">
        <v>2014</v>
      </c>
      <c r="F970" s="5">
        <v>968</v>
      </c>
      <c r="G970" s="5">
        <v>6405</v>
      </c>
      <c r="H970" s="5" t="s">
        <v>2216</v>
      </c>
      <c r="I970" s="5">
        <v>-0.89800000000000002</v>
      </c>
      <c r="K970">
        <f t="shared" si="75"/>
        <v>1007</v>
      </c>
      <c r="L970" t="str">
        <f t="shared" si="75"/>
        <v>Grain sorghum</v>
      </c>
      <c r="M970">
        <f t="shared" si="75"/>
        <v>1318</v>
      </c>
      <c r="N970" t="str">
        <f t="shared" si="76"/>
        <v>Grain sorghum.</v>
      </c>
      <c r="O970">
        <f t="shared" si="77"/>
        <v>-2.016</v>
      </c>
      <c r="P970" s="1">
        <f t="shared" si="78"/>
        <v>5.7598860063495179E-6</v>
      </c>
      <c r="R970">
        <f t="shared" si="79"/>
        <v>-1.1611930188800629E-5</v>
      </c>
    </row>
    <row r="971" spans="1:18" x14ac:dyDescent="0.25">
      <c r="A971" s="4">
        <v>9107</v>
      </c>
      <c r="B971" s="4" t="s">
        <v>930</v>
      </c>
      <c r="C971" s="4">
        <v>644</v>
      </c>
      <c r="E971" s="5">
        <v>2014</v>
      </c>
      <c r="F971" s="5">
        <v>969</v>
      </c>
      <c r="G971" s="5">
        <v>5002</v>
      </c>
      <c r="H971" s="5" t="s">
        <v>2217</v>
      </c>
      <c r="I971" s="5">
        <v>-0.9</v>
      </c>
      <c r="K971">
        <f t="shared" si="75"/>
        <v>9107</v>
      </c>
      <c r="L971" t="str">
        <f t="shared" si="75"/>
        <v>Time switches with clock or watch movement or with synchronous motor</v>
      </c>
      <c r="M971">
        <f t="shared" si="75"/>
        <v>644</v>
      </c>
      <c r="N971" t="str">
        <f t="shared" si="76"/>
        <v>Time switches with clock or watch movement or with synchronous motor.</v>
      </c>
      <c r="O971">
        <f t="shared" si="77"/>
        <v>0.88200000000000001</v>
      </c>
      <c r="P971" s="1">
        <f t="shared" si="78"/>
        <v>2.8143904310235884E-6</v>
      </c>
      <c r="R971">
        <f t="shared" si="79"/>
        <v>2.482292360162805E-6</v>
      </c>
    </row>
    <row r="972" spans="1:18" x14ac:dyDescent="0.25">
      <c r="A972" s="4">
        <v>9614</v>
      </c>
      <c r="B972" s="4" t="s">
        <v>931</v>
      </c>
      <c r="C972" s="4">
        <v>777</v>
      </c>
      <c r="E972" s="5">
        <v>2014</v>
      </c>
      <c r="F972" s="5">
        <v>970</v>
      </c>
      <c r="G972" s="5">
        <v>602</v>
      </c>
      <c r="H972" s="5" t="s">
        <v>2218</v>
      </c>
      <c r="I972" s="5">
        <v>-0.90400000000000003</v>
      </c>
      <c r="K972">
        <f t="shared" si="75"/>
        <v>9614</v>
      </c>
      <c r="L972" t="str">
        <f t="shared" si="75"/>
        <v>Smoking pipes, incl. pipe bowls, cigar or cigarette holders, and parts thereof, n.e.s.</v>
      </c>
      <c r="M972">
        <f t="shared" si="75"/>
        <v>777</v>
      </c>
      <c r="N972" t="str">
        <f t="shared" si="76"/>
        <v>Smoking pipes (including pipe bowls) and cigar or cigarette holders, and parts thereof.</v>
      </c>
      <c r="O972">
        <f t="shared" si="77"/>
        <v>7.0999999999999994E-2</v>
      </c>
      <c r="P972" s="1">
        <f t="shared" si="78"/>
        <v>3.3956232374306341E-6</v>
      </c>
      <c r="R972">
        <f t="shared" si="79"/>
        <v>2.4108924985757499E-7</v>
      </c>
    </row>
    <row r="973" spans="1:18" x14ac:dyDescent="0.25">
      <c r="A973" s="4">
        <v>9508</v>
      </c>
      <c r="B973" s="4" t="s">
        <v>932</v>
      </c>
      <c r="C973" s="4">
        <v>234</v>
      </c>
      <c r="E973" s="5">
        <v>2014</v>
      </c>
      <c r="F973" s="5">
        <v>971</v>
      </c>
      <c r="G973" s="5">
        <v>7313</v>
      </c>
      <c r="H973" s="5" t="s">
        <v>2219</v>
      </c>
      <c r="I973" s="5">
        <v>-0.90500000000000003</v>
      </c>
      <c r="K973">
        <f t="shared" si="75"/>
        <v>9508</v>
      </c>
      <c r="L973" t="str">
        <f t="shared" si="75"/>
        <v>Roundabouts, swings, shooting galleries and other fairground amusements; travelling circuses ...</v>
      </c>
      <c r="M973">
        <f t="shared" si="75"/>
        <v>234</v>
      </c>
      <c r="N973" t="str">
        <f t="shared" si="76"/>
        <v>Roundabouts, swings, shooting galleries and other fairground amusements; travelling circuses and travelling menageries; travelling theatres.</v>
      </c>
      <c r="O973">
        <f t="shared" si="77"/>
        <v>0.93500000000000005</v>
      </c>
      <c r="P973" s="1">
        <f t="shared" si="78"/>
        <v>1.0226201255582604E-6</v>
      </c>
      <c r="R973">
        <f t="shared" si="79"/>
        <v>9.5614981739697345E-7</v>
      </c>
    </row>
    <row r="974" spans="1:18" x14ac:dyDescent="0.25">
      <c r="A974" s="4">
        <v>9207</v>
      </c>
      <c r="B974" s="4" t="s">
        <v>933</v>
      </c>
      <c r="C974" s="4">
        <v>218</v>
      </c>
      <c r="E974" s="5">
        <v>2014</v>
      </c>
      <c r="F974" s="5">
        <v>972</v>
      </c>
      <c r="G974" s="5">
        <v>6401</v>
      </c>
      <c r="H974" s="5" t="s">
        <v>2220</v>
      </c>
      <c r="I974" s="5">
        <v>-0.91</v>
      </c>
      <c r="K974">
        <f t="shared" si="75"/>
        <v>9207</v>
      </c>
      <c r="L974" t="str">
        <f t="shared" si="75"/>
        <v>Musical instruments, the sound of which is produced, or must be amplified, electrically, e.g. ...</v>
      </c>
      <c r="M974">
        <f t="shared" si="75"/>
        <v>218</v>
      </c>
      <c r="N974" t="str">
        <f t="shared" si="76"/>
        <v>Musical instruments, the sound of which is produced, or must be amplified, electrically (for example, organs, guitars, accordions).</v>
      </c>
      <c r="O974">
        <f t="shared" si="77"/>
        <v>1.1890000000000001</v>
      </c>
      <c r="P974" s="1">
        <f t="shared" si="78"/>
        <v>9.5269738193034523E-7</v>
      </c>
      <c r="R974">
        <f t="shared" si="79"/>
        <v>1.1327571871151806E-6</v>
      </c>
    </row>
    <row r="975" spans="1:18" x14ac:dyDescent="0.25">
      <c r="A975" s="4">
        <v>3801</v>
      </c>
      <c r="B975" s="4" t="s">
        <v>934</v>
      </c>
      <c r="C975" s="4">
        <v>688</v>
      </c>
      <c r="E975" s="5">
        <v>2014</v>
      </c>
      <c r="F975" s="5">
        <v>973</v>
      </c>
      <c r="G975" s="5">
        <v>707</v>
      </c>
      <c r="H975" s="5" t="s">
        <v>2221</v>
      </c>
      <c r="I975" s="5">
        <v>-0.91400000000000003</v>
      </c>
      <c r="K975">
        <f t="shared" si="75"/>
        <v>3801</v>
      </c>
      <c r="L975" t="str">
        <f t="shared" si="75"/>
        <v>Artificial graphite; colloidal or semi-colloidal graphite; preparations based on graphite or ...</v>
      </c>
      <c r="M975">
        <f t="shared" si="75"/>
        <v>688</v>
      </c>
      <c r="N975" t="str">
        <f t="shared" si="76"/>
        <v>Artificial graphite; colloidal or semi-colloidal graphite; preparations based on graphite or other carbon in the form of pastes, blocks, plates or other semi-manufactures.</v>
      </c>
      <c r="O975">
        <f t="shared" si="77"/>
        <v>1.143</v>
      </c>
      <c r="P975" s="1">
        <f t="shared" si="78"/>
        <v>3.0066779760003554E-6</v>
      </c>
      <c r="R975">
        <f t="shared" si="79"/>
        <v>3.4366329265684062E-6</v>
      </c>
    </row>
    <row r="976" spans="1:18" x14ac:dyDescent="0.25">
      <c r="A976" s="4">
        <v>9016</v>
      </c>
      <c r="B976" s="4" t="s">
        <v>935</v>
      </c>
      <c r="C976" s="4">
        <v>293</v>
      </c>
      <c r="E976" s="5">
        <v>2014</v>
      </c>
      <c r="F976" s="5">
        <v>974</v>
      </c>
      <c r="G976" s="5">
        <v>9505</v>
      </c>
      <c r="H976" s="5" t="s">
        <v>2222</v>
      </c>
      <c r="I976" s="5">
        <v>-0.91700000000000004</v>
      </c>
      <c r="K976">
        <f t="shared" si="75"/>
        <v>9016</v>
      </c>
      <c r="L976" t="str">
        <f t="shared" si="75"/>
        <v>Balances of a sensitivity of 50 mg or better, with or without weights</v>
      </c>
      <c r="M976">
        <f t="shared" si="75"/>
        <v>293</v>
      </c>
      <c r="N976" t="str">
        <f t="shared" si="76"/>
        <v>Balances of a sensitivity of 5 cg or better, with or without weights.</v>
      </c>
      <c r="O976">
        <f t="shared" si="77"/>
        <v>1.456</v>
      </c>
      <c r="P976" s="1">
        <f t="shared" si="78"/>
        <v>1.280460242686198E-6</v>
      </c>
      <c r="R976">
        <f t="shared" si="79"/>
        <v>1.8643501133511041E-6</v>
      </c>
    </row>
    <row r="977" spans="1:18" x14ac:dyDescent="0.25">
      <c r="A977" s="4">
        <v>7014</v>
      </c>
      <c r="B977" s="4" t="s">
        <v>936</v>
      </c>
      <c r="C977" s="4">
        <v>583</v>
      </c>
      <c r="E977" s="5">
        <v>2014</v>
      </c>
      <c r="F977" s="5">
        <v>975</v>
      </c>
      <c r="G977" s="5">
        <v>6304</v>
      </c>
      <c r="H977" s="5" t="s">
        <v>2223</v>
      </c>
      <c r="I977" s="5">
        <v>-0.92200000000000004</v>
      </c>
      <c r="K977">
        <f t="shared" si="75"/>
        <v>7014</v>
      </c>
      <c r="L977" t="str">
        <f t="shared" si="75"/>
        <v>Signalling glassware and optical elements of glass, not optically worked (excluding clock or ...</v>
      </c>
      <c r="M977">
        <f t="shared" si="75"/>
        <v>583</v>
      </c>
      <c r="N977" t="str">
        <f t="shared" si="76"/>
        <v>Signalling glassware and optical elements of glass (other than those of heading 70.15), not optically worked.</v>
      </c>
      <c r="O977">
        <f t="shared" si="77"/>
        <v>1.3029999999999999</v>
      </c>
      <c r="P977" s="1">
        <f t="shared" si="78"/>
        <v>2.5478099709421619E-6</v>
      </c>
      <c r="R977">
        <f t="shared" si="79"/>
        <v>3.3197963921376369E-6</v>
      </c>
    </row>
    <row r="978" spans="1:18" x14ac:dyDescent="0.25">
      <c r="A978" s="4">
        <v>6901</v>
      </c>
      <c r="B978" s="4" t="s">
        <v>937</v>
      </c>
      <c r="C978" s="4">
        <v>665</v>
      </c>
      <c r="E978" s="5">
        <v>2014</v>
      </c>
      <c r="F978" s="5">
        <v>976</v>
      </c>
      <c r="G978" s="5">
        <v>8306</v>
      </c>
      <c r="H978" s="5" t="s">
        <v>2224</v>
      </c>
      <c r="I978" s="5">
        <v>-0.92500000000000004</v>
      </c>
      <c r="K978">
        <f t="shared" si="75"/>
        <v>6901</v>
      </c>
      <c r="L978" t="str">
        <f t="shared" si="75"/>
        <v>Bricks, blocks, tiles and other ceramic goods of siliceous fossil meals, e.g. kieselguhr, tripolite ...</v>
      </c>
      <c r="M978">
        <f t="shared" si="75"/>
        <v>665</v>
      </c>
      <c r="N978" t="str">
        <f t="shared" si="76"/>
        <v>Bricks, blocks, tiles and other ceramic goods of siliceous fossil meals (for example, kieselguhr, tripolite or diatomite) or of similar siliceous earths.</v>
      </c>
      <c r="O978">
        <f t="shared" si="77"/>
        <v>-0.73799999999999999</v>
      </c>
      <c r="P978" s="1">
        <f t="shared" si="78"/>
        <v>2.9061640320352275E-6</v>
      </c>
      <c r="R978">
        <f t="shared" si="79"/>
        <v>-2.1447490556419978E-6</v>
      </c>
    </row>
    <row r="979" spans="1:18" x14ac:dyDescent="0.25">
      <c r="A979" s="4">
        <v>3821</v>
      </c>
      <c r="B979" s="4" t="s">
        <v>938</v>
      </c>
      <c r="C979" s="4">
        <v>62</v>
      </c>
      <c r="E979" s="5">
        <v>2014</v>
      </c>
      <c r="F979" s="5">
        <v>977</v>
      </c>
      <c r="G979" s="5">
        <v>809</v>
      </c>
      <c r="H979" s="5" t="s">
        <v>2225</v>
      </c>
      <c r="I979" s="5">
        <v>-0.92700000000000005</v>
      </c>
      <c r="K979">
        <f t="shared" si="75"/>
        <v>3821</v>
      </c>
      <c r="L979" t="str">
        <f t="shared" si="75"/>
        <v>Prepared culture media for the development or maintenance of micro-organisms "incl. viruses ...</v>
      </c>
      <c r="M979">
        <f t="shared" si="75"/>
        <v>62</v>
      </c>
      <c r="N979" t="str">
        <f t="shared" si="76"/>
        <v>Prepared culture media for the development or maintenance of micro-organisms (including viruses and the like) or of plant, human or animal cells.</v>
      </c>
      <c r="O979">
        <f t="shared" si="77"/>
        <v>1.585</v>
      </c>
      <c r="P979" s="1">
        <f t="shared" si="78"/>
        <v>2.7095063155817156E-7</v>
      </c>
      <c r="R979">
        <f t="shared" si="79"/>
        <v>4.2945675101970194E-7</v>
      </c>
    </row>
    <row r="980" spans="1:18" x14ac:dyDescent="0.25">
      <c r="A980" s="4">
        <v>8607</v>
      </c>
      <c r="B980" s="4" t="s">
        <v>939</v>
      </c>
      <c r="C980" s="4">
        <v>474</v>
      </c>
      <c r="E980" s="5">
        <v>2014</v>
      </c>
      <c r="F980" s="5">
        <v>978</v>
      </c>
      <c r="G980" s="5">
        <v>1208</v>
      </c>
      <c r="H980" s="5" t="s">
        <v>2226</v>
      </c>
      <c r="I980" s="5">
        <v>-0.92800000000000005</v>
      </c>
      <c r="K980">
        <f t="shared" si="75"/>
        <v>8607</v>
      </c>
      <c r="L980" t="str">
        <f t="shared" si="75"/>
        <v>Parts of railway or tramway locomotives or rolling stock, n.e.s.</v>
      </c>
      <c r="M980">
        <f t="shared" si="75"/>
        <v>474</v>
      </c>
      <c r="N980" t="str">
        <f t="shared" si="76"/>
        <v>Parts of railway or tramway locomotives or rolling-stock.</v>
      </c>
      <c r="O980">
        <f t="shared" si="77"/>
        <v>1.1870000000000001</v>
      </c>
      <c r="P980" s="1">
        <f t="shared" si="78"/>
        <v>2.0714612799769892E-6</v>
      </c>
      <c r="R980">
        <f t="shared" si="79"/>
        <v>2.4588245393326864E-6</v>
      </c>
    </row>
    <row r="981" spans="1:18" x14ac:dyDescent="0.25">
      <c r="A981" s="4">
        <v>5403</v>
      </c>
      <c r="B981" s="4" t="s">
        <v>940</v>
      </c>
      <c r="C981" s="4">
        <v>682</v>
      </c>
      <c r="E981" s="5">
        <v>2014</v>
      </c>
      <c r="F981" s="5">
        <v>979</v>
      </c>
      <c r="G981" s="5">
        <v>4203</v>
      </c>
      <c r="H981" s="5" t="s">
        <v>2227</v>
      </c>
      <c r="I981" s="5">
        <v>-0.92800000000000005</v>
      </c>
      <c r="K981">
        <f t="shared" si="75"/>
        <v>5403</v>
      </c>
      <c r="L981" t="str">
        <f t="shared" si="75"/>
        <v>Artificial filament yarn, incl. artificial monofilament of &lt; 67 decitex (excluding sewing thread ...</v>
      </c>
      <c r="M981">
        <f t="shared" si="75"/>
        <v>682</v>
      </c>
      <c r="N981" t="str">
        <f t="shared" si="76"/>
        <v>Artificial filament yarn (other than sewing thread), not put up for retail sale, including artificial monofilament of less than 67 decitex.</v>
      </c>
      <c r="O981">
        <f t="shared" si="77"/>
        <v>0.80900000000000005</v>
      </c>
      <c r="P981" s="1">
        <f t="shared" si="78"/>
        <v>2.9804569471398874E-6</v>
      </c>
      <c r="R981">
        <f t="shared" si="79"/>
        <v>2.4111896702361692E-6</v>
      </c>
    </row>
    <row r="982" spans="1:18" x14ac:dyDescent="0.25">
      <c r="A982" s="4">
        <v>3501</v>
      </c>
      <c r="B982" s="4" t="s">
        <v>941</v>
      </c>
      <c r="C982" s="4">
        <v>614</v>
      </c>
      <c r="E982" s="5">
        <v>2014</v>
      </c>
      <c r="F982" s="5">
        <v>980</v>
      </c>
      <c r="G982" s="5">
        <v>2801</v>
      </c>
      <c r="H982" s="5" t="s">
        <v>2228</v>
      </c>
      <c r="I982" s="5">
        <v>-0.92800000000000005</v>
      </c>
      <c r="K982">
        <f t="shared" si="75"/>
        <v>3501</v>
      </c>
      <c r="L982" t="str">
        <f t="shared" si="75"/>
        <v>Casein, caseinates and other casein derivatives; casein glues (excluding those packaged as ...</v>
      </c>
      <c r="M982">
        <f t="shared" si="75"/>
        <v>614</v>
      </c>
      <c r="N982" t="str">
        <f t="shared" si="76"/>
        <v>Casein, caseinates and other casein derivatives; casein glues.</v>
      </c>
      <c r="O982">
        <f t="shared" si="77"/>
        <v>0.17599999999999999</v>
      </c>
      <c r="P982" s="1">
        <f t="shared" si="78"/>
        <v>2.6832852867212477E-6</v>
      </c>
      <c r="R982">
        <f t="shared" si="79"/>
        <v>4.7225821046293954E-7</v>
      </c>
    </row>
    <row r="983" spans="1:18" x14ac:dyDescent="0.25">
      <c r="A983" s="4">
        <v>8109</v>
      </c>
      <c r="B983" s="4" t="s">
        <v>942</v>
      </c>
      <c r="C983" s="4">
        <v>434</v>
      </c>
      <c r="E983" s="5">
        <v>2014</v>
      </c>
      <c r="F983" s="5">
        <v>981</v>
      </c>
      <c r="G983" s="5">
        <v>5204</v>
      </c>
      <c r="H983" s="5" t="s">
        <v>2229</v>
      </c>
      <c r="I983" s="5">
        <v>-0.93</v>
      </c>
      <c r="K983">
        <f t="shared" si="75"/>
        <v>8109</v>
      </c>
      <c r="L983" t="str">
        <f t="shared" si="75"/>
        <v>Zirconium and articles thereof, n.e.s.; zirconium waste and scrap (excluding ash and residues ...</v>
      </c>
      <c r="M983">
        <f t="shared" si="75"/>
        <v>434</v>
      </c>
      <c r="N983" t="str">
        <f t="shared" si="76"/>
        <v>Zirconium and articles thereof, including waste and scrap.</v>
      </c>
      <c r="O983">
        <f t="shared" si="77"/>
        <v>1.3009999999999999</v>
      </c>
      <c r="P983" s="1">
        <f t="shared" si="78"/>
        <v>1.8966544209072011E-6</v>
      </c>
      <c r="R983">
        <f t="shared" si="79"/>
        <v>2.4675474016002685E-6</v>
      </c>
    </row>
    <row r="984" spans="1:18" x14ac:dyDescent="0.25">
      <c r="A984" s="4">
        <v>5203</v>
      </c>
      <c r="B984" s="4" t="s">
        <v>943</v>
      </c>
      <c r="C984" s="4">
        <v>297</v>
      </c>
      <c r="E984" s="5">
        <v>2014</v>
      </c>
      <c r="F984" s="5">
        <v>982</v>
      </c>
      <c r="G984" s="5">
        <v>701</v>
      </c>
      <c r="H984" s="5" t="s">
        <v>2230</v>
      </c>
      <c r="I984" s="5">
        <v>-0.93400000000000005</v>
      </c>
      <c r="K984">
        <f t="shared" si="75"/>
        <v>5203</v>
      </c>
      <c r="L984" t="str">
        <f t="shared" si="75"/>
        <v>Cotton, carded or combed</v>
      </c>
      <c r="M984">
        <f t="shared" si="75"/>
        <v>297</v>
      </c>
      <c r="N984" t="str">
        <f t="shared" si="76"/>
        <v>Cotton, carded or combed.</v>
      </c>
      <c r="O984">
        <f t="shared" si="77"/>
        <v>-1.4450000000000001</v>
      </c>
      <c r="P984" s="1">
        <f t="shared" si="78"/>
        <v>1.2979409285931767E-6</v>
      </c>
      <c r="R984">
        <f t="shared" si="79"/>
        <v>-1.8755246418171403E-6</v>
      </c>
    </row>
    <row r="985" spans="1:18" x14ac:dyDescent="0.25">
      <c r="A985" s="4">
        <v>4807</v>
      </c>
      <c r="B985" s="4" t="s">
        <v>944</v>
      </c>
      <c r="C985" s="4">
        <v>602</v>
      </c>
      <c r="E985" s="5">
        <v>2014</v>
      </c>
      <c r="F985" s="5">
        <v>983</v>
      </c>
      <c r="G985" s="5">
        <v>409</v>
      </c>
      <c r="H985" s="5" t="s">
        <v>2231</v>
      </c>
      <c r="I985" s="5">
        <v>-0.94099999999999995</v>
      </c>
      <c r="K985">
        <f t="shared" si="75"/>
        <v>4807</v>
      </c>
      <c r="L985" t="str">
        <f t="shared" si="75"/>
        <v>Composite paper and paperboard "made by sticking flat layers of paper or paperboard together ...</v>
      </c>
      <c r="M985">
        <f t="shared" si="75"/>
        <v>602</v>
      </c>
      <c r="N985" t="str">
        <f t="shared" si="76"/>
        <v>Composite paper and paperboard (made by sticking flat layers of paper or paperboard together with an adhesive), not surface-coated or impregnated, whether or not internally reinforced, in rolls or sheets.</v>
      </c>
      <c r="O985">
        <f t="shared" si="77"/>
        <v>0.93500000000000005</v>
      </c>
      <c r="P985" s="1">
        <f t="shared" si="78"/>
        <v>2.6308432290003112E-6</v>
      </c>
      <c r="R985">
        <f t="shared" si="79"/>
        <v>2.4598384191152912E-6</v>
      </c>
    </row>
    <row r="986" spans="1:18" x14ac:dyDescent="0.25">
      <c r="A986" s="4">
        <v>2516</v>
      </c>
      <c r="B986" s="4" t="s">
        <v>945</v>
      </c>
      <c r="C986" s="4">
        <v>2914</v>
      </c>
      <c r="E986" s="5">
        <v>2014</v>
      </c>
      <c r="F986" s="5">
        <v>984</v>
      </c>
      <c r="G986" s="5">
        <v>2524</v>
      </c>
      <c r="H986" s="5" t="s">
        <v>2232</v>
      </c>
      <c r="I986" s="5">
        <v>-0.95499999999999996</v>
      </c>
      <c r="K986">
        <f t="shared" si="75"/>
        <v>2516</v>
      </c>
      <c r="L986" t="str">
        <f t="shared" si="75"/>
        <v>Granite, porphyry, basalt, sandstone and other monumental or building stone, whether or not ...</v>
      </c>
      <c r="M986">
        <f t="shared" si="75"/>
        <v>2914</v>
      </c>
      <c r="N986" t="str">
        <f t="shared" si="76"/>
        <v>Granite, porphyry, basalt, sandstone and other monumental or building stone, whether or not roughly trimmed or merely cut, by sawing or otherwise, into blocks or slabs of a rectangular (including square) shape.</v>
      </c>
      <c r="O986">
        <f t="shared" si="77"/>
        <v>-1.0049999999999999</v>
      </c>
      <c r="P986" s="1">
        <f t="shared" si="78"/>
        <v>1.2734679683234064E-5</v>
      </c>
      <c r="R986">
        <f t="shared" si="79"/>
        <v>-1.2798353081650233E-5</v>
      </c>
    </row>
    <row r="987" spans="1:18" x14ac:dyDescent="0.25">
      <c r="A987" s="4">
        <v>909</v>
      </c>
      <c r="B987" s="4" t="s">
        <v>946</v>
      </c>
      <c r="C987" s="4">
        <v>217</v>
      </c>
      <c r="E987" s="5">
        <v>2014</v>
      </c>
      <c r="F987" s="5">
        <v>985</v>
      </c>
      <c r="G987" s="5">
        <v>2528</v>
      </c>
      <c r="H987" s="5" t="s">
        <v>2233</v>
      </c>
      <c r="I987" s="5">
        <v>-0.95699999999999996</v>
      </c>
      <c r="K987">
        <f t="shared" si="75"/>
        <v>909</v>
      </c>
      <c r="L987" t="str">
        <f t="shared" si="75"/>
        <v>Seeds of anis, badian, fennel, coriander, cumin or caraway; juniper berries</v>
      </c>
      <c r="M987">
        <f t="shared" si="75"/>
        <v>217</v>
      </c>
      <c r="N987" t="str">
        <f t="shared" si="76"/>
        <v>Seeds of anise, badian, fennel, coriander, cumin or caraway; juniper berries.</v>
      </c>
      <c r="O987">
        <f t="shared" si="77"/>
        <v>-1.1060000000000001</v>
      </c>
      <c r="P987" s="1">
        <f t="shared" si="78"/>
        <v>9.4832721045360056E-7</v>
      </c>
      <c r="R987">
        <f t="shared" si="79"/>
        <v>-1.0488498947616823E-6</v>
      </c>
    </row>
    <row r="988" spans="1:18" x14ac:dyDescent="0.25">
      <c r="A988" s="4">
        <v>5308</v>
      </c>
      <c r="B988" s="4" t="s">
        <v>947</v>
      </c>
      <c r="C988" s="4">
        <v>69</v>
      </c>
      <c r="E988" s="5">
        <v>2014</v>
      </c>
      <c r="F988" s="5">
        <v>986</v>
      </c>
      <c r="G988" s="5">
        <v>5702</v>
      </c>
      <c r="H988" s="5" t="s">
        <v>2234</v>
      </c>
      <c r="I988" s="5">
        <v>-0.95799999999999996</v>
      </c>
      <c r="K988">
        <f t="shared" si="75"/>
        <v>5308</v>
      </c>
      <c r="L988" t="str">
        <f t="shared" si="75"/>
        <v>Yarn of vegetable textile fibres; paper yarn (excluding flax yarn, yarn of jute or of other ...</v>
      </c>
      <c r="M988">
        <f t="shared" si="75"/>
        <v>69</v>
      </c>
      <c r="N988" t="str">
        <f t="shared" si="76"/>
        <v>Yarn of other vegetable textile fibres; paper yarn.</v>
      </c>
      <c r="O988">
        <f t="shared" si="77"/>
        <v>-0.79100000000000004</v>
      </c>
      <c r="P988" s="1">
        <f t="shared" si="78"/>
        <v>3.0154183189538451E-7</v>
      </c>
      <c r="R988">
        <f t="shared" si="79"/>
        <v>-2.3851958902924915E-7</v>
      </c>
    </row>
    <row r="989" spans="1:18" x14ac:dyDescent="0.25">
      <c r="A989" s="4">
        <v>705</v>
      </c>
      <c r="B989" s="4" t="s">
        <v>948</v>
      </c>
      <c r="C989" s="4">
        <v>295</v>
      </c>
      <c r="E989" s="5">
        <v>2014</v>
      </c>
      <c r="F989" s="5">
        <v>987</v>
      </c>
      <c r="G989" s="5">
        <v>5206</v>
      </c>
      <c r="H989" s="5" t="s">
        <v>2235</v>
      </c>
      <c r="I989" s="5">
        <v>-0.96</v>
      </c>
      <c r="K989">
        <f t="shared" si="75"/>
        <v>705</v>
      </c>
      <c r="L989" t="str">
        <f t="shared" si="75"/>
        <v>Lettuce "Lactuca sativa" and chicory "Cichorium spp.", fresh or chilled</v>
      </c>
      <c r="M989">
        <f t="shared" si="75"/>
        <v>295</v>
      </c>
      <c r="N989" t="str">
        <f t="shared" si="76"/>
        <v>Lettuce (Lactuca sativa) and chicory (Cichorium spp.), fresh or chilled.</v>
      </c>
      <c r="O989">
        <f t="shared" si="77"/>
        <v>-0.495</v>
      </c>
      <c r="P989" s="1">
        <f t="shared" si="78"/>
        <v>1.2892005856396873E-6</v>
      </c>
      <c r="R989">
        <f t="shared" si="79"/>
        <v>-6.3815428989164519E-7</v>
      </c>
    </row>
    <row r="990" spans="1:18" x14ac:dyDescent="0.25">
      <c r="A990" s="4">
        <v>3605</v>
      </c>
      <c r="B990" s="4" t="s">
        <v>949</v>
      </c>
      <c r="C990" s="4">
        <v>360</v>
      </c>
      <c r="E990" s="5">
        <v>2014</v>
      </c>
      <c r="F990" s="5">
        <v>988</v>
      </c>
      <c r="G990" s="5">
        <v>7202</v>
      </c>
      <c r="H990" s="5" t="s">
        <v>2236</v>
      </c>
      <c r="I990" s="5">
        <v>-0.96099999999999997</v>
      </c>
      <c r="K990">
        <f t="shared" si="75"/>
        <v>3605</v>
      </c>
      <c r="L990" t="str">
        <f t="shared" si="75"/>
        <v>Matches (excluding pyrotechnic articles of heading 3604)</v>
      </c>
      <c r="M990">
        <f t="shared" si="75"/>
        <v>360</v>
      </c>
      <c r="N990" t="str">
        <f t="shared" si="76"/>
        <v>Matches, other than pyrotechnic articles of heading 36.04.</v>
      </c>
      <c r="O990">
        <f t="shared" si="77"/>
        <v>-1.0509999999999999</v>
      </c>
      <c r="P990" s="1">
        <f t="shared" si="78"/>
        <v>1.573261731628093E-6</v>
      </c>
      <c r="R990">
        <f t="shared" si="79"/>
        <v>-1.6534980799411257E-6</v>
      </c>
    </row>
    <row r="991" spans="1:18" x14ac:dyDescent="0.25">
      <c r="A991" s="4">
        <v>3914</v>
      </c>
      <c r="B991" s="4" t="s">
        <v>950</v>
      </c>
      <c r="C991" s="4">
        <v>764</v>
      </c>
      <c r="E991" s="5">
        <v>2014</v>
      </c>
      <c r="F991" s="5">
        <v>989</v>
      </c>
      <c r="G991" s="5">
        <v>7601</v>
      </c>
      <c r="H991" s="5" t="s">
        <v>2237</v>
      </c>
      <c r="I991" s="5">
        <v>-0.97</v>
      </c>
      <c r="K991">
        <f t="shared" si="75"/>
        <v>3914</v>
      </c>
      <c r="L991" t="str">
        <f t="shared" si="75"/>
        <v>Ion-exchangers based on polymers of heading 3901 to 3913, in primary forms</v>
      </c>
      <c r="M991">
        <f t="shared" si="75"/>
        <v>764</v>
      </c>
      <c r="N991" t="str">
        <f t="shared" si="76"/>
        <v>Ion-exchangers based on polymers of headings 39.01 to 39.13, in primary forms.</v>
      </c>
      <c r="O991">
        <f t="shared" si="77"/>
        <v>1.3220000000000001</v>
      </c>
      <c r="P991" s="1">
        <f t="shared" si="78"/>
        <v>3.3388110082329529E-6</v>
      </c>
      <c r="R991">
        <f t="shared" si="79"/>
        <v>4.4139081528839637E-6</v>
      </c>
    </row>
    <row r="992" spans="1:18" x14ac:dyDescent="0.25">
      <c r="A992" s="4">
        <v>6603</v>
      </c>
      <c r="B992" s="4" t="s">
        <v>951</v>
      </c>
      <c r="C992" s="4">
        <v>233</v>
      </c>
      <c r="E992" s="5">
        <v>2014</v>
      </c>
      <c r="F992" s="5">
        <v>990</v>
      </c>
      <c r="G992" s="5">
        <v>806</v>
      </c>
      <c r="H992" s="5" t="s">
        <v>2238</v>
      </c>
      <c r="I992" s="5">
        <v>-0.97099999999999997</v>
      </c>
      <c r="K992">
        <f t="shared" si="75"/>
        <v>6603</v>
      </c>
      <c r="L992" t="str">
        <f t="shared" si="75"/>
        <v>Parts, trimmings and accessories for umbrellas and sun umbrellas of heading 6601 or for walking ...</v>
      </c>
      <c r="M992">
        <f t="shared" si="75"/>
        <v>233</v>
      </c>
      <c r="N992" t="str">
        <f t="shared" si="76"/>
        <v>Parts, trimmings and accessories of articles of heading 66.01 or 66.02.</v>
      </c>
      <c r="O992">
        <f t="shared" si="77"/>
        <v>0.60499999999999998</v>
      </c>
      <c r="P992" s="1">
        <f t="shared" si="78"/>
        <v>1.0182499540815157E-6</v>
      </c>
      <c r="R992">
        <f t="shared" si="79"/>
        <v>6.1604122221931699E-7</v>
      </c>
    </row>
    <row r="993" spans="1:18" x14ac:dyDescent="0.25">
      <c r="A993" s="4">
        <v>6215</v>
      </c>
      <c r="B993" s="4" t="s">
        <v>952</v>
      </c>
      <c r="C993" s="4">
        <v>529</v>
      </c>
      <c r="E993" s="5">
        <v>2014</v>
      </c>
      <c r="F993" s="5">
        <v>991</v>
      </c>
      <c r="G993" s="5">
        <v>6004</v>
      </c>
      <c r="H993" s="5" t="s">
        <v>2239</v>
      </c>
      <c r="I993" s="5">
        <v>-0.97699999999999998</v>
      </c>
      <c r="K993">
        <f t="shared" si="75"/>
        <v>6215</v>
      </c>
      <c r="L993" t="str">
        <f t="shared" si="75"/>
        <v>Ties, bow ties and cravats of textile materials (excluding knitted or crocheted)</v>
      </c>
      <c r="M993">
        <f t="shared" si="75"/>
        <v>529</v>
      </c>
      <c r="N993" t="str">
        <f t="shared" si="76"/>
        <v>Ties, bow ties and cravats.</v>
      </c>
      <c r="O993">
        <f t="shared" si="77"/>
        <v>-0.71799999999999997</v>
      </c>
      <c r="P993" s="1">
        <f t="shared" si="78"/>
        <v>2.3118207111979477E-6</v>
      </c>
      <c r="R993">
        <f t="shared" si="79"/>
        <v>-1.6598872706401263E-6</v>
      </c>
    </row>
    <row r="994" spans="1:18" x14ac:dyDescent="0.25">
      <c r="A994" s="4">
        <v>2843</v>
      </c>
      <c r="B994" s="4" t="s">
        <v>953</v>
      </c>
      <c r="C994" s="4">
        <v>170</v>
      </c>
      <c r="E994" s="5">
        <v>2014</v>
      </c>
      <c r="F994" s="5">
        <v>992</v>
      </c>
      <c r="G994" s="5">
        <v>2710</v>
      </c>
      <c r="H994" s="5" t="s">
        <v>2240</v>
      </c>
      <c r="I994" s="5">
        <v>-0.97699999999999998</v>
      </c>
      <c r="K994">
        <f t="shared" si="75"/>
        <v>2843</v>
      </c>
      <c r="L994" t="str">
        <f t="shared" si="75"/>
        <v>Colloidal precious metals; inorganic or organic compounds of precious metals, whether or not ...</v>
      </c>
      <c r="M994">
        <f t="shared" si="75"/>
        <v>170</v>
      </c>
      <c r="N994" t="str">
        <f t="shared" si="76"/>
        <v>Colloidal precious metals; inorganic or organic compounds of precious metals, whether or not chemically defined; amalgams of precious metals.</v>
      </c>
      <c r="O994">
        <f t="shared" si="77"/>
        <v>1.2470000000000001</v>
      </c>
      <c r="P994" s="1">
        <f t="shared" si="78"/>
        <v>7.429291510465995E-7</v>
      </c>
      <c r="R994">
        <f t="shared" si="79"/>
        <v>9.2643265135510967E-7</v>
      </c>
    </row>
    <row r="995" spans="1:18" x14ac:dyDescent="0.25">
      <c r="A995" s="4">
        <v>201</v>
      </c>
      <c r="B995" s="4" t="s">
        <v>954</v>
      </c>
      <c r="C995" s="4">
        <v>1183</v>
      </c>
      <c r="E995" s="5">
        <v>2014</v>
      </c>
      <c r="F995" s="5">
        <v>993</v>
      </c>
      <c r="G995" s="5">
        <v>3105</v>
      </c>
      <c r="H995" s="5" t="s">
        <v>2241</v>
      </c>
      <c r="I995" s="5">
        <v>-0.98299999999999998</v>
      </c>
      <c r="K995">
        <f t="shared" si="75"/>
        <v>201</v>
      </c>
      <c r="L995" t="str">
        <f t="shared" si="75"/>
        <v>Meat of bovine animals, fresh or chilled</v>
      </c>
      <c r="M995">
        <f t="shared" si="75"/>
        <v>1183</v>
      </c>
      <c r="N995" t="str">
        <f t="shared" si="76"/>
        <v>Meat of bovine animals, fresh or chilled.</v>
      </c>
      <c r="O995">
        <f t="shared" si="77"/>
        <v>-8.6999999999999994E-2</v>
      </c>
      <c r="P995" s="1">
        <f t="shared" si="78"/>
        <v>5.1699128569889833E-6</v>
      </c>
      <c r="R995">
        <f t="shared" si="79"/>
        <v>-4.4978241855804154E-7</v>
      </c>
    </row>
    <row r="996" spans="1:18" x14ac:dyDescent="0.25">
      <c r="A996" s="4">
        <v>4417</v>
      </c>
      <c r="B996" s="4" t="s">
        <v>955</v>
      </c>
      <c r="C996" s="4">
        <v>333</v>
      </c>
      <c r="E996" s="5">
        <v>2014</v>
      </c>
      <c r="F996" s="5">
        <v>994</v>
      </c>
      <c r="G996" s="5">
        <v>712</v>
      </c>
      <c r="H996" s="5" t="s">
        <v>2242</v>
      </c>
      <c r="I996" s="5">
        <v>-0.98599999999999999</v>
      </c>
      <c r="K996">
        <f t="shared" si="75"/>
        <v>4417</v>
      </c>
      <c r="L996" t="str">
        <f t="shared" si="75"/>
        <v>Tools, tool bodies, tool handles, broom or brush bodies and handles, of wood; boot or shoe ...</v>
      </c>
      <c r="M996">
        <f t="shared" si="75"/>
        <v>333</v>
      </c>
      <c r="N996" t="str">
        <f t="shared" si="76"/>
        <v>Tools, tool bodies, tool handles, broom or brush bodies and handles, of wood; boot or shoe lasts and trees, of wood.</v>
      </c>
      <c r="O996">
        <f t="shared" si="77"/>
        <v>-0.49299999999999999</v>
      </c>
      <c r="P996" s="1">
        <f t="shared" si="78"/>
        <v>1.4552671017559861E-6</v>
      </c>
      <c r="R996">
        <f t="shared" si="79"/>
        <v>-7.1744668116570107E-7</v>
      </c>
    </row>
    <row r="997" spans="1:18" x14ac:dyDescent="0.25">
      <c r="A997" s="4">
        <v>8715</v>
      </c>
      <c r="B997" s="4" t="s">
        <v>956</v>
      </c>
      <c r="C997" s="4">
        <v>919</v>
      </c>
      <c r="E997" s="5">
        <v>2014</v>
      </c>
      <c r="F997" s="5">
        <v>995</v>
      </c>
      <c r="G997" s="5">
        <v>1213</v>
      </c>
      <c r="H997" s="5" t="s">
        <v>2243</v>
      </c>
      <c r="I997" s="5">
        <v>-0.98799999999999999</v>
      </c>
      <c r="K997">
        <f t="shared" si="75"/>
        <v>8715</v>
      </c>
      <c r="L997" t="str">
        <f t="shared" si="75"/>
        <v>Baby carriages and parts thereof, n.e.s.</v>
      </c>
      <c r="M997">
        <f t="shared" si="75"/>
        <v>919</v>
      </c>
      <c r="N997" t="str">
        <f t="shared" si="76"/>
        <v>Baby carriages and parts thereof.</v>
      </c>
      <c r="O997">
        <f t="shared" si="77"/>
        <v>0.66400000000000003</v>
      </c>
      <c r="P997" s="1">
        <f t="shared" si="78"/>
        <v>4.016187587128382E-6</v>
      </c>
      <c r="R997">
        <f t="shared" si="79"/>
        <v>2.6667485578532456E-6</v>
      </c>
    </row>
    <row r="998" spans="1:18" x14ac:dyDescent="0.25">
      <c r="A998" s="4">
        <v>7008</v>
      </c>
      <c r="B998" s="4" t="s">
        <v>957</v>
      </c>
      <c r="C998" s="4">
        <v>565</v>
      </c>
      <c r="E998" s="5">
        <v>2014</v>
      </c>
      <c r="F998" s="5">
        <v>996</v>
      </c>
      <c r="G998" s="5">
        <v>1517</v>
      </c>
      <c r="H998" s="5" t="s">
        <v>2244</v>
      </c>
      <c r="I998" s="5">
        <v>-0.98799999999999999</v>
      </c>
      <c r="K998">
        <f t="shared" si="75"/>
        <v>7008</v>
      </c>
      <c r="L998" t="str">
        <f t="shared" si="75"/>
        <v>Multiple-walled insulating units of glass</v>
      </c>
      <c r="M998">
        <f t="shared" si="75"/>
        <v>565</v>
      </c>
      <c r="N998" t="str">
        <f t="shared" si="76"/>
        <v>Multiple-walled insulating units of glass.</v>
      </c>
      <c r="O998">
        <f t="shared" si="77"/>
        <v>0.66500000000000004</v>
      </c>
      <c r="P998" s="1">
        <f t="shared" si="78"/>
        <v>2.4691468843607569E-6</v>
      </c>
      <c r="R998">
        <f t="shared" si="79"/>
        <v>1.6419826780999035E-6</v>
      </c>
    </row>
    <row r="999" spans="1:18" x14ac:dyDescent="0.25">
      <c r="A999" s="4">
        <v>7105</v>
      </c>
      <c r="B999" s="4" t="s">
        <v>958</v>
      </c>
      <c r="C999" s="4">
        <v>247</v>
      </c>
      <c r="E999" s="5">
        <v>2014</v>
      </c>
      <c r="F999" s="5">
        <v>997</v>
      </c>
      <c r="G999" s="5">
        <v>4501</v>
      </c>
      <c r="H999" s="5" t="s">
        <v>2245</v>
      </c>
      <c r="I999" s="5">
        <v>-0.99299999999999999</v>
      </c>
      <c r="K999">
        <f t="shared" si="75"/>
        <v>7105</v>
      </c>
      <c r="L999" t="str">
        <f t="shared" si="75"/>
        <v>Dust and powder of natural or synthetic precious or semi-precious stones</v>
      </c>
      <c r="M999">
        <f t="shared" si="75"/>
        <v>247</v>
      </c>
      <c r="N999" t="str">
        <f t="shared" si="76"/>
        <v>Dust and powder of natural or synthetic precious or semi-precious stones.</v>
      </c>
      <c r="O999">
        <f t="shared" si="77"/>
        <v>0.80500000000000005</v>
      </c>
      <c r="P999" s="1">
        <f t="shared" si="78"/>
        <v>1.0794323547559416E-6</v>
      </c>
      <c r="R999">
        <f t="shared" si="79"/>
        <v>8.6894304557853306E-7</v>
      </c>
    </row>
    <row r="1000" spans="1:18" x14ac:dyDescent="0.25">
      <c r="A1000" s="4">
        <v>5004</v>
      </c>
      <c r="B1000" s="4" t="s">
        <v>959</v>
      </c>
      <c r="C1000" s="4">
        <v>321</v>
      </c>
      <c r="E1000" s="5">
        <v>2014</v>
      </c>
      <c r="F1000" s="5">
        <v>998</v>
      </c>
      <c r="G1000" s="5">
        <v>4420</v>
      </c>
      <c r="H1000" s="5" t="s">
        <v>2246</v>
      </c>
      <c r="I1000" s="5">
        <v>-1</v>
      </c>
      <c r="K1000">
        <f t="shared" si="75"/>
        <v>5004</v>
      </c>
      <c r="L1000" t="str">
        <f t="shared" si="75"/>
        <v>Silk yarn (excluding that spun from silk waste and that put up for retail sale)</v>
      </c>
      <c r="M1000">
        <f t="shared" si="75"/>
        <v>321</v>
      </c>
      <c r="N1000" t="str">
        <f t="shared" si="76"/>
        <v>Silk yarn (other than yarn spun from silk waste) not put up for retail sale.</v>
      </c>
      <c r="O1000">
        <f t="shared" si="77"/>
        <v>-0.58699999999999997</v>
      </c>
      <c r="P1000" s="1">
        <f t="shared" si="78"/>
        <v>1.4028250440350495E-6</v>
      </c>
      <c r="R1000">
        <f t="shared" si="79"/>
        <v>-8.2345830084857398E-7</v>
      </c>
    </row>
    <row r="1001" spans="1:18" x14ac:dyDescent="0.25">
      <c r="A1001" s="4">
        <v>3203</v>
      </c>
      <c r="B1001" s="4" t="s">
        <v>960</v>
      </c>
      <c r="C1001" s="4">
        <v>679</v>
      </c>
      <c r="E1001" s="5">
        <v>2014</v>
      </c>
      <c r="F1001" s="5">
        <v>999</v>
      </c>
      <c r="G1001" s="5">
        <v>504</v>
      </c>
      <c r="H1001" s="5" t="s">
        <v>2247</v>
      </c>
      <c r="I1001" s="5">
        <v>-1</v>
      </c>
      <c r="K1001">
        <f t="shared" si="75"/>
        <v>3203</v>
      </c>
      <c r="L1001" t="str">
        <f t="shared" si="75"/>
        <v>Colouring matter of vegetable or animal origin, incl. dye extracts (excluding animal black), ...</v>
      </c>
      <c r="M1001">
        <f t="shared" si="75"/>
        <v>679</v>
      </c>
      <c r="N1001" t="str">
        <f t="shared" si="76"/>
        <v>Colouring matter of vegetable or animal origin (including dyeing extracts but excluding animal black), whether or not chemically defined; preparations as specified in Note 3 to this Chapter based on colouring matter of vegetable or animal origin.</v>
      </c>
      <c r="O1001">
        <f t="shared" si="77"/>
        <v>-8.2000000000000003E-2</v>
      </c>
      <c r="P1001" s="1">
        <f t="shared" si="78"/>
        <v>2.9673464327096533E-6</v>
      </c>
      <c r="R1001">
        <f t="shared" si="79"/>
        <v>-2.4332240748219159E-7</v>
      </c>
    </row>
    <row r="1002" spans="1:18" x14ac:dyDescent="0.25">
      <c r="A1002" s="4">
        <v>8608</v>
      </c>
      <c r="B1002" s="4" t="s">
        <v>961</v>
      </c>
      <c r="C1002" s="4">
        <v>261</v>
      </c>
      <c r="E1002" s="5">
        <v>2014</v>
      </c>
      <c r="F1002" s="5">
        <v>1000</v>
      </c>
      <c r="G1002" s="5">
        <v>2516</v>
      </c>
      <c r="H1002" s="5" t="s">
        <v>2248</v>
      </c>
      <c r="I1002" s="5">
        <v>-1.0049999999999999</v>
      </c>
      <c r="K1002">
        <f t="shared" si="75"/>
        <v>8608</v>
      </c>
      <c r="L1002" t="str">
        <f t="shared" si="75"/>
        <v>Railway or tramway track fixtures and fittings (excluding sleepers of wood, concrete or steel, ...</v>
      </c>
      <c r="M1002">
        <f t="shared" si="75"/>
        <v>261</v>
      </c>
      <c r="N1002" t="str">
        <f t="shared" si="76"/>
        <v>Railway or tramway track fixtures and fittings; mechanical (including electro-mechanical) signalling, safety or traffic control equipment for railways, tramways, roads, inland waterways, parking facilities, port installations or airfields; parts of the fo</v>
      </c>
      <c r="O1002">
        <f t="shared" si="77"/>
        <v>0.68500000000000005</v>
      </c>
      <c r="P1002" s="1">
        <f t="shared" si="78"/>
        <v>1.1406147554303675E-6</v>
      </c>
      <c r="R1002">
        <f t="shared" si="79"/>
        <v>7.813211074698018E-7</v>
      </c>
    </row>
    <row r="1003" spans="1:18" x14ac:dyDescent="0.25">
      <c r="A1003" s="4">
        <v>7224</v>
      </c>
      <c r="B1003" s="4" t="s">
        <v>962</v>
      </c>
      <c r="C1003" s="4">
        <v>865</v>
      </c>
      <c r="E1003" s="5">
        <v>2014</v>
      </c>
      <c r="F1003" s="5">
        <v>1001</v>
      </c>
      <c r="G1003" s="5">
        <v>2604</v>
      </c>
      <c r="H1003" s="5" t="s">
        <v>2249</v>
      </c>
      <c r="I1003" s="5">
        <v>-1.0049999999999999</v>
      </c>
      <c r="K1003">
        <f t="shared" si="75"/>
        <v>7224</v>
      </c>
      <c r="L1003" t="str">
        <f t="shared" si="75"/>
        <v>Steel, alloy, other than stainless, in ingots or other primary forms, semi-finished products ...</v>
      </c>
      <c r="M1003">
        <f t="shared" si="75"/>
        <v>865</v>
      </c>
      <c r="N1003" t="str">
        <f t="shared" si="76"/>
        <v>Other alloy steel in ingots or other primary forms; semi-finished products of other alloy steel.</v>
      </c>
      <c r="O1003">
        <f t="shared" si="77"/>
        <v>0.71599999999999997</v>
      </c>
      <c r="P1003" s="1">
        <f t="shared" si="78"/>
        <v>3.7801983273841678E-6</v>
      </c>
      <c r="R1003">
        <f t="shared" si="79"/>
        <v>2.7066220024070642E-6</v>
      </c>
    </row>
    <row r="1004" spans="1:18" x14ac:dyDescent="0.25">
      <c r="A1004" s="4">
        <v>2618</v>
      </c>
      <c r="B1004" s="4" t="s">
        <v>963</v>
      </c>
      <c r="C1004" s="4">
        <v>977</v>
      </c>
      <c r="E1004" s="5">
        <v>2014</v>
      </c>
      <c r="F1004" s="5">
        <v>1002</v>
      </c>
      <c r="G1004" s="5">
        <v>6212</v>
      </c>
      <c r="H1004" s="5" t="s">
        <v>2250</v>
      </c>
      <c r="I1004" s="5">
        <v>-1.0089999999999999</v>
      </c>
      <c r="K1004">
        <f t="shared" si="75"/>
        <v>2618</v>
      </c>
      <c r="L1004" t="str">
        <f t="shared" si="75"/>
        <v>Granulated slag "slag sand" from the manufacture of iron or steel</v>
      </c>
      <c r="M1004">
        <f t="shared" si="75"/>
        <v>977</v>
      </c>
      <c r="N1004" t="str">
        <f t="shared" si="76"/>
        <v>Granulated slag (slag sand) from the manufacture of iron or steel.</v>
      </c>
      <c r="O1004">
        <f t="shared" si="77"/>
        <v>0.442</v>
      </c>
      <c r="P1004" s="1">
        <f t="shared" si="78"/>
        <v>4.2696575327795749E-6</v>
      </c>
      <c r="R1004">
        <f t="shared" si="79"/>
        <v>1.887188629488572E-6</v>
      </c>
    </row>
    <row r="1005" spans="1:18" x14ac:dyDescent="0.25">
      <c r="A1005" s="4">
        <v>4905</v>
      </c>
      <c r="B1005" s="4" t="s">
        <v>964</v>
      </c>
      <c r="C1005" s="4">
        <v>251</v>
      </c>
      <c r="E1005" s="5">
        <v>2014</v>
      </c>
      <c r="F1005" s="5">
        <v>1003</v>
      </c>
      <c r="G1005" s="5">
        <v>813</v>
      </c>
      <c r="H1005" s="5" t="s">
        <v>2251</v>
      </c>
      <c r="I1005" s="5">
        <v>-1.012</v>
      </c>
      <c r="K1005">
        <f t="shared" si="75"/>
        <v>4905</v>
      </c>
      <c r="L1005" t="str">
        <f t="shared" si="75"/>
        <v>Maps and hydrographic or similar charts of all kinds, incl. atlases, wall maps, topographical ...</v>
      </c>
      <c r="M1005">
        <f t="shared" si="75"/>
        <v>251</v>
      </c>
      <c r="N1005" t="str">
        <f t="shared" si="76"/>
        <v>Maps and hydrographic or similar charts of all kinds, including atlases, wall maps, topographical plans and globes, printed.</v>
      </c>
      <c r="O1005">
        <f t="shared" si="77"/>
        <v>0.44700000000000001</v>
      </c>
      <c r="P1005" s="1">
        <f t="shared" si="78"/>
        <v>1.0969130406629205E-6</v>
      </c>
      <c r="R1005">
        <f t="shared" si="79"/>
        <v>4.9032012917632542E-7</v>
      </c>
    </row>
    <row r="1006" spans="1:18" x14ac:dyDescent="0.25">
      <c r="A1006" s="4">
        <v>2840</v>
      </c>
      <c r="B1006" s="4" t="s">
        <v>965</v>
      </c>
      <c r="C1006" s="4">
        <v>136</v>
      </c>
      <c r="E1006" s="5">
        <v>2014</v>
      </c>
      <c r="F1006" s="5">
        <v>1004</v>
      </c>
      <c r="G1006" s="5">
        <v>1209</v>
      </c>
      <c r="H1006" s="5" t="s">
        <v>2252</v>
      </c>
      <c r="I1006" s="5">
        <v>-1.016</v>
      </c>
      <c r="K1006">
        <f t="shared" si="75"/>
        <v>2840</v>
      </c>
      <c r="L1006" t="str">
        <f t="shared" si="75"/>
        <v>Borates; peroxoborates "perborates"</v>
      </c>
      <c r="M1006">
        <f t="shared" si="75"/>
        <v>136</v>
      </c>
      <c r="N1006" t="str">
        <f t="shared" si="76"/>
        <v>Borates; peroxoborates (perborates).</v>
      </c>
      <c r="O1006">
        <f t="shared" si="77"/>
        <v>-0.312</v>
      </c>
      <c r="P1006" s="1">
        <f t="shared" si="78"/>
        <v>5.9434332083727956E-7</v>
      </c>
      <c r="R1006">
        <f t="shared" si="79"/>
        <v>-1.8543511610123123E-7</v>
      </c>
    </row>
    <row r="1007" spans="1:18" x14ac:dyDescent="0.25">
      <c r="A1007" s="4">
        <v>9303</v>
      </c>
      <c r="B1007" s="4" t="s">
        <v>966</v>
      </c>
      <c r="C1007" s="4">
        <v>488</v>
      </c>
      <c r="E1007" s="5">
        <v>2014</v>
      </c>
      <c r="F1007" s="5">
        <v>1005</v>
      </c>
      <c r="G1007" s="5">
        <v>6802</v>
      </c>
      <c r="H1007" s="5" t="s">
        <v>2253</v>
      </c>
      <c r="I1007" s="5">
        <v>-1.018</v>
      </c>
      <c r="K1007">
        <f t="shared" si="75"/>
        <v>9303</v>
      </c>
      <c r="L1007" t="str">
        <f t="shared" si="75"/>
        <v>Firearms and similar devices which operate by the firing of an explosive charge, e.g. sporting ...</v>
      </c>
      <c r="M1007">
        <f t="shared" si="75"/>
        <v>488</v>
      </c>
      <c r="N1007" t="str">
        <f t="shared" si="76"/>
        <v>Other firearms and similar devices which operate by the firing of an explosive charge (for example, sporting shotguns and rifles, muzzle-loading firearms, Very pistols and other devices designed to project only signal flares, pistols and revolvers for fir</v>
      </c>
      <c r="O1007">
        <f t="shared" si="77"/>
        <v>0.46800000000000003</v>
      </c>
      <c r="P1007" s="1">
        <f t="shared" si="78"/>
        <v>2.1326436806514151E-6</v>
      </c>
      <c r="R1007">
        <f t="shared" si="79"/>
        <v>9.9807724254486226E-7</v>
      </c>
    </row>
    <row r="1008" spans="1:18" x14ac:dyDescent="0.25">
      <c r="A1008" s="4">
        <v>5904</v>
      </c>
      <c r="B1008" s="4" t="s">
        <v>967</v>
      </c>
      <c r="C1008" s="4">
        <v>186</v>
      </c>
      <c r="E1008" s="5">
        <v>2014</v>
      </c>
      <c r="F1008" s="5">
        <v>1006</v>
      </c>
      <c r="G1008" s="5">
        <v>3201</v>
      </c>
      <c r="H1008" s="5" t="s">
        <v>2254</v>
      </c>
      <c r="I1008" s="5">
        <v>-1.018</v>
      </c>
      <c r="K1008">
        <f t="shared" si="75"/>
        <v>5904</v>
      </c>
      <c r="L1008" t="str">
        <f t="shared" si="75"/>
        <v>Linoleum, whether or not cut to shape; floor coverings consisting of a coating or covering ...</v>
      </c>
      <c r="M1008">
        <f t="shared" si="75"/>
        <v>186</v>
      </c>
      <c r="N1008" t="str">
        <f t="shared" si="76"/>
        <v>Linoleum, whether or not cut to shape; floor coverings consisting of a coating or covering applied on a textile backing, whether or not cut to shape.</v>
      </c>
      <c r="O1008">
        <f t="shared" si="77"/>
        <v>1.3740000000000001</v>
      </c>
      <c r="P1008" s="1">
        <f t="shared" si="78"/>
        <v>8.1285189467451475E-7</v>
      </c>
      <c r="R1008">
        <f t="shared" si="79"/>
        <v>1.1168585032827834E-6</v>
      </c>
    </row>
    <row r="1009" spans="1:18" x14ac:dyDescent="0.25">
      <c r="A1009" s="4">
        <v>3706</v>
      </c>
      <c r="B1009" s="4" t="s">
        <v>968</v>
      </c>
      <c r="C1009" s="4">
        <v>826</v>
      </c>
      <c r="E1009" s="5">
        <v>2014</v>
      </c>
      <c r="F1009" s="5">
        <v>1007</v>
      </c>
      <c r="G1009" s="5">
        <v>2714</v>
      </c>
      <c r="H1009" s="5" t="s">
        <v>2255</v>
      </c>
      <c r="I1009" s="5">
        <v>-1.02</v>
      </c>
      <c r="K1009">
        <f t="shared" si="75"/>
        <v>3706</v>
      </c>
      <c r="L1009" t="str">
        <f t="shared" si="75"/>
        <v>Cinematographic film, exposed and developed, whether or not incorporating soundtrack or consisting ...</v>
      </c>
      <c r="M1009">
        <f t="shared" si="75"/>
        <v>826</v>
      </c>
      <c r="N1009" t="str">
        <f t="shared" si="76"/>
        <v>Cinematographic film, exposed and developed, whether or not incorporating sound track or consisting only of sound track.</v>
      </c>
      <c r="O1009">
        <f t="shared" si="77"/>
        <v>0.38</v>
      </c>
      <c r="P1009" s="1">
        <f t="shared" si="78"/>
        <v>3.6097616397911246E-6</v>
      </c>
      <c r="R1009">
        <f t="shared" si="79"/>
        <v>1.3717094231206274E-6</v>
      </c>
    </row>
    <row r="1010" spans="1:18" x14ac:dyDescent="0.25">
      <c r="A1010" s="4">
        <v>1208</v>
      </c>
      <c r="B1010" s="4" t="s">
        <v>969</v>
      </c>
      <c r="C1010" s="4">
        <v>206</v>
      </c>
      <c r="E1010" s="5">
        <v>2014</v>
      </c>
      <c r="F1010" s="5">
        <v>1008</v>
      </c>
      <c r="G1010" s="5">
        <v>6214</v>
      </c>
      <c r="H1010" s="5" t="s">
        <v>2256</v>
      </c>
      <c r="I1010" s="5">
        <v>-1.032</v>
      </c>
      <c r="K1010">
        <f t="shared" si="75"/>
        <v>1208</v>
      </c>
      <c r="L1010" t="str">
        <f t="shared" si="75"/>
        <v>Flours and meals of oil seeds or oleaginous fruits (excluding mustard)</v>
      </c>
      <c r="M1010">
        <f t="shared" si="75"/>
        <v>206</v>
      </c>
      <c r="N1010" t="str">
        <f t="shared" si="76"/>
        <v>Flours and meals of oil seeds or oleaginous fruits, other than those of mustard.</v>
      </c>
      <c r="O1010">
        <f t="shared" si="77"/>
        <v>-0.92800000000000005</v>
      </c>
      <c r="P1010" s="1">
        <f t="shared" si="78"/>
        <v>9.002553242094088E-7</v>
      </c>
      <c r="R1010">
        <f t="shared" si="79"/>
        <v>-8.3543694086633136E-7</v>
      </c>
    </row>
    <row r="1011" spans="1:18" x14ac:dyDescent="0.25">
      <c r="A1011" s="4">
        <v>9202</v>
      </c>
      <c r="B1011" s="4" t="s">
        <v>970</v>
      </c>
      <c r="C1011" s="4">
        <v>211</v>
      </c>
      <c r="E1011" s="5">
        <v>2014</v>
      </c>
      <c r="F1011" s="5">
        <v>1009</v>
      </c>
      <c r="G1011" s="5">
        <v>2520</v>
      </c>
      <c r="H1011" s="5" t="s">
        <v>2257</v>
      </c>
      <c r="I1011" s="5">
        <v>-1.038</v>
      </c>
      <c r="K1011">
        <f t="shared" si="75"/>
        <v>9202</v>
      </c>
      <c r="L1011" t="str">
        <f t="shared" si="75"/>
        <v>String musical instruments, e.g. guitars, violins, and harps (excluding with keyboard)</v>
      </c>
      <c r="M1011">
        <f t="shared" si="75"/>
        <v>211</v>
      </c>
      <c r="N1011" t="str">
        <f t="shared" si="76"/>
        <v>Other string musical instruments (for example, guitars, violins, harps).</v>
      </c>
      <c r="O1011">
        <f t="shared" si="77"/>
        <v>0.17899999999999999</v>
      </c>
      <c r="P1011" s="1">
        <f t="shared" si="78"/>
        <v>9.2210618159313229E-7</v>
      </c>
      <c r="R1011">
        <f t="shared" si="79"/>
        <v>1.6505700650517068E-7</v>
      </c>
    </row>
    <row r="1012" spans="1:18" x14ac:dyDescent="0.25">
      <c r="A1012" s="4">
        <v>1107</v>
      </c>
      <c r="B1012" s="4" t="s">
        <v>971</v>
      </c>
      <c r="C1012" s="4">
        <v>249</v>
      </c>
      <c r="E1012" s="5">
        <v>2014</v>
      </c>
      <c r="F1012" s="5">
        <v>1010</v>
      </c>
      <c r="G1012" s="5">
        <v>2002</v>
      </c>
      <c r="H1012" s="5" t="s">
        <v>2258</v>
      </c>
      <c r="I1012" s="5">
        <v>-1.04</v>
      </c>
      <c r="K1012">
        <f t="shared" si="75"/>
        <v>1107</v>
      </c>
      <c r="L1012" t="str">
        <f t="shared" si="75"/>
        <v>Malt, whether or not roasted</v>
      </c>
      <c r="M1012">
        <f t="shared" si="75"/>
        <v>249</v>
      </c>
      <c r="N1012" t="str">
        <f t="shared" si="76"/>
        <v>Malt, whether or not roasted.</v>
      </c>
      <c r="O1012">
        <f t="shared" si="77"/>
        <v>0.24099999999999999</v>
      </c>
      <c r="P1012" s="1">
        <f t="shared" si="78"/>
        <v>1.0881726977094309E-6</v>
      </c>
      <c r="R1012">
        <f t="shared" si="79"/>
        <v>2.6224962014797285E-7</v>
      </c>
    </row>
    <row r="1013" spans="1:18" x14ac:dyDescent="0.25">
      <c r="A1013" s="4">
        <v>706</v>
      </c>
      <c r="B1013" s="4" t="s">
        <v>972</v>
      </c>
      <c r="C1013" s="4">
        <v>220</v>
      </c>
      <c r="E1013" s="5">
        <v>2014</v>
      </c>
      <c r="F1013" s="5">
        <v>1011</v>
      </c>
      <c r="G1013" s="5">
        <v>7401</v>
      </c>
      <c r="H1013" s="5" t="s">
        <v>2259</v>
      </c>
      <c r="I1013" s="5">
        <v>-1.0429999999999999</v>
      </c>
      <c r="K1013">
        <f t="shared" si="75"/>
        <v>706</v>
      </c>
      <c r="L1013" t="str">
        <f t="shared" si="75"/>
        <v>Carrots, turnips, salad beetroot, salsify, celeriac, radishes and similar edible roots, fresh ...</v>
      </c>
      <c r="M1013">
        <f t="shared" si="75"/>
        <v>220</v>
      </c>
      <c r="N1013" t="str">
        <f t="shared" si="76"/>
        <v>Carrots, turnips, salad beetroot, salsify, celeriac, radishes and similar edible roots, fresh or chilled.</v>
      </c>
      <c r="O1013">
        <f t="shared" si="77"/>
        <v>-0.70499999999999996</v>
      </c>
      <c r="P1013" s="1">
        <f t="shared" si="78"/>
        <v>9.6143772488383469E-7</v>
      </c>
      <c r="R1013">
        <f t="shared" si="79"/>
        <v>-6.7781359604310347E-7</v>
      </c>
    </row>
    <row r="1014" spans="1:18" x14ac:dyDescent="0.25">
      <c r="A1014" s="4">
        <v>2604</v>
      </c>
      <c r="B1014" s="4" t="s">
        <v>973</v>
      </c>
      <c r="C1014" s="4">
        <v>333</v>
      </c>
      <c r="E1014" s="5">
        <v>2014</v>
      </c>
      <c r="F1014" s="5">
        <v>1012</v>
      </c>
      <c r="G1014" s="5">
        <v>6310</v>
      </c>
      <c r="H1014" s="5" t="s">
        <v>2260</v>
      </c>
      <c r="I1014" s="5">
        <v>-1.0449999999999999</v>
      </c>
      <c r="K1014">
        <f t="shared" si="75"/>
        <v>2604</v>
      </c>
      <c r="L1014" t="str">
        <f t="shared" si="75"/>
        <v>Nickel ores and concentrates</v>
      </c>
      <c r="M1014">
        <f t="shared" si="75"/>
        <v>333</v>
      </c>
      <c r="N1014" t="str">
        <f t="shared" si="76"/>
        <v>Nickel ores and concentrates.</v>
      </c>
      <c r="O1014">
        <f t="shared" si="77"/>
        <v>-1.0049999999999999</v>
      </c>
      <c r="P1014" s="1">
        <f t="shared" si="78"/>
        <v>1.4552671017559861E-6</v>
      </c>
      <c r="R1014">
        <f t="shared" si="79"/>
        <v>-1.4625434372647659E-6</v>
      </c>
    </row>
    <row r="1015" spans="1:18" x14ac:dyDescent="0.25">
      <c r="A1015" s="4">
        <v>3205</v>
      </c>
      <c r="B1015" s="4" t="s">
        <v>974</v>
      </c>
      <c r="C1015" s="4">
        <v>121</v>
      </c>
      <c r="E1015" s="5">
        <v>2014</v>
      </c>
      <c r="F1015" s="5">
        <v>1013</v>
      </c>
      <c r="G1015" s="5">
        <v>4407</v>
      </c>
      <c r="H1015" s="5" t="s">
        <v>2261</v>
      </c>
      <c r="I1015" s="5">
        <v>-1.046</v>
      </c>
      <c r="K1015">
        <f t="shared" si="75"/>
        <v>3205</v>
      </c>
      <c r="L1015" t="str">
        <f t="shared" si="75"/>
        <v>Colour lakes (other than Chinese or Japanese lacquer and paints); preparations based on colour ...</v>
      </c>
      <c r="M1015">
        <f t="shared" si="75"/>
        <v>121</v>
      </c>
      <c r="N1015" t="str">
        <f t="shared" si="76"/>
        <v>Colour lakes; preparations as specified in Note 3 to this Chapter based on colour lakes.</v>
      </c>
      <c r="O1015">
        <f t="shared" si="77"/>
        <v>0.14699999999999999</v>
      </c>
      <c r="P1015" s="1">
        <f t="shared" si="78"/>
        <v>5.2879074868610899E-7</v>
      </c>
      <c r="R1015">
        <f t="shared" si="79"/>
        <v>7.7732240056858021E-8</v>
      </c>
    </row>
    <row r="1016" spans="1:18" x14ac:dyDescent="0.25">
      <c r="A1016" s="4">
        <v>510</v>
      </c>
      <c r="B1016" s="4" t="s">
        <v>975</v>
      </c>
      <c r="C1016" s="4">
        <v>818</v>
      </c>
      <c r="E1016" s="5">
        <v>2014</v>
      </c>
      <c r="F1016" s="5">
        <v>1014</v>
      </c>
      <c r="G1016" s="5">
        <v>4409</v>
      </c>
      <c r="H1016" s="5" t="s">
        <v>2262</v>
      </c>
      <c r="I1016" s="5">
        <v>-1.046</v>
      </c>
      <c r="K1016">
        <f t="shared" si="75"/>
        <v>510</v>
      </c>
      <c r="L1016" t="str">
        <f t="shared" si="75"/>
        <v>Ambergris, castoreum, civet and musk; cantharides; bile, whether or not dried; glands and other ...</v>
      </c>
      <c r="M1016">
        <f t="shared" si="75"/>
        <v>818</v>
      </c>
      <c r="N1016" t="str">
        <f t="shared" si="76"/>
        <v>Ambergris, castoreum, civet and musk; cantharides; bile, whether or not dried; glands and other animal products used in the preparation of pharmaceutical products, fresh, chilled, frozen or otherwise provisionally preserved.</v>
      </c>
      <c r="O1016">
        <f t="shared" si="77"/>
        <v>-1.339</v>
      </c>
      <c r="P1016" s="1">
        <f t="shared" si="78"/>
        <v>3.5748002679771667E-6</v>
      </c>
      <c r="R1016">
        <f t="shared" si="79"/>
        <v>-4.7866575588214261E-6</v>
      </c>
    </row>
    <row r="1017" spans="1:18" x14ac:dyDescent="0.25">
      <c r="A1017" s="4">
        <v>4701</v>
      </c>
      <c r="B1017" s="4" t="s">
        <v>976</v>
      </c>
      <c r="C1017" s="4">
        <v>198</v>
      </c>
      <c r="E1017" s="5">
        <v>2014</v>
      </c>
      <c r="F1017" s="5">
        <v>1015</v>
      </c>
      <c r="G1017" s="5">
        <v>7802</v>
      </c>
      <c r="H1017" s="5" t="s">
        <v>2263</v>
      </c>
      <c r="I1017" s="5">
        <v>-1.0469999999999999</v>
      </c>
      <c r="K1017">
        <f t="shared" si="75"/>
        <v>4701</v>
      </c>
      <c r="L1017" t="str">
        <f t="shared" si="75"/>
        <v>Mechanical wood pulp, not chemically treated</v>
      </c>
      <c r="M1017">
        <f t="shared" si="75"/>
        <v>198</v>
      </c>
      <c r="N1017" t="str">
        <f t="shared" si="76"/>
        <v>Mechanical wood pulp.</v>
      </c>
      <c r="O1017">
        <f t="shared" si="77"/>
        <v>0.91800000000000004</v>
      </c>
      <c r="P1017" s="1">
        <f t="shared" si="78"/>
        <v>8.6529395239545118E-7</v>
      </c>
      <c r="R1017">
        <f t="shared" si="79"/>
        <v>7.9433984829902421E-7</v>
      </c>
    </row>
    <row r="1018" spans="1:18" x14ac:dyDescent="0.25">
      <c r="A1018" s="4">
        <v>4302</v>
      </c>
      <c r="B1018" s="4" t="s">
        <v>977</v>
      </c>
      <c r="C1018" s="4">
        <v>255</v>
      </c>
      <c r="E1018" s="5">
        <v>2014</v>
      </c>
      <c r="F1018" s="5">
        <v>1016</v>
      </c>
      <c r="G1018" s="5">
        <v>3605</v>
      </c>
      <c r="H1018" s="5" t="s">
        <v>2264</v>
      </c>
      <c r="I1018" s="5">
        <v>-1.0509999999999999</v>
      </c>
      <c r="K1018">
        <f t="shared" si="75"/>
        <v>4302</v>
      </c>
      <c r="L1018" t="str">
        <f t="shared" si="75"/>
        <v>Tanned or dressed furskins, incl. heads, tails, paws and other pieces, scraps and remnants, ...</v>
      </c>
      <c r="M1018">
        <f t="shared" si="75"/>
        <v>255</v>
      </c>
      <c r="N1018" t="str">
        <f t="shared" si="76"/>
        <v>Tanned or dressed furskins (including heads, tails, paws and other pieces or cuttings), unassembled, or assembled (without the addition of other materials) other than those of heading 43.03.</v>
      </c>
      <c r="O1018">
        <f t="shared" si="77"/>
        <v>-0.113</v>
      </c>
      <c r="P1018" s="1">
        <f t="shared" si="78"/>
        <v>1.1143937265698992E-6</v>
      </c>
      <c r="R1018">
        <f t="shared" si="79"/>
        <v>-1.2592649110239863E-7</v>
      </c>
    </row>
    <row r="1019" spans="1:18" x14ac:dyDescent="0.25">
      <c r="A1019" s="4">
        <v>8444</v>
      </c>
      <c r="B1019" s="4" t="s">
        <v>978</v>
      </c>
      <c r="C1019" s="4">
        <v>297</v>
      </c>
      <c r="E1019" s="5">
        <v>2014</v>
      </c>
      <c r="F1019" s="5">
        <v>1017</v>
      </c>
      <c r="G1019" s="5">
        <v>2530</v>
      </c>
      <c r="H1019" s="5" t="s">
        <v>2265</v>
      </c>
      <c r="I1019" s="5">
        <v>-1.0569999999999999</v>
      </c>
      <c r="K1019">
        <f t="shared" si="75"/>
        <v>8444</v>
      </c>
      <c r="L1019" t="str">
        <f t="shared" si="75"/>
        <v>Machines for extruding, drawing, texturing or cutting man-made textile materials</v>
      </c>
      <c r="M1019">
        <f t="shared" si="75"/>
        <v>297</v>
      </c>
      <c r="N1019" t="str">
        <f t="shared" si="76"/>
        <v>Machines for extruding, drawing, texturing or cutting man-made textile materials.</v>
      </c>
      <c r="O1019">
        <f t="shared" si="77"/>
        <v>1.6</v>
      </c>
      <c r="P1019" s="1">
        <f t="shared" si="78"/>
        <v>1.2979409285931767E-6</v>
      </c>
      <c r="R1019">
        <f t="shared" si="79"/>
        <v>2.0767054857490827E-6</v>
      </c>
    </row>
    <row r="1020" spans="1:18" x14ac:dyDescent="0.25">
      <c r="A1020" s="4">
        <v>4403</v>
      </c>
      <c r="B1020" s="4" t="s">
        <v>979</v>
      </c>
      <c r="C1020" s="4">
        <v>543</v>
      </c>
      <c r="E1020" s="5">
        <v>2014</v>
      </c>
      <c r="F1020" s="5">
        <v>1018</v>
      </c>
      <c r="G1020" s="5">
        <v>7102</v>
      </c>
      <c r="H1020" s="5" t="s">
        <v>2266</v>
      </c>
      <c r="I1020" s="5">
        <v>-1.0620000000000001</v>
      </c>
      <c r="K1020">
        <f t="shared" si="75"/>
        <v>4403</v>
      </c>
      <c r="L1020" t="str">
        <f t="shared" si="75"/>
        <v>Wood in the rough, whether or not stripped of bark or sapwood, or roughly squared (excluding ...</v>
      </c>
      <c r="M1020">
        <f t="shared" si="75"/>
        <v>543</v>
      </c>
      <c r="N1020" t="str">
        <f t="shared" si="76"/>
        <v>Wood in the rough, whether or not stripped of bark or sapwood, or roughly squared.</v>
      </c>
      <c r="O1020">
        <f t="shared" si="77"/>
        <v>-1.631</v>
      </c>
      <c r="P1020" s="1">
        <f t="shared" si="78"/>
        <v>2.3730031118723736E-6</v>
      </c>
      <c r="R1020">
        <f t="shared" si="79"/>
        <v>-3.8703680754638409E-6</v>
      </c>
    </row>
    <row r="1021" spans="1:18" x14ac:dyDescent="0.25">
      <c r="A1021" s="4">
        <v>6801</v>
      </c>
      <c r="B1021" s="4" t="s">
        <v>980</v>
      </c>
      <c r="C1021" s="4">
        <v>60</v>
      </c>
      <c r="E1021" s="5">
        <v>2014</v>
      </c>
      <c r="F1021" s="5">
        <v>1019</v>
      </c>
      <c r="G1021" s="5">
        <v>812</v>
      </c>
      <c r="H1021" s="5" t="s">
        <v>2267</v>
      </c>
      <c r="I1021" s="5">
        <v>-1.0620000000000001</v>
      </c>
      <c r="K1021">
        <f t="shared" si="75"/>
        <v>6801</v>
      </c>
      <c r="L1021" t="str">
        <f t="shared" si="75"/>
        <v>Setts, curbstones and flagstones, of natural stone (excluding slate)</v>
      </c>
      <c r="M1021">
        <f t="shared" si="75"/>
        <v>60</v>
      </c>
      <c r="N1021" t="str">
        <f t="shared" si="76"/>
        <v>Setts, curbstones and flagstones, of natural stone (except slate).</v>
      </c>
      <c r="O1021">
        <f t="shared" si="77"/>
        <v>-0.61499999999999999</v>
      </c>
      <c r="P1021" s="1">
        <f t="shared" si="78"/>
        <v>2.6221028860468216E-7</v>
      </c>
      <c r="R1021">
        <f t="shared" si="79"/>
        <v>-1.6125932749187952E-7</v>
      </c>
    </row>
    <row r="1022" spans="1:18" x14ac:dyDescent="0.25">
      <c r="A1022" s="4">
        <v>9208</v>
      </c>
      <c r="B1022" s="4" t="s">
        <v>981</v>
      </c>
      <c r="C1022" s="4">
        <v>129</v>
      </c>
      <c r="E1022" s="5">
        <v>2014</v>
      </c>
      <c r="F1022" s="5">
        <v>1020</v>
      </c>
      <c r="G1022" s="5">
        <v>301</v>
      </c>
      <c r="H1022" s="5" t="s">
        <v>2268</v>
      </c>
      <c r="I1022" s="5">
        <v>-1.0649999999999999</v>
      </c>
      <c r="K1022">
        <f t="shared" si="75"/>
        <v>9208</v>
      </c>
      <c r="L1022" t="str">
        <f t="shared" si="75"/>
        <v>Musical boxes, fairground organs, mechanical street organs, mechanical singing birds, musical ...</v>
      </c>
      <c r="M1022">
        <f t="shared" si="75"/>
        <v>129</v>
      </c>
      <c r="N1022" t="str">
        <f t="shared" si="76"/>
        <v>Musical boxes, fairground organs, mechanical street organs, mechanical singing birds, musical saws and other musical instruments not falling within any other heading of this Chapter; decoy calls of all kinds; whistles, call horns and other mouth-blown sou</v>
      </c>
      <c r="O1022">
        <f t="shared" si="77"/>
        <v>-0.51600000000000001</v>
      </c>
      <c r="P1022" s="1">
        <f t="shared" si="78"/>
        <v>5.6375212050006662E-7</v>
      </c>
      <c r="R1022">
        <f t="shared" si="79"/>
        <v>-2.9089609417803437E-7</v>
      </c>
    </row>
    <row r="1023" spans="1:18" x14ac:dyDescent="0.25">
      <c r="A1023" s="4">
        <v>9205</v>
      </c>
      <c r="B1023" s="4" t="s">
        <v>982</v>
      </c>
      <c r="C1023" s="4">
        <v>273</v>
      </c>
      <c r="E1023" s="5">
        <v>2014</v>
      </c>
      <c r="F1023" s="5">
        <v>1021</v>
      </c>
      <c r="G1023" s="5">
        <v>7214</v>
      </c>
      <c r="H1023" s="5" t="s">
        <v>2269</v>
      </c>
      <c r="I1023" s="5">
        <v>-1.0720000000000001</v>
      </c>
      <c r="K1023">
        <f t="shared" si="75"/>
        <v>9205</v>
      </c>
      <c r="L1023" t="str">
        <f t="shared" si="75"/>
        <v>Wind musical instruments "e.g. clarinets, trumpets, bagpipes, keyboard pipe organs, harmoniums ...</v>
      </c>
      <c r="M1023">
        <f t="shared" si="75"/>
        <v>273</v>
      </c>
      <c r="N1023" t="str">
        <f t="shared" si="76"/>
        <v>Other wind musical instruments (for example, clarinets, trumpets, bagpipes).</v>
      </c>
      <c r="O1023">
        <f t="shared" si="77"/>
        <v>1.0629999999999999</v>
      </c>
      <c r="P1023" s="1">
        <f t="shared" si="78"/>
        <v>1.1930568131513038E-6</v>
      </c>
      <c r="R1023">
        <f t="shared" si="79"/>
        <v>1.2682193923798359E-6</v>
      </c>
    </row>
    <row r="1024" spans="1:18" x14ac:dyDescent="0.25">
      <c r="A1024" s="4">
        <v>4813</v>
      </c>
      <c r="B1024" s="4" t="s">
        <v>983</v>
      </c>
      <c r="C1024" s="4">
        <v>302</v>
      </c>
      <c r="E1024" s="5">
        <v>2014</v>
      </c>
      <c r="F1024" s="5">
        <v>1022</v>
      </c>
      <c r="G1024" s="5">
        <v>6006</v>
      </c>
      <c r="H1024" s="5" t="s">
        <v>2270</v>
      </c>
      <c r="I1024" s="5">
        <v>-1.073</v>
      </c>
      <c r="K1024">
        <f t="shared" si="75"/>
        <v>4813</v>
      </c>
      <c r="L1024" t="str">
        <f t="shared" si="75"/>
        <v>Cigarette paper, whether or not cut to size or in the form of booklets or tubes</v>
      </c>
      <c r="M1024">
        <f t="shared" si="75"/>
        <v>302</v>
      </c>
      <c r="N1024" t="str">
        <f t="shared" si="76"/>
        <v>Cigarette paper, whether or not cut to size or in the form of booklets or tubes.</v>
      </c>
      <c r="O1024">
        <f t="shared" si="77"/>
        <v>0.34899999999999998</v>
      </c>
      <c r="P1024" s="1">
        <f t="shared" si="78"/>
        <v>1.3197917859769003E-6</v>
      </c>
      <c r="R1024">
        <f t="shared" si="79"/>
        <v>4.6060733330593814E-7</v>
      </c>
    </row>
    <row r="1025" spans="1:18" x14ac:dyDescent="0.25">
      <c r="A1025" s="4">
        <v>8449</v>
      </c>
      <c r="B1025" s="4" t="s">
        <v>984</v>
      </c>
      <c r="C1025" s="4">
        <v>213</v>
      </c>
      <c r="E1025" s="5">
        <v>2014</v>
      </c>
      <c r="F1025" s="5">
        <v>1023</v>
      </c>
      <c r="G1025" s="5">
        <v>6703</v>
      </c>
      <c r="H1025" s="5" t="s">
        <v>2271</v>
      </c>
      <c r="I1025" s="5">
        <v>-1.075</v>
      </c>
      <c r="K1025">
        <f t="shared" si="75"/>
        <v>8449</v>
      </c>
      <c r="L1025" t="str">
        <f t="shared" si="75"/>
        <v>Machinery for the manufacture or finishing of felt or nonwovens in the piece or in shapes, ...</v>
      </c>
      <c r="M1025">
        <f t="shared" si="75"/>
        <v>213</v>
      </c>
      <c r="N1025" t="str">
        <f t="shared" si="76"/>
        <v>Machinery for the manufacture or finishing of felt or nonwovens in the piece or in shapes, including machinery for making felt hats; blocks for making hats.</v>
      </c>
      <c r="O1025">
        <f t="shared" si="77"/>
        <v>1.252</v>
      </c>
      <c r="P1025" s="1">
        <f t="shared" si="78"/>
        <v>9.3084652454662175E-7</v>
      </c>
      <c r="R1025">
        <f t="shared" si="79"/>
        <v>1.1654198487323704E-6</v>
      </c>
    </row>
    <row r="1026" spans="1:18" x14ac:dyDescent="0.25">
      <c r="A1026" s="4">
        <v>5303</v>
      </c>
      <c r="B1026" s="4" t="s">
        <v>985</v>
      </c>
      <c r="C1026" s="4">
        <v>306</v>
      </c>
      <c r="E1026" s="5">
        <v>2014</v>
      </c>
      <c r="F1026" s="5">
        <v>1024</v>
      </c>
      <c r="G1026" s="5">
        <v>6112</v>
      </c>
      <c r="H1026" s="5" t="s">
        <v>2272</v>
      </c>
      <c r="I1026" s="5">
        <v>-1.075</v>
      </c>
      <c r="K1026">
        <f t="shared" si="75"/>
        <v>5303</v>
      </c>
      <c r="L1026" t="str">
        <f t="shared" si="75"/>
        <v>Jute and other textile bast fibres, raw or processed, but not spun; tow and waste of such fibres, ...</v>
      </c>
      <c r="M1026">
        <f t="shared" si="75"/>
        <v>306</v>
      </c>
      <c r="N1026" t="str">
        <f t="shared" si="76"/>
        <v>Jute and other textile bast fibres (excluding flax, true hemp and ramie), raw or processed but not spun; tow and waste of these fibres (including yarn waste and garnetted stock).</v>
      </c>
      <c r="O1026">
        <f t="shared" si="77"/>
        <v>-2.8740000000000001</v>
      </c>
      <c r="P1026" s="1">
        <f t="shared" si="78"/>
        <v>1.337272471883879E-6</v>
      </c>
      <c r="R1026">
        <f t="shared" si="79"/>
        <v>-3.8433210841942686E-6</v>
      </c>
    </row>
    <row r="1027" spans="1:18" x14ac:dyDescent="0.25">
      <c r="A1027" s="4">
        <v>1803</v>
      </c>
      <c r="B1027" s="4" t="s">
        <v>986</v>
      </c>
      <c r="C1027" s="4">
        <v>0</v>
      </c>
      <c r="E1027" s="5">
        <v>2014</v>
      </c>
      <c r="F1027" s="5">
        <v>1025</v>
      </c>
      <c r="G1027" s="5">
        <v>6213</v>
      </c>
      <c r="H1027" s="5" t="s">
        <v>2273</v>
      </c>
      <c r="I1027" s="5">
        <v>-1.077</v>
      </c>
      <c r="K1027">
        <f t="shared" si="75"/>
        <v>1803</v>
      </c>
      <c r="L1027" t="str">
        <f t="shared" si="75"/>
        <v>Cocoa paste, whether or not defatted</v>
      </c>
      <c r="M1027">
        <f t="shared" si="75"/>
        <v>0</v>
      </c>
      <c r="N1027" t="str">
        <f t="shared" si="76"/>
        <v>Cocoa paste, whether or not defatted.</v>
      </c>
      <c r="O1027">
        <f t="shared" si="77"/>
        <v>-0.48899999999999999</v>
      </c>
      <c r="P1027" s="1">
        <f t="shared" si="78"/>
        <v>0</v>
      </c>
      <c r="R1027">
        <f t="shared" si="79"/>
        <v>0</v>
      </c>
    </row>
    <row r="1028" spans="1:18" x14ac:dyDescent="0.25">
      <c r="A1028" s="4">
        <v>7504</v>
      </c>
      <c r="B1028" s="4" t="s">
        <v>987</v>
      </c>
      <c r="C1028" s="4">
        <v>325</v>
      </c>
      <c r="E1028" s="5">
        <v>2014</v>
      </c>
      <c r="F1028" s="5">
        <v>1026</v>
      </c>
      <c r="G1028" s="5">
        <v>1102</v>
      </c>
      <c r="H1028" s="5" t="s">
        <v>2274</v>
      </c>
      <c r="I1028" s="5">
        <v>-1.0820000000000001</v>
      </c>
      <c r="K1028">
        <f t="shared" si="75"/>
        <v>7504</v>
      </c>
      <c r="L1028" t="str">
        <f t="shared" si="75"/>
        <v>Powders and flakes, of nickel (excluding nickel oxide sinters)</v>
      </c>
      <c r="M1028">
        <f t="shared" si="75"/>
        <v>325</v>
      </c>
      <c r="N1028" t="str">
        <f t="shared" si="76"/>
        <v>Nickel powders and flakes.</v>
      </c>
      <c r="O1028">
        <f t="shared" si="77"/>
        <v>0.71599999999999997</v>
      </c>
      <c r="P1028" s="1">
        <f t="shared" si="78"/>
        <v>1.4203057299420284E-6</v>
      </c>
      <c r="R1028">
        <f t="shared" si="79"/>
        <v>1.0169389026384924E-6</v>
      </c>
    </row>
    <row r="1029" spans="1:18" x14ac:dyDescent="0.25">
      <c r="A1029" s="4">
        <v>8102</v>
      </c>
      <c r="B1029" s="4" t="s">
        <v>988</v>
      </c>
      <c r="C1029" s="4">
        <v>37</v>
      </c>
      <c r="E1029" s="5">
        <v>2014</v>
      </c>
      <c r="F1029" s="5">
        <v>1027</v>
      </c>
      <c r="G1029" s="5">
        <v>2715</v>
      </c>
      <c r="H1029" s="5" t="s">
        <v>2275</v>
      </c>
      <c r="I1029" s="5">
        <v>-1.085</v>
      </c>
      <c r="K1029">
        <f t="shared" ref="K1029:M1092" si="80">A1029</f>
        <v>8102</v>
      </c>
      <c r="L1029" t="str">
        <f t="shared" si="80"/>
        <v>Molybdenum and articles thereof, n.e.s.; molybdenum waste and scrap (excluding ash and residues ...</v>
      </c>
      <c r="M1029">
        <f t="shared" si="80"/>
        <v>37</v>
      </c>
      <c r="N1029" t="str">
        <f t="shared" ref="N1029:N1092" si="81">VLOOKUP(K1029,$G$3:$I$1222,2,FALSE)</f>
        <v>Molybdenum and articles thereof, including waste and scrap.</v>
      </c>
      <c r="O1029">
        <f t="shared" ref="O1029:O1092" si="82">VLOOKUP(K1029,$G$3:$I$1222,3,FALSE)</f>
        <v>0.79500000000000004</v>
      </c>
      <c r="P1029" s="1">
        <f t="shared" ref="P1029:P1092" si="83">M1029/$M$3</f>
        <v>1.61696344639554E-7</v>
      </c>
      <c r="R1029">
        <f t="shared" ref="R1029:R1092" si="84">O1029*P1029</f>
        <v>1.2854859398844544E-7</v>
      </c>
    </row>
    <row r="1030" spans="1:18" x14ac:dyDescent="0.25">
      <c r="A1030" s="4">
        <v>8213</v>
      </c>
      <c r="B1030" s="4" t="s">
        <v>1250</v>
      </c>
      <c r="C1030" s="4">
        <v>162</v>
      </c>
      <c r="E1030" s="5">
        <v>2014</v>
      </c>
      <c r="F1030" s="5">
        <v>1028</v>
      </c>
      <c r="G1030" s="5">
        <v>9206</v>
      </c>
      <c r="H1030" s="5" t="s">
        <v>2276</v>
      </c>
      <c r="I1030" s="5">
        <v>-1.0860000000000001</v>
      </c>
      <c r="K1030">
        <f t="shared" si="80"/>
        <v>8213</v>
      </c>
      <c r="L1030" t="str">
        <f t="shared" si="80"/>
        <v>Scissors, tailors shears and similar shears, and blades therefor, of base metal (excluding ...</v>
      </c>
      <c r="M1030">
        <f t="shared" si="80"/>
        <v>162</v>
      </c>
      <c r="N1030" t="str">
        <f t="shared" si="81"/>
        <v>Scissors, tailors' shears and similar shears, and blades therefor.</v>
      </c>
      <c r="O1030">
        <f t="shared" si="82"/>
        <v>0.159</v>
      </c>
      <c r="P1030" s="1">
        <f t="shared" si="83"/>
        <v>7.0796777923264188E-7</v>
      </c>
      <c r="R1030">
        <f t="shared" si="84"/>
        <v>1.1256687689799006E-7</v>
      </c>
    </row>
    <row r="1031" spans="1:18" x14ac:dyDescent="0.25">
      <c r="A1031" s="4">
        <v>2609</v>
      </c>
      <c r="B1031" s="4" t="s">
        <v>989</v>
      </c>
      <c r="C1031" s="4">
        <v>453</v>
      </c>
      <c r="E1031" s="5">
        <v>2014</v>
      </c>
      <c r="F1031" s="5">
        <v>1029</v>
      </c>
      <c r="G1031" s="5">
        <v>6404</v>
      </c>
      <c r="H1031" s="5" t="s">
        <v>2277</v>
      </c>
      <c r="I1031" s="5">
        <v>-1.0920000000000001</v>
      </c>
      <c r="K1031">
        <f t="shared" si="80"/>
        <v>2609</v>
      </c>
      <c r="L1031" t="str">
        <f t="shared" si="80"/>
        <v>Tin ores and concentrates</v>
      </c>
      <c r="M1031">
        <f t="shared" si="80"/>
        <v>453</v>
      </c>
      <c r="N1031" t="str">
        <f t="shared" si="81"/>
        <v>Tin ores and concentrates.</v>
      </c>
      <c r="O1031">
        <f t="shared" si="82"/>
        <v>-2.7909999999999999</v>
      </c>
      <c r="P1031" s="1">
        <f t="shared" si="83"/>
        <v>1.9796876789653502E-6</v>
      </c>
      <c r="R1031">
        <f t="shared" si="84"/>
        <v>-5.5253083119922919E-6</v>
      </c>
    </row>
    <row r="1032" spans="1:18" x14ac:dyDescent="0.25">
      <c r="A1032" s="4">
        <v>4102</v>
      </c>
      <c r="B1032" s="4" t="s">
        <v>990</v>
      </c>
      <c r="C1032" s="4">
        <v>139</v>
      </c>
      <c r="E1032" s="5">
        <v>2014</v>
      </c>
      <c r="F1032" s="5">
        <v>1030</v>
      </c>
      <c r="G1032" s="5">
        <v>805</v>
      </c>
      <c r="H1032" s="5" t="s">
        <v>2278</v>
      </c>
      <c r="I1032" s="5">
        <v>-1.093</v>
      </c>
      <c r="K1032">
        <f t="shared" si="80"/>
        <v>4102</v>
      </c>
      <c r="L1032" t="str">
        <f t="shared" si="80"/>
        <v>Raw skins of sheep or lambs, fresh, or salted, dried, limed, pickled or otherwise preserved, ...</v>
      </c>
      <c r="M1032">
        <f t="shared" si="80"/>
        <v>139</v>
      </c>
      <c r="N1032" t="str">
        <f t="shared" si="81"/>
        <v>Raw skins of sheep or lambs (fresh, or salted, dried, limed, pickled or otherwise preserved, but not tanned, parchment-dressed or further prepared), whether or not with wool on or split, other than those excluded by Note 1 (c) to this Chapter.</v>
      </c>
      <c r="O1032">
        <f t="shared" si="82"/>
        <v>-1.6060000000000001</v>
      </c>
      <c r="P1032" s="1">
        <f t="shared" si="83"/>
        <v>6.074538352675137E-7</v>
      </c>
      <c r="R1032">
        <f t="shared" si="84"/>
        <v>-9.7557085943962713E-7</v>
      </c>
    </row>
    <row r="1033" spans="1:18" x14ac:dyDescent="0.25">
      <c r="A1033" s="4">
        <v>2925</v>
      </c>
      <c r="B1033" s="4" t="s">
        <v>991</v>
      </c>
      <c r="C1033" s="4">
        <v>142</v>
      </c>
      <c r="E1033" s="5">
        <v>2014</v>
      </c>
      <c r="F1033" s="5">
        <v>1031</v>
      </c>
      <c r="G1033" s="5">
        <v>2523</v>
      </c>
      <c r="H1033" s="5" t="s">
        <v>2279</v>
      </c>
      <c r="I1033" s="5">
        <v>-1.0940000000000001</v>
      </c>
      <c r="K1033">
        <f t="shared" si="80"/>
        <v>2925</v>
      </c>
      <c r="L1033" t="str">
        <f t="shared" si="80"/>
        <v>Carboxyimide-function compounds, incl. saccharin and its salts, and imine-function compounds</v>
      </c>
      <c r="M1033">
        <f t="shared" si="80"/>
        <v>142</v>
      </c>
      <c r="N1033" t="str">
        <f t="shared" si="81"/>
        <v>Carboxyimide-function compounds (including saccharin and its salts) and imine-function compounds.</v>
      </c>
      <c r="O1033">
        <f t="shared" si="82"/>
        <v>1.484</v>
      </c>
      <c r="P1033" s="1">
        <f t="shared" si="83"/>
        <v>6.2056434969774783E-7</v>
      </c>
      <c r="R1033">
        <f t="shared" si="84"/>
        <v>9.209174949514578E-7</v>
      </c>
    </row>
    <row r="1034" spans="1:18" x14ac:dyDescent="0.25">
      <c r="A1034" s="4">
        <v>707</v>
      </c>
      <c r="B1034" s="4" t="s">
        <v>992</v>
      </c>
      <c r="C1034" s="4">
        <v>166</v>
      </c>
      <c r="E1034" s="5">
        <v>2014</v>
      </c>
      <c r="F1034" s="5">
        <v>1032</v>
      </c>
      <c r="G1034" s="5">
        <v>604</v>
      </c>
      <c r="H1034" s="5" t="s">
        <v>2280</v>
      </c>
      <c r="I1034" s="5">
        <v>-1.097</v>
      </c>
      <c r="K1034">
        <f t="shared" si="80"/>
        <v>707</v>
      </c>
      <c r="L1034" t="str">
        <f t="shared" si="80"/>
        <v>Cucumbers and gherkins, fresh or chilled</v>
      </c>
      <c r="M1034">
        <f t="shared" si="80"/>
        <v>166</v>
      </c>
      <c r="N1034" t="str">
        <f t="shared" si="81"/>
        <v>Cucumbers and gherkins, fresh or chilled.</v>
      </c>
      <c r="O1034">
        <f t="shared" si="82"/>
        <v>-0.91400000000000003</v>
      </c>
      <c r="P1034" s="1">
        <f t="shared" si="83"/>
        <v>7.2544846513962069E-7</v>
      </c>
      <c r="R1034">
        <f t="shared" si="84"/>
        <v>-6.6305989713761337E-7</v>
      </c>
    </row>
    <row r="1035" spans="1:18" x14ac:dyDescent="0.25">
      <c r="A1035" s="4">
        <v>2519</v>
      </c>
      <c r="B1035" s="4" t="s">
        <v>993</v>
      </c>
      <c r="C1035" s="4">
        <v>79</v>
      </c>
      <c r="E1035" s="5">
        <v>2014</v>
      </c>
      <c r="F1035" s="5">
        <v>1033</v>
      </c>
      <c r="G1035" s="5">
        <v>909</v>
      </c>
      <c r="H1035" s="5" t="s">
        <v>2281</v>
      </c>
      <c r="I1035" s="5">
        <v>-1.1060000000000001</v>
      </c>
      <c r="K1035">
        <f t="shared" si="80"/>
        <v>2519</v>
      </c>
      <c r="L1035" t="str">
        <f t="shared" si="80"/>
        <v>Natural magnesium carbonate "magnesite"; fused magnesia; dead-burned "sintered" magnesia, whether ...</v>
      </c>
      <c r="M1035">
        <f t="shared" si="80"/>
        <v>79</v>
      </c>
      <c r="N1035" t="str">
        <f t="shared" si="81"/>
        <v>Natural magnesium carbonate (magnesite); fused magnesia; dead-burned (sintered) magnesia, whether or not containing small quantities of other oxides added before sintering; other magnesium oxide, whether or not pure.</v>
      </c>
      <c r="O1035">
        <f t="shared" si="82"/>
        <v>0.16400000000000001</v>
      </c>
      <c r="P1035" s="1">
        <f t="shared" si="83"/>
        <v>3.4524354666283154E-7</v>
      </c>
      <c r="R1035">
        <f t="shared" si="84"/>
        <v>5.6619941652704377E-8</v>
      </c>
    </row>
    <row r="1036" spans="1:18" x14ac:dyDescent="0.25">
      <c r="A1036" s="4">
        <v>2920</v>
      </c>
      <c r="B1036" s="4" t="s">
        <v>994</v>
      </c>
      <c r="C1036" s="4">
        <v>49</v>
      </c>
      <c r="E1036" s="5">
        <v>2014</v>
      </c>
      <c r="F1036" s="5">
        <v>1034</v>
      </c>
      <c r="G1036" s="5">
        <v>2008</v>
      </c>
      <c r="H1036" s="5" t="s">
        <v>2282</v>
      </c>
      <c r="I1036" s="5">
        <v>-1.1100000000000001</v>
      </c>
      <c r="K1036">
        <f t="shared" si="80"/>
        <v>2920</v>
      </c>
      <c r="L1036" t="str">
        <f t="shared" si="80"/>
        <v>Esters of other inorganic acids of non-metals and their salts; their halogenated, sulphonated, ...</v>
      </c>
      <c r="M1036">
        <f t="shared" si="80"/>
        <v>49</v>
      </c>
      <c r="N1036" t="str">
        <f t="shared" si="81"/>
        <v>Esters of other inorganic acids of non-metals (excluding esters of hydrogen halides) and their salts; their halogenated, sulphonated, nitrated or nitrosated derivatives.</v>
      </c>
      <c r="O1036">
        <f t="shared" si="82"/>
        <v>1.663</v>
      </c>
      <c r="P1036" s="1">
        <f t="shared" si="83"/>
        <v>2.1413840236049043E-7</v>
      </c>
      <c r="R1036">
        <f t="shared" si="84"/>
        <v>3.561121631254956E-7</v>
      </c>
    </row>
    <row r="1037" spans="1:18" x14ac:dyDescent="0.25">
      <c r="A1037" s="4">
        <v>8112</v>
      </c>
      <c r="B1037" s="4" t="s">
        <v>995</v>
      </c>
      <c r="C1037" s="4">
        <v>281</v>
      </c>
      <c r="E1037" s="5">
        <v>2014</v>
      </c>
      <c r="F1037" s="5">
        <v>1035</v>
      </c>
      <c r="G1037" s="5">
        <v>711</v>
      </c>
      <c r="H1037" s="5" t="s">
        <v>2283</v>
      </c>
      <c r="I1037" s="5">
        <v>-1.127</v>
      </c>
      <c r="K1037">
        <f t="shared" si="80"/>
        <v>8112</v>
      </c>
      <c r="L1037" t="str">
        <f t="shared" si="80"/>
        <v>Beryllium, chromium, germanium, vanadium, gallium, hafnium "celtium", indium, niobium "columbium", ...</v>
      </c>
      <c r="M1037">
        <f t="shared" si="80"/>
        <v>281</v>
      </c>
      <c r="N1037" t="str">
        <f t="shared" si="81"/>
        <v>Beryllium, chromium, germanium, vanadium, gallium, hafnium, indium, niobium (columbium), rhenium and thallium, and articles of these metals, including waste and scrap.</v>
      </c>
      <c r="O1037">
        <f t="shared" si="82"/>
        <v>-0.32700000000000001</v>
      </c>
      <c r="P1037" s="1">
        <f t="shared" si="83"/>
        <v>1.2280181849652614E-6</v>
      </c>
      <c r="R1037">
        <f t="shared" si="84"/>
        <v>-4.0156194648364048E-7</v>
      </c>
    </row>
    <row r="1038" spans="1:18" x14ac:dyDescent="0.25">
      <c r="A1038" s="4">
        <v>906</v>
      </c>
      <c r="B1038" s="4" t="s">
        <v>996</v>
      </c>
      <c r="C1038" s="4">
        <v>111</v>
      </c>
      <c r="E1038" s="5">
        <v>2014</v>
      </c>
      <c r="F1038" s="5">
        <v>1036</v>
      </c>
      <c r="G1038" s="5">
        <v>6301</v>
      </c>
      <c r="H1038" s="5" t="s">
        <v>2284</v>
      </c>
      <c r="I1038" s="5">
        <v>-1.129</v>
      </c>
      <c r="K1038">
        <f t="shared" si="80"/>
        <v>906</v>
      </c>
      <c r="L1038" t="str">
        <f t="shared" si="80"/>
        <v>Cinnamon and cinnamon-tree flowers</v>
      </c>
      <c r="M1038">
        <f t="shared" si="80"/>
        <v>111</v>
      </c>
      <c r="N1038" t="str">
        <f t="shared" si="81"/>
        <v>Cinnamon and cinnamon-tree flowers.</v>
      </c>
      <c r="O1038">
        <f t="shared" si="82"/>
        <v>-1.431</v>
      </c>
      <c r="P1038" s="1">
        <f t="shared" si="83"/>
        <v>4.8508903391866202E-7</v>
      </c>
      <c r="R1038">
        <f t="shared" si="84"/>
        <v>-6.9416240753760542E-7</v>
      </c>
    </row>
    <row r="1039" spans="1:18" x14ac:dyDescent="0.25">
      <c r="A1039" s="4">
        <v>2809</v>
      </c>
      <c r="B1039" s="4" t="s">
        <v>997</v>
      </c>
      <c r="C1039" s="4">
        <v>254</v>
      </c>
      <c r="E1039" s="5">
        <v>2014</v>
      </c>
      <c r="F1039" s="5">
        <v>1037</v>
      </c>
      <c r="G1039" s="5">
        <v>810</v>
      </c>
      <c r="H1039" s="5" t="s">
        <v>2285</v>
      </c>
      <c r="I1039" s="5">
        <v>-1.129</v>
      </c>
      <c r="K1039">
        <f t="shared" si="80"/>
        <v>2809</v>
      </c>
      <c r="L1039" t="str">
        <f t="shared" si="80"/>
        <v>Diphosphorus pentaoxide; phosphoric acid; polyphosphoric acids, whether or not chemically defined</v>
      </c>
      <c r="M1039">
        <f t="shared" si="80"/>
        <v>254</v>
      </c>
      <c r="N1039" t="str">
        <f t="shared" si="81"/>
        <v>Diphosphorus pentaoxide; phosphoric acid; polyphosphoric acids, whether or not chemically defined.</v>
      </c>
      <c r="O1039">
        <f t="shared" si="82"/>
        <v>2.4E-2</v>
      </c>
      <c r="P1039" s="1">
        <f t="shared" si="83"/>
        <v>1.1100235550931545E-6</v>
      </c>
      <c r="R1039">
        <f t="shared" si="84"/>
        <v>2.6640565322235709E-8</v>
      </c>
    </row>
    <row r="1040" spans="1:18" x14ac:dyDescent="0.25">
      <c r="A1040" s="4">
        <v>5406</v>
      </c>
      <c r="B1040" s="4" t="s">
        <v>998</v>
      </c>
      <c r="C1040" s="4">
        <v>404</v>
      </c>
      <c r="E1040" s="5">
        <v>2014</v>
      </c>
      <c r="F1040" s="5">
        <v>1038</v>
      </c>
      <c r="G1040" s="5">
        <v>1515</v>
      </c>
      <c r="H1040" s="5" t="s">
        <v>2286</v>
      </c>
      <c r="I1040" s="5">
        <v>-1.131</v>
      </c>
      <c r="K1040">
        <f t="shared" si="80"/>
        <v>5406</v>
      </c>
      <c r="L1040" t="str">
        <f t="shared" si="80"/>
        <v>Man-made filament yarn, put up for retail sale (excluding sewing thread)</v>
      </c>
      <c r="M1040">
        <f t="shared" si="80"/>
        <v>404</v>
      </c>
      <c r="N1040" t="str">
        <f t="shared" si="81"/>
        <v>Man-made filament yarn (other than sewing thread), put up for retail sale.</v>
      </c>
      <c r="O1040">
        <f t="shared" si="82"/>
        <v>-0.51400000000000001</v>
      </c>
      <c r="P1040" s="1">
        <f t="shared" si="83"/>
        <v>1.76554927660486E-6</v>
      </c>
      <c r="R1040">
        <f t="shared" si="84"/>
        <v>-9.0749232817489802E-7</v>
      </c>
    </row>
    <row r="1041" spans="1:18" x14ac:dyDescent="0.25">
      <c r="A1041" s="4">
        <v>2525</v>
      </c>
      <c r="B1041" s="4" t="s">
        <v>999</v>
      </c>
      <c r="C1041" s="4">
        <v>119</v>
      </c>
      <c r="E1041" s="5">
        <v>2014</v>
      </c>
      <c r="F1041" s="5">
        <v>1039</v>
      </c>
      <c r="G1041" s="5">
        <v>304</v>
      </c>
      <c r="H1041" s="5" t="s">
        <v>2287</v>
      </c>
      <c r="I1041" s="5">
        <v>-1.1359999999999999</v>
      </c>
      <c r="K1041">
        <f t="shared" si="80"/>
        <v>2525</v>
      </c>
      <c r="L1041" t="str">
        <f t="shared" si="80"/>
        <v>Mica, whether or not rifted into sheets or splittings; mica waste</v>
      </c>
      <c r="M1041">
        <f t="shared" si="80"/>
        <v>119</v>
      </c>
      <c r="N1041" t="str">
        <f t="shared" si="81"/>
        <v>Mica, including splitings; mica waste.</v>
      </c>
      <c r="O1041">
        <f t="shared" si="82"/>
        <v>6.5000000000000002E-2</v>
      </c>
      <c r="P1041" s="1">
        <f t="shared" si="83"/>
        <v>5.2005040573261964E-7</v>
      </c>
      <c r="R1041">
        <f t="shared" si="84"/>
        <v>3.3803276372620279E-8</v>
      </c>
    </row>
    <row r="1042" spans="1:18" x14ac:dyDescent="0.25">
      <c r="A1042" s="4">
        <v>2512</v>
      </c>
      <c r="B1042" s="4" t="s">
        <v>1000</v>
      </c>
      <c r="C1042" s="4">
        <v>170</v>
      </c>
      <c r="E1042" s="5">
        <v>2014</v>
      </c>
      <c r="F1042" s="5">
        <v>1040</v>
      </c>
      <c r="G1042" s="5">
        <v>8609</v>
      </c>
      <c r="H1042" s="5" t="s">
        <v>2288</v>
      </c>
      <c r="I1042" s="5">
        <v>-1.145</v>
      </c>
      <c r="K1042">
        <f t="shared" si="80"/>
        <v>2512</v>
      </c>
      <c r="L1042" t="str">
        <f t="shared" si="80"/>
        <v>Siliceous fossil meals, e.g. kieselguhr, tripolite and diatomite, and similar siliceous earths, ...</v>
      </c>
      <c r="M1042">
        <f t="shared" si="80"/>
        <v>170</v>
      </c>
      <c r="N1042" t="str">
        <f t="shared" si="81"/>
        <v>Siliceous fossil meals (for example, kieselguhr, tripolite and diatomite) and similar siliceous earths, whether or not calcined, of an apparent specific gravity of 1 or less.</v>
      </c>
      <c r="O1042">
        <f t="shared" si="82"/>
        <v>0.08</v>
      </c>
      <c r="P1042" s="1">
        <f t="shared" si="83"/>
        <v>7.429291510465995E-7</v>
      </c>
      <c r="R1042">
        <f t="shared" si="84"/>
        <v>5.9434332083727964E-8</v>
      </c>
    </row>
    <row r="1043" spans="1:18" x14ac:dyDescent="0.25">
      <c r="A1043" s="4">
        <v>8603</v>
      </c>
      <c r="B1043" s="4" t="s">
        <v>1001</v>
      </c>
      <c r="C1043" s="4">
        <v>6</v>
      </c>
      <c r="E1043" s="5">
        <v>2014</v>
      </c>
      <c r="F1043" s="5">
        <v>1041</v>
      </c>
      <c r="G1043" s="5">
        <v>3102</v>
      </c>
      <c r="H1043" s="5" t="s">
        <v>2289</v>
      </c>
      <c r="I1043" s="5">
        <v>-1.1459999999999999</v>
      </c>
      <c r="K1043">
        <f t="shared" si="80"/>
        <v>8603</v>
      </c>
      <c r="L1043" t="str">
        <f t="shared" si="80"/>
        <v>Self-propelled railway or tramway coaches, vans and trucks (excluding those of heading 8604)</v>
      </c>
      <c r="M1043">
        <f t="shared" si="80"/>
        <v>6</v>
      </c>
      <c r="N1043" t="str">
        <f t="shared" si="81"/>
        <v>Self-propelled railway or tramway coaches, vans and trucks, other than those of heading 86.04.</v>
      </c>
      <c r="O1043">
        <f t="shared" si="82"/>
        <v>1.3540000000000001</v>
      </c>
      <c r="P1043" s="1">
        <f t="shared" si="83"/>
        <v>2.6221028860468216E-8</v>
      </c>
      <c r="R1043">
        <f t="shared" si="84"/>
        <v>3.5503273077073964E-8</v>
      </c>
    </row>
    <row r="1044" spans="1:18" x14ac:dyDescent="0.25">
      <c r="A1044" s="4">
        <v>9104</v>
      </c>
      <c r="B1044" s="4" t="s">
        <v>1002</v>
      </c>
      <c r="C1044" s="4">
        <v>187</v>
      </c>
      <c r="E1044" s="5">
        <v>2014</v>
      </c>
      <c r="F1044" s="5">
        <v>1042</v>
      </c>
      <c r="G1044" s="5">
        <v>1201</v>
      </c>
      <c r="H1044" s="5" t="s">
        <v>2290</v>
      </c>
      <c r="I1044" s="5">
        <v>-1.1499999999999999</v>
      </c>
      <c r="K1044">
        <f t="shared" si="80"/>
        <v>9104</v>
      </c>
      <c r="L1044" t="str">
        <f t="shared" si="80"/>
        <v>Instrument panel clocks and clocks of a similar type for vehicles, aircraft, vessels and other ...</v>
      </c>
      <c r="M1044">
        <f t="shared" si="80"/>
        <v>187</v>
      </c>
      <c r="N1044" t="str">
        <f t="shared" si="81"/>
        <v>Instrument panel clocks and clocks of a similar type for vehicles, aircraft, spacecraft or vessels.</v>
      </c>
      <c r="O1044">
        <f t="shared" si="82"/>
        <v>1.296</v>
      </c>
      <c r="P1044" s="1">
        <f t="shared" si="83"/>
        <v>8.1722206615125942E-7</v>
      </c>
      <c r="R1044">
        <f t="shared" si="84"/>
        <v>1.0591197977320322E-6</v>
      </c>
    </row>
    <row r="1045" spans="1:18" x14ac:dyDescent="0.25">
      <c r="A1045" s="4">
        <v>5003</v>
      </c>
      <c r="B1045" s="4" t="s">
        <v>1003</v>
      </c>
      <c r="C1045" s="4">
        <v>120</v>
      </c>
      <c r="E1045" s="5">
        <v>2014</v>
      </c>
      <c r="F1045" s="5">
        <v>1043</v>
      </c>
      <c r="G1045" s="5">
        <v>5003</v>
      </c>
      <c r="H1045" s="5" t="s">
        <v>2291</v>
      </c>
      <c r="I1045" s="5">
        <v>-1.1499999999999999</v>
      </c>
      <c r="K1045">
        <f t="shared" si="80"/>
        <v>5003</v>
      </c>
      <c r="L1045" t="str">
        <f t="shared" si="80"/>
        <v>Silk waste, incl. cocoons unsuitable for reeling, yarn waste and garnetted stock</v>
      </c>
      <c r="M1045">
        <f t="shared" si="80"/>
        <v>120</v>
      </c>
      <c r="N1045" t="str">
        <f t="shared" si="81"/>
        <v>Silk waste (including cocoons unsuitable for reeling, yarn waste and garneted stock).</v>
      </c>
      <c r="O1045">
        <f t="shared" si="82"/>
        <v>-1.1499999999999999</v>
      </c>
      <c r="P1045" s="1">
        <f t="shared" si="83"/>
        <v>5.2442057720936432E-7</v>
      </c>
      <c r="R1045">
        <f t="shared" si="84"/>
        <v>-6.0308366379076891E-7</v>
      </c>
    </row>
    <row r="1046" spans="1:18" x14ac:dyDescent="0.25">
      <c r="A1046" s="4">
        <v>5111</v>
      </c>
      <c r="B1046" s="4" t="s">
        <v>1004</v>
      </c>
      <c r="C1046" s="4">
        <v>398</v>
      </c>
      <c r="E1046" s="5">
        <v>2014</v>
      </c>
      <c r="F1046" s="5">
        <v>1044</v>
      </c>
      <c r="G1046" s="5">
        <v>1516</v>
      </c>
      <c r="H1046" s="5" t="s">
        <v>2292</v>
      </c>
      <c r="I1046" s="5">
        <v>-1.1539999999999999</v>
      </c>
      <c r="K1046">
        <f t="shared" si="80"/>
        <v>5111</v>
      </c>
      <c r="L1046" t="str">
        <f t="shared" si="80"/>
        <v>Woven fabrics of carded wool or of carded fine animal hair (excluding fabrics for technical ...</v>
      </c>
      <c r="M1046">
        <f t="shared" si="80"/>
        <v>398</v>
      </c>
      <c r="N1046" t="str">
        <f t="shared" si="81"/>
        <v>Woven fabrics of carded wool or of carded fine animal hair.</v>
      </c>
      <c r="O1046">
        <f t="shared" si="82"/>
        <v>0.437</v>
      </c>
      <c r="P1046" s="1">
        <f t="shared" si="83"/>
        <v>1.7393282477443917E-6</v>
      </c>
      <c r="R1046">
        <f t="shared" si="84"/>
        <v>7.6008644426429915E-7</v>
      </c>
    </row>
    <row r="1047" spans="1:18" x14ac:dyDescent="0.25">
      <c r="A1047" s="4">
        <v>1109</v>
      </c>
      <c r="B1047" s="4" t="s">
        <v>1005</v>
      </c>
      <c r="C1047" s="4">
        <v>340</v>
      </c>
      <c r="E1047" s="5">
        <v>2014</v>
      </c>
      <c r="F1047" s="5">
        <v>1045</v>
      </c>
      <c r="G1047" s="5">
        <v>5209</v>
      </c>
      <c r="H1047" s="5" t="s">
        <v>2293</v>
      </c>
      <c r="I1047" s="5">
        <v>-1.157</v>
      </c>
      <c r="K1047">
        <f t="shared" si="80"/>
        <v>1109</v>
      </c>
      <c r="L1047" t="str">
        <f t="shared" si="80"/>
        <v>Wheat gluten, whether or not dried</v>
      </c>
      <c r="M1047">
        <f t="shared" si="80"/>
        <v>340</v>
      </c>
      <c r="N1047" t="str">
        <f t="shared" si="81"/>
        <v>Wheat gluten, whether or not dried.</v>
      </c>
      <c r="O1047">
        <f t="shared" si="82"/>
        <v>0.998</v>
      </c>
      <c r="P1047" s="1">
        <f t="shared" si="83"/>
        <v>1.485858302093199E-6</v>
      </c>
      <c r="R1047">
        <f t="shared" si="84"/>
        <v>1.4828865854890126E-6</v>
      </c>
    </row>
    <row r="1048" spans="1:18" x14ac:dyDescent="0.25">
      <c r="A1048" s="4">
        <v>5908</v>
      </c>
      <c r="B1048" s="4" t="s">
        <v>1006</v>
      </c>
      <c r="C1048" s="4">
        <v>182</v>
      </c>
      <c r="E1048" s="5">
        <v>2014</v>
      </c>
      <c r="F1048" s="5">
        <v>1046</v>
      </c>
      <c r="G1048" s="5">
        <v>2501</v>
      </c>
      <c r="H1048" s="5" t="s">
        <v>2294</v>
      </c>
      <c r="I1048" s="5">
        <v>-1.1579999999999999</v>
      </c>
      <c r="K1048">
        <f t="shared" si="80"/>
        <v>5908</v>
      </c>
      <c r="L1048" t="str">
        <f t="shared" si="80"/>
        <v>Textile wicks, woven, plaited or knitted, for lamps, stoves, lighters, candles or the like; ...</v>
      </c>
      <c r="M1048">
        <f t="shared" si="80"/>
        <v>182</v>
      </c>
      <c r="N1048" t="str">
        <f t="shared" si="81"/>
        <v>Textile wicks, woven, plaited or knitted , for lamps, stoves, lighters, candles or the like; incandescent gas mantles and tubular knitted gas mantle fabric therefor, whether or not impregnated.</v>
      </c>
      <c r="O1048">
        <f t="shared" si="82"/>
        <v>-0.65200000000000002</v>
      </c>
      <c r="P1048" s="1">
        <f t="shared" si="83"/>
        <v>7.9537120876753594E-7</v>
      </c>
      <c r="R1048">
        <f t="shared" si="84"/>
        <v>-5.1858202811643349E-7</v>
      </c>
    </row>
    <row r="1049" spans="1:18" x14ac:dyDescent="0.25">
      <c r="A1049" s="4">
        <v>7502</v>
      </c>
      <c r="B1049" s="4" t="s">
        <v>1007</v>
      </c>
      <c r="C1049" s="4">
        <v>1094</v>
      </c>
      <c r="E1049" s="5">
        <v>2014</v>
      </c>
      <c r="F1049" s="5">
        <v>1047</v>
      </c>
      <c r="G1049" s="5">
        <v>5212</v>
      </c>
      <c r="H1049" s="5" t="s">
        <v>2295</v>
      </c>
      <c r="I1049" s="5">
        <v>-1.161</v>
      </c>
      <c r="K1049">
        <f t="shared" si="80"/>
        <v>7502</v>
      </c>
      <c r="L1049" t="str">
        <f t="shared" si="80"/>
        <v>Unwrought nickel</v>
      </c>
      <c r="M1049">
        <f t="shared" si="80"/>
        <v>1094</v>
      </c>
      <c r="N1049" t="str">
        <f t="shared" si="81"/>
        <v>Unwrought nickel.</v>
      </c>
      <c r="O1049">
        <f t="shared" si="82"/>
        <v>-0.151</v>
      </c>
      <c r="P1049" s="1">
        <f t="shared" si="83"/>
        <v>4.7809675955587045E-6</v>
      </c>
      <c r="R1049">
        <f t="shared" si="84"/>
        <v>-7.2192610692936441E-7</v>
      </c>
    </row>
    <row r="1050" spans="1:18" x14ac:dyDescent="0.25">
      <c r="A1050" s="4">
        <v>4303</v>
      </c>
      <c r="B1050" s="4" t="s">
        <v>1008</v>
      </c>
      <c r="C1050" s="4">
        <v>152</v>
      </c>
      <c r="E1050" s="5">
        <v>2014</v>
      </c>
      <c r="F1050" s="5">
        <v>1048</v>
      </c>
      <c r="G1050" s="5">
        <v>2613</v>
      </c>
      <c r="H1050" s="5" t="s">
        <v>2296</v>
      </c>
      <c r="I1050" s="5">
        <v>-1.167</v>
      </c>
      <c r="K1050">
        <f t="shared" si="80"/>
        <v>4303</v>
      </c>
      <c r="L1050" t="str">
        <f t="shared" si="80"/>
        <v>Articles of apparel, clothing accessories and other furskin articles (excluding gloves made ...</v>
      </c>
      <c r="M1050">
        <f t="shared" si="80"/>
        <v>152</v>
      </c>
      <c r="N1050" t="str">
        <f t="shared" si="81"/>
        <v>Articles of apparel, clothing accessories and other articles of furskin.</v>
      </c>
      <c r="O1050">
        <f t="shared" si="82"/>
        <v>-0.38</v>
      </c>
      <c r="P1050" s="1">
        <f t="shared" si="83"/>
        <v>6.642660644651948E-7</v>
      </c>
      <c r="R1050">
        <f t="shared" si="84"/>
        <v>-2.5242110449677404E-7</v>
      </c>
    </row>
    <row r="1051" spans="1:18" x14ac:dyDescent="0.25">
      <c r="A1051" s="4">
        <v>3804</v>
      </c>
      <c r="B1051" s="4" t="s">
        <v>1009</v>
      </c>
      <c r="C1051" s="4">
        <v>440</v>
      </c>
      <c r="E1051" s="5">
        <v>2014</v>
      </c>
      <c r="F1051" s="5">
        <v>1049</v>
      </c>
      <c r="G1051" s="5">
        <v>1401</v>
      </c>
      <c r="H1051" s="5" t="s">
        <v>2297</v>
      </c>
      <c r="I1051" s="5">
        <v>-1.169</v>
      </c>
      <c r="K1051">
        <f t="shared" si="80"/>
        <v>3804</v>
      </c>
      <c r="L1051" t="str">
        <f t="shared" si="80"/>
        <v>Residual lyes from the manufacture of wood pulp, whether or not concentrated, desugared or ...</v>
      </c>
      <c r="M1051">
        <f t="shared" si="80"/>
        <v>440</v>
      </c>
      <c r="N1051" t="str">
        <f t="shared" si="81"/>
        <v>Residual lyes from the manufacture of wood pulp, whether or not concentrated, desugared or chemically treated, including lignin sulphonates, but excluding tall oil of heading 38.03.</v>
      </c>
      <c r="O1051">
        <f t="shared" si="82"/>
        <v>1.0840000000000001</v>
      </c>
      <c r="P1051" s="1">
        <f t="shared" si="83"/>
        <v>1.9228754497676694E-6</v>
      </c>
      <c r="R1051">
        <f t="shared" si="84"/>
        <v>2.0843969875481536E-6</v>
      </c>
    </row>
    <row r="1052" spans="1:18" x14ac:dyDescent="0.25">
      <c r="A1052" s="4">
        <v>2513</v>
      </c>
      <c r="B1052" s="4" t="s">
        <v>1010</v>
      </c>
      <c r="C1052" s="4">
        <v>229</v>
      </c>
      <c r="E1052" s="5">
        <v>2014</v>
      </c>
      <c r="F1052" s="5">
        <v>1050</v>
      </c>
      <c r="G1052" s="5">
        <v>1703</v>
      </c>
      <c r="H1052" s="5" t="s">
        <v>2298</v>
      </c>
      <c r="I1052" s="5">
        <v>-1.1719999999999999</v>
      </c>
      <c r="K1052">
        <f t="shared" si="80"/>
        <v>2513</v>
      </c>
      <c r="L1052" t="str">
        <f t="shared" si="80"/>
        <v>Pumice stone; emery; natural corundum, natural garnet and other natural abrasives, whether ...</v>
      </c>
      <c r="M1052">
        <f t="shared" si="80"/>
        <v>229</v>
      </c>
      <c r="N1052" t="str">
        <f t="shared" si="81"/>
        <v>Pumice stone; emery; natural corundum, natural garnet and other natural abrasives, whether or not heat-treated.</v>
      </c>
      <c r="O1052">
        <f t="shared" si="82"/>
        <v>-2.0249999999999999</v>
      </c>
      <c r="P1052" s="1">
        <f t="shared" si="83"/>
        <v>1.000769268174537E-6</v>
      </c>
      <c r="R1052">
        <f t="shared" si="84"/>
        <v>-2.0265577680534375E-6</v>
      </c>
    </row>
    <row r="1053" spans="1:18" x14ac:dyDescent="0.25">
      <c r="A1053" s="4">
        <v>7109</v>
      </c>
      <c r="B1053" s="4" t="s">
        <v>1011</v>
      </c>
      <c r="C1053" s="4">
        <v>395</v>
      </c>
      <c r="E1053" s="5">
        <v>2014</v>
      </c>
      <c r="F1053" s="5">
        <v>1051</v>
      </c>
      <c r="G1053" s="5">
        <v>2306</v>
      </c>
      <c r="H1053" s="5" t="s">
        <v>2299</v>
      </c>
      <c r="I1053" s="5">
        <v>-1.173</v>
      </c>
      <c r="K1053">
        <f t="shared" si="80"/>
        <v>7109</v>
      </c>
      <c r="L1053" t="str">
        <f t="shared" si="80"/>
        <v>Base metals or silver, clad with gold, not further worked than semi-manufactured</v>
      </c>
      <c r="M1053">
        <f t="shared" si="80"/>
        <v>395</v>
      </c>
      <c r="N1053" t="str">
        <f t="shared" si="81"/>
        <v>Base metals or silver, clad with gold, not further worked than semi-manufactured</v>
      </c>
      <c r="O1053">
        <f t="shared" si="82"/>
        <v>0.96299999999999997</v>
      </c>
      <c r="P1053" s="1">
        <f t="shared" si="83"/>
        <v>1.7262177333141577E-6</v>
      </c>
      <c r="R1053">
        <f t="shared" si="84"/>
        <v>1.6623476771815338E-6</v>
      </c>
    </row>
    <row r="1054" spans="1:18" x14ac:dyDescent="0.25">
      <c r="A1054" s="4">
        <v>5805</v>
      </c>
      <c r="B1054" s="4" t="s">
        <v>1012</v>
      </c>
      <c r="C1054" s="4">
        <v>129</v>
      </c>
      <c r="E1054" s="5">
        <v>2014</v>
      </c>
      <c r="F1054" s="5">
        <v>1052</v>
      </c>
      <c r="G1054" s="5">
        <v>6306</v>
      </c>
      <c r="H1054" s="5" t="s">
        <v>2300</v>
      </c>
      <c r="I1054" s="5">
        <v>-1.173</v>
      </c>
      <c r="K1054">
        <f t="shared" si="80"/>
        <v>5805</v>
      </c>
      <c r="L1054" t="str">
        <f t="shared" si="80"/>
        <v>Hand-woven tapestries of the type Gobelin, Flanders, Aubusson, Beauvais and the like, and needle-worked ...</v>
      </c>
      <c r="M1054">
        <f t="shared" si="80"/>
        <v>129</v>
      </c>
      <c r="N1054" t="str">
        <f t="shared" si="81"/>
        <v>Hand-woven tapestries of the type Gobelins, Flanders, Aubusson, Beauvais and the like, and needle-worked tapestries (for example, petit point, cross stitch), whether or not made up.</v>
      </c>
      <c r="O1054">
        <f t="shared" si="82"/>
        <v>-0.66200000000000003</v>
      </c>
      <c r="P1054" s="1">
        <f t="shared" si="83"/>
        <v>5.6375212050006662E-7</v>
      </c>
      <c r="R1054">
        <f t="shared" si="84"/>
        <v>-3.7320390377104414E-7</v>
      </c>
    </row>
    <row r="1055" spans="1:18" x14ac:dyDescent="0.25">
      <c r="A1055" s="4">
        <v>1206</v>
      </c>
      <c r="B1055" s="4" t="s">
        <v>1013</v>
      </c>
      <c r="C1055" s="4">
        <v>321</v>
      </c>
      <c r="E1055" s="5">
        <v>2014</v>
      </c>
      <c r="F1055" s="5">
        <v>1053</v>
      </c>
      <c r="G1055" s="5">
        <v>7404</v>
      </c>
      <c r="H1055" s="5" t="s">
        <v>2301</v>
      </c>
      <c r="I1055" s="5">
        <v>-1.208</v>
      </c>
      <c r="K1055">
        <f t="shared" si="80"/>
        <v>1206</v>
      </c>
      <c r="L1055" t="str">
        <f t="shared" si="80"/>
        <v>Sunflower seeds, whether or not broken</v>
      </c>
      <c r="M1055">
        <f t="shared" si="80"/>
        <v>321</v>
      </c>
      <c r="N1055" t="str">
        <f t="shared" si="81"/>
        <v>Sunflower seeds, whether or not broken.</v>
      </c>
      <c r="O1055">
        <f t="shared" si="82"/>
        <v>-2.8000000000000001E-2</v>
      </c>
      <c r="P1055" s="1">
        <f t="shared" si="83"/>
        <v>1.4028250440350495E-6</v>
      </c>
      <c r="R1055">
        <f t="shared" si="84"/>
        <v>-3.9279101232981388E-8</v>
      </c>
    </row>
    <row r="1056" spans="1:18" x14ac:dyDescent="0.25">
      <c r="A1056" s="4">
        <v>3817</v>
      </c>
      <c r="B1056" s="4" t="s">
        <v>1014</v>
      </c>
      <c r="C1056" s="4">
        <v>150</v>
      </c>
      <c r="E1056" s="5">
        <v>2014</v>
      </c>
      <c r="F1056" s="5">
        <v>1054</v>
      </c>
      <c r="G1056" s="5">
        <v>2701</v>
      </c>
      <c r="H1056" s="5" t="s">
        <v>2302</v>
      </c>
      <c r="I1056" s="5">
        <v>-1.2170000000000001</v>
      </c>
      <c r="K1056">
        <f t="shared" si="80"/>
        <v>3817</v>
      </c>
      <c r="L1056" t="str">
        <f t="shared" si="80"/>
        <v>Mixed alkylbenzenes and mixed alkylnaphthalenes produced by the alkylation of benzene and naphthalene ...</v>
      </c>
      <c r="M1056">
        <f t="shared" si="80"/>
        <v>150</v>
      </c>
      <c r="N1056" t="str">
        <f t="shared" si="81"/>
        <v>Mixed alkylbenzenes and mixed alkylnaphthalenes, other than those of heading 27.07 or 29.02.</v>
      </c>
      <c r="O1056">
        <f t="shared" si="82"/>
        <v>-0.13500000000000001</v>
      </c>
      <c r="P1056" s="1">
        <f t="shared" si="83"/>
        <v>6.5552572151170545E-7</v>
      </c>
      <c r="R1056">
        <f t="shared" si="84"/>
        <v>-8.8495972404080235E-8</v>
      </c>
    </row>
    <row r="1057" spans="1:18" x14ac:dyDescent="0.25">
      <c r="A1057" s="4">
        <v>3702</v>
      </c>
      <c r="B1057" s="4" t="s">
        <v>1015</v>
      </c>
      <c r="C1057" s="4">
        <v>1318</v>
      </c>
      <c r="E1057" s="5">
        <v>2014</v>
      </c>
      <c r="F1057" s="5">
        <v>1055</v>
      </c>
      <c r="G1057" s="5">
        <v>1504</v>
      </c>
      <c r="H1057" s="5" t="s">
        <v>2303</v>
      </c>
      <c r="I1057" s="5">
        <v>-1.218</v>
      </c>
      <c r="K1057">
        <f t="shared" si="80"/>
        <v>3702</v>
      </c>
      <c r="L1057" t="str">
        <f t="shared" si="80"/>
        <v>Photographic film in rolls, sensitised, unexposed, of any material other than paper, paperboard ...</v>
      </c>
      <c r="M1057">
        <f t="shared" si="80"/>
        <v>1318</v>
      </c>
      <c r="N1057" t="str">
        <f t="shared" si="81"/>
        <v>Photographic film in rolls, sensitised, unexposed, of any material other than paper, paperboard or textiles; instant print film in rolls, sensitised, unexposed.</v>
      </c>
      <c r="O1057">
        <f t="shared" si="82"/>
        <v>1.974</v>
      </c>
      <c r="P1057" s="1">
        <f t="shared" si="83"/>
        <v>5.7598860063495179E-6</v>
      </c>
      <c r="R1057">
        <f t="shared" si="84"/>
        <v>1.1370014976533949E-5</v>
      </c>
    </row>
    <row r="1058" spans="1:18" x14ac:dyDescent="0.25">
      <c r="A1058" s="4">
        <v>2820</v>
      </c>
      <c r="B1058" s="4" t="s">
        <v>1016</v>
      </c>
      <c r="C1058" s="4">
        <v>125</v>
      </c>
      <c r="E1058" s="5">
        <v>2014</v>
      </c>
      <c r="F1058" s="5">
        <v>1056</v>
      </c>
      <c r="G1058" s="5">
        <v>8548</v>
      </c>
      <c r="H1058" s="5" t="s">
        <v>2304</v>
      </c>
      <c r="I1058" s="5">
        <v>-1.2190000000000001</v>
      </c>
      <c r="K1058">
        <f t="shared" si="80"/>
        <v>2820</v>
      </c>
      <c r="L1058" t="str">
        <f t="shared" si="80"/>
        <v>Manganese oxides</v>
      </c>
      <c r="M1058">
        <f t="shared" si="80"/>
        <v>125</v>
      </c>
      <c r="N1058" t="str">
        <f t="shared" si="81"/>
        <v>Manganese oxides.</v>
      </c>
      <c r="O1058">
        <f t="shared" si="82"/>
        <v>-0.126</v>
      </c>
      <c r="P1058" s="1">
        <f t="shared" si="83"/>
        <v>5.4627143459308781E-7</v>
      </c>
      <c r="R1058">
        <f t="shared" si="84"/>
        <v>-6.883020075872906E-8</v>
      </c>
    </row>
    <row r="1059" spans="1:18" x14ac:dyDescent="0.25">
      <c r="A1059" s="4">
        <v>809</v>
      </c>
      <c r="B1059" s="4" t="s">
        <v>1017</v>
      </c>
      <c r="C1059" s="4">
        <v>93</v>
      </c>
      <c r="E1059" s="5">
        <v>2014</v>
      </c>
      <c r="F1059" s="5">
        <v>1057</v>
      </c>
      <c r="G1059" s="5">
        <v>2506</v>
      </c>
      <c r="H1059" s="5" t="s">
        <v>2305</v>
      </c>
      <c r="I1059" s="5">
        <v>-1.2190000000000001</v>
      </c>
      <c r="K1059">
        <f t="shared" si="80"/>
        <v>809</v>
      </c>
      <c r="L1059" t="str">
        <f t="shared" si="80"/>
        <v>Apricots, cherries, peaches incl. nectarines, plums and sloes, fresh</v>
      </c>
      <c r="M1059">
        <f t="shared" si="80"/>
        <v>93</v>
      </c>
      <c r="N1059" t="str">
        <f t="shared" si="81"/>
        <v>Apricots, cherries, peaches (including nectarines), plums and sloes, fresh.</v>
      </c>
      <c r="O1059">
        <f t="shared" si="82"/>
        <v>-0.92700000000000005</v>
      </c>
      <c r="P1059" s="1">
        <f t="shared" si="83"/>
        <v>4.0642594733725737E-7</v>
      </c>
      <c r="R1059">
        <f t="shared" si="84"/>
        <v>-3.767568531816376E-7</v>
      </c>
    </row>
    <row r="1060" spans="1:18" x14ac:dyDescent="0.25">
      <c r="A1060" s="4">
        <v>2504</v>
      </c>
      <c r="B1060" s="4" t="s">
        <v>1018</v>
      </c>
      <c r="C1060" s="4">
        <v>95</v>
      </c>
      <c r="E1060" s="5">
        <v>2014</v>
      </c>
      <c r="F1060" s="5">
        <v>1058</v>
      </c>
      <c r="G1060" s="5">
        <v>5101</v>
      </c>
      <c r="H1060" s="5" t="s">
        <v>2306</v>
      </c>
      <c r="I1060" s="5">
        <v>-1.222</v>
      </c>
      <c r="K1060">
        <f t="shared" si="80"/>
        <v>2504</v>
      </c>
      <c r="L1060" t="str">
        <f t="shared" si="80"/>
        <v>Natural graphite</v>
      </c>
      <c r="M1060">
        <f t="shared" si="80"/>
        <v>95</v>
      </c>
      <c r="N1060" t="str">
        <f t="shared" si="81"/>
        <v>Natural graphite.</v>
      </c>
      <c r="O1060">
        <f t="shared" si="82"/>
        <v>-0.182</v>
      </c>
      <c r="P1060" s="1">
        <f t="shared" si="83"/>
        <v>4.1516629029074678E-7</v>
      </c>
      <c r="R1060">
        <f t="shared" si="84"/>
        <v>-7.5560264832915913E-8</v>
      </c>
    </row>
    <row r="1061" spans="1:18" x14ac:dyDescent="0.25">
      <c r="A1061" s="4">
        <v>2912</v>
      </c>
      <c r="B1061" s="4" t="s">
        <v>1019</v>
      </c>
      <c r="C1061" s="4">
        <v>192</v>
      </c>
      <c r="E1061" s="5">
        <v>2014</v>
      </c>
      <c r="F1061" s="5">
        <v>1059</v>
      </c>
      <c r="G1061" s="5">
        <v>1804</v>
      </c>
      <c r="H1061" s="5" t="s">
        <v>2307</v>
      </c>
      <c r="I1061" s="5">
        <v>-1.226</v>
      </c>
      <c r="K1061">
        <f t="shared" si="80"/>
        <v>2912</v>
      </c>
      <c r="L1061" t="str">
        <f t="shared" si="80"/>
        <v>Aldehydes, whether or not with other oxygen function; cyclic polymers of aldehydes; parafo ...</v>
      </c>
      <c r="M1061">
        <f t="shared" si="80"/>
        <v>192</v>
      </c>
      <c r="N1061" t="str">
        <f t="shared" si="81"/>
        <v>Aldehydes, whether or not with other oxygen function; cyclic polymers of aldehydes; paraformaldehyde.</v>
      </c>
      <c r="O1061">
        <f t="shared" si="82"/>
        <v>1.048</v>
      </c>
      <c r="P1061" s="1">
        <f t="shared" si="83"/>
        <v>8.3907292353498291E-7</v>
      </c>
      <c r="R1061">
        <f t="shared" si="84"/>
        <v>8.7934842386466213E-7</v>
      </c>
    </row>
    <row r="1062" spans="1:18" x14ac:dyDescent="0.25">
      <c r="A1062" s="4">
        <v>1501</v>
      </c>
      <c r="B1062" s="4" t="s">
        <v>1020</v>
      </c>
      <c r="C1062" s="4">
        <v>84</v>
      </c>
      <c r="E1062" s="5">
        <v>2014</v>
      </c>
      <c r="F1062" s="5">
        <v>1060</v>
      </c>
      <c r="G1062" s="5">
        <v>1302</v>
      </c>
      <c r="H1062" s="5" t="s">
        <v>2308</v>
      </c>
      <c r="I1062" s="5">
        <v>-1.228</v>
      </c>
      <c r="K1062">
        <f t="shared" si="80"/>
        <v>1501</v>
      </c>
      <c r="L1062" t="str">
        <f t="shared" si="80"/>
        <v>Pig fat, incl. lard, and poultry fat, rendered or otherwise extracted (excluding lard stearin ...</v>
      </c>
      <c r="M1062">
        <f t="shared" si="80"/>
        <v>84</v>
      </c>
      <c r="N1062" t="str">
        <f t="shared" si="81"/>
        <v>Pig fat (including lard) and poultry fat, other than that of heading 02.09 or 15.03.</v>
      </c>
      <c r="O1062">
        <f t="shared" si="82"/>
        <v>1.0429999999999999</v>
      </c>
      <c r="P1062" s="1">
        <f t="shared" si="83"/>
        <v>3.6709440404655502E-7</v>
      </c>
      <c r="R1062">
        <f t="shared" si="84"/>
        <v>3.8287946342055684E-7</v>
      </c>
    </row>
    <row r="1063" spans="1:18" x14ac:dyDescent="0.25">
      <c r="A1063" s="4">
        <v>2304</v>
      </c>
      <c r="B1063" s="4" t="s">
        <v>708</v>
      </c>
      <c r="C1063" s="4">
        <v>185</v>
      </c>
      <c r="E1063" s="5">
        <v>2014</v>
      </c>
      <c r="F1063" s="5">
        <v>1061</v>
      </c>
      <c r="G1063" s="5">
        <v>3301</v>
      </c>
      <c r="H1063" s="5" t="s">
        <v>2309</v>
      </c>
      <c r="I1063" s="5">
        <v>-1.2330000000000001</v>
      </c>
      <c r="K1063">
        <f t="shared" si="80"/>
        <v>2304</v>
      </c>
      <c r="L1063" t="str">
        <f t="shared" si="80"/>
        <v>Oilcake and other solid residues, whether or not ground or in the form of pellets, resulting ...</v>
      </c>
      <c r="M1063">
        <f t="shared" si="80"/>
        <v>185</v>
      </c>
      <c r="N1063" t="str">
        <f t="shared" si="81"/>
        <v>Oil-cake and other solid residues, whether or not ground or in the form of pellets, resulting from the extraction of soyabean oil.</v>
      </c>
      <c r="O1063">
        <f t="shared" si="82"/>
        <v>-0.54100000000000004</v>
      </c>
      <c r="P1063" s="1">
        <f t="shared" si="83"/>
        <v>8.0848172319776996E-7</v>
      </c>
      <c r="R1063">
        <f t="shared" si="84"/>
        <v>-4.3738861224999359E-7</v>
      </c>
    </row>
    <row r="1064" spans="1:18" x14ac:dyDescent="0.25">
      <c r="A1064" s="4">
        <v>2919</v>
      </c>
      <c r="B1064" s="4" t="s">
        <v>1021</v>
      </c>
      <c r="C1064" s="4">
        <v>181</v>
      </c>
      <c r="E1064" s="5">
        <v>2014</v>
      </c>
      <c r="F1064" s="5">
        <v>1062</v>
      </c>
      <c r="G1064" s="5">
        <v>1512</v>
      </c>
      <c r="H1064" s="5" t="s">
        <v>2310</v>
      </c>
      <c r="I1064" s="5">
        <v>-1.236</v>
      </c>
      <c r="K1064">
        <f t="shared" si="80"/>
        <v>2919</v>
      </c>
      <c r="L1064" t="str">
        <f t="shared" si="80"/>
        <v>Phosphoric esters and their salts, incl. lactophosphates; their halogenated, sulphonated, nitrated ...</v>
      </c>
      <c r="M1064">
        <f t="shared" si="80"/>
        <v>181</v>
      </c>
      <c r="N1064" t="str">
        <f t="shared" si="81"/>
        <v>Phosphoric esters and their salts, including lactophosphates; their halogenated, sulphonated, nitrated or nitrosated derivatives.</v>
      </c>
      <c r="O1064">
        <f t="shared" si="82"/>
        <v>1.754</v>
      </c>
      <c r="P1064" s="1">
        <f t="shared" si="83"/>
        <v>7.9100103729079115E-7</v>
      </c>
      <c r="R1064">
        <f t="shared" si="84"/>
        <v>1.3874158194080477E-6</v>
      </c>
    </row>
    <row r="1065" spans="1:18" x14ac:dyDescent="0.25">
      <c r="A1065" s="4">
        <v>8606</v>
      </c>
      <c r="B1065" s="4" t="s">
        <v>1022</v>
      </c>
      <c r="C1065" s="4">
        <v>716</v>
      </c>
      <c r="E1065" s="5">
        <v>2014</v>
      </c>
      <c r="F1065" s="5">
        <v>1063</v>
      </c>
      <c r="G1065" s="5">
        <v>709</v>
      </c>
      <c r="H1065" s="5" t="s">
        <v>2311</v>
      </c>
      <c r="I1065" s="5">
        <v>-1.2509999999999999</v>
      </c>
      <c r="K1065">
        <f t="shared" si="80"/>
        <v>8606</v>
      </c>
      <c r="L1065" t="str">
        <f t="shared" si="80"/>
        <v>Railway or tramway goods vans and wagons (excluding self-propelled and luggage vans and post ...</v>
      </c>
      <c r="M1065">
        <f t="shared" si="80"/>
        <v>716</v>
      </c>
      <c r="N1065" t="str">
        <f t="shared" si="81"/>
        <v>Railway or tramway goods vans and wagons, not self-propelled.</v>
      </c>
      <c r="O1065">
        <f t="shared" si="82"/>
        <v>-0.32900000000000001</v>
      </c>
      <c r="P1065" s="1">
        <f t="shared" si="83"/>
        <v>3.1290427773492072E-6</v>
      </c>
      <c r="R1065">
        <f t="shared" si="84"/>
        <v>-1.0294550737478893E-6</v>
      </c>
    </row>
    <row r="1066" spans="1:18" x14ac:dyDescent="0.25">
      <c r="A1066" s="4">
        <v>9704</v>
      </c>
      <c r="B1066" s="4" t="s">
        <v>1023</v>
      </c>
      <c r="C1066" s="4">
        <v>14</v>
      </c>
      <c r="E1066" s="5">
        <v>2014</v>
      </c>
      <c r="F1066" s="5">
        <v>1064</v>
      </c>
      <c r="G1066" s="5">
        <v>8908</v>
      </c>
      <c r="H1066" s="5" t="s">
        <v>1114</v>
      </c>
      <c r="I1066" s="5">
        <v>-1.254</v>
      </c>
      <c r="K1066">
        <f t="shared" si="80"/>
        <v>9704</v>
      </c>
      <c r="L1066" t="str">
        <f t="shared" si="80"/>
        <v>Postage or revenue stamps, stamp-postmarks, first-day covers, postal stationery, stamped paper ...</v>
      </c>
      <c r="M1066">
        <f t="shared" si="80"/>
        <v>14</v>
      </c>
      <c r="N1066" t="str">
        <f t="shared" si="81"/>
        <v>Postage or revenue stamps, stamp-postmarks, first-day covers, postal stationery (stamped paper), and the like, used or unused, other than those of heading 49.07.</v>
      </c>
      <c r="O1066">
        <f t="shared" si="82"/>
        <v>0.33500000000000002</v>
      </c>
      <c r="P1066" s="1">
        <f t="shared" si="83"/>
        <v>6.1182400674425837E-8</v>
      </c>
      <c r="R1066">
        <f t="shared" si="84"/>
        <v>2.0496104225932655E-8</v>
      </c>
    </row>
    <row r="1067" spans="1:18" x14ac:dyDescent="0.25">
      <c r="A1067" s="4">
        <v>1514</v>
      </c>
      <c r="B1067" s="4" t="s">
        <v>1024</v>
      </c>
      <c r="C1067" s="4">
        <v>77</v>
      </c>
      <c r="E1067" s="5">
        <v>2014</v>
      </c>
      <c r="F1067" s="5">
        <v>1065</v>
      </c>
      <c r="G1067" s="5">
        <v>6202</v>
      </c>
      <c r="H1067" s="5" t="s">
        <v>2312</v>
      </c>
      <c r="I1067" s="5">
        <v>-1.2549999999999999</v>
      </c>
      <c r="K1067">
        <f t="shared" si="80"/>
        <v>1514</v>
      </c>
      <c r="L1067" t="str">
        <f t="shared" si="80"/>
        <v>Rape, colza or mustard oil and fractions thereof, whether or not refined, but not chemically ...</v>
      </c>
      <c r="M1067">
        <f t="shared" si="80"/>
        <v>77</v>
      </c>
      <c r="N1067" t="str">
        <f t="shared" si="81"/>
        <v>Rape, colza or mustard oil and fractions thereof, whether or not refined, but not chemically modified.</v>
      </c>
      <c r="O1067">
        <f t="shared" si="82"/>
        <v>0.38400000000000001</v>
      </c>
      <c r="P1067" s="1">
        <f t="shared" si="83"/>
        <v>3.3650320370934213E-7</v>
      </c>
      <c r="R1067">
        <f t="shared" si="84"/>
        <v>1.2921723022438739E-7</v>
      </c>
    </row>
    <row r="1068" spans="1:18" x14ac:dyDescent="0.25">
      <c r="A1068" s="4">
        <v>6602</v>
      </c>
      <c r="B1068" s="4" t="s">
        <v>1025</v>
      </c>
      <c r="C1068" s="4">
        <v>232</v>
      </c>
      <c r="E1068" s="5">
        <v>2014</v>
      </c>
      <c r="F1068" s="5">
        <v>1066</v>
      </c>
      <c r="G1068" s="5">
        <v>5208</v>
      </c>
      <c r="H1068" s="5" t="s">
        <v>2313</v>
      </c>
      <c r="I1068" s="5">
        <v>-1.256</v>
      </c>
      <c r="K1068">
        <f t="shared" si="80"/>
        <v>6602</v>
      </c>
      <c r="L1068" t="str">
        <f t="shared" si="80"/>
        <v>Walking sticks, seat-sticks, whips, riding-crops and the like (excluding measure walking sticks, ...</v>
      </c>
      <c r="M1068">
        <f t="shared" si="80"/>
        <v>232</v>
      </c>
      <c r="N1068" t="str">
        <f t="shared" si="81"/>
        <v>Walking-sticks, seat-sticks, whips, riding-crops and the like.</v>
      </c>
      <c r="O1068">
        <f t="shared" si="82"/>
        <v>-0.123</v>
      </c>
      <c r="P1068" s="1">
        <f t="shared" si="83"/>
        <v>1.013879782604771E-6</v>
      </c>
      <c r="R1068">
        <f t="shared" si="84"/>
        <v>-1.2470721326038683E-7</v>
      </c>
    </row>
    <row r="1069" spans="1:18" x14ac:dyDescent="0.25">
      <c r="A1069" s="4">
        <v>7206</v>
      </c>
      <c r="B1069" s="4" t="s">
        <v>1026</v>
      </c>
      <c r="C1069" s="4">
        <v>71</v>
      </c>
      <c r="E1069" s="5">
        <v>2014</v>
      </c>
      <c r="F1069" s="5">
        <v>1067</v>
      </c>
      <c r="G1069" s="5">
        <v>302</v>
      </c>
      <c r="H1069" s="5" t="s">
        <v>2314</v>
      </c>
      <c r="I1069" s="5">
        <v>-1.2669999999999999</v>
      </c>
      <c r="K1069">
        <f t="shared" si="80"/>
        <v>7206</v>
      </c>
      <c r="L1069" t="str">
        <f t="shared" si="80"/>
        <v>Iron and non-alloy steel in ingots or other primary forms (excluding remelting scrap ingots, ...</v>
      </c>
      <c r="M1069">
        <f t="shared" si="80"/>
        <v>71</v>
      </c>
      <c r="N1069" t="str">
        <f t="shared" si="81"/>
        <v>Iron and non-alloy steel in ingots or other primary forms (excluding iron of heading 72.03).</v>
      </c>
      <c r="O1069">
        <f t="shared" si="82"/>
        <v>-0.70199999999999996</v>
      </c>
      <c r="P1069" s="1">
        <f t="shared" si="83"/>
        <v>3.1028217484887392E-7</v>
      </c>
      <c r="R1069">
        <f t="shared" si="84"/>
        <v>-2.1781808674390948E-7</v>
      </c>
    </row>
    <row r="1070" spans="1:18" x14ac:dyDescent="0.25">
      <c r="A1070" s="4">
        <v>9201</v>
      </c>
      <c r="B1070" s="4" t="s">
        <v>1027</v>
      </c>
      <c r="C1070" s="4">
        <v>128</v>
      </c>
      <c r="E1070" s="5">
        <v>2014</v>
      </c>
      <c r="F1070" s="5">
        <v>1068</v>
      </c>
      <c r="G1070" s="5">
        <v>204</v>
      </c>
      <c r="H1070" s="5" t="s">
        <v>2315</v>
      </c>
      <c r="I1070" s="5">
        <v>-1.2729999999999999</v>
      </c>
      <c r="K1070">
        <f t="shared" si="80"/>
        <v>9201</v>
      </c>
      <c r="L1070" t="str">
        <f t="shared" si="80"/>
        <v>Pianos, incl. automatic; harpsichords and other keyboard stringed instruments</v>
      </c>
      <c r="M1070">
        <f t="shared" si="80"/>
        <v>128</v>
      </c>
      <c r="N1070" t="str">
        <f t="shared" si="81"/>
        <v>Pianos, including automatic pianos; harpsichords and other keyboard stringed instruments.</v>
      </c>
      <c r="O1070">
        <f t="shared" si="82"/>
        <v>1.54</v>
      </c>
      <c r="P1070" s="1">
        <f t="shared" si="83"/>
        <v>5.5938194902332194E-7</v>
      </c>
      <c r="R1070">
        <f t="shared" si="84"/>
        <v>8.6144820149591583E-7</v>
      </c>
    </row>
    <row r="1071" spans="1:18" x14ac:dyDescent="0.25">
      <c r="A1071" s="4">
        <v>7505</v>
      </c>
      <c r="B1071" s="4" t="s">
        <v>1028</v>
      </c>
      <c r="C1071" s="4">
        <v>221</v>
      </c>
      <c r="E1071" s="5">
        <v>2014</v>
      </c>
      <c r="F1071" s="5">
        <v>1069</v>
      </c>
      <c r="G1071" s="5">
        <v>2207</v>
      </c>
      <c r="H1071" s="5" t="s">
        <v>2316</v>
      </c>
      <c r="I1071" s="5">
        <v>-1.2789999999999999</v>
      </c>
      <c r="K1071">
        <f t="shared" si="80"/>
        <v>7505</v>
      </c>
      <c r="L1071" t="str">
        <f t="shared" si="80"/>
        <v>Bars, rods, profiles and wire, of nickel (excluding electrically insulated products)</v>
      </c>
      <c r="M1071">
        <f t="shared" si="80"/>
        <v>221</v>
      </c>
      <c r="N1071" t="str">
        <f t="shared" si="81"/>
        <v>Nickel bars, rods, profiles and wire.</v>
      </c>
      <c r="O1071">
        <f t="shared" si="82"/>
        <v>0.215</v>
      </c>
      <c r="P1071" s="1">
        <f t="shared" si="83"/>
        <v>9.6580789636057937E-7</v>
      </c>
      <c r="R1071">
        <f t="shared" si="84"/>
        <v>2.0764869771752457E-7</v>
      </c>
    </row>
    <row r="1072" spans="1:18" x14ac:dyDescent="0.25">
      <c r="A1072" s="4">
        <v>2841</v>
      </c>
      <c r="B1072" s="4" t="s">
        <v>1029</v>
      </c>
      <c r="C1072" s="4">
        <v>90</v>
      </c>
      <c r="E1072" s="5">
        <v>2014</v>
      </c>
      <c r="F1072" s="5">
        <v>1070</v>
      </c>
      <c r="G1072" s="5">
        <v>1903</v>
      </c>
      <c r="H1072" s="5" t="s">
        <v>2317</v>
      </c>
      <c r="I1072" s="5">
        <v>-1.2809999999999999</v>
      </c>
      <c r="K1072">
        <f t="shared" si="80"/>
        <v>2841</v>
      </c>
      <c r="L1072" t="str">
        <f t="shared" si="80"/>
        <v>Salts of oxometallic or peroxometallic acids</v>
      </c>
      <c r="M1072">
        <f t="shared" si="80"/>
        <v>90</v>
      </c>
      <c r="N1072" t="str">
        <f t="shared" si="81"/>
        <v>Salts of oxometallic or peroxometallic acids.</v>
      </c>
      <c r="O1072">
        <f t="shared" si="82"/>
        <v>0.14699999999999999</v>
      </c>
      <c r="P1072" s="1">
        <f t="shared" si="83"/>
        <v>3.9331543290702324E-7</v>
      </c>
      <c r="R1072">
        <f t="shared" si="84"/>
        <v>5.7817368637332411E-8</v>
      </c>
    </row>
    <row r="1073" spans="1:18" x14ac:dyDescent="0.25">
      <c r="A1073" s="4">
        <v>905</v>
      </c>
      <c r="B1073" s="4" t="s">
        <v>1030</v>
      </c>
      <c r="C1073" s="4">
        <v>63</v>
      </c>
      <c r="E1073" s="5">
        <v>2014</v>
      </c>
      <c r="F1073" s="5">
        <v>1071</v>
      </c>
      <c r="G1073" s="5">
        <v>1101</v>
      </c>
      <c r="H1073" s="5" t="s">
        <v>2318</v>
      </c>
      <c r="I1073" s="5">
        <v>-1.284</v>
      </c>
      <c r="K1073">
        <f t="shared" si="80"/>
        <v>905</v>
      </c>
      <c r="L1073" t="str">
        <f t="shared" si="80"/>
        <v>Vanilla</v>
      </c>
      <c r="M1073">
        <f t="shared" si="80"/>
        <v>63</v>
      </c>
      <c r="N1073" t="str">
        <f t="shared" si="81"/>
        <v>Vanilla</v>
      </c>
      <c r="O1073">
        <f t="shared" si="82"/>
        <v>-1.3380000000000001</v>
      </c>
      <c r="P1073" s="1">
        <f t="shared" si="83"/>
        <v>2.7532080303491629E-7</v>
      </c>
      <c r="R1073">
        <f t="shared" si="84"/>
        <v>-3.68379234460718E-7</v>
      </c>
    </row>
    <row r="1074" spans="1:18" x14ac:dyDescent="0.25">
      <c r="A1074" s="4">
        <v>2603</v>
      </c>
      <c r="B1074" s="4" t="s">
        <v>1031</v>
      </c>
      <c r="C1074" s="4">
        <v>99</v>
      </c>
      <c r="E1074" s="5">
        <v>2014</v>
      </c>
      <c r="F1074" s="5">
        <v>1072</v>
      </c>
      <c r="G1074" s="5">
        <v>5513</v>
      </c>
      <c r="H1074" s="5" t="s">
        <v>2319</v>
      </c>
      <c r="I1074" s="5">
        <v>-1.284</v>
      </c>
      <c r="K1074">
        <f t="shared" si="80"/>
        <v>2603</v>
      </c>
      <c r="L1074" t="str">
        <f t="shared" si="80"/>
        <v>Copper ores and concentrates</v>
      </c>
      <c r="M1074">
        <f t="shared" si="80"/>
        <v>99</v>
      </c>
      <c r="N1074" t="str">
        <f t="shared" si="81"/>
        <v>Copper ores and concentrates.</v>
      </c>
      <c r="O1074">
        <f t="shared" si="82"/>
        <v>-1.9379999999999999</v>
      </c>
      <c r="P1074" s="1">
        <f t="shared" si="83"/>
        <v>4.3264697619772559E-7</v>
      </c>
      <c r="R1074">
        <f t="shared" si="84"/>
        <v>-8.3846983987119219E-7</v>
      </c>
    </row>
    <row r="1075" spans="1:18" x14ac:dyDescent="0.25">
      <c r="A1075" s="4">
        <v>2506</v>
      </c>
      <c r="B1075" s="4" t="s">
        <v>1032</v>
      </c>
      <c r="C1075" s="4">
        <v>150</v>
      </c>
      <c r="E1075" s="5">
        <v>2014</v>
      </c>
      <c r="F1075" s="5">
        <v>1073</v>
      </c>
      <c r="G1075" s="5">
        <v>2805</v>
      </c>
      <c r="H1075" s="5" t="s">
        <v>2320</v>
      </c>
      <c r="I1075" s="5">
        <v>-1.2909999999999999</v>
      </c>
      <c r="K1075">
        <f t="shared" si="80"/>
        <v>2506</v>
      </c>
      <c r="L1075" t="str">
        <f t="shared" si="80"/>
        <v>Quartz (excluding natural sands); quartzite, whether or not roughly trimmed or merely cut, ...</v>
      </c>
      <c r="M1075">
        <f t="shared" si="80"/>
        <v>150</v>
      </c>
      <c r="N1075" t="str">
        <f t="shared" si="81"/>
        <v>Quartz (other than natural sands); quartzite, whether or not roughly trimmed or merely cut, by sawing or otherwise, into blocks or slabs of a rectangular (including square) shape.</v>
      </c>
      <c r="O1075">
        <f t="shared" si="82"/>
        <v>-1.2190000000000001</v>
      </c>
      <c r="P1075" s="1">
        <f t="shared" si="83"/>
        <v>6.5552572151170545E-7</v>
      </c>
      <c r="R1075">
        <f t="shared" si="84"/>
        <v>-7.9908585452276897E-7</v>
      </c>
    </row>
    <row r="1076" spans="1:18" x14ac:dyDescent="0.25">
      <c r="A1076" s="4">
        <v>2849</v>
      </c>
      <c r="B1076" s="4" t="s">
        <v>1033</v>
      </c>
      <c r="C1076" s="4">
        <v>180</v>
      </c>
      <c r="E1076" s="5">
        <v>2014</v>
      </c>
      <c r="F1076" s="5">
        <v>1074</v>
      </c>
      <c r="G1076" s="5">
        <v>2619</v>
      </c>
      <c r="H1076" s="5" t="s">
        <v>2321</v>
      </c>
      <c r="I1076" s="5">
        <v>-1.2909999999999999</v>
      </c>
      <c r="K1076">
        <f t="shared" si="80"/>
        <v>2849</v>
      </c>
      <c r="L1076" t="str">
        <f t="shared" si="80"/>
        <v>Carbides, whether or not chemically defined</v>
      </c>
      <c r="M1076">
        <f t="shared" si="80"/>
        <v>180</v>
      </c>
      <c r="N1076" t="str">
        <f t="shared" si="81"/>
        <v>Carbides, whether or not chemically defined.</v>
      </c>
      <c r="O1076">
        <f t="shared" si="82"/>
        <v>0.57699999999999996</v>
      </c>
      <c r="P1076" s="1">
        <f t="shared" si="83"/>
        <v>7.8663086581404648E-7</v>
      </c>
      <c r="R1076">
        <f t="shared" si="84"/>
        <v>4.5388600957470479E-7</v>
      </c>
    </row>
    <row r="1077" spans="1:18" x14ac:dyDescent="0.25">
      <c r="A1077" s="4">
        <v>2606</v>
      </c>
      <c r="B1077" s="4" t="s">
        <v>1034</v>
      </c>
      <c r="C1077" s="4">
        <v>40</v>
      </c>
      <c r="E1077" s="5">
        <v>2014</v>
      </c>
      <c r="F1077" s="5">
        <v>1075</v>
      </c>
      <c r="G1077" s="5">
        <v>7203</v>
      </c>
      <c r="H1077" s="5" t="s">
        <v>2322</v>
      </c>
      <c r="I1077" s="5">
        <v>-1.3</v>
      </c>
      <c r="K1077">
        <f t="shared" si="80"/>
        <v>2606</v>
      </c>
      <c r="L1077" t="str">
        <f t="shared" si="80"/>
        <v>Aluminium ores and concentrates</v>
      </c>
      <c r="M1077">
        <f t="shared" si="80"/>
        <v>40</v>
      </c>
      <c r="N1077" t="str">
        <f t="shared" si="81"/>
        <v>Aluminium ores and concentrates.</v>
      </c>
      <c r="O1077">
        <f t="shared" si="82"/>
        <v>-1.859</v>
      </c>
      <c r="P1077" s="1">
        <f t="shared" si="83"/>
        <v>1.7480685906978811E-7</v>
      </c>
      <c r="R1077">
        <f t="shared" si="84"/>
        <v>-3.249659510107361E-7</v>
      </c>
    </row>
    <row r="1078" spans="1:18" x14ac:dyDescent="0.25">
      <c r="A1078" s="4">
        <v>701</v>
      </c>
      <c r="B1078" s="4" t="s">
        <v>1035</v>
      </c>
      <c r="C1078" s="4">
        <v>105</v>
      </c>
      <c r="E1078" s="5">
        <v>2014</v>
      </c>
      <c r="F1078" s="5">
        <v>1076</v>
      </c>
      <c r="G1078" s="5">
        <v>6108</v>
      </c>
      <c r="H1078" s="5" t="s">
        <v>2323</v>
      </c>
      <c r="I1078" s="5">
        <v>-1.302</v>
      </c>
      <c r="K1078">
        <f t="shared" si="80"/>
        <v>701</v>
      </c>
      <c r="L1078" t="str">
        <f t="shared" si="80"/>
        <v>Potatoes, fresh or chilled</v>
      </c>
      <c r="M1078">
        <f t="shared" si="80"/>
        <v>105</v>
      </c>
      <c r="N1078" t="str">
        <f t="shared" si="81"/>
        <v>Potatoes, fresh or chilled.</v>
      </c>
      <c r="O1078">
        <f t="shared" si="82"/>
        <v>-0.93400000000000005</v>
      </c>
      <c r="P1078" s="1">
        <f t="shared" si="83"/>
        <v>4.5886800505819381E-7</v>
      </c>
      <c r="R1078">
        <f t="shared" si="84"/>
        <v>-4.2858271672435303E-7</v>
      </c>
    </row>
    <row r="1079" spans="1:18" x14ac:dyDescent="0.25">
      <c r="A1079" s="4">
        <v>5307</v>
      </c>
      <c r="B1079" s="4" t="s">
        <v>1036</v>
      </c>
      <c r="C1079" s="4">
        <v>41</v>
      </c>
      <c r="E1079" s="5">
        <v>2014</v>
      </c>
      <c r="F1079" s="5">
        <v>1077</v>
      </c>
      <c r="G1079" s="5">
        <v>8001</v>
      </c>
      <c r="H1079" s="5" t="s">
        <v>2324</v>
      </c>
      <c r="I1079" s="5">
        <v>-1.3080000000000001</v>
      </c>
      <c r="K1079">
        <f t="shared" si="80"/>
        <v>5307</v>
      </c>
      <c r="L1079" t="str">
        <f t="shared" si="80"/>
        <v>Yarn of jute or of other textile bast fibres of heading 5303</v>
      </c>
      <c r="M1079">
        <f t="shared" si="80"/>
        <v>41</v>
      </c>
      <c r="N1079" t="str">
        <f t="shared" si="81"/>
        <v>Yarn of jute or of other textile bast fibres of heading 53.03.</v>
      </c>
      <c r="O1079">
        <f t="shared" si="82"/>
        <v>-1.327</v>
      </c>
      <c r="P1079" s="1">
        <f t="shared" si="83"/>
        <v>1.7917703054653281E-7</v>
      </c>
      <c r="R1079">
        <f t="shared" si="84"/>
        <v>-2.3776791953524903E-7</v>
      </c>
    </row>
    <row r="1080" spans="1:18" x14ac:dyDescent="0.25">
      <c r="A1080" s="4">
        <v>8113</v>
      </c>
      <c r="B1080" s="4" t="s">
        <v>1037</v>
      </c>
      <c r="C1080" s="4">
        <v>75</v>
      </c>
      <c r="E1080" s="5">
        <v>2014</v>
      </c>
      <c r="F1080" s="5">
        <v>1078</v>
      </c>
      <c r="G1080" s="5">
        <v>1902</v>
      </c>
      <c r="H1080" s="5" t="s">
        <v>2325</v>
      </c>
      <c r="I1080" s="5">
        <v>-1.3120000000000001</v>
      </c>
      <c r="K1080">
        <f t="shared" si="80"/>
        <v>8113</v>
      </c>
      <c r="L1080" t="str">
        <f t="shared" si="80"/>
        <v>Cermets and articles thereof, n.e.s.; waste and scrap of cermets (excluding ash and residues ...</v>
      </c>
      <c r="M1080">
        <f t="shared" si="80"/>
        <v>75</v>
      </c>
      <c r="N1080" t="str">
        <f t="shared" si="81"/>
        <v>Cermets and articles thereof, including waste and scrap.</v>
      </c>
      <c r="O1080">
        <f t="shared" si="82"/>
        <v>2.4239999999999999</v>
      </c>
      <c r="P1080" s="1">
        <f t="shared" si="83"/>
        <v>3.2776286075585273E-7</v>
      </c>
      <c r="R1080">
        <f t="shared" si="84"/>
        <v>7.9449717447218698E-7</v>
      </c>
    </row>
    <row r="1081" spans="1:18" x14ac:dyDescent="0.25">
      <c r="A1081" s="4">
        <v>2937</v>
      </c>
      <c r="B1081" s="4" t="s">
        <v>1038</v>
      </c>
      <c r="C1081" s="4">
        <v>550</v>
      </c>
      <c r="E1081" s="5">
        <v>2014</v>
      </c>
      <c r="F1081" s="5">
        <v>1079</v>
      </c>
      <c r="G1081" s="5">
        <v>702</v>
      </c>
      <c r="H1081" s="5" t="s">
        <v>2326</v>
      </c>
      <c r="I1081" s="5">
        <v>-1.3129999999999999</v>
      </c>
      <c r="K1081">
        <f t="shared" si="80"/>
        <v>2937</v>
      </c>
      <c r="L1081" t="str">
        <f t="shared" si="80"/>
        <v>Hormones, prostaglandins, thromboxanes and leukotrienes, natural or reproduced by synthesis; ...</v>
      </c>
      <c r="M1081">
        <f t="shared" si="80"/>
        <v>550</v>
      </c>
      <c r="N1081" t="str">
        <f t="shared" si="81"/>
        <v>Hormones, prostaglandins, thromboxanes and leukotrienes, natural or reproduced by synthesis; derivatives and structural analogues thereof, including chain modified polypeptides, used primarily as hormones.</v>
      </c>
      <c r="O1081">
        <f t="shared" si="82"/>
        <v>1.3109999999999999</v>
      </c>
      <c r="P1081" s="1">
        <f t="shared" si="83"/>
        <v>2.4035943122095867E-6</v>
      </c>
      <c r="R1081">
        <f t="shared" si="84"/>
        <v>3.1511121433067681E-6</v>
      </c>
    </row>
    <row r="1082" spans="1:18" x14ac:dyDescent="0.25">
      <c r="A1082" s="4">
        <v>2205</v>
      </c>
      <c r="B1082" s="4" t="s">
        <v>1039</v>
      </c>
      <c r="C1082" s="4">
        <v>196</v>
      </c>
      <c r="E1082" s="5">
        <v>2014</v>
      </c>
      <c r="F1082" s="5">
        <v>1080</v>
      </c>
      <c r="G1082" s="5">
        <v>7801</v>
      </c>
      <c r="H1082" s="5" t="s">
        <v>2327</v>
      </c>
      <c r="I1082" s="5">
        <v>-1.3180000000000001</v>
      </c>
      <c r="K1082">
        <f t="shared" si="80"/>
        <v>2205</v>
      </c>
      <c r="L1082" t="str">
        <f t="shared" si="80"/>
        <v>Vermouth and other wine of fresh grapes, flavoured with plants or aromatic substances</v>
      </c>
      <c r="M1082">
        <f t="shared" si="80"/>
        <v>196</v>
      </c>
      <c r="N1082" t="str">
        <f t="shared" si="81"/>
        <v>Vermouth and other wine of fresh grapes flavoured with plants or aromatic substances.</v>
      </c>
      <c r="O1082">
        <f t="shared" si="82"/>
        <v>-0.53200000000000003</v>
      </c>
      <c r="P1082" s="1">
        <f t="shared" si="83"/>
        <v>8.5655360944196172E-7</v>
      </c>
      <c r="R1082">
        <f t="shared" si="84"/>
        <v>-4.5568652022312367E-7</v>
      </c>
    </row>
    <row r="1083" spans="1:18" x14ac:dyDescent="0.25">
      <c r="A1083" s="4">
        <v>2810</v>
      </c>
      <c r="B1083" s="4" t="s">
        <v>1040</v>
      </c>
      <c r="C1083" s="4">
        <v>77</v>
      </c>
      <c r="E1083" s="5">
        <v>2014</v>
      </c>
      <c r="F1083" s="5">
        <v>1081</v>
      </c>
      <c r="G1083" s="5">
        <v>6101</v>
      </c>
      <c r="H1083" s="5" t="s">
        <v>2328</v>
      </c>
      <c r="I1083" s="5">
        <v>-1.3220000000000001</v>
      </c>
      <c r="K1083">
        <f t="shared" si="80"/>
        <v>2810</v>
      </c>
      <c r="L1083" t="str">
        <f t="shared" si="80"/>
        <v>Oxides of boron; boric acids</v>
      </c>
      <c r="M1083">
        <f t="shared" si="80"/>
        <v>77</v>
      </c>
      <c r="N1083" t="str">
        <f t="shared" si="81"/>
        <v>Oxides of boron; boric acids.</v>
      </c>
      <c r="O1083">
        <f t="shared" si="82"/>
        <v>-0.66800000000000004</v>
      </c>
      <c r="P1083" s="1">
        <f t="shared" si="83"/>
        <v>3.3650320370934213E-7</v>
      </c>
      <c r="R1083">
        <f t="shared" si="84"/>
        <v>-2.2478414007784057E-7</v>
      </c>
    </row>
    <row r="1084" spans="1:18" x14ac:dyDescent="0.25">
      <c r="A1084" s="4">
        <v>6803</v>
      </c>
      <c r="B1084" s="4" t="s">
        <v>1041</v>
      </c>
      <c r="C1084" s="4">
        <v>100</v>
      </c>
      <c r="E1084" s="5">
        <v>2014</v>
      </c>
      <c r="F1084" s="5">
        <v>1082</v>
      </c>
      <c r="G1084" s="5">
        <v>6403</v>
      </c>
      <c r="H1084" s="5" t="s">
        <v>2329</v>
      </c>
      <c r="I1084" s="5">
        <v>-1.3220000000000001</v>
      </c>
      <c r="K1084">
        <f t="shared" si="80"/>
        <v>6803</v>
      </c>
      <c r="L1084" t="str">
        <f t="shared" si="80"/>
        <v>Worked slate and articles of slate or of agglomerated slate (excluding slate granules, chippings ...</v>
      </c>
      <c r="M1084">
        <f t="shared" si="80"/>
        <v>100</v>
      </c>
      <c r="N1084" t="str">
        <f t="shared" si="81"/>
        <v>Worked slate and articles of slate or of agglomerated slate.</v>
      </c>
      <c r="O1084">
        <f t="shared" si="82"/>
        <v>-1.2999999999999999E-2</v>
      </c>
      <c r="P1084" s="1">
        <f t="shared" si="83"/>
        <v>4.3701714767447027E-7</v>
      </c>
      <c r="R1084">
        <f t="shared" si="84"/>
        <v>-5.6812229197681133E-9</v>
      </c>
    </row>
    <row r="1085" spans="1:18" x14ac:dyDescent="0.25">
      <c r="A1085" s="4">
        <v>4112</v>
      </c>
      <c r="B1085" s="4" t="s">
        <v>1042</v>
      </c>
      <c r="C1085" s="4">
        <v>55</v>
      </c>
      <c r="E1085" s="5">
        <v>2014</v>
      </c>
      <c r="F1085" s="5">
        <v>1083</v>
      </c>
      <c r="G1085" s="5">
        <v>5307</v>
      </c>
      <c r="H1085" s="5" t="s">
        <v>2330</v>
      </c>
      <c r="I1085" s="5">
        <v>-1.327</v>
      </c>
      <c r="K1085">
        <f t="shared" si="80"/>
        <v>4112</v>
      </c>
      <c r="L1085" t="str">
        <f t="shared" si="80"/>
        <v>Leather further prepared after tanning or crusting "incl. parchment-dressed leather", of sheep ...</v>
      </c>
      <c r="M1085">
        <f t="shared" si="80"/>
        <v>55</v>
      </c>
      <c r="N1085" t="str">
        <f t="shared" si="81"/>
        <v>Leather further prepared after tanning or crusting, including parchment-dressed leather, of sheep or lamb, without wool on, whether or not split, other than leather of heading 41.14.</v>
      </c>
      <c r="O1085">
        <f t="shared" si="82"/>
        <v>-1.401</v>
      </c>
      <c r="P1085" s="1">
        <f t="shared" si="83"/>
        <v>2.4035943122095867E-7</v>
      </c>
      <c r="R1085">
        <f t="shared" si="84"/>
        <v>-3.367435631405631E-7</v>
      </c>
    </row>
    <row r="1086" spans="1:18" x14ac:dyDescent="0.25">
      <c r="A1086" s="4">
        <v>2829</v>
      </c>
      <c r="B1086" s="4" t="s">
        <v>1043</v>
      </c>
      <c r="C1086" s="4">
        <v>121</v>
      </c>
      <c r="E1086" s="5">
        <v>2014</v>
      </c>
      <c r="F1086" s="5">
        <v>1084</v>
      </c>
      <c r="G1086" s="5">
        <v>2607</v>
      </c>
      <c r="H1086" s="5" t="s">
        <v>2331</v>
      </c>
      <c r="I1086" s="5">
        <v>-1.335</v>
      </c>
      <c r="K1086">
        <f t="shared" si="80"/>
        <v>2829</v>
      </c>
      <c r="L1086" t="str">
        <f t="shared" si="80"/>
        <v>Chlorates and perchlorates; bromates and perbromates; iodates and periodates</v>
      </c>
      <c r="M1086">
        <f t="shared" si="80"/>
        <v>121</v>
      </c>
      <c r="N1086" t="str">
        <f t="shared" si="81"/>
        <v>Chlorates and perchlorates; bromates and perbromates; iodates and periodates.</v>
      </c>
      <c r="O1086">
        <f t="shared" si="82"/>
        <v>-0.316</v>
      </c>
      <c r="P1086" s="1">
        <f t="shared" si="83"/>
        <v>5.2879074868610899E-7</v>
      </c>
      <c r="R1086">
        <f t="shared" si="84"/>
        <v>-1.6709787658481045E-7</v>
      </c>
    </row>
    <row r="1087" spans="1:18" x14ac:dyDescent="0.25">
      <c r="A1087" s="4">
        <v>3805</v>
      </c>
      <c r="B1087" s="4" t="s">
        <v>1044</v>
      </c>
      <c r="C1087" s="4">
        <v>142</v>
      </c>
      <c r="E1087" s="5">
        <v>2014</v>
      </c>
      <c r="F1087" s="5">
        <v>1085</v>
      </c>
      <c r="G1087" s="5">
        <v>6116</v>
      </c>
      <c r="H1087" s="5" t="s">
        <v>2332</v>
      </c>
      <c r="I1087" s="5">
        <v>-1.3380000000000001</v>
      </c>
      <c r="K1087">
        <f t="shared" si="80"/>
        <v>3805</v>
      </c>
      <c r="L1087" t="str">
        <f t="shared" si="80"/>
        <v>Gum, wood or sulphate turpentine and other terpenic oils produced by the distillation or other ...</v>
      </c>
      <c r="M1087">
        <f t="shared" si="80"/>
        <v>142</v>
      </c>
      <c r="N1087" t="str">
        <f t="shared" si="81"/>
        <v>Gum, wood or sulphate turpentine and other terpenic oils produced by the distillation or other treatment of coniferous woods; crude dipentene; sulphite turpentine and other crude para-cymene; pine oil containing alpha-terpineol as the main constituent.</v>
      </c>
      <c r="O1087">
        <f t="shared" si="82"/>
        <v>-0.158</v>
      </c>
      <c r="P1087" s="1">
        <f t="shared" si="83"/>
        <v>6.2056434969774783E-7</v>
      </c>
      <c r="R1087">
        <f t="shared" si="84"/>
        <v>-9.8049167252244152E-8</v>
      </c>
    </row>
    <row r="1088" spans="1:18" x14ac:dyDescent="0.25">
      <c r="A1088" s="4">
        <v>1103</v>
      </c>
      <c r="B1088" s="4" t="s">
        <v>1045</v>
      </c>
      <c r="C1088" s="4">
        <v>126</v>
      </c>
      <c r="E1088" s="5">
        <v>2014</v>
      </c>
      <c r="F1088" s="5">
        <v>1086</v>
      </c>
      <c r="G1088" s="5">
        <v>905</v>
      </c>
      <c r="H1088" s="5" t="s">
        <v>1030</v>
      </c>
      <c r="I1088" s="5">
        <v>-1.3380000000000001</v>
      </c>
      <c r="K1088">
        <f t="shared" si="80"/>
        <v>1103</v>
      </c>
      <c r="L1088" t="str">
        <f t="shared" si="80"/>
        <v>Cereal groats, meal and pellets</v>
      </c>
      <c r="M1088">
        <f t="shared" si="80"/>
        <v>126</v>
      </c>
      <c r="N1088" t="str">
        <f t="shared" si="81"/>
        <v>Cereal groats, meal and pellets.</v>
      </c>
      <c r="O1088">
        <f t="shared" si="82"/>
        <v>-0.66200000000000003</v>
      </c>
      <c r="P1088" s="1">
        <f t="shared" si="83"/>
        <v>5.5064160606983259E-7</v>
      </c>
      <c r="R1088">
        <f t="shared" si="84"/>
        <v>-3.6452474321822918E-7</v>
      </c>
    </row>
    <row r="1089" spans="1:18" x14ac:dyDescent="0.25">
      <c r="A1089" s="4">
        <v>7507</v>
      </c>
      <c r="B1089" s="4" t="s">
        <v>1046</v>
      </c>
      <c r="C1089" s="4">
        <v>19</v>
      </c>
      <c r="E1089" s="5">
        <v>2014</v>
      </c>
      <c r="F1089" s="5">
        <v>1087</v>
      </c>
      <c r="G1089" s="5">
        <v>510</v>
      </c>
      <c r="H1089" s="5" t="s">
        <v>2333</v>
      </c>
      <c r="I1089" s="5">
        <v>-1.339</v>
      </c>
      <c r="K1089">
        <f t="shared" si="80"/>
        <v>7507</v>
      </c>
      <c r="L1089" t="str">
        <f t="shared" si="80"/>
        <v>Tubes, pipes and tube or pipe fittings "e.g., couplings, elbows, sleeves", of nickel</v>
      </c>
      <c r="M1089">
        <f t="shared" si="80"/>
        <v>19</v>
      </c>
      <c r="N1089" t="str">
        <f t="shared" si="81"/>
        <v>Nickel tubes, pipes and tube or pipe fittings (for example, couplings, elbows, sleeves).</v>
      </c>
      <c r="O1089">
        <f t="shared" si="82"/>
        <v>2.2120000000000002</v>
      </c>
      <c r="P1089" s="1">
        <f t="shared" si="83"/>
        <v>8.303325805814935E-8</v>
      </c>
      <c r="R1089">
        <f t="shared" si="84"/>
        <v>1.8366956682462637E-7</v>
      </c>
    </row>
    <row r="1090" spans="1:18" x14ac:dyDescent="0.25">
      <c r="A1090" s="4">
        <v>3201</v>
      </c>
      <c r="B1090" s="4" t="s">
        <v>1047</v>
      </c>
      <c r="C1090" s="4">
        <v>50</v>
      </c>
      <c r="E1090" s="5">
        <v>2014</v>
      </c>
      <c r="F1090" s="5">
        <v>1088</v>
      </c>
      <c r="G1090" s="5">
        <v>6117</v>
      </c>
      <c r="H1090" s="5" t="s">
        <v>2334</v>
      </c>
      <c r="I1090" s="5">
        <v>-1.347</v>
      </c>
      <c r="K1090">
        <f t="shared" si="80"/>
        <v>3201</v>
      </c>
      <c r="L1090" t="str">
        <f t="shared" si="80"/>
        <v>Tanning extracts of vegetable origin; tannins and their salts, ethers, esters and other derivatives</v>
      </c>
      <c r="M1090">
        <f t="shared" si="80"/>
        <v>50</v>
      </c>
      <c r="N1090" t="str">
        <f t="shared" si="81"/>
        <v>Tanning extracts of vegetable origin; tannins and their salts, ethers, esters and other derivatives.</v>
      </c>
      <c r="O1090">
        <f t="shared" si="82"/>
        <v>-1.018</v>
      </c>
      <c r="P1090" s="1">
        <f t="shared" si="83"/>
        <v>2.1850857383723513E-7</v>
      </c>
      <c r="R1090">
        <f t="shared" si="84"/>
        <v>-2.2244172816630536E-7</v>
      </c>
    </row>
    <row r="1091" spans="1:18" x14ac:dyDescent="0.25">
      <c r="A1091" s="4">
        <v>814</v>
      </c>
      <c r="B1091" s="4" t="s">
        <v>1048</v>
      </c>
      <c r="C1091" s="4">
        <v>149</v>
      </c>
      <c r="E1091" s="5">
        <v>2014</v>
      </c>
      <c r="F1091" s="5">
        <v>1089</v>
      </c>
      <c r="G1091" s="5">
        <v>910</v>
      </c>
      <c r="H1091" s="5" t="s">
        <v>2335</v>
      </c>
      <c r="I1091" s="5">
        <v>-1.3520000000000001</v>
      </c>
      <c r="K1091">
        <f t="shared" si="80"/>
        <v>814</v>
      </c>
      <c r="L1091" t="str">
        <f t="shared" si="80"/>
        <v>Peel of citrus fruit or melons, incl. watermelons, fresh, frozen, dried or provisionally preserved ...</v>
      </c>
      <c r="M1091">
        <f t="shared" si="80"/>
        <v>149</v>
      </c>
      <c r="N1091" t="str">
        <f t="shared" si="81"/>
        <v>Peel of citrus fruit or melons (including watermelons), fresh, frozen, dried or provisionally preserved in brine, in sulphur water or in other preservative solutions.</v>
      </c>
      <c r="O1091">
        <f t="shared" si="82"/>
        <v>-1.819</v>
      </c>
      <c r="P1091" s="1">
        <f t="shared" si="83"/>
        <v>6.5115555003496067E-7</v>
      </c>
      <c r="R1091">
        <f t="shared" si="84"/>
        <v>-1.1844519455135935E-6</v>
      </c>
    </row>
    <row r="1092" spans="1:18" x14ac:dyDescent="0.25">
      <c r="A1092" s="4">
        <v>4504</v>
      </c>
      <c r="B1092" s="4" t="s">
        <v>1049</v>
      </c>
      <c r="C1092" s="4">
        <v>93</v>
      </c>
      <c r="E1092" s="5">
        <v>2014</v>
      </c>
      <c r="F1092" s="5">
        <v>1090</v>
      </c>
      <c r="G1092" s="5">
        <v>6302</v>
      </c>
      <c r="H1092" s="5" t="s">
        <v>2336</v>
      </c>
      <c r="I1092" s="5">
        <v>-1.3680000000000001</v>
      </c>
      <c r="K1092">
        <f t="shared" si="80"/>
        <v>4504</v>
      </c>
      <c r="L1092" t="str">
        <f t="shared" si="80"/>
        <v>Agglomerated cork, with or without a binding substance, and articles of agglomerated cork (excluding ...</v>
      </c>
      <c r="M1092">
        <f t="shared" si="80"/>
        <v>93</v>
      </c>
      <c r="N1092" t="str">
        <f t="shared" si="81"/>
        <v>Agglomerated cork (with or without a binding substance) and articles of agglomerated cork.</v>
      </c>
      <c r="O1092">
        <f t="shared" si="82"/>
        <v>0.16700000000000001</v>
      </c>
      <c r="P1092" s="1">
        <f t="shared" si="83"/>
        <v>4.0642594733725737E-7</v>
      </c>
      <c r="R1092">
        <f t="shared" si="84"/>
        <v>6.7873133205321985E-8</v>
      </c>
    </row>
    <row r="1093" spans="1:18" x14ac:dyDescent="0.25">
      <c r="A1093" s="4">
        <v>7221</v>
      </c>
      <c r="B1093" s="4" t="s">
        <v>1050</v>
      </c>
      <c r="C1093" s="4">
        <v>278</v>
      </c>
      <c r="E1093" s="5">
        <v>2014</v>
      </c>
      <c r="F1093" s="5">
        <v>1091</v>
      </c>
      <c r="G1093" s="5">
        <v>2301</v>
      </c>
      <c r="H1093" s="5" t="s">
        <v>2337</v>
      </c>
      <c r="I1093" s="5">
        <v>-1.3819999999999999</v>
      </c>
      <c r="K1093">
        <f t="shared" ref="K1093:M1156" si="85">A1093</f>
        <v>7221</v>
      </c>
      <c r="L1093" t="str">
        <f t="shared" si="85"/>
        <v>Bars and rods of stainless steel, hot-rolled, in irregularly wound coils</v>
      </c>
      <c r="M1093">
        <f t="shared" si="85"/>
        <v>278</v>
      </c>
      <c r="N1093" t="str">
        <f t="shared" ref="N1093:N1156" si="86">VLOOKUP(K1093,$G$3:$I$1222,2,FALSE)</f>
        <v>Bars and rods, hot-rolled, in irregularly wound coils, of stainless steel.</v>
      </c>
      <c r="O1093">
        <f t="shared" ref="O1093:O1156" si="87">VLOOKUP(K1093,$G$3:$I$1222,3,FALSE)</f>
        <v>1.4670000000000001</v>
      </c>
      <c r="P1093" s="1">
        <f t="shared" ref="P1093:P1156" si="88">M1093/$M$3</f>
        <v>1.2149076705350274E-6</v>
      </c>
      <c r="R1093">
        <f t="shared" ref="R1093:R1137" si="89">O1093*P1093</f>
        <v>1.7822695526748853E-6</v>
      </c>
    </row>
    <row r="1094" spans="1:18" x14ac:dyDescent="0.25">
      <c r="A1094" s="4">
        <v>2848</v>
      </c>
      <c r="B1094" s="4" t="s">
        <v>1051</v>
      </c>
      <c r="C1094" s="4">
        <v>116</v>
      </c>
      <c r="E1094" s="5">
        <v>2014</v>
      </c>
      <c r="F1094" s="5">
        <v>1092</v>
      </c>
      <c r="G1094" s="5">
        <v>6211</v>
      </c>
      <c r="H1094" s="5" t="s">
        <v>2338</v>
      </c>
      <c r="I1094" s="5">
        <v>-1.3859999999999999</v>
      </c>
      <c r="K1094">
        <f t="shared" si="85"/>
        <v>2848</v>
      </c>
      <c r="L1094" t="str">
        <f t="shared" si="85"/>
        <v>Phosphides, whether or not chemically defined (excluding ferrophosphorus, and inorganic or ...</v>
      </c>
      <c r="M1094">
        <f t="shared" si="85"/>
        <v>116</v>
      </c>
      <c r="N1094" t="str">
        <f t="shared" si="86"/>
        <v>Phosphides, whether or not chemically defined, excluding ferrophosphorus.</v>
      </c>
      <c r="O1094">
        <f t="shared" si="87"/>
        <v>8.5000000000000006E-2</v>
      </c>
      <c r="P1094" s="1">
        <f t="shared" si="88"/>
        <v>5.0693989130238551E-7</v>
      </c>
      <c r="R1094">
        <f t="shared" si="89"/>
        <v>4.3089890760702769E-8</v>
      </c>
    </row>
    <row r="1095" spans="1:18" x14ac:dyDescent="0.25">
      <c r="A1095" s="4">
        <v>2830</v>
      </c>
      <c r="B1095" s="4" t="s">
        <v>1052</v>
      </c>
      <c r="C1095" s="4">
        <v>159</v>
      </c>
      <c r="E1095" s="5">
        <v>2014</v>
      </c>
      <c r="F1095" s="5">
        <v>1093</v>
      </c>
      <c r="G1095" s="5">
        <v>2608</v>
      </c>
      <c r="H1095" s="5" t="s">
        <v>2339</v>
      </c>
      <c r="I1095" s="5">
        <v>-1.391</v>
      </c>
      <c r="K1095">
        <f t="shared" si="85"/>
        <v>2830</v>
      </c>
      <c r="L1095" t="str">
        <f t="shared" si="85"/>
        <v>Sulphides; polysulphides, whether or not chemically defined</v>
      </c>
      <c r="M1095">
        <f t="shared" si="85"/>
        <v>159</v>
      </c>
      <c r="N1095" t="str">
        <f t="shared" si="86"/>
        <v>Sulphides; polysulphides, whether or not chemically defined.</v>
      </c>
      <c r="O1095">
        <f t="shared" si="87"/>
        <v>-0.29499999999999998</v>
      </c>
      <c r="P1095" s="1">
        <f t="shared" si="88"/>
        <v>6.9485726480240775E-7</v>
      </c>
      <c r="R1095">
        <f t="shared" si="89"/>
        <v>-2.0498289311671027E-7</v>
      </c>
    </row>
    <row r="1096" spans="1:18" x14ac:dyDescent="0.25">
      <c r="A1096" s="4">
        <v>1506</v>
      </c>
      <c r="B1096" s="4" t="s">
        <v>1053</v>
      </c>
      <c r="C1096" s="4">
        <v>61</v>
      </c>
      <c r="E1096" s="5">
        <v>2014</v>
      </c>
      <c r="F1096" s="5">
        <v>1094</v>
      </c>
      <c r="G1096" s="5">
        <v>2515</v>
      </c>
      <c r="H1096" s="5" t="s">
        <v>2340</v>
      </c>
      <c r="I1096" s="5">
        <v>-1.395</v>
      </c>
      <c r="K1096">
        <f t="shared" si="85"/>
        <v>1506</v>
      </c>
      <c r="L1096" t="str">
        <f t="shared" si="85"/>
        <v>Other animal fats and oils and their fractions, whether or not refined, but not chemically ...</v>
      </c>
      <c r="M1096">
        <f t="shared" si="85"/>
        <v>61</v>
      </c>
      <c r="N1096" t="str">
        <f t="shared" si="86"/>
        <v>Other animal fats and oils and their fractions, whether or not refined, but not chemically modified.</v>
      </c>
      <c r="O1096">
        <f t="shared" si="87"/>
        <v>0.443</v>
      </c>
      <c r="P1096" s="1">
        <f t="shared" si="88"/>
        <v>2.6658046008142689E-7</v>
      </c>
      <c r="R1096">
        <f t="shared" si="89"/>
        <v>1.1809514381607211E-7</v>
      </c>
    </row>
    <row r="1097" spans="1:18" x14ac:dyDescent="0.25">
      <c r="A1097" s="4">
        <v>5405</v>
      </c>
      <c r="B1097" s="4" t="s">
        <v>1054</v>
      </c>
      <c r="C1097" s="4">
        <v>0</v>
      </c>
      <c r="E1097" s="5">
        <v>2014</v>
      </c>
      <c r="F1097" s="5">
        <v>1095</v>
      </c>
      <c r="G1097" s="5">
        <v>4112</v>
      </c>
      <c r="H1097" s="5" t="s">
        <v>2341</v>
      </c>
      <c r="I1097" s="5">
        <v>-1.401</v>
      </c>
      <c r="K1097">
        <f t="shared" si="85"/>
        <v>5405</v>
      </c>
      <c r="L1097" t="str">
        <f t="shared" si="85"/>
        <v>Artificial monofilament of &gt;= 67 decitex and with a cross sectional dimension of &lt;= 1 mm; strip ...</v>
      </c>
      <c r="M1097">
        <f t="shared" si="85"/>
        <v>0</v>
      </c>
      <c r="N1097" t="str">
        <f t="shared" si="86"/>
        <v>Artificial monofilament of 67 decitex or more and of which no cross-sectional dimension exceeds 1 mm; strip and the like (for example, artificial straw) of artificial textile materials of an apparent width not exceeding 5 mm.</v>
      </c>
      <c r="O1097">
        <f t="shared" si="87"/>
        <v>0.41799999999999998</v>
      </c>
      <c r="P1097" s="1">
        <f t="shared" si="88"/>
        <v>0</v>
      </c>
      <c r="R1097">
        <f t="shared" si="89"/>
        <v>0</v>
      </c>
    </row>
    <row r="1098" spans="1:18" x14ac:dyDescent="0.25">
      <c r="A1098" s="4">
        <v>3807</v>
      </c>
      <c r="B1098" s="4" t="s">
        <v>1251</v>
      </c>
      <c r="C1098" s="4">
        <v>48</v>
      </c>
      <c r="E1098" s="5">
        <v>2014</v>
      </c>
      <c r="F1098" s="5">
        <v>1096</v>
      </c>
      <c r="G1098" s="5">
        <v>6114</v>
      </c>
      <c r="H1098" s="5" t="s">
        <v>2342</v>
      </c>
      <c r="I1098" s="5">
        <v>-1.4119999999999999</v>
      </c>
      <c r="K1098">
        <f t="shared" si="85"/>
        <v>3807</v>
      </c>
      <c r="L1098" t="str">
        <f t="shared" si="85"/>
        <v>Wood tar; wood tar oils; wood creosote; wood naphtha; vegetable pitch; brewers pitch and similar ...</v>
      </c>
      <c r="M1098">
        <f t="shared" si="85"/>
        <v>48</v>
      </c>
      <c r="N1098" t="str">
        <f t="shared" si="86"/>
        <v>Wood tar; wood tar oils; wood creosote; wood naphtha; vegetable pitch; brewers' pitch and similar preparations based on rosin, resin acids or on vegetable pitch.</v>
      </c>
      <c r="O1098">
        <f t="shared" si="87"/>
        <v>4.5999999999999999E-2</v>
      </c>
      <c r="P1098" s="1">
        <f t="shared" si="88"/>
        <v>2.0976823088374573E-7</v>
      </c>
      <c r="R1098">
        <f t="shared" si="89"/>
        <v>9.649338620652304E-9</v>
      </c>
    </row>
    <row r="1099" spans="1:18" x14ac:dyDescent="0.25">
      <c r="A1099" s="4">
        <v>4206</v>
      </c>
      <c r="B1099" s="4" t="s">
        <v>1252</v>
      </c>
      <c r="C1099" s="4">
        <v>41</v>
      </c>
      <c r="E1099" s="5">
        <v>2014</v>
      </c>
      <c r="F1099" s="5">
        <v>1097</v>
      </c>
      <c r="G1099" s="5">
        <v>6206</v>
      </c>
      <c r="H1099" s="5" t="s">
        <v>2343</v>
      </c>
      <c r="I1099" s="5">
        <v>-1.4119999999999999</v>
      </c>
      <c r="K1099">
        <f t="shared" si="85"/>
        <v>4206</v>
      </c>
      <c r="L1099" t="str">
        <f t="shared" si="85"/>
        <v>Articles of gut, goldbeaters skin, bladders or tendons (excluding silkworm gut, sterile catgut, ...</v>
      </c>
      <c r="M1099">
        <f t="shared" si="85"/>
        <v>41</v>
      </c>
      <c r="N1099" t="str">
        <f t="shared" si="86"/>
        <v>Articles of gut (other than silk-worm gut), of goldbeater's skin, of bladders or of tendons.</v>
      </c>
      <c r="O1099">
        <f t="shared" si="87"/>
        <v>-0.44</v>
      </c>
      <c r="P1099" s="1">
        <f t="shared" si="88"/>
        <v>1.7917703054653281E-7</v>
      </c>
      <c r="R1099">
        <f t="shared" si="89"/>
        <v>-7.8837893440474434E-8</v>
      </c>
    </row>
    <row r="1100" spans="1:18" x14ac:dyDescent="0.25">
      <c r="A1100" s="4">
        <v>2704</v>
      </c>
      <c r="B1100" s="4" t="s">
        <v>1055</v>
      </c>
      <c r="C1100" s="4">
        <v>123</v>
      </c>
      <c r="E1100" s="5">
        <v>2014</v>
      </c>
      <c r="F1100" s="5">
        <v>1098</v>
      </c>
      <c r="G1100" s="5">
        <v>6201</v>
      </c>
      <c r="H1100" s="5" t="s">
        <v>2344</v>
      </c>
      <c r="I1100" s="5">
        <v>-1.417</v>
      </c>
      <c r="K1100">
        <f t="shared" si="85"/>
        <v>2704</v>
      </c>
      <c r="L1100" t="str">
        <f t="shared" si="85"/>
        <v>Coke and semi-coke of coal, of lignite or of peat, whether or not agglomerated; retort carbon</v>
      </c>
      <c r="M1100">
        <f t="shared" si="85"/>
        <v>123</v>
      </c>
      <c r="N1100" t="str">
        <f t="shared" si="86"/>
        <v>Coke and semi-coke of coal, of lignite or of peat, whether or not agglomerated; retort carbon.</v>
      </c>
      <c r="O1100">
        <f t="shared" si="87"/>
        <v>-0.51600000000000001</v>
      </c>
      <c r="P1100" s="1">
        <f t="shared" si="88"/>
        <v>5.3753109163959845E-7</v>
      </c>
      <c r="R1100">
        <f t="shared" si="89"/>
        <v>-2.773660432860328E-7</v>
      </c>
    </row>
    <row r="1101" spans="1:18" x14ac:dyDescent="0.25">
      <c r="A1101" s="4">
        <v>205</v>
      </c>
      <c r="B1101" s="4" t="s">
        <v>1056</v>
      </c>
      <c r="C1101" s="4">
        <v>0</v>
      </c>
      <c r="E1101" s="5">
        <v>2014</v>
      </c>
      <c r="F1101" s="5">
        <v>1099</v>
      </c>
      <c r="G1101" s="5">
        <v>906</v>
      </c>
      <c r="H1101" s="5" t="s">
        <v>2345</v>
      </c>
      <c r="I1101" s="5">
        <v>-1.431</v>
      </c>
      <c r="K1101">
        <f t="shared" si="85"/>
        <v>205</v>
      </c>
      <c r="L1101" t="str">
        <f t="shared" si="85"/>
        <v>Meat of horses, asses, mules or hinnies, fresh, chilled or frozen</v>
      </c>
      <c r="M1101">
        <f t="shared" si="85"/>
        <v>0</v>
      </c>
      <c r="N1101" t="str">
        <f t="shared" si="86"/>
        <v>Meat of horses, asses, mules or hinnies, fresh, chilled or frozen.</v>
      </c>
      <c r="O1101">
        <f t="shared" si="87"/>
        <v>-0.16400000000000001</v>
      </c>
      <c r="P1101" s="1">
        <f t="shared" si="88"/>
        <v>0</v>
      </c>
      <c r="R1101">
        <f t="shared" si="89"/>
        <v>0</v>
      </c>
    </row>
    <row r="1102" spans="1:18" x14ac:dyDescent="0.25">
      <c r="A1102" s="4">
        <v>1003</v>
      </c>
      <c r="B1102" s="4" t="s">
        <v>1057</v>
      </c>
      <c r="C1102" s="4">
        <v>95</v>
      </c>
      <c r="E1102" s="5">
        <v>2014</v>
      </c>
      <c r="F1102" s="5">
        <v>1100</v>
      </c>
      <c r="G1102" s="5">
        <v>7403</v>
      </c>
      <c r="H1102" s="5" t="s">
        <v>2346</v>
      </c>
      <c r="I1102" s="5">
        <v>-1.4430000000000001</v>
      </c>
      <c r="K1102">
        <f t="shared" si="85"/>
        <v>1003</v>
      </c>
      <c r="L1102" t="str">
        <f t="shared" si="85"/>
        <v>Barley</v>
      </c>
      <c r="M1102">
        <f t="shared" si="85"/>
        <v>95</v>
      </c>
      <c r="N1102" t="str">
        <f t="shared" si="86"/>
        <v>Barley.</v>
      </c>
      <c r="O1102">
        <f t="shared" si="87"/>
        <v>0.12</v>
      </c>
      <c r="P1102" s="1">
        <f t="shared" si="88"/>
        <v>4.1516629029074678E-7</v>
      </c>
      <c r="R1102">
        <f t="shared" si="89"/>
        <v>4.9819954834889609E-8</v>
      </c>
    </row>
    <row r="1103" spans="1:18" x14ac:dyDescent="0.25">
      <c r="A1103" s="4">
        <v>2703</v>
      </c>
      <c r="B1103" s="4" t="s">
        <v>1058</v>
      </c>
      <c r="C1103" s="4">
        <v>19</v>
      </c>
      <c r="E1103" s="5">
        <v>2014</v>
      </c>
      <c r="F1103" s="5">
        <v>1101</v>
      </c>
      <c r="G1103" s="5">
        <v>5203</v>
      </c>
      <c r="H1103" s="5" t="s">
        <v>2347</v>
      </c>
      <c r="I1103" s="5">
        <v>-1.4450000000000001</v>
      </c>
      <c r="K1103">
        <f t="shared" si="85"/>
        <v>2703</v>
      </c>
      <c r="L1103" t="str">
        <f t="shared" si="85"/>
        <v>Peat, incl. peat litter, whether or not agglomerated</v>
      </c>
      <c r="M1103">
        <f t="shared" si="85"/>
        <v>19</v>
      </c>
      <c r="N1103" t="str">
        <f t="shared" si="86"/>
        <v>Peat (including peat litter), whether or not agglomerated.</v>
      </c>
      <c r="O1103">
        <f t="shared" si="87"/>
        <v>0.56100000000000005</v>
      </c>
      <c r="P1103" s="1">
        <f t="shared" si="88"/>
        <v>8.303325805814935E-8</v>
      </c>
      <c r="R1103">
        <f t="shared" si="89"/>
        <v>4.6581657770621787E-8</v>
      </c>
    </row>
    <row r="1104" spans="1:18" x14ac:dyDescent="0.25">
      <c r="A1104" s="4">
        <v>3502</v>
      </c>
      <c r="B1104" s="4" t="s">
        <v>1059</v>
      </c>
      <c r="C1104" s="4">
        <v>261</v>
      </c>
      <c r="E1104" s="5">
        <v>2014</v>
      </c>
      <c r="F1104" s="5">
        <v>1102</v>
      </c>
      <c r="G1104" s="5">
        <v>104</v>
      </c>
      <c r="H1104" s="5" t="s">
        <v>2348</v>
      </c>
      <c r="I1104" s="5">
        <v>-1.446</v>
      </c>
      <c r="K1104">
        <f t="shared" si="85"/>
        <v>3502</v>
      </c>
      <c r="L1104" t="str">
        <f t="shared" si="85"/>
        <v>Albumins, incl. concentrates of two or more whey proteins containing by weight &gt; 80% whey proteins, ...</v>
      </c>
      <c r="M1104">
        <f t="shared" si="85"/>
        <v>261</v>
      </c>
      <c r="N1104" t="str">
        <f t="shared" si="86"/>
        <v>Albumins (including concentrates of two or more whey proteins, containing by weight more than 80 % whey proteins, calculated on the dry matter), albuminates and other albumin derivatives.</v>
      </c>
      <c r="O1104">
        <f t="shared" si="87"/>
        <v>0.52700000000000002</v>
      </c>
      <c r="P1104" s="1">
        <f t="shared" si="88"/>
        <v>1.1406147554303675E-6</v>
      </c>
      <c r="R1104">
        <f t="shared" si="89"/>
        <v>6.0110397611180366E-7</v>
      </c>
    </row>
    <row r="1105" spans="1:18" x14ac:dyDescent="0.25">
      <c r="A1105" s="4">
        <v>2823</v>
      </c>
      <c r="B1105" s="4" t="s">
        <v>1060</v>
      </c>
      <c r="C1105" s="4">
        <v>238</v>
      </c>
      <c r="E1105" s="5">
        <v>2014</v>
      </c>
      <c r="F1105" s="5">
        <v>1103</v>
      </c>
      <c r="G1105" s="5">
        <v>2510</v>
      </c>
      <c r="H1105" s="5" t="s">
        <v>2349</v>
      </c>
      <c r="I1105" s="5">
        <v>-1.448</v>
      </c>
      <c r="K1105">
        <f t="shared" si="85"/>
        <v>2823</v>
      </c>
      <c r="L1105" t="str">
        <f t="shared" si="85"/>
        <v>Titanium oxides</v>
      </c>
      <c r="M1105">
        <f t="shared" si="85"/>
        <v>238</v>
      </c>
      <c r="N1105" t="str">
        <f t="shared" si="86"/>
        <v>Titanium oxides.</v>
      </c>
      <c r="O1105">
        <f t="shared" si="87"/>
        <v>0.71199999999999997</v>
      </c>
      <c r="P1105" s="1">
        <f t="shared" si="88"/>
        <v>1.0401008114652393E-6</v>
      </c>
      <c r="R1105">
        <f t="shared" si="89"/>
        <v>7.4055177776325031E-7</v>
      </c>
    </row>
    <row r="1106" spans="1:18" x14ac:dyDescent="0.25">
      <c r="A1106" s="4">
        <v>4405</v>
      </c>
      <c r="B1106" s="4" t="s">
        <v>1061</v>
      </c>
      <c r="C1106" s="4">
        <v>65</v>
      </c>
      <c r="E1106" s="5">
        <v>2014</v>
      </c>
      <c r="F1106" s="5">
        <v>1104</v>
      </c>
      <c r="G1106" s="5">
        <v>6210</v>
      </c>
      <c r="H1106" s="5" t="s">
        <v>2350</v>
      </c>
      <c r="I1106" s="5">
        <v>-1.4530000000000001</v>
      </c>
      <c r="K1106">
        <f t="shared" si="85"/>
        <v>4405</v>
      </c>
      <c r="L1106" t="str">
        <f t="shared" si="85"/>
        <v>Wood wool; wood flour "wood powder able to pass through a fine", 0,63 mm mesh, sieve with a ...</v>
      </c>
      <c r="M1106">
        <f t="shared" si="85"/>
        <v>65</v>
      </c>
      <c r="N1106" t="str">
        <f t="shared" si="86"/>
        <v>Wood wool; wood flour.</v>
      </c>
      <c r="O1106">
        <f t="shared" si="87"/>
        <v>-0.13</v>
      </c>
      <c r="P1106" s="1">
        <f t="shared" si="88"/>
        <v>2.840611459884057E-7</v>
      </c>
      <c r="R1106">
        <f t="shared" si="89"/>
        <v>-3.692794897849274E-8</v>
      </c>
    </row>
    <row r="1107" spans="1:18" x14ac:dyDescent="0.25">
      <c r="A1107" s="4">
        <v>7603</v>
      </c>
      <c r="B1107" s="4" t="s">
        <v>1062</v>
      </c>
      <c r="C1107" s="4">
        <v>402</v>
      </c>
      <c r="E1107" s="5">
        <v>2014</v>
      </c>
      <c r="F1107" s="5">
        <v>1105</v>
      </c>
      <c r="G1107" s="5">
        <v>903</v>
      </c>
      <c r="H1107" s="5" t="s">
        <v>2351</v>
      </c>
      <c r="I1107" s="5">
        <v>-1.4610000000000001</v>
      </c>
      <c r="K1107">
        <f t="shared" si="85"/>
        <v>7603</v>
      </c>
      <c r="L1107" t="str">
        <f t="shared" si="85"/>
        <v>Powder and flakes, of aluminium (excluding pellets of aluminium, and spangles)</v>
      </c>
      <c r="M1107">
        <f t="shared" si="85"/>
        <v>402</v>
      </c>
      <c r="N1107" t="str">
        <f t="shared" si="86"/>
        <v>Aluminium powders and flakes.</v>
      </c>
      <c r="O1107">
        <f t="shared" si="87"/>
        <v>0.52300000000000002</v>
      </c>
      <c r="P1107" s="1">
        <f t="shared" si="88"/>
        <v>1.7568089336513706E-6</v>
      </c>
      <c r="R1107">
        <f t="shared" si="89"/>
        <v>9.1881107229966684E-7</v>
      </c>
    </row>
    <row r="1108" spans="1:18" x14ac:dyDescent="0.25">
      <c r="A1108" s="4">
        <v>7506</v>
      </c>
      <c r="B1108" s="4" t="s">
        <v>1063</v>
      </c>
      <c r="C1108" s="4">
        <v>200</v>
      </c>
      <c r="E1108" s="5">
        <v>2014</v>
      </c>
      <c r="F1108" s="5">
        <v>1106</v>
      </c>
      <c r="G1108" s="5">
        <v>305</v>
      </c>
      <c r="H1108" s="5" t="s">
        <v>2352</v>
      </c>
      <c r="I1108" s="5">
        <v>-1.462</v>
      </c>
      <c r="K1108">
        <f t="shared" si="85"/>
        <v>7506</v>
      </c>
      <c r="L1108" t="str">
        <f t="shared" si="85"/>
        <v>Plates, sheets, strip and foil, of nickel (excluding expanded plates, sheets or strip)</v>
      </c>
      <c r="M1108">
        <f t="shared" si="85"/>
        <v>200</v>
      </c>
      <c r="N1108" t="str">
        <f t="shared" si="86"/>
        <v>Nickel plates, sheets, strip and foil.</v>
      </c>
      <c r="O1108">
        <f t="shared" si="87"/>
        <v>0.875</v>
      </c>
      <c r="P1108" s="1">
        <f t="shared" si="88"/>
        <v>8.7403429534894053E-7</v>
      </c>
      <c r="R1108">
        <f t="shared" si="89"/>
        <v>7.6478000843032299E-7</v>
      </c>
    </row>
    <row r="1109" spans="1:18" x14ac:dyDescent="0.25">
      <c r="A1109" s="4">
        <v>5905</v>
      </c>
      <c r="B1109" s="4" t="s">
        <v>1064</v>
      </c>
      <c r="C1109" s="4">
        <v>54</v>
      </c>
      <c r="E1109" s="5">
        <v>2014</v>
      </c>
      <c r="F1109" s="5">
        <v>1107</v>
      </c>
      <c r="G1109" s="5">
        <v>1604</v>
      </c>
      <c r="H1109" s="5" t="s">
        <v>2353</v>
      </c>
      <c r="I1109" s="5">
        <v>-1.462</v>
      </c>
      <c r="K1109">
        <f t="shared" si="85"/>
        <v>5905</v>
      </c>
      <c r="L1109" t="str">
        <f t="shared" si="85"/>
        <v>Textile wallcoverings</v>
      </c>
      <c r="M1109">
        <f t="shared" si="85"/>
        <v>54</v>
      </c>
      <c r="N1109" t="str">
        <f t="shared" si="86"/>
        <v>Textile wall coverings.</v>
      </c>
      <c r="O1109">
        <f t="shared" si="87"/>
        <v>0.77</v>
      </c>
      <c r="P1109" s="1">
        <f t="shared" si="88"/>
        <v>2.3598925974421394E-7</v>
      </c>
      <c r="R1109">
        <f t="shared" si="89"/>
        <v>1.8171173000304475E-7</v>
      </c>
    </row>
    <row r="1110" spans="1:18" x14ac:dyDescent="0.25">
      <c r="A1110" s="4">
        <v>5502</v>
      </c>
      <c r="B1110" s="4" t="s">
        <v>1065</v>
      </c>
      <c r="C1110" s="4">
        <v>313</v>
      </c>
      <c r="E1110" s="5">
        <v>2014</v>
      </c>
      <c r="F1110" s="5">
        <v>1108</v>
      </c>
      <c r="G1110" s="5">
        <v>6402</v>
      </c>
      <c r="H1110" s="5" t="s">
        <v>2354</v>
      </c>
      <c r="I1110" s="5">
        <v>-1.4690000000000001</v>
      </c>
      <c r="K1110">
        <f t="shared" si="85"/>
        <v>5502</v>
      </c>
      <c r="L1110" t="str">
        <f t="shared" si="85"/>
        <v>Artificial filament tow as specified in Note 1 to chapter 55</v>
      </c>
      <c r="M1110">
        <f t="shared" si="85"/>
        <v>313</v>
      </c>
      <c r="N1110" t="str">
        <f t="shared" si="86"/>
        <v>Artificial filament tow.</v>
      </c>
      <c r="O1110">
        <f t="shared" si="87"/>
        <v>0.84199999999999997</v>
      </c>
      <c r="P1110" s="1">
        <f t="shared" si="88"/>
        <v>1.3678636722210919E-6</v>
      </c>
      <c r="R1110">
        <f t="shared" si="89"/>
        <v>1.1517412120101594E-6</v>
      </c>
    </row>
    <row r="1111" spans="1:18" x14ac:dyDescent="0.25">
      <c r="A1111" s="4">
        <v>5105</v>
      </c>
      <c r="B1111" s="4" t="s">
        <v>1066</v>
      </c>
      <c r="C1111" s="4">
        <v>50</v>
      </c>
      <c r="E1111" s="5">
        <v>2014</v>
      </c>
      <c r="F1111" s="5">
        <v>1109</v>
      </c>
      <c r="G1111" s="5">
        <v>1513</v>
      </c>
      <c r="H1111" s="5" t="s">
        <v>2355</v>
      </c>
      <c r="I1111" s="5">
        <v>-1.47</v>
      </c>
      <c r="K1111">
        <f t="shared" si="85"/>
        <v>5105</v>
      </c>
      <c r="L1111" t="str">
        <f t="shared" si="85"/>
        <v>Wool and fine or coarse animal hair, carded or combed, incl. combed wool in fragments</v>
      </c>
      <c r="M1111">
        <f t="shared" si="85"/>
        <v>50</v>
      </c>
      <c r="N1111" t="str">
        <f t="shared" si="86"/>
        <v>Wool and fine or coarse animal hair, carded or combed (including combed wool in fragments).</v>
      </c>
      <c r="O1111">
        <f t="shared" si="87"/>
        <v>-0.84899999999999998</v>
      </c>
      <c r="P1111" s="1">
        <f t="shared" si="88"/>
        <v>2.1850857383723513E-7</v>
      </c>
      <c r="R1111">
        <f t="shared" si="89"/>
        <v>-1.8551377918781261E-7</v>
      </c>
    </row>
    <row r="1112" spans="1:18" x14ac:dyDescent="0.25">
      <c r="A1112" s="4">
        <v>8210</v>
      </c>
      <c r="B1112" s="4" t="s">
        <v>1067</v>
      </c>
      <c r="C1112" s="4">
        <v>21</v>
      </c>
      <c r="E1112" s="5">
        <v>2014</v>
      </c>
      <c r="F1112" s="5">
        <v>1110</v>
      </c>
      <c r="G1112" s="5">
        <v>6203</v>
      </c>
      <c r="H1112" s="5" t="s">
        <v>2356</v>
      </c>
      <c r="I1112" s="5">
        <v>-1.47</v>
      </c>
      <c r="K1112">
        <f t="shared" si="85"/>
        <v>8210</v>
      </c>
      <c r="L1112" t="str">
        <f t="shared" si="85"/>
        <v>Hand-operated mechanical devices, of base metal, weighing &lt;= 10 kg, used in the preparation, ...</v>
      </c>
      <c r="M1112">
        <f t="shared" si="85"/>
        <v>21</v>
      </c>
      <c r="N1112" t="str">
        <f t="shared" si="86"/>
        <v>Hand-operated mechanical appliances, weighing 10 kg or less, used in the preparation, conditioning or serving of food or drink.</v>
      </c>
      <c r="O1112">
        <f t="shared" si="87"/>
        <v>0.80100000000000005</v>
      </c>
      <c r="P1112" s="1">
        <f t="shared" si="88"/>
        <v>9.1773601011638756E-8</v>
      </c>
      <c r="R1112">
        <f t="shared" si="89"/>
        <v>7.3510654410322643E-8</v>
      </c>
    </row>
    <row r="1113" spans="1:18" x14ac:dyDescent="0.25">
      <c r="A1113" s="4">
        <v>4705</v>
      </c>
      <c r="B1113" s="4" t="s">
        <v>1068</v>
      </c>
      <c r="C1113" s="4">
        <v>47</v>
      </c>
      <c r="E1113" s="5">
        <v>2014</v>
      </c>
      <c r="F1113" s="5">
        <v>1111</v>
      </c>
      <c r="G1113" s="5">
        <v>9601</v>
      </c>
      <c r="H1113" s="5" t="s">
        <v>2357</v>
      </c>
      <c r="I1113" s="5">
        <v>-1.47</v>
      </c>
      <c r="K1113">
        <f t="shared" si="85"/>
        <v>4705</v>
      </c>
      <c r="L1113" t="str">
        <f t="shared" si="85"/>
        <v>Wood pulp obtained by a combination of mechanical and chemical pulping processes</v>
      </c>
      <c r="M1113">
        <f t="shared" si="85"/>
        <v>47</v>
      </c>
      <c r="N1113" t="str">
        <f t="shared" si="86"/>
        <v>Wood pulp obtained by a combination of mechanical and chemical pulping processes.</v>
      </c>
      <c r="O1113">
        <f t="shared" si="87"/>
        <v>8.3000000000000004E-2</v>
      </c>
      <c r="P1113" s="1">
        <f t="shared" si="88"/>
        <v>2.0539805940700102E-7</v>
      </c>
      <c r="R1113">
        <f t="shared" si="89"/>
        <v>1.7048038930781087E-8</v>
      </c>
    </row>
    <row r="1114" spans="1:18" x14ac:dyDescent="0.25">
      <c r="A1114" s="4">
        <v>4413</v>
      </c>
      <c r="B1114" s="4" t="s">
        <v>1069</v>
      </c>
      <c r="C1114" s="4">
        <v>149</v>
      </c>
      <c r="E1114" s="5">
        <v>2014</v>
      </c>
      <c r="F1114" s="5">
        <v>1112</v>
      </c>
      <c r="G1114" s="5">
        <v>2814</v>
      </c>
      <c r="H1114" s="5" t="s">
        <v>2358</v>
      </c>
      <c r="I1114" s="5">
        <v>-1.4790000000000001</v>
      </c>
      <c r="K1114">
        <f t="shared" si="85"/>
        <v>4413</v>
      </c>
      <c r="L1114" t="str">
        <f t="shared" si="85"/>
        <v>Metallised wood and other densified wood in blocks, plates, strips or profile shapes</v>
      </c>
      <c r="M1114">
        <f t="shared" si="85"/>
        <v>149</v>
      </c>
      <c r="N1114" t="str">
        <f t="shared" si="86"/>
        <v>Densified wood, in blocks, plates, strips or profile shapes.</v>
      </c>
      <c r="O1114">
        <f t="shared" si="87"/>
        <v>-0.60499999999999998</v>
      </c>
      <c r="P1114" s="1">
        <f t="shared" si="88"/>
        <v>6.5115555003496067E-7</v>
      </c>
      <c r="R1114">
        <f t="shared" si="89"/>
        <v>-3.9394910777115118E-7</v>
      </c>
    </row>
    <row r="1115" spans="1:18" x14ac:dyDescent="0.25">
      <c r="A1115" s="4">
        <v>2816</v>
      </c>
      <c r="B1115" s="4" t="s">
        <v>1070</v>
      </c>
      <c r="C1115" s="4">
        <v>34</v>
      </c>
      <c r="E1115" s="5">
        <v>2014</v>
      </c>
      <c r="F1115" s="5">
        <v>1113</v>
      </c>
      <c r="G1115" s="5">
        <v>6102</v>
      </c>
      <c r="H1115" s="5" t="s">
        <v>2359</v>
      </c>
      <c r="I1115" s="5">
        <v>-1.4810000000000001</v>
      </c>
      <c r="K1115">
        <f t="shared" si="85"/>
        <v>2816</v>
      </c>
      <c r="L1115" t="str">
        <f t="shared" si="85"/>
        <v>Hydroxide and peroxide of magnesium; oxides, hydroxides and peroxides, of strontium or barium</v>
      </c>
      <c r="M1115">
        <f t="shared" si="85"/>
        <v>34</v>
      </c>
      <c r="N1115" t="str">
        <f t="shared" si="86"/>
        <v>Hydroxide and peroxide of magnesium; oxides, hydroxides and peroxides, of strontium or barium.</v>
      </c>
      <c r="O1115">
        <f t="shared" si="87"/>
        <v>0.78700000000000003</v>
      </c>
      <c r="P1115" s="1">
        <f t="shared" si="88"/>
        <v>1.4858583020931989E-7</v>
      </c>
      <c r="R1115">
        <f t="shared" si="89"/>
        <v>1.1693704837473476E-7</v>
      </c>
    </row>
    <row r="1116" spans="1:18" x14ac:dyDescent="0.25">
      <c r="A1116" s="4">
        <v>209</v>
      </c>
      <c r="B1116" s="4" t="s">
        <v>1071</v>
      </c>
      <c r="C1116" s="4">
        <v>13</v>
      </c>
      <c r="E1116" s="5">
        <v>2014</v>
      </c>
      <c r="F1116" s="5">
        <v>1114</v>
      </c>
      <c r="G1116" s="5">
        <v>106</v>
      </c>
      <c r="H1116" s="5" t="s">
        <v>2360</v>
      </c>
      <c r="I1116" s="5">
        <v>-1.4870000000000001</v>
      </c>
      <c r="K1116">
        <f t="shared" si="85"/>
        <v>209</v>
      </c>
      <c r="L1116" t="str">
        <f t="shared" si="85"/>
        <v>Pig fat, free of lean meat, and poultry fat, not rendered or otherwise extracted, fresh, chilled, ...</v>
      </c>
      <c r="M1116">
        <f t="shared" si="85"/>
        <v>13</v>
      </c>
      <c r="N1116" t="str">
        <f t="shared" si="86"/>
        <v>Pig fat, free of lean meat, and poultry fat, not rendered or otherwise extracted, fresh, chilled, frozen, salted, in brine, dried or smoked.</v>
      </c>
      <c r="O1116">
        <f t="shared" si="87"/>
        <v>0.39700000000000002</v>
      </c>
      <c r="P1116" s="1">
        <f t="shared" si="88"/>
        <v>5.6812229197681135E-8</v>
      </c>
      <c r="R1116">
        <f t="shared" si="89"/>
        <v>2.2554454991479412E-8</v>
      </c>
    </row>
    <row r="1117" spans="1:18" x14ac:dyDescent="0.25">
      <c r="A1117" s="4">
        <v>7107</v>
      </c>
      <c r="B1117" s="4" t="s">
        <v>1072</v>
      </c>
      <c r="C1117" s="4">
        <v>1</v>
      </c>
      <c r="E1117" s="5">
        <v>2014</v>
      </c>
      <c r="F1117" s="5">
        <v>1115</v>
      </c>
      <c r="G1117" s="5">
        <v>2302</v>
      </c>
      <c r="H1117" s="5" t="s">
        <v>2361</v>
      </c>
      <c r="I1117" s="5">
        <v>-1.492</v>
      </c>
      <c r="K1117">
        <f t="shared" si="85"/>
        <v>7107</v>
      </c>
      <c r="L1117" t="str">
        <f t="shared" si="85"/>
        <v>Base metals clad with silver, not further worked than semi-manufactured</v>
      </c>
      <c r="M1117">
        <f t="shared" si="85"/>
        <v>1</v>
      </c>
      <c r="N1117" t="str">
        <f t="shared" si="86"/>
        <v>Base metals clad with silver, not further worked than semi-manufactured.</v>
      </c>
      <c r="O1117">
        <f t="shared" si="87"/>
        <v>1.1120000000000001</v>
      </c>
      <c r="P1117" s="1">
        <f t="shared" si="88"/>
        <v>4.3701714767447027E-9</v>
      </c>
      <c r="R1117">
        <f t="shared" si="89"/>
        <v>4.85963068214011E-9</v>
      </c>
    </row>
    <row r="1118" spans="1:18" x14ac:dyDescent="0.25">
      <c r="A1118" s="4">
        <v>8106</v>
      </c>
      <c r="B1118" s="4" t="s">
        <v>1073</v>
      </c>
      <c r="C1118" s="4">
        <v>34</v>
      </c>
      <c r="E1118" s="5">
        <v>2014</v>
      </c>
      <c r="F1118" s="5">
        <v>1116</v>
      </c>
      <c r="G1118" s="5">
        <v>907</v>
      </c>
      <c r="H1118" s="5" t="s">
        <v>2362</v>
      </c>
      <c r="I1118" s="5">
        <v>-1.494</v>
      </c>
      <c r="K1118">
        <f t="shared" si="85"/>
        <v>8106</v>
      </c>
      <c r="L1118" t="str">
        <f t="shared" si="85"/>
        <v>Bismuth and articles thereof, n.e.s.; bismuth waste and scrap (excluding ash and residues containing ...</v>
      </c>
      <c r="M1118">
        <f t="shared" si="85"/>
        <v>34</v>
      </c>
      <c r="N1118" t="str">
        <f t="shared" si="86"/>
        <v>Bismuth and articles thereof, including waste and scrap.</v>
      </c>
      <c r="O1118">
        <f t="shared" si="87"/>
        <v>-0.13400000000000001</v>
      </c>
      <c r="P1118" s="1">
        <f t="shared" si="88"/>
        <v>1.4858583020931989E-7</v>
      </c>
      <c r="R1118">
        <f t="shared" si="89"/>
        <v>-1.9910501248048866E-8</v>
      </c>
    </row>
    <row r="1119" spans="1:18" x14ac:dyDescent="0.25">
      <c r="A1119" s="4">
        <v>8469</v>
      </c>
      <c r="B1119" s="4" t="s">
        <v>1074</v>
      </c>
      <c r="C1119" s="4">
        <v>51</v>
      </c>
      <c r="E1119" s="5">
        <v>2014</v>
      </c>
      <c r="F1119" s="5">
        <v>1117</v>
      </c>
      <c r="G1119" s="5">
        <v>6204</v>
      </c>
      <c r="H1119" s="5" t="s">
        <v>2363</v>
      </c>
      <c r="I1119" s="5">
        <v>-1.5</v>
      </c>
      <c r="K1119">
        <f t="shared" si="85"/>
        <v>8469</v>
      </c>
      <c r="L1119" t="str">
        <f t="shared" si="85"/>
        <v>Typewriters and word-processing machines (excluding automatic data-processing machines and ...</v>
      </c>
      <c r="M1119">
        <f t="shared" si="85"/>
        <v>51</v>
      </c>
      <c r="N1119" t="str">
        <f t="shared" si="86"/>
        <v>Typewriters other than printers of heading 84.43; word-processing machines.</v>
      </c>
      <c r="O1119">
        <f t="shared" si="87"/>
        <v>0.14199999999999999</v>
      </c>
      <c r="P1119" s="1">
        <f t="shared" si="88"/>
        <v>2.2287874531397984E-7</v>
      </c>
      <c r="R1119">
        <f t="shared" si="89"/>
        <v>3.1648781834585137E-8</v>
      </c>
    </row>
    <row r="1120" spans="1:18" x14ac:dyDescent="0.25">
      <c r="A1120" s="4">
        <v>4404</v>
      </c>
      <c r="B1120" s="4" t="s">
        <v>1075</v>
      </c>
      <c r="C1120" s="4">
        <v>83</v>
      </c>
      <c r="E1120" s="5">
        <v>2014</v>
      </c>
      <c r="F1120" s="5">
        <v>1118</v>
      </c>
      <c r="G1120" s="5">
        <v>4103</v>
      </c>
      <c r="H1120" s="5" t="s">
        <v>2364</v>
      </c>
      <c r="I1120" s="5">
        <v>-1.53</v>
      </c>
      <c r="K1120">
        <f t="shared" si="85"/>
        <v>4404</v>
      </c>
      <c r="L1120" t="str">
        <f t="shared" si="85"/>
        <v>Hoopwood; split poles; piles, pickets and stakes of wood, pointed but not sawn lengthwise; ...</v>
      </c>
      <c r="M1120">
        <f t="shared" si="85"/>
        <v>83</v>
      </c>
      <c r="N1120" t="str">
        <f t="shared" si="86"/>
        <v>Hoopwood; split poles; piles, pickets and stakes of wood, pointed but not sawn lengthwise; wooden sticks, roughly trimmed but not turned, bent or otherwise worked, suitable for the manufacture of walking-sticks, umbrellas, tool handles or the like; chipwo</v>
      </c>
      <c r="O1120">
        <f t="shared" si="87"/>
        <v>-0.32100000000000001</v>
      </c>
      <c r="P1120" s="1">
        <f t="shared" si="88"/>
        <v>3.6272423256981035E-7</v>
      </c>
      <c r="R1120">
        <f t="shared" si="89"/>
        <v>-1.1643447865490913E-7</v>
      </c>
    </row>
    <row r="1121" spans="1:18" x14ac:dyDescent="0.25">
      <c r="A1121" s="4">
        <v>507</v>
      </c>
      <c r="B1121" s="4" t="s">
        <v>1076</v>
      </c>
      <c r="C1121" s="4">
        <v>93</v>
      </c>
      <c r="E1121" s="5">
        <v>2014</v>
      </c>
      <c r="F1121" s="5">
        <v>1119</v>
      </c>
      <c r="G1121" s="5">
        <v>8105</v>
      </c>
      <c r="H1121" s="5" t="s">
        <v>2365</v>
      </c>
      <c r="I1121" s="5">
        <v>-1.53</v>
      </c>
      <c r="K1121">
        <f t="shared" si="85"/>
        <v>507</v>
      </c>
      <c r="L1121" t="str">
        <f t="shared" si="85"/>
        <v>Ivory, tortoiseshell, whalebone and whalebone hair, horns, antlers, hooves, nails, claws and ...</v>
      </c>
      <c r="M1121">
        <f t="shared" si="85"/>
        <v>93</v>
      </c>
      <c r="N1121" t="str">
        <f t="shared" si="86"/>
        <v>Ivory, tortoise-shell, whalebone and whalebone hair, horns, antlers, hooves, nails, claws and beaks, unworked or simply prepared but not cut to shape; powder and waste of these products.</v>
      </c>
      <c r="O1121">
        <f t="shared" si="87"/>
        <v>-1.6639999999999999</v>
      </c>
      <c r="P1121" s="1">
        <f t="shared" si="88"/>
        <v>4.0642594733725737E-7</v>
      </c>
      <c r="R1121">
        <f t="shared" si="89"/>
        <v>-6.7629277636919619E-7</v>
      </c>
    </row>
    <row r="1122" spans="1:18" x14ac:dyDescent="0.25">
      <c r="A1122" s="4">
        <v>2812</v>
      </c>
      <c r="B1122" s="4" t="s">
        <v>1077</v>
      </c>
      <c r="C1122" s="4">
        <v>5</v>
      </c>
      <c r="E1122" s="5">
        <v>2014</v>
      </c>
      <c r="F1122" s="5">
        <v>1120</v>
      </c>
      <c r="G1122" s="5">
        <v>6208</v>
      </c>
      <c r="H1122" s="5" t="s">
        <v>2366</v>
      </c>
      <c r="I1122" s="5">
        <v>-1.534</v>
      </c>
      <c r="K1122">
        <f t="shared" si="85"/>
        <v>2812</v>
      </c>
      <c r="L1122" t="str">
        <f t="shared" si="85"/>
        <v>Halides and halide oxides of non-metals</v>
      </c>
      <c r="M1122">
        <f t="shared" si="85"/>
        <v>5</v>
      </c>
      <c r="N1122" t="str">
        <f t="shared" si="86"/>
        <v>Halides and halide oxides of non-metals.</v>
      </c>
      <c r="O1122">
        <f t="shared" si="87"/>
        <v>2.399</v>
      </c>
      <c r="P1122" s="1">
        <f t="shared" si="88"/>
        <v>2.1850857383723513E-8</v>
      </c>
      <c r="R1122">
        <f t="shared" si="89"/>
        <v>5.2420206863552712E-8</v>
      </c>
    </row>
    <row r="1123" spans="1:18" x14ac:dyDescent="0.25">
      <c r="A1123" s="4">
        <v>2524</v>
      </c>
      <c r="B1123" s="4" t="s">
        <v>1078</v>
      </c>
      <c r="C1123" s="4">
        <v>7</v>
      </c>
      <c r="E1123" s="5">
        <v>2014</v>
      </c>
      <c r="F1123" s="5">
        <v>1121</v>
      </c>
      <c r="G1123" s="5">
        <v>6107</v>
      </c>
      <c r="H1123" s="5" t="s">
        <v>2367</v>
      </c>
      <c r="I1123" s="5">
        <v>-1.536</v>
      </c>
      <c r="K1123">
        <f t="shared" si="85"/>
        <v>2524</v>
      </c>
      <c r="L1123" t="str">
        <f t="shared" si="85"/>
        <v>Asbestos (excluding products made from asbestos)</v>
      </c>
      <c r="M1123">
        <f t="shared" si="85"/>
        <v>7</v>
      </c>
      <c r="N1123" t="str">
        <f t="shared" si="86"/>
        <v>Asbestos.</v>
      </c>
      <c r="O1123">
        <f t="shared" si="87"/>
        <v>-0.95499999999999996</v>
      </c>
      <c r="P1123" s="1">
        <f t="shared" si="88"/>
        <v>3.0591200337212919E-8</v>
      </c>
      <c r="R1123">
        <f t="shared" si="89"/>
        <v>-2.9214596322038337E-8</v>
      </c>
    </row>
    <row r="1124" spans="1:18" x14ac:dyDescent="0.25">
      <c r="A1124" s="4">
        <v>2929</v>
      </c>
      <c r="B1124" s="4" t="s">
        <v>1079</v>
      </c>
      <c r="C1124" s="4">
        <v>134</v>
      </c>
      <c r="E1124" s="5">
        <v>2014</v>
      </c>
      <c r="F1124" s="5">
        <v>1122</v>
      </c>
      <c r="G1124" s="5">
        <v>4402</v>
      </c>
      <c r="H1124" s="5" t="s">
        <v>2368</v>
      </c>
      <c r="I1124" s="5">
        <v>-1.538</v>
      </c>
      <c r="K1124">
        <f t="shared" si="85"/>
        <v>2929</v>
      </c>
      <c r="L1124" t="str">
        <f t="shared" si="85"/>
        <v>Compounds with other nitrogen function (excluding amine-function compounds; oxygen-function ...</v>
      </c>
      <c r="M1124">
        <f t="shared" si="85"/>
        <v>134</v>
      </c>
      <c r="N1124" t="str">
        <f t="shared" si="86"/>
        <v>Compounds with other nitrogen function.</v>
      </c>
      <c r="O1124">
        <f t="shared" si="87"/>
        <v>1.6639999999999999</v>
      </c>
      <c r="P1124" s="1">
        <f t="shared" si="88"/>
        <v>5.8560297788379021E-7</v>
      </c>
      <c r="R1124">
        <f t="shared" si="89"/>
        <v>9.7444335519862687E-7</v>
      </c>
    </row>
    <row r="1125" spans="1:18" x14ac:dyDescent="0.25">
      <c r="A1125" s="4">
        <v>903</v>
      </c>
      <c r="B1125" s="4" t="s">
        <v>1080</v>
      </c>
      <c r="C1125" s="4">
        <v>30</v>
      </c>
      <c r="E1125" s="5">
        <v>2014</v>
      </c>
      <c r="F1125" s="5">
        <v>1123</v>
      </c>
      <c r="G1125" s="5">
        <v>1404</v>
      </c>
      <c r="H1125" s="5" t="s">
        <v>2369</v>
      </c>
      <c r="I1125" s="5">
        <v>-1.5409999999999999</v>
      </c>
      <c r="K1125">
        <f t="shared" si="85"/>
        <v>903</v>
      </c>
      <c r="L1125" t="str">
        <f t="shared" si="85"/>
        <v>Mate</v>
      </c>
      <c r="M1125">
        <f t="shared" si="85"/>
        <v>30</v>
      </c>
      <c r="N1125" t="str">
        <f t="shared" si="86"/>
        <v>MatÃ©.</v>
      </c>
      <c r="O1125">
        <f t="shared" si="87"/>
        <v>-1.4610000000000001</v>
      </c>
      <c r="P1125" s="1">
        <f t="shared" si="88"/>
        <v>1.3110514430234108E-7</v>
      </c>
      <c r="R1125">
        <f t="shared" si="89"/>
        <v>-1.9154461582572032E-7</v>
      </c>
    </row>
    <row r="1126" spans="1:18" x14ac:dyDescent="0.25">
      <c r="A1126" s="4">
        <v>6906</v>
      </c>
      <c r="B1126" s="4" t="s">
        <v>1081</v>
      </c>
      <c r="C1126" s="4">
        <v>11</v>
      </c>
      <c r="E1126" s="5">
        <v>2014</v>
      </c>
      <c r="F1126" s="5">
        <v>1124</v>
      </c>
      <c r="G1126" s="5">
        <v>6307</v>
      </c>
      <c r="H1126" s="5" t="s">
        <v>2370</v>
      </c>
      <c r="I1126" s="5">
        <v>-1.5580000000000001</v>
      </c>
      <c r="K1126">
        <f t="shared" si="85"/>
        <v>6906</v>
      </c>
      <c r="L1126" t="str">
        <f t="shared" si="85"/>
        <v>Ceramic pipes, conduits, guttering and pipe fittings (excluding of siliceous fossil meals or ...</v>
      </c>
      <c r="M1126">
        <f t="shared" si="85"/>
        <v>11</v>
      </c>
      <c r="N1126" t="str">
        <f t="shared" si="86"/>
        <v>Ceramic pipes, conduits, guttering and pipe fittings.</v>
      </c>
      <c r="O1126">
        <f t="shared" si="87"/>
        <v>0.61799999999999999</v>
      </c>
      <c r="P1126" s="1">
        <f t="shared" si="88"/>
        <v>4.8071886244191729E-8</v>
      </c>
      <c r="R1126">
        <f t="shared" si="89"/>
        <v>2.9708425698910489E-8</v>
      </c>
    </row>
    <row r="1127" spans="1:18" x14ac:dyDescent="0.25">
      <c r="A1127" s="4">
        <v>5006</v>
      </c>
      <c r="B1127" s="4" t="s">
        <v>1082</v>
      </c>
      <c r="C1127" s="4">
        <v>217</v>
      </c>
      <c r="E1127" s="5">
        <v>2014</v>
      </c>
      <c r="F1127" s="5">
        <v>1125</v>
      </c>
      <c r="G1127" s="5">
        <v>2511</v>
      </c>
      <c r="H1127" s="5" t="s">
        <v>2371</v>
      </c>
      <c r="I1127" s="5">
        <v>-1.5609999999999999</v>
      </c>
      <c r="K1127">
        <f t="shared" si="85"/>
        <v>5006</v>
      </c>
      <c r="L1127" t="str">
        <f t="shared" si="85"/>
        <v>Silk yarn and yarn spun from silk waste, put up for retail sale; silkworm gut</v>
      </c>
      <c r="M1127">
        <f t="shared" si="85"/>
        <v>217</v>
      </c>
      <c r="N1127" t="str">
        <f t="shared" si="86"/>
        <v>Silk yarn and yarn spun from silk waste, put up for retail sale; silk-worm gut.</v>
      </c>
      <c r="O1127">
        <f t="shared" si="87"/>
        <v>-0.29099999999999998</v>
      </c>
      <c r="P1127" s="1">
        <f t="shared" si="88"/>
        <v>9.4832721045360056E-7</v>
      </c>
      <c r="R1127">
        <f t="shared" si="89"/>
        <v>-2.7596321824199775E-7</v>
      </c>
    </row>
    <row r="1128" spans="1:18" x14ac:dyDescent="0.25">
      <c r="A1128" s="4">
        <v>908</v>
      </c>
      <c r="B1128" s="4" t="s">
        <v>1083</v>
      </c>
      <c r="C1128" s="4">
        <v>6</v>
      </c>
      <c r="E1128" s="5">
        <v>2014</v>
      </c>
      <c r="F1128" s="5">
        <v>1126</v>
      </c>
      <c r="G1128" s="5">
        <v>5701</v>
      </c>
      <c r="H1128" s="5" t="s">
        <v>2372</v>
      </c>
      <c r="I1128" s="5">
        <v>-1.571</v>
      </c>
      <c r="K1128">
        <f t="shared" si="85"/>
        <v>908</v>
      </c>
      <c r="L1128" t="str">
        <f t="shared" si="85"/>
        <v>Nutmeg, mace and cardamoms</v>
      </c>
      <c r="M1128">
        <f t="shared" si="85"/>
        <v>6</v>
      </c>
      <c r="N1128" t="str">
        <f t="shared" si="86"/>
        <v>Nutmeg, mace and cardamoms.</v>
      </c>
      <c r="O1128">
        <f t="shared" si="87"/>
        <v>-1.6659999999999999</v>
      </c>
      <c r="P1128" s="1">
        <f t="shared" si="88"/>
        <v>2.6221028860468216E-8</v>
      </c>
      <c r="R1128">
        <f t="shared" si="89"/>
        <v>-4.3684234081540048E-8</v>
      </c>
    </row>
    <row r="1129" spans="1:18" x14ac:dyDescent="0.25">
      <c r="A1129" s="4">
        <v>3818</v>
      </c>
      <c r="B1129" s="4" t="s">
        <v>1084</v>
      </c>
      <c r="C1129" s="4">
        <v>5</v>
      </c>
      <c r="E1129" s="5">
        <v>2014</v>
      </c>
      <c r="F1129" s="5">
        <v>1127</v>
      </c>
      <c r="G1129" s="5">
        <v>6209</v>
      </c>
      <c r="H1129" s="5" t="s">
        <v>2373</v>
      </c>
      <c r="I1129" s="5">
        <v>-1.575</v>
      </c>
      <c r="K1129">
        <f t="shared" si="85"/>
        <v>3818</v>
      </c>
      <c r="L1129" t="str">
        <f t="shared" si="85"/>
        <v>Chemical elements and compounds doped for use in electronics, in the form of discs, wafers, ...</v>
      </c>
      <c r="M1129">
        <f t="shared" si="85"/>
        <v>5</v>
      </c>
      <c r="N1129" t="str">
        <f t="shared" si="86"/>
        <v>Chemical elements doped for use in electronics, in the form of discs, wafers or similar forms; chemical compounds doped for use in electronics.</v>
      </c>
      <c r="O1129">
        <f t="shared" si="87"/>
        <v>1.8320000000000001</v>
      </c>
      <c r="P1129" s="1">
        <f t="shared" si="88"/>
        <v>2.1850857383723513E-8</v>
      </c>
      <c r="R1129">
        <f t="shared" si="89"/>
        <v>4.0030770726981481E-8</v>
      </c>
    </row>
    <row r="1130" spans="1:18" x14ac:dyDescent="0.25">
      <c r="A1130" s="4">
        <v>6501</v>
      </c>
      <c r="B1130" s="4" t="s">
        <v>1085</v>
      </c>
      <c r="C1130" s="4">
        <v>22</v>
      </c>
      <c r="E1130" s="5">
        <v>2014</v>
      </c>
      <c r="F1130" s="5">
        <v>1128</v>
      </c>
      <c r="G1130" s="5">
        <v>603</v>
      </c>
      <c r="H1130" s="5" t="s">
        <v>2374</v>
      </c>
      <c r="I1130" s="5">
        <v>-1.58</v>
      </c>
      <c r="K1130">
        <f t="shared" si="85"/>
        <v>6501</v>
      </c>
      <c r="L1130" t="str">
        <f t="shared" si="85"/>
        <v>Hat-forms, hat bodies and hoods of felt, neither blocked to shape nor with made brims; plateaux ...</v>
      </c>
      <c r="M1130">
        <f t="shared" si="85"/>
        <v>22</v>
      </c>
      <c r="N1130" t="str">
        <f t="shared" si="86"/>
        <v>Hat-forms, hat bodies and hoods of felt, neither blocked to shape nor with made brims; plateaux and manchons (including slit manchons), of felt.</v>
      </c>
      <c r="O1130">
        <f t="shared" si="87"/>
        <v>-0.50700000000000001</v>
      </c>
      <c r="P1130" s="1">
        <f t="shared" si="88"/>
        <v>9.6143772488383458E-8</v>
      </c>
      <c r="R1130">
        <f t="shared" si="89"/>
        <v>-4.8744892651610412E-8</v>
      </c>
    </row>
    <row r="1131" spans="1:18" x14ac:dyDescent="0.25">
      <c r="A1131" s="4">
        <v>6502</v>
      </c>
      <c r="B1131" s="4" t="s">
        <v>1086</v>
      </c>
      <c r="C1131" s="4">
        <v>14</v>
      </c>
      <c r="E1131" s="5">
        <v>2014</v>
      </c>
      <c r="F1131" s="5">
        <v>1129</v>
      </c>
      <c r="G1131" s="5">
        <v>307</v>
      </c>
      <c r="H1131" s="5" t="s">
        <v>2375</v>
      </c>
      <c r="I1131" s="5">
        <v>-1.587</v>
      </c>
      <c r="K1131">
        <f t="shared" si="85"/>
        <v>6502</v>
      </c>
      <c r="L1131" t="str">
        <f t="shared" si="85"/>
        <v>Hat-shapes, plaited or made by assembling strips of any material (excluding blocked to shape, ...</v>
      </c>
      <c r="M1131">
        <f t="shared" si="85"/>
        <v>14</v>
      </c>
      <c r="N1131" t="str">
        <f t="shared" si="86"/>
        <v>Hat-shapes, plaited or made by assembling strips of any material, neither blocked to shape, nor with made brims, nor lined, nor trimmed.</v>
      </c>
      <c r="O1131">
        <f t="shared" si="87"/>
        <v>-1.647</v>
      </c>
      <c r="P1131" s="1">
        <f t="shared" si="88"/>
        <v>6.1182400674425837E-8</v>
      </c>
      <c r="R1131">
        <f t="shared" si="89"/>
        <v>-1.0076741391077936E-7</v>
      </c>
    </row>
    <row r="1132" spans="1:18" x14ac:dyDescent="0.25">
      <c r="A1132" s="4">
        <v>9108</v>
      </c>
      <c r="B1132" s="4" t="s">
        <v>1087</v>
      </c>
      <c r="C1132" s="4">
        <v>37</v>
      </c>
      <c r="E1132" s="5">
        <v>2014</v>
      </c>
      <c r="F1132" s="5">
        <v>1130</v>
      </c>
      <c r="G1132" s="5">
        <v>6205</v>
      </c>
      <c r="H1132" s="5" t="s">
        <v>2376</v>
      </c>
      <c r="I1132" s="5">
        <v>-1.589</v>
      </c>
      <c r="K1132">
        <f t="shared" si="85"/>
        <v>9108</v>
      </c>
      <c r="L1132" t="str">
        <f t="shared" si="85"/>
        <v>Watch movements, complete and assembled</v>
      </c>
      <c r="M1132">
        <f t="shared" si="85"/>
        <v>37</v>
      </c>
      <c r="N1132" t="str">
        <f t="shared" si="86"/>
        <v>Watch movements, complete and assembled.</v>
      </c>
      <c r="O1132">
        <f t="shared" si="87"/>
        <v>1.579</v>
      </c>
      <c r="P1132" s="1">
        <f t="shared" si="88"/>
        <v>1.61696344639554E-7</v>
      </c>
      <c r="R1132">
        <f t="shared" si="89"/>
        <v>2.5531852818585575E-7</v>
      </c>
    </row>
    <row r="1133" spans="1:18" x14ac:dyDescent="0.25">
      <c r="A1133" s="4">
        <v>8401</v>
      </c>
      <c r="B1133" s="4" t="s">
        <v>1088</v>
      </c>
      <c r="C1133" s="4">
        <v>287</v>
      </c>
      <c r="E1133" s="5">
        <v>2014</v>
      </c>
      <c r="F1133" s="5">
        <v>1131</v>
      </c>
      <c r="G1133" s="5">
        <v>1106</v>
      </c>
      <c r="H1133" s="5" t="s">
        <v>2377</v>
      </c>
      <c r="I1133" s="5">
        <v>-1.6</v>
      </c>
      <c r="K1133">
        <f t="shared" si="85"/>
        <v>8401</v>
      </c>
      <c r="L1133" t="str">
        <f t="shared" si="85"/>
        <v>Nuclear reactors; fuel elements "cartridges", non-irradiated, for nuclear reactors; machinery ...</v>
      </c>
      <c r="M1133">
        <f t="shared" si="85"/>
        <v>287</v>
      </c>
      <c r="N1133" t="str">
        <f t="shared" si="86"/>
        <v>Nuclear reactors; fuel elements (cartridges), non-irradiated, for nuclear reactors; machinery and apparatus for isotopic separation.</v>
      </c>
      <c r="O1133">
        <f t="shared" si="87"/>
        <v>1.014</v>
      </c>
      <c r="P1133" s="1">
        <f t="shared" si="88"/>
        <v>1.2542392138257297E-6</v>
      </c>
      <c r="R1133">
        <f t="shared" si="89"/>
        <v>1.27179856281929E-6</v>
      </c>
    </row>
    <row r="1134" spans="1:18" x14ac:dyDescent="0.25">
      <c r="A1134" s="4">
        <v>9109</v>
      </c>
      <c r="B1134" s="4" t="s">
        <v>1089</v>
      </c>
      <c r="C1134" s="4">
        <v>59</v>
      </c>
      <c r="E1134" s="5">
        <v>2014</v>
      </c>
      <c r="F1134" s="5">
        <v>1132</v>
      </c>
      <c r="G1134" s="5">
        <v>1008</v>
      </c>
      <c r="H1134" s="5" t="s">
        <v>2378</v>
      </c>
      <c r="I1134" s="5">
        <v>-1.6040000000000001</v>
      </c>
      <c r="K1134">
        <f t="shared" si="85"/>
        <v>9109</v>
      </c>
      <c r="L1134" t="str">
        <f t="shared" si="85"/>
        <v>Clock movements, complete and assembled (excluding watch movements)</v>
      </c>
      <c r="M1134">
        <f t="shared" si="85"/>
        <v>59</v>
      </c>
      <c r="N1134" t="str">
        <f t="shared" si="86"/>
        <v>Clock movements, complete and assembled.</v>
      </c>
      <c r="O1134">
        <f t="shared" si="87"/>
        <v>0.254</v>
      </c>
      <c r="P1134" s="1">
        <f t="shared" si="88"/>
        <v>2.5784011712793748E-7</v>
      </c>
      <c r="R1134">
        <f t="shared" si="89"/>
        <v>6.5491389750496121E-8</v>
      </c>
    </row>
    <row r="1135" spans="1:18" x14ac:dyDescent="0.25">
      <c r="A1135" s="4">
        <v>5606</v>
      </c>
      <c r="B1135" s="4" t="s">
        <v>1090</v>
      </c>
      <c r="C1135" s="4">
        <v>155</v>
      </c>
      <c r="E1135" s="5">
        <v>2014</v>
      </c>
      <c r="F1135" s="5">
        <v>1133</v>
      </c>
      <c r="G1135" s="5">
        <v>508</v>
      </c>
      <c r="H1135" s="5" t="s">
        <v>2379</v>
      </c>
      <c r="I1135" s="5">
        <v>-1.605</v>
      </c>
      <c r="K1135">
        <f t="shared" si="85"/>
        <v>5606</v>
      </c>
      <c r="L1135" t="str">
        <f t="shared" si="85"/>
        <v>Gimped yarn, gimped strip and the like of heading 5404 or 5405; chenille yarn, incl. flock ...</v>
      </c>
      <c r="M1135">
        <f t="shared" si="85"/>
        <v>155</v>
      </c>
      <c r="N1135" t="str">
        <f t="shared" si="86"/>
        <v>Gimped yarn, and strip and the like of heading 54.04 or 54.05, gimped (other than those of heading 56.05 and gimped horsehair yarn); chenille yarn (including flock chenille yarn); loop wale-yarn.</v>
      </c>
      <c r="O1135">
        <f t="shared" si="87"/>
        <v>0.72199999999999998</v>
      </c>
      <c r="P1135" s="1">
        <f t="shared" si="88"/>
        <v>6.7737657889542894E-7</v>
      </c>
      <c r="R1135">
        <f t="shared" si="89"/>
        <v>4.8906588996249967E-7</v>
      </c>
    </row>
    <row r="1136" spans="1:18" x14ac:dyDescent="0.25">
      <c r="A1136" s="4">
        <v>4114</v>
      </c>
      <c r="B1136" s="4" t="s">
        <v>1091</v>
      </c>
      <c r="C1136" s="4">
        <v>20</v>
      </c>
      <c r="E1136" s="5">
        <v>2014</v>
      </c>
      <c r="F1136" s="5">
        <v>1134</v>
      </c>
      <c r="G1136" s="5">
        <v>4102</v>
      </c>
      <c r="H1136" s="5" t="s">
        <v>2380</v>
      </c>
      <c r="I1136" s="5">
        <v>-1.6060000000000001</v>
      </c>
      <c r="K1136">
        <f t="shared" si="85"/>
        <v>4114</v>
      </c>
      <c r="L1136" t="str">
        <f t="shared" si="85"/>
        <v>Chamois leather, incl. combination chamois leather (excluding glacé-tanned leather subsequently ...</v>
      </c>
      <c r="M1136">
        <f t="shared" si="85"/>
        <v>20</v>
      </c>
      <c r="N1136" t="str">
        <f t="shared" si="86"/>
        <v>Chamois (including combination chamois) leather; patent leather and patent laminated leather; metallised leather.</v>
      </c>
      <c r="O1136">
        <f t="shared" si="87"/>
        <v>-0.49199999999999999</v>
      </c>
      <c r="P1136" s="1">
        <f t="shared" si="88"/>
        <v>8.7403429534894053E-8</v>
      </c>
      <c r="R1136">
        <f t="shared" si="89"/>
        <v>-4.3002487331167876E-8</v>
      </c>
    </row>
    <row r="1137" spans="1:18" x14ac:dyDescent="0.25">
      <c r="A1137" s="4">
        <v>5001</v>
      </c>
      <c r="B1137" s="4" t="s">
        <v>1092</v>
      </c>
      <c r="C1137" s="4">
        <v>3</v>
      </c>
      <c r="E1137" s="5">
        <v>2014</v>
      </c>
      <c r="F1137" s="5">
        <v>1135</v>
      </c>
      <c r="G1137" s="5">
        <v>6106</v>
      </c>
      <c r="H1137" s="5" t="s">
        <v>2381</v>
      </c>
      <c r="I1137" s="5">
        <v>-1.6160000000000001</v>
      </c>
      <c r="K1137">
        <f t="shared" si="85"/>
        <v>5001</v>
      </c>
      <c r="L1137" t="str">
        <f t="shared" si="85"/>
        <v>Silkworm cocoons suitable for reeling</v>
      </c>
      <c r="M1137">
        <f t="shared" si="85"/>
        <v>3</v>
      </c>
      <c r="N1137" t="str">
        <f t="shared" si="86"/>
        <v>Silk-worm cocoons suitable for reeling.</v>
      </c>
      <c r="O1137">
        <f t="shared" si="87"/>
        <v>0.68400000000000005</v>
      </c>
      <c r="P1137" s="1">
        <f t="shared" si="88"/>
        <v>1.3110514430234108E-8</v>
      </c>
      <c r="R1137">
        <f t="shared" si="89"/>
        <v>8.9675918702801304E-9</v>
      </c>
    </row>
    <row r="1138" spans="1:18" x14ac:dyDescent="0.25">
      <c r="A1138" s="4">
        <v>5311</v>
      </c>
      <c r="B1138" s="4" t="s">
        <v>1093</v>
      </c>
      <c r="C1138" s="4">
        <v>7</v>
      </c>
      <c r="E1138" s="5">
        <v>2014</v>
      </c>
      <c r="F1138" s="5">
        <v>1136</v>
      </c>
      <c r="G1138" s="5">
        <v>1701</v>
      </c>
      <c r="H1138" s="5" t="s">
        <v>2382</v>
      </c>
      <c r="I1138" s="5">
        <v>-1.621</v>
      </c>
      <c r="K1138">
        <f t="shared" si="85"/>
        <v>5311</v>
      </c>
      <c r="L1138" t="str">
        <f t="shared" si="85"/>
        <v>Woven fabrics of other vegetable textile fibres; woven fabrics of paper yarn (excluding those ...</v>
      </c>
      <c r="M1138">
        <f t="shared" si="85"/>
        <v>7</v>
      </c>
      <c r="N1138" t="str">
        <f t="shared" si="86"/>
        <v>Woven fabrics of other vegetable textile fibres; woven fabrics of paper yarn.</v>
      </c>
      <c r="O1138">
        <f t="shared" si="87"/>
        <v>-0.89200000000000002</v>
      </c>
      <c r="P1138" s="1">
        <f t="shared" si="88"/>
        <v>3.0591200337212919E-8</v>
      </c>
    </row>
    <row r="1139" spans="1:18" x14ac:dyDescent="0.25">
      <c r="A1139" s="4">
        <v>2939</v>
      </c>
      <c r="B1139" s="4" t="s">
        <v>1094</v>
      </c>
      <c r="C1139" s="4">
        <v>0</v>
      </c>
      <c r="E1139" s="5">
        <v>2014</v>
      </c>
      <c r="F1139" s="5">
        <v>1137</v>
      </c>
      <c r="G1139" s="5">
        <v>4104</v>
      </c>
      <c r="H1139" s="5" t="s">
        <v>2383</v>
      </c>
      <c r="I1139" s="5">
        <v>-1.631</v>
      </c>
      <c r="K1139">
        <f t="shared" si="85"/>
        <v>2939</v>
      </c>
      <c r="L1139" t="str">
        <f t="shared" si="85"/>
        <v>Vegetable alkaloids, natural or reproduced by synthesis, and their salts, ethers, esters and ...</v>
      </c>
      <c r="M1139">
        <f t="shared" si="85"/>
        <v>0</v>
      </c>
      <c r="N1139" t="str">
        <f t="shared" si="86"/>
        <v>Vegetable alkaloids, natural or reproduced by synthesis, and their salts, ethers, esters and other derivatives.</v>
      </c>
      <c r="O1139">
        <f t="shared" si="87"/>
        <v>0.152</v>
      </c>
      <c r="P1139" s="1">
        <f t="shared" si="88"/>
        <v>0</v>
      </c>
    </row>
    <row r="1140" spans="1:18" x14ac:dyDescent="0.25">
      <c r="A1140" s="4">
        <v>1509</v>
      </c>
      <c r="B1140" s="4" t="s">
        <v>1095</v>
      </c>
      <c r="C1140" s="4">
        <v>51</v>
      </c>
      <c r="E1140" s="5">
        <v>2014</v>
      </c>
      <c r="F1140" s="5">
        <v>1138</v>
      </c>
      <c r="G1140" s="5">
        <v>4403</v>
      </c>
      <c r="H1140" s="5" t="s">
        <v>2384</v>
      </c>
      <c r="I1140" s="5">
        <v>-1.631</v>
      </c>
      <c r="K1140">
        <f t="shared" si="85"/>
        <v>1509</v>
      </c>
      <c r="L1140" t="str">
        <f t="shared" si="85"/>
        <v>Olive oil and its fractions obtained from the fruit of the olive tree solely by mechanical ...</v>
      </c>
      <c r="M1140">
        <f t="shared" si="85"/>
        <v>51</v>
      </c>
      <c r="N1140" t="str">
        <f t="shared" si="86"/>
        <v>Olive oil and its fractions, whether or not refined, but not chemically modified.</v>
      </c>
      <c r="O1140">
        <f t="shared" si="87"/>
        <v>-0.623</v>
      </c>
      <c r="P1140" s="1">
        <f t="shared" si="88"/>
        <v>2.2287874531397984E-7</v>
      </c>
    </row>
    <row r="1141" spans="1:18" x14ac:dyDescent="0.25">
      <c r="A1141" s="4">
        <v>502</v>
      </c>
      <c r="B1141" s="4" t="s">
        <v>1253</v>
      </c>
      <c r="C1141" s="4">
        <v>32</v>
      </c>
      <c r="E1141" s="5">
        <v>2014</v>
      </c>
      <c r="F1141" s="5">
        <v>1139</v>
      </c>
      <c r="G1141" s="5">
        <v>303</v>
      </c>
      <c r="H1141" s="5" t="s">
        <v>2385</v>
      </c>
      <c r="I1141" s="5">
        <v>-1.639</v>
      </c>
      <c r="K1141">
        <f t="shared" si="85"/>
        <v>502</v>
      </c>
      <c r="L1141" t="str">
        <f t="shared" si="85"/>
        <v>Pigs, hogs or boars bristles and hair; badger hair and other brush making hair; waste of ...</v>
      </c>
      <c r="M1141">
        <f t="shared" si="85"/>
        <v>32</v>
      </c>
      <c r="N1141" t="str">
        <f t="shared" si="86"/>
        <v>Pigs', hogs' or boars' bristles and hair; badger hair and other brush making hair; waste of such bristles or hair.</v>
      </c>
      <c r="O1141">
        <f t="shared" si="87"/>
        <v>-0.56599999999999995</v>
      </c>
      <c r="P1141" s="1">
        <f t="shared" si="88"/>
        <v>1.3984548725583048E-7</v>
      </c>
    </row>
    <row r="1142" spans="1:18" x14ac:dyDescent="0.25">
      <c r="A1142" s="4">
        <v>9702</v>
      </c>
      <c r="B1142" s="4" t="s">
        <v>1096</v>
      </c>
      <c r="C1142" s="4">
        <v>12</v>
      </c>
      <c r="E1142" s="5">
        <v>2014</v>
      </c>
      <c r="F1142" s="5">
        <v>1140</v>
      </c>
      <c r="G1142" s="5">
        <v>1605</v>
      </c>
      <c r="H1142" s="5" t="s">
        <v>2386</v>
      </c>
      <c r="I1142" s="5">
        <v>-1.641</v>
      </c>
      <c r="K1142">
        <f t="shared" si="85"/>
        <v>9702</v>
      </c>
      <c r="L1142" t="str">
        <f t="shared" si="85"/>
        <v>Original engravings, prints and lithographs</v>
      </c>
      <c r="M1142">
        <f t="shared" si="85"/>
        <v>12</v>
      </c>
      <c r="N1142" t="str">
        <f t="shared" si="86"/>
        <v>Original engravings, prints and lithographs.</v>
      </c>
      <c r="O1142">
        <f t="shared" si="87"/>
        <v>0.88800000000000001</v>
      </c>
      <c r="P1142" s="1">
        <f t="shared" si="88"/>
        <v>5.2442057720936432E-8</v>
      </c>
    </row>
    <row r="1143" spans="1:18" x14ac:dyDescent="0.25">
      <c r="A1143" s="4">
        <v>6814</v>
      </c>
      <c r="B1143" s="4" t="s">
        <v>1097</v>
      </c>
      <c r="C1143" s="4">
        <v>21</v>
      </c>
      <c r="E1143" s="5">
        <v>2014</v>
      </c>
      <c r="F1143" s="5">
        <v>1141</v>
      </c>
      <c r="G1143" s="5">
        <v>6110</v>
      </c>
      <c r="H1143" s="5" t="s">
        <v>2387</v>
      </c>
      <c r="I1143" s="5">
        <v>-1.645</v>
      </c>
      <c r="K1143">
        <f t="shared" si="85"/>
        <v>6814</v>
      </c>
      <c r="L1143" t="str">
        <f t="shared" si="85"/>
        <v>Worked mica and articles of mica, incl. agglomerated or reconstituted mica, whether or not ...</v>
      </c>
      <c r="M1143">
        <f t="shared" si="85"/>
        <v>21</v>
      </c>
      <c r="N1143" t="str">
        <f t="shared" si="86"/>
        <v>Worked mica and articles of mica, including agglomerated or reconstituted mica, whether or not on a support of paper, paperboard or other materials.</v>
      </c>
      <c r="O1143">
        <f t="shared" si="87"/>
        <v>0.85299999999999998</v>
      </c>
      <c r="P1143" s="1">
        <f t="shared" si="88"/>
        <v>9.1773601011638756E-8</v>
      </c>
    </row>
    <row r="1144" spans="1:18" x14ac:dyDescent="0.25">
      <c r="A1144" s="4">
        <v>4503</v>
      </c>
      <c r="B1144" s="4" t="s">
        <v>1098</v>
      </c>
      <c r="C1144" s="4">
        <v>6</v>
      </c>
      <c r="E1144" s="5">
        <v>2014</v>
      </c>
      <c r="F1144" s="5">
        <v>1142</v>
      </c>
      <c r="G1144" s="5">
        <v>6502</v>
      </c>
      <c r="H1144" s="5" t="s">
        <v>2388</v>
      </c>
      <c r="I1144" s="5">
        <v>-1.647</v>
      </c>
      <c r="K1144">
        <f t="shared" si="85"/>
        <v>4503</v>
      </c>
      <c r="L1144" t="str">
        <f t="shared" si="85"/>
        <v>Articles of natural cork (excluding cork in square or rectangular blocks, plates, sheets or ...</v>
      </c>
      <c r="M1144">
        <f t="shared" si="85"/>
        <v>6</v>
      </c>
      <c r="N1144" t="str">
        <f t="shared" si="86"/>
        <v>Articles of natural cork.</v>
      </c>
      <c r="O1144">
        <f t="shared" si="87"/>
        <v>-0.20799999999999999</v>
      </c>
      <c r="P1144" s="1">
        <f t="shared" si="88"/>
        <v>2.6221028860468216E-8</v>
      </c>
    </row>
    <row r="1145" spans="1:18" x14ac:dyDescent="0.25">
      <c r="A1145" s="4">
        <v>3704</v>
      </c>
      <c r="B1145" s="4" t="s">
        <v>1099</v>
      </c>
      <c r="C1145" s="4">
        <v>168</v>
      </c>
      <c r="E1145" s="5">
        <v>2014</v>
      </c>
      <c r="F1145" s="5">
        <v>1143</v>
      </c>
      <c r="G1145" s="5">
        <v>7103</v>
      </c>
      <c r="H1145" s="5" t="s">
        <v>2389</v>
      </c>
      <c r="I1145" s="5">
        <v>-1.6539999999999999</v>
      </c>
      <c r="K1145">
        <f t="shared" si="85"/>
        <v>3704</v>
      </c>
      <c r="L1145" t="str">
        <f t="shared" si="85"/>
        <v>Photographic plates, film, paper, paperboard and textiles, exposed but not developed</v>
      </c>
      <c r="M1145">
        <f t="shared" si="85"/>
        <v>168</v>
      </c>
      <c r="N1145" t="str">
        <f t="shared" si="86"/>
        <v>Photographic plates, film, paper, paperboard and textiles, exposed but not developed.</v>
      </c>
      <c r="O1145">
        <f t="shared" si="87"/>
        <v>0.52800000000000002</v>
      </c>
      <c r="P1145" s="1">
        <f t="shared" si="88"/>
        <v>7.3418880809311005E-7</v>
      </c>
    </row>
    <row r="1146" spans="1:18" x14ac:dyDescent="0.25">
      <c r="A1146" s="4">
        <v>1510</v>
      </c>
      <c r="B1146" s="4" t="s">
        <v>1100</v>
      </c>
      <c r="C1146" s="4">
        <v>61</v>
      </c>
      <c r="E1146" s="5">
        <v>2014</v>
      </c>
      <c r="F1146" s="5">
        <v>1144</v>
      </c>
      <c r="G1146" s="5">
        <v>507</v>
      </c>
      <c r="H1146" s="5" t="s">
        <v>2390</v>
      </c>
      <c r="I1146" s="5">
        <v>-1.6639999999999999</v>
      </c>
      <c r="K1146">
        <f t="shared" si="85"/>
        <v>1510</v>
      </c>
      <c r="L1146" t="str">
        <f t="shared" si="85"/>
        <v>Other oils and their fractions, obtained solely from olives, whether or not refined, but not ...</v>
      </c>
      <c r="M1146">
        <f t="shared" si="85"/>
        <v>61</v>
      </c>
      <c r="N1146" t="str">
        <f t="shared" si="86"/>
        <v>Other oils and their fractions, obtained solely from olives, whether or not refined, but not chemically modified, including blends of these oils or fractions with oils or fractions of heading 15.09.</v>
      </c>
      <c r="O1146">
        <f t="shared" si="87"/>
        <v>-0.82099999999999995</v>
      </c>
      <c r="P1146" s="1">
        <f t="shared" si="88"/>
        <v>2.6658046008142689E-7</v>
      </c>
    </row>
    <row r="1147" spans="1:18" x14ac:dyDescent="0.25">
      <c r="A1147" s="4">
        <v>2819</v>
      </c>
      <c r="B1147" s="4" t="s">
        <v>1101</v>
      </c>
      <c r="C1147" s="4">
        <v>45</v>
      </c>
      <c r="E1147" s="5">
        <v>2014</v>
      </c>
      <c r="F1147" s="5">
        <v>1145</v>
      </c>
      <c r="G1147" s="5">
        <v>908</v>
      </c>
      <c r="H1147" s="5" t="s">
        <v>2391</v>
      </c>
      <c r="I1147" s="5">
        <v>-1.6659999999999999</v>
      </c>
      <c r="K1147">
        <f t="shared" si="85"/>
        <v>2819</v>
      </c>
      <c r="L1147" t="str">
        <f t="shared" si="85"/>
        <v>Chromium oxides and hydroxides</v>
      </c>
      <c r="M1147">
        <f t="shared" si="85"/>
        <v>45</v>
      </c>
      <c r="N1147" t="str">
        <f t="shared" si="86"/>
        <v>Chromium oxides and hydroxides.</v>
      </c>
      <c r="O1147">
        <f t="shared" si="87"/>
        <v>-0.13</v>
      </c>
      <c r="P1147" s="1">
        <f t="shared" si="88"/>
        <v>1.9665771645351162E-7</v>
      </c>
    </row>
    <row r="1148" spans="1:18" x14ac:dyDescent="0.25">
      <c r="A1148" s="4">
        <v>5201</v>
      </c>
      <c r="B1148" s="4" t="s">
        <v>1102</v>
      </c>
      <c r="C1148" s="4">
        <v>28</v>
      </c>
      <c r="E1148" s="5">
        <v>2014</v>
      </c>
      <c r="F1148" s="5">
        <v>1146</v>
      </c>
      <c r="G1148" s="5">
        <v>807</v>
      </c>
      <c r="H1148" s="5" t="s">
        <v>2392</v>
      </c>
      <c r="I1148" s="5">
        <v>-1.675</v>
      </c>
      <c r="K1148">
        <f t="shared" si="85"/>
        <v>5201</v>
      </c>
      <c r="L1148" t="str">
        <f t="shared" si="85"/>
        <v>Cotton, neither carded nor combed</v>
      </c>
      <c r="M1148">
        <f t="shared" si="85"/>
        <v>28</v>
      </c>
      <c r="N1148" t="str">
        <f t="shared" si="86"/>
        <v>Cotton, not carded or combed.</v>
      </c>
      <c r="O1148">
        <f t="shared" si="87"/>
        <v>-2.4060000000000001</v>
      </c>
      <c r="P1148" s="1">
        <f t="shared" si="88"/>
        <v>1.2236480134885167E-7</v>
      </c>
    </row>
    <row r="1149" spans="1:18" x14ac:dyDescent="0.25">
      <c r="A1149" s="4">
        <v>7405</v>
      </c>
      <c r="B1149" s="4" t="s">
        <v>1103</v>
      </c>
      <c r="C1149" s="4">
        <v>8</v>
      </c>
      <c r="E1149" s="5">
        <v>2014</v>
      </c>
      <c r="F1149" s="5">
        <v>1147</v>
      </c>
      <c r="G1149" s="5">
        <v>2614</v>
      </c>
      <c r="H1149" s="5" t="s">
        <v>2393</v>
      </c>
      <c r="I1149" s="5">
        <v>-1.681</v>
      </c>
      <c r="K1149">
        <f t="shared" si="85"/>
        <v>7405</v>
      </c>
      <c r="L1149" t="str">
        <f t="shared" si="85"/>
        <v>Master alloys of copper (excluding phosphorus-copper compounds "copper phosphide" containing ...</v>
      </c>
      <c r="M1149">
        <f t="shared" si="85"/>
        <v>8</v>
      </c>
      <c r="N1149" t="str">
        <f t="shared" si="86"/>
        <v>Master alloys of copper.</v>
      </c>
      <c r="O1149">
        <f t="shared" si="87"/>
        <v>-9.8000000000000004E-2</v>
      </c>
      <c r="P1149" s="1">
        <f t="shared" si="88"/>
        <v>3.4961371813957621E-8</v>
      </c>
    </row>
    <row r="1150" spans="1:18" x14ac:dyDescent="0.25">
      <c r="A1150" s="4">
        <v>9304</v>
      </c>
      <c r="B1150" s="4" t="s">
        <v>1104</v>
      </c>
      <c r="C1150" s="4">
        <v>19</v>
      </c>
      <c r="E1150" s="5">
        <v>2014</v>
      </c>
      <c r="F1150" s="5">
        <v>1148</v>
      </c>
      <c r="G1150" s="5">
        <v>6103</v>
      </c>
      <c r="H1150" s="5" t="s">
        <v>2394</v>
      </c>
      <c r="I1150" s="5">
        <v>-1.698</v>
      </c>
      <c r="K1150">
        <f t="shared" si="85"/>
        <v>9304</v>
      </c>
      <c r="L1150" t="str">
        <f t="shared" si="85"/>
        <v>Spring, air or gas guns and pistols, truncheons and other non-firearms (excluding swords, cutlasses, ...</v>
      </c>
      <c r="M1150">
        <f t="shared" si="85"/>
        <v>19</v>
      </c>
      <c r="N1150" t="str">
        <f t="shared" si="86"/>
        <v>Other arms (for example, spring, air or gas guns and pistols, truncheons), excluding those of heading 93.07.</v>
      </c>
      <c r="O1150">
        <f t="shared" si="87"/>
        <v>3.5999999999999997E-2</v>
      </c>
      <c r="P1150" s="1">
        <f t="shared" si="88"/>
        <v>8.303325805814935E-8</v>
      </c>
    </row>
    <row r="1151" spans="1:18" x14ac:dyDescent="0.25">
      <c r="A1151" s="4">
        <v>2813</v>
      </c>
      <c r="B1151" s="4" t="s">
        <v>1105</v>
      </c>
      <c r="C1151" s="4">
        <v>0</v>
      </c>
      <c r="E1151" s="5">
        <v>2014</v>
      </c>
      <c r="F1151" s="5">
        <v>1149</v>
      </c>
      <c r="G1151" s="5">
        <v>4113</v>
      </c>
      <c r="H1151" s="5" t="s">
        <v>2395</v>
      </c>
      <c r="I1151" s="5">
        <v>-1.722</v>
      </c>
      <c r="K1151">
        <f t="shared" si="85"/>
        <v>2813</v>
      </c>
      <c r="L1151" t="str">
        <f t="shared" si="85"/>
        <v>Sulphides of non-metals; commercial phosphorus trisulphide</v>
      </c>
      <c r="M1151">
        <f t="shared" si="85"/>
        <v>0</v>
      </c>
      <c r="N1151" t="str">
        <f t="shared" si="86"/>
        <v>Sulphides of non-metals; commercial phosphorus trisulphide.</v>
      </c>
      <c r="O1151">
        <f t="shared" si="87"/>
        <v>0.96299999999999997</v>
      </c>
      <c r="P1151" s="1">
        <f t="shared" si="88"/>
        <v>0</v>
      </c>
    </row>
    <row r="1152" spans="1:18" x14ac:dyDescent="0.25">
      <c r="A1152" s="4">
        <v>3803</v>
      </c>
      <c r="B1152" s="4" t="s">
        <v>1106</v>
      </c>
      <c r="C1152" s="4">
        <v>20</v>
      </c>
      <c r="E1152" s="5">
        <v>2014</v>
      </c>
      <c r="F1152" s="5">
        <v>1150</v>
      </c>
      <c r="G1152" s="5">
        <v>2401</v>
      </c>
      <c r="H1152" s="5" t="s">
        <v>2396</v>
      </c>
      <c r="I1152" s="5">
        <v>-1.724</v>
      </c>
      <c r="K1152">
        <f t="shared" si="85"/>
        <v>3803</v>
      </c>
      <c r="L1152" t="str">
        <f t="shared" si="85"/>
        <v>Tall oil, whether or not refined</v>
      </c>
      <c r="M1152">
        <f t="shared" si="85"/>
        <v>20</v>
      </c>
      <c r="N1152" t="str">
        <f t="shared" si="86"/>
        <v>Tall oil, whether or not refined.</v>
      </c>
      <c r="O1152">
        <f t="shared" si="87"/>
        <v>0.90700000000000003</v>
      </c>
      <c r="P1152" s="1">
        <f t="shared" si="88"/>
        <v>8.7403429534894053E-8</v>
      </c>
    </row>
    <row r="1153" spans="1:16" x14ac:dyDescent="0.25">
      <c r="A1153" s="4">
        <v>2831</v>
      </c>
      <c r="B1153" s="4" t="s">
        <v>1107</v>
      </c>
      <c r="C1153" s="4">
        <v>36</v>
      </c>
      <c r="E1153" s="5">
        <v>2014</v>
      </c>
      <c r="F1153" s="5">
        <v>1151</v>
      </c>
      <c r="G1153" s="5">
        <v>4602</v>
      </c>
      <c r="H1153" s="5" t="s">
        <v>2397</v>
      </c>
      <c r="I1153" s="5">
        <v>-1.7290000000000001</v>
      </c>
      <c r="K1153">
        <f t="shared" si="85"/>
        <v>2831</v>
      </c>
      <c r="L1153" t="str">
        <f t="shared" si="85"/>
        <v>Dithionites and sulfoxylates</v>
      </c>
      <c r="M1153">
        <f t="shared" si="85"/>
        <v>36</v>
      </c>
      <c r="N1153" t="str">
        <f t="shared" si="86"/>
        <v>Dithionites and sulphoxylates.</v>
      </c>
      <c r="O1153">
        <f t="shared" si="87"/>
        <v>0.214</v>
      </c>
      <c r="P1153" s="1">
        <f t="shared" si="88"/>
        <v>1.573261731628093E-7</v>
      </c>
    </row>
    <row r="1154" spans="1:16" x14ac:dyDescent="0.25">
      <c r="A1154" s="4">
        <v>4904</v>
      </c>
      <c r="B1154" s="4" t="s">
        <v>1108</v>
      </c>
      <c r="C1154" s="4">
        <v>38</v>
      </c>
      <c r="E1154" s="5">
        <v>2014</v>
      </c>
      <c r="F1154" s="5">
        <v>1152</v>
      </c>
      <c r="G1154" s="5">
        <v>6105</v>
      </c>
      <c r="H1154" s="5" t="s">
        <v>2398</v>
      </c>
      <c r="I1154" s="5">
        <v>-1.748</v>
      </c>
      <c r="K1154">
        <f t="shared" si="85"/>
        <v>4904</v>
      </c>
      <c r="L1154" t="str">
        <f t="shared" si="85"/>
        <v>Music, printed or in manuscript, whether or not bound or illustrated</v>
      </c>
      <c r="M1154">
        <f t="shared" si="85"/>
        <v>38</v>
      </c>
      <c r="N1154" t="str">
        <f t="shared" si="86"/>
        <v>Music, printed or in manuscript, whether or not bound or illustrated.</v>
      </c>
      <c r="O1154">
        <f t="shared" si="87"/>
        <v>1.1499999999999999</v>
      </c>
      <c r="P1154" s="1">
        <f t="shared" si="88"/>
        <v>1.660665161162987E-7</v>
      </c>
    </row>
    <row r="1155" spans="1:16" x14ac:dyDescent="0.25">
      <c r="A1155" s="4">
        <v>5302</v>
      </c>
      <c r="B1155" s="4" t="s">
        <v>1109</v>
      </c>
      <c r="C1155" s="4">
        <v>0</v>
      </c>
      <c r="E1155" s="5">
        <v>2014</v>
      </c>
      <c r="F1155" s="5">
        <v>1153</v>
      </c>
      <c r="G1155" s="5">
        <v>7501</v>
      </c>
      <c r="H1155" s="5" t="s">
        <v>2399</v>
      </c>
      <c r="I1155" s="5">
        <v>-1.7509999999999999</v>
      </c>
      <c r="K1155">
        <f t="shared" si="85"/>
        <v>5302</v>
      </c>
      <c r="L1155" t="str">
        <f t="shared" si="85"/>
        <v>True hemp "Cannabis sativa L.", raw or processed, but not spun; tow and waste of true hemp, ...</v>
      </c>
      <c r="M1155">
        <f t="shared" si="85"/>
        <v>0</v>
      </c>
      <c r="N1155" t="str">
        <f t="shared" si="86"/>
        <v>True hemp (Cannabis sativa L.), raw or processed but not spun; tow and waste of true hemp (including yarn waste and garnetted stock).</v>
      </c>
      <c r="O1155">
        <f t="shared" si="87"/>
        <v>-0.28899999999999998</v>
      </c>
      <c r="P1155" s="1">
        <f t="shared" si="88"/>
        <v>0</v>
      </c>
    </row>
    <row r="1156" spans="1:16" x14ac:dyDescent="0.25">
      <c r="A1156" s="4">
        <v>8105</v>
      </c>
      <c r="B1156" s="4" t="s">
        <v>1110</v>
      </c>
      <c r="C1156" s="4">
        <v>182</v>
      </c>
      <c r="E1156" s="5">
        <v>2014</v>
      </c>
      <c r="F1156" s="5">
        <v>1154</v>
      </c>
      <c r="G1156" s="5">
        <v>904</v>
      </c>
      <c r="H1156" s="5" t="s">
        <v>2400</v>
      </c>
      <c r="I1156" s="5">
        <v>-1.7549999999999999</v>
      </c>
      <c r="K1156">
        <f t="shared" si="85"/>
        <v>8105</v>
      </c>
      <c r="L1156" t="str">
        <f t="shared" si="85"/>
        <v>Cobalt mattes and other intermediate products of cobalt metallurgy; cobalt and articles thereof, ...</v>
      </c>
      <c r="M1156">
        <f t="shared" si="85"/>
        <v>182</v>
      </c>
      <c r="N1156" t="str">
        <f t="shared" si="86"/>
        <v>Cobalt mattes and other intermediate products of cobalt metallurgy; cobalt and articles thereof, including waste and scrap.</v>
      </c>
      <c r="O1156">
        <f t="shared" si="87"/>
        <v>-1.53</v>
      </c>
      <c r="P1156" s="1">
        <f t="shared" si="88"/>
        <v>7.9537120876753594E-7</v>
      </c>
    </row>
    <row r="1157" spans="1:16" x14ac:dyDescent="0.25">
      <c r="A1157" s="4">
        <v>3705</v>
      </c>
      <c r="B1157" s="4" t="s">
        <v>1111</v>
      </c>
      <c r="C1157" s="4">
        <v>10</v>
      </c>
      <c r="E1157" s="5">
        <v>2014</v>
      </c>
      <c r="F1157" s="5">
        <v>1155</v>
      </c>
      <c r="G1157" s="5">
        <v>6207</v>
      </c>
      <c r="H1157" s="5" t="s">
        <v>2401</v>
      </c>
      <c r="I1157" s="5">
        <v>-1.7589999999999999</v>
      </c>
      <c r="K1157">
        <f t="shared" ref="K1157:M1220" si="90">A1157</f>
        <v>3705</v>
      </c>
      <c r="L1157" t="str">
        <f t="shared" si="90"/>
        <v>Photographic plates and film, exposed and developed (excluding products made of paper, paperboard ...</v>
      </c>
      <c r="M1157">
        <f t="shared" si="90"/>
        <v>10</v>
      </c>
      <c r="N1157" t="str">
        <f t="shared" ref="N1157:N1220" si="91">VLOOKUP(K1157,$G$3:$I$1222,2,FALSE)</f>
        <v>Photographic plates and film, exposed and developed, other than cinematographic film.</v>
      </c>
      <c r="O1157">
        <f t="shared" ref="O1157:O1220" si="92">VLOOKUP(K1157,$G$3:$I$1222,3,FALSE)</f>
        <v>2.2189999999999999</v>
      </c>
      <c r="P1157" s="1">
        <f t="shared" ref="P1157:P1220" si="93">M1157/$M$3</f>
        <v>4.3701714767447027E-8</v>
      </c>
    </row>
    <row r="1158" spans="1:16" x14ac:dyDescent="0.25">
      <c r="A1158" s="4">
        <v>2802</v>
      </c>
      <c r="B1158" s="4" t="s">
        <v>1112</v>
      </c>
      <c r="C1158" s="4">
        <v>2</v>
      </c>
      <c r="E1158" s="5">
        <v>2014</v>
      </c>
      <c r="F1158" s="5">
        <v>1156</v>
      </c>
      <c r="G1158" s="5">
        <v>6504</v>
      </c>
      <c r="H1158" s="5" t="s">
        <v>2402</v>
      </c>
      <c r="I1158" s="5">
        <v>-1.764</v>
      </c>
      <c r="K1158">
        <f t="shared" si="90"/>
        <v>2802</v>
      </c>
      <c r="L1158" t="str">
        <f t="shared" si="90"/>
        <v>Sulphur, sublimed or precipitated; colloidal sulphur</v>
      </c>
      <c r="M1158">
        <f t="shared" si="90"/>
        <v>2</v>
      </c>
      <c r="N1158" t="str">
        <f t="shared" si="91"/>
        <v>Sulphur, sublimed or precipitated; colloidal sulphur.</v>
      </c>
      <c r="O1158">
        <f t="shared" si="92"/>
        <v>-0.505</v>
      </c>
      <c r="P1158" s="1">
        <f t="shared" si="93"/>
        <v>8.7403429534894053E-9</v>
      </c>
    </row>
    <row r="1159" spans="1:16" x14ac:dyDescent="0.25">
      <c r="A1159" s="4">
        <v>5306</v>
      </c>
      <c r="B1159" s="4" t="s">
        <v>1113</v>
      </c>
      <c r="C1159" s="4">
        <v>21</v>
      </c>
      <c r="E1159" s="5">
        <v>2014</v>
      </c>
      <c r="F1159" s="5">
        <v>1157</v>
      </c>
      <c r="G1159" s="5">
        <v>5205</v>
      </c>
      <c r="H1159" s="5" t="s">
        <v>2403</v>
      </c>
      <c r="I1159" s="5">
        <v>-1.7749999999999999</v>
      </c>
      <c r="K1159">
        <f t="shared" si="90"/>
        <v>5306</v>
      </c>
      <c r="L1159" t="str">
        <f t="shared" si="90"/>
        <v>Flax yarn</v>
      </c>
      <c r="M1159">
        <f t="shared" si="90"/>
        <v>21</v>
      </c>
      <c r="N1159" t="str">
        <f t="shared" si="91"/>
        <v>Flax yarn.</v>
      </c>
      <c r="O1159">
        <f t="shared" si="92"/>
        <v>0.111</v>
      </c>
      <c r="P1159" s="1">
        <f t="shared" si="93"/>
        <v>9.1773601011638756E-8</v>
      </c>
    </row>
    <row r="1160" spans="1:16" x14ac:dyDescent="0.25">
      <c r="A1160" s="4">
        <v>8908</v>
      </c>
      <c r="B1160" s="4" t="s">
        <v>1114</v>
      </c>
      <c r="C1160" s="4">
        <v>77</v>
      </c>
      <c r="E1160" s="5">
        <v>2014</v>
      </c>
      <c r="F1160" s="5">
        <v>1158</v>
      </c>
      <c r="G1160" s="5">
        <v>6104</v>
      </c>
      <c r="H1160" s="5" t="s">
        <v>2404</v>
      </c>
      <c r="I1160" s="5">
        <v>-1.7889999999999999</v>
      </c>
      <c r="K1160">
        <f t="shared" si="90"/>
        <v>8908</v>
      </c>
      <c r="L1160" t="str">
        <f t="shared" si="90"/>
        <v>Vessels and other floating structures for breaking up</v>
      </c>
      <c r="M1160">
        <f t="shared" si="90"/>
        <v>77</v>
      </c>
      <c r="N1160" t="str">
        <f t="shared" si="91"/>
        <v>Vessels and other floating structures for breaking up</v>
      </c>
      <c r="O1160">
        <f t="shared" si="92"/>
        <v>-1.254</v>
      </c>
      <c r="P1160" s="1">
        <f t="shared" si="93"/>
        <v>3.3650320370934213E-7</v>
      </c>
    </row>
    <row r="1161" spans="1:16" x14ac:dyDescent="0.25">
      <c r="A1161" s="4">
        <v>8902</v>
      </c>
      <c r="B1161" s="4" t="s">
        <v>1115</v>
      </c>
      <c r="C1161" s="4">
        <v>2350</v>
      </c>
      <c r="E1161" s="5">
        <v>2014</v>
      </c>
      <c r="F1161" s="5">
        <v>1159</v>
      </c>
      <c r="G1161" s="5">
        <v>708</v>
      </c>
      <c r="H1161" s="5" t="s">
        <v>2405</v>
      </c>
      <c r="I1161" s="5">
        <v>-1.796</v>
      </c>
      <c r="K1161">
        <f t="shared" si="90"/>
        <v>8902</v>
      </c>
      <c r="L1161" t="str">
        <f t="shared" si="90"/>
        <v>Fishing vessels; factory ships and other vessels for processing or preserving fishery products ...</v>
      </c>
      <c r="M1161">
        <f t="shared" si="90"/>
        <v>2350</v>
      </c>
      <c r="N1161" t="str">
        <f t="shared" si="91"/>
        <v>Fishing vessels; factory ships and other vessels for processing or preserving fishery products.</v>
      </c>
      <c r="O1161">
        <f t="shared" si="92"/>
        <v>-7.9000000000000001E-2</v>
      </c>
      <c r="P1161" s="1">
        <f t="shared" si="93"/>
        <v>1.0269902970350052E-5</v>
      </c>
    </row>
    <row r="1162" spans="1:16" x14ac:dyDescent="0.25">
      <c r="A1162" s="4">
        <v>9706</v>
      </c>
      <c r="B1162" s="4" t="s">
        <v>1116</v>
      </c>
      <c r="C1162" s="4">
        <v>9</v>
      </c>
      <c r="E1162" s="5">
        <v>2014</v>
      </c>
      <c r="F1162" s="5">
        <v>1160</v>
      </c>
      <c r="G1162" s="5">
        <v>1212</v>
      </c>
      <c r="H1162" s="5" t="s">
        <v>2406</v>
      </c>
      <c r="I1162" s="5">
        <v>-1.7969999999999999</v>
      </c>
      <c r="K1162">
        <f t="shared" si="90"/>
        <v>9706</v>
      </c>
      <c r="L1162" t="str">
        <f t="shared" si="90"/>
        <v>Antiques of &gt; 100 years old</v>
      </c>
      <c r="M1162">
        <f t="shared" si="90"/>
        <v>9</v>
      </c>
      <c r="N1162" t="str">
        <f t="shared" si="91"/>
        <v>Antiques of an age exceeding one hundred years.</v>
      </c>
      <c r="O1162">
        <f t="shared" si="92"/>
        <v>1.165</v>
      </c>
      <c r="P1162" s="1">
        <f t="shared" si="93"/>
        <v>3.9331543290702324E-8</v>
      </c>
    </row>
    <row r="1163" spans="1:16" x14ac:dyDescent="0.25">
      <c r="A1163" s="4">
        <v>5809</v>
      </c>
      <c r="B1163" s="4" t="s">
        <v>1117</v>
      </c>
      <c r="C1163" s="4">
        <v>3</v>
      </c>
      <c r="E1163" s="5">
        <v>2014</v>
      </c>
      <c r="F1163" s="5">
        <v>1161</v>
      </c>
      <c r="G1163" s="5">
        <v>6305</v>
      </c>
      <c r="H1163" s="5" t="s">
        <v>2407</v>
      </c>
      <c r="I1163" s="5">
        <v>-1.806</v>
      </c>
      <c r="K1163">
        <f t="shared" si="90"/>
        <v>5809</v>
      </c>
      <c r="L1163" t="str">
        <f t="shared" si="90"/>
        <v>Woven fabrics of metal thread and woven fabrics of metallised yarn of heading 5605, of a kind ...</v>
      </c>
      <c r="M1163">
        <f t="shared" si="90"/>
        <v>3</v>
      </c>
      <c r="N1163" t="str">
        <f t="shared" si="91"/>
        <v>Woven fabrics of metal thread and woven fabrics of metallised yarn of heading 56.05, of a kind used in apparel, as furnishing fabrics or for similar purposes, not elsewhere specified or included.</v>
      </c>
      <c r="O1163">
        <f t="shared" si="92"/>
        <v>-1.9E-2</v>
      </c>
      <c r="P1163" s="1">
        <f t="shared" si="93"/>
        <v>1.3110514430234108E-8</v>
      </c>
    </row>
    <row r="1164" spans="1:16" x14ac:dyDescent="0.25">
      <c r="A1164" s="4">
        <v>2509</v>
      </c>
      <c r="B1164" s="4" t="s">
        <v>1118</v>
      </c>
      <c r="C1164" s="4">
        <v>7</v>
      </c>
      <c r="E1164" s="5">
        <v>2014</v>
      </c>
      <c r="F1164" s="5">
        <v>1162</v>
      </c>
      <c r="G1164" s="5">
        <v>901</v>
      </c>
      <c r="H1164" s="5" t="s">
        <v>2408</v>
      </c>
      <c r="I1164" s="5">
        <v>-1.8089999999999999</v>
      </c>
      <c r="K1164">
        <f t="shared" si="90"/>
        <v>2509</v>
      </c>
      <c r="L1164" t="str">
        <f t="shared" si="90"/>
        <v>Chalk</v>
      </c>
      <c r="M1164">
        <f t="shared" si="90"/>
        <v>7</v>
      </c>
      <c r="N1164" t="str">
        <f t="shared" si="91"/>
        <v>Chalk.</v>
      </c>
      <c r="O1164">
        <f t="shared" si="92"/>
        <v>5.0999999999999997E-2</v>
      </c>
      <c r="P1164" s="1">
        <f t="shared" si="93"/>
        <v>3.0591200337212919E-8</v>
      </c>
    </row>
    <row r="1165" spans="1:16" x14ac:dyDescent="0.25">
      <c r="A1165" s="4">
        <v>2850</v>
      </c>
      <c r="B1165" s="4" t="s">
        <v>1119</v>
      </c>
      <c r="C1165" s="4">
        <v>106</v>
      </c>
      <c r="E1165" s="5">
        <v>2014</v>
      </c>
      <c r="F1165" s="5">
        <v>1163</v>
      </c>
      <c r="G1165" s="5">
        <v>1203</v>
      </c>
      <c r="H1165" s="5" t="s">
        <v>678</v>
      </c>
      <c r="I1165" s="5">
        <v>-1.81</v>
      </c>
      <c r="K1165">
        <f t="shared" si="90"/>
        <v>2850</v>
      </c>
      <c r="L1165" t="str">
        <f t="shared" si="90"/>
        <v>Hydrides, nitrides, azides, silicides and borides, whether or not chemically defined (excluding ...</v>
      </c>
      <c r="M1165">
        <f t="shared" si="90"/>
        <v>106</v>
      </c>
      <c r="N1165" t="str">
        <f t="shared" si="91"/>
        <v>Hydrides, nitrides, azides, silicides and borides, whether or not chemically defined, other than compounds which are also carbides of heading 28.49.</v>
      </c>
      <c r="O1165">
        <f t="shared" si="92"/>
        <v>1.6180000000000001</v>
      </c>
      <c r="P1165" s="1">
        <f t="shared" si="93"/>
        <v>4.6323817653493848E-7</v>
      </c>
    </row>
    <row r="1166" spans="1:16" x14ac:dyDescent="0.25">
      <c r="A1166" s="4">
        <v>2822</v>
      </c>
      <c r="B1166" s="4" t="s">
        <v>1120</v>
      </c>
      <c r="C1166" s="4">
        <v>27</v>
      </c>
      <c r="E1166" s="5">
        <v>2014</v>
      </c>
      <c r="F1166" s="5">
        <v>1164</v>
      </c>
      <c r="G1166" s="5">
        <v>6109</v>
      </c>
      <c r="H1166" s="5" t="s">
        <v>2409</v>
      </c>
      <c r="I1166" s="5">
        <v>-1.81</v>
      </c>
      <c r="K1166">
        <f t="shared" si="90"/>
        <v>2822</v>
      </c>
      <c r="L1166" t="str">
        <f t="shared" si="90"/>
        <v>Cobalt oxides and hydroxides; commercial cobalt oxides</v>
      </c>
      <c r="M1166">
        <f t="shared" si="90"/>
        <v>27</v>
      </c>
      <c r="N1166" t="str">
        <f t="shared" si="91"/>
        <v>Cobalt oxides and hydroxides; commercial cobalt oxides.</v>
      </c>
      <c r="O1166">
        <f t="shared" si="92"/>
        <v>0.13800000000000001</v>
      </c>
      <c r="P1166" s="1">
        <f t="shared" si="93"/>
        <v>1.1799462987210697E-7</v>
      </c>
    </row>
    <row r="1167" spans="1:16" x14ac:dyDescent="0.25">
      <c r="A1167" s="4">
        <v>2935</v>
      </c>
      <c r="B1167" s="4" t="s">
        <v>1121</v>
      </c>
      <c r="C1167" s="4">
        <v>282</v>
      </c>
      <c r="E1167" s="5">
        <v>2014</v>
      </c>
      <c r="F1167" s="5">
        <v>1165</v>
      </c>
      <c r="G1167" s="5">
        <v>814</v>
      </c>
      <c r="H1167" s="5" t="s">
        <v>2410</v>
      </c>
      <c r="I1167" s="5">
        <v>-1.819</v>
      </c>
      <c r="K1167">
        <f t="shared" si="90"/>
        <v>2935</v>
      </c>
      <c r="L1167" t="str">
        <f t="shared" si="90"/>
        <v>Sulphonamides</v>
      </c>
      <c r="M1167">
        <f t="shared" si="90"/>
        <v>282</v>
      </c>
      <c r="N1167" t="str">
        <f t="shared" si="91"/>
        <v>Sulphonamides.</v>
      </c>
      <c r="O1167">
        <f t="shared" si="92"/>
        <v>1.4870000000000001</v>
      </c>
      <c r="P1167" s="1">
        <f t="shared" si="93"/>
        <v>1.2323883564420061E-6</v>
      </c>
    </row>
    <row r="1168" spans="1:16" x14ac:dyDescent="0.25">
      <c r="A1168" s="4">
        <v>5101</v>
      </c>
      <c r="B1168" s="4" t="s">
        <v>1122</v>
      </c>
      <c r="C1168" s="4">
        <v>2</v>
      </c>
      <c r="E1168" s="5">
        <v>2014</v>
      </c>
      <c r="F1168" s="5">
        <v>1166</v>
      </c>
      <c r="G1168" s="5">
        <v>3606</v>
      </c>
      <c r="H1168" s="5" t="s">
        <v>2411</v>
      </c>
      <c r="I1168" s="5">
        <v>-1.8240000000000001</v>
      </c>
      <c r="K1168">
        <f t="shared" si="90"/>
        <v>5101</v>
      </c>
      <c r="L1168" t="str">
        <f t="shared" si="90"/>
        <v>Wool, neither carded nor combed</v>
      </c>
      <c r="M1168">
        <f t="shared" si="90"/>
        <v>2</v>
      </c>
      <c r="N1168" t="str">
        <f t="shared" si="91"/>
        <v>Wool, not carded or combed.</v>
      </c>
      <c r="O1168">
        <f t="shared" si="92"/>
        <v>-1.222</v>
      </c>
      <c r="P1168" s="1">
        <f t="shared" si="93"/>
        <v>8.7403429534894053E-9</v>
      </c>
    </row>
    <row r="1169" spans="1:16" x14ac:dyDescent="0.25">
      <c r="A1169" s="4">
        <v>2514</v>
      </c>
      <c r="B1169" s="4" t="s">
        <v>1123</v>
      </c>
      <c r="C1169" s="4">
        <v>3</v>
      </c>
      <c r="E1169" s="5">
        <v>2014</v>
      </c>
      <c r="F1169" s="5">
        <v>1167</v>
      </c>
      <c r="G1169" s="5">
        <v>2305</v>
      </c>
      <c r="H1169" s="5" t="s">
        <v>2412</v>
      </c>
      <c r="I1169" s="5">
        <v>-1.839</v>
      </c>
      <c r="K1169">
        <f t="shared" si="90"/>
        <v>2514</v>
      </c>
      <c r="L1169" t="str">
        <f t="shared" si="90"/>
        <v>Slate, whether or not roughly trimmed or merely cut, by sawing or otherwise, into blocks or ...</v>
      </c>
      <c r="M1169">
        <f t="shared" si="90"/>
        <v>3</v>
      </c>
      <c r="N1169" t="str">
        <f t="shared" si="91"/>
        <v>Slate, whether or not roughly trimmed or merely cut, by sawing or otherwise, into blocks or slabs of a rectangular (including square) shape.</v>
      </c>
      <c r="O1169">
        <f t="shared" si="92"/>
        <v>-0.42799999999999999</v>
      </c>
      <c r="P1169" s="1">
        <f t="shared" si="93"/>
        <v>1.3110514430234108E-8</v>
      </c>
    </row>
    <row r="1170" spans="1:16" x14ac:dyDescent="0.25">
      <c r="A1170" s="4">
        <v>2702</v>
      </c>
      <c r="B1170" s="4" t="s">
        <v>1124</v>
      </c>
      <c r="C1170" s="4">
        <v>0</v>
      </c>
      <c r="E1170" s="5">
        <v>2014</v>
      </c>
      <c r="F1170" s="5">
        <v>1168</v>
      </c>
      <c r="G1170" s="5">
        <v>7402</v>
      </c>
      <c r="H1170" s="5" t="s">
        <v>2413</v>
      </c>
      <c r="I1170" s="5">
        <v>-1.857</v>
      </c>
      <c r="K1170">
        <f t="shared" si="90"/>
        <v>2702</v>
      </c>
      <c r="L1170" t="str">
        <f t="shared" si="90"/>
        <v>Lignite, whether or not agglomerated (excluding jet)</v>
      </c>
      <c r="M1170">
        <f t="shared" si="90"/>
        <v>0</v>
      </c>
      <c r="N1170" t="str">
        <f t="shared" si="91"/>
        <v>Lignite, whether or not agglomerated, excluding jet.</v>
      </c>
      <c r="O1170">
        <f t="shared" si="92"/>
        <v>-0.499</v>
      </c>
      <c r="P1170" s="1">
        <f t="shared" si="93"/>
        <v>0</v>
      </c>
    </row>
    <row r="1171" spans="1:16" x14ac:dyDescent="0.25">
      <c r="A1171" s="4">
        <v>1503</v>
      </c>
      <c r="B1171" s="4" t="s">
        <v>1125</v>
      </c>
      <c r="C1171" s="4">
        <v>8</v>
      </c>
      <c r="E1171" s="5">
        <v>2014</v>
      </c>
      <c r="F1171" s="5">
        <v>1169</v>
      </c>
      <c r="G1171" s="5">
        <v>2606</v>
      </c>
      <c r="H1171" s="5" t="s">
        <v>2414</v>
      </c>
      <c r="I1171" s="5">
        <v>-1.859</v>
      </c>
      <c r="K1171">
        <f t="shared" si="90"/>
        <v>1503</v>
      </c>
      <c r="L1171" t="str">
        <f t="shared" si="90"/>
        <v>Lard stearin, lard oil, oleostearin, oleo-oil and tallow oil (excluding emulsified, mixed or ...</v>
      </c>
      <c r="M1171">
        <f t="shared" si="90"/>
        <v>8</v>
      </c>
      <c r="N1171" t="str">
        <f t="shared" si="91"/>
        <v>Lard stearin, lard oil, oleostearin, oleo-oil and tallow oil, not emulsified or mixed or otherwise prepared.</v>
      </c>
      <c r="O1171">
        <f t="shared" si="92"/>
        <v>0.249</v>
      </c>
      <c r="P1171" s="1">
        <f t="shared" si="93"/>
        <v>3.4961371813957621E-8</v>
      </c>
    </row>
    <row r="1172" spans="1:16" x14ac:dyDescent="0.25">
      <c r="A1172" s="4">
        <v>9103</v>
      </c>
      <c r="B1172" s="4" t="s">
        <v>1126</v>
      </c>
      <c r="C1172" s="4">
        <v>17</v>
      </c>
      <c r="E1172" s="5">
        <v>2014</v>
      </c>
      <c r="F1172" s="5">
        <v>1170</v>
      </c>
      <c r="G1172" s="5">
        <v>703</v>
      </c>
      <c r="H1172" s="5" t="s">
        <v>2415</v>
      </c>
      <c r="I1172" s="5">
        <v>-1.861</v>
      </c>
      <c r="K1172">
        <f t="shared" si="90"/>
        <v>9103</v>
      </c>
      <c r="L1172" t="str">
        <f t="shared" si="90"/>
        <v>Clocks with watch movements (excluding wrist-watches, pocket-watches and other watches of heading ...</v>
      </c>
      <c r="M1172">
        <f t="shared" si="90"/>
        <v>17</v>
      </c>
      <c r="N1172" t="str">
        <f t="shared" si="91"/>
        <v>Clocks with watch movements, excluding clocks of heading 91.04.</v>
      </c>
      <c r="O1172">
        <f t="shared" si="92"/>
        <v>1.022</v>
      </c>
      <c r="P1172" s="1">
        <f t="shared" si="93"/>
        <v>7.4292915104659945E-8</v>
      </c>
    </row>
    <row r="1173" spans="1:16" x14ac:dyDescent="0.25">
      <c r="A1173" s="4">
        <v>1505</v>
      </c>
      <c r="B1173" s="4" t="s">
        <v>1127</v>
      </c>
      <c r="C1173" s="4">
        <v>1</v>
      </c>
      <c r="E1173" s="5">
        <v>2014</v>
      </c>
      <c r="F1173" s="5">
        <v>1171</v>
      </c>
      <c r="G1173" s="5">
        <v>1211</v>
      </c>
      <c r="H1173" s="5" t="s">
        <v>2416</v>
      </c>
      <c r="I1173" s="5">
        <v>-1.8720000000000001</v>
      </c>
      <c r="K1173">
        <f t="shared" si="90"/>
        <v>1505</v>
      </c>
      <c r="L1173" t="str">
        <f t="shared" si="90"/>
        <v>Wool grease and fatty substances derived therefrom, incl. lanolin</v>
      </c>
      <c r="M1173">
        <f t="shared" si="90"/>
        <v>1</v>
      </c>
      <c r="N1173" t="str">
        <f t="shared" si="91"/>
        <v>Wool grease and fatty substances derived therefrom (including lanolin).</v>
      </c>
      <c r="O1173">
        <f t="shared" si="92"/>
        <v>0.16700000000000001</v>
      </c>
      <c r="P1173" s="1">
        <f t="shared" si="93"/>
        <v>4.3701714767447027E-9</v>
      </c>
    </row>
    <row r="1174" spans="1:16" x14ac:dyDescent="0.25">
      <c r="A1174" s="4">
        <v>1205</v>
      </c>
      <c r="B1174" s="4" t="s">
        <v>1128</v>
      </c>
      <c r="C1174" s="4">
        <v>2</v>
      </c>
      <c r="E1174" s="5">
        <v>2014</v>
      </c>
      <c r="F1174" s="5">
        <v>1172</v>
      </c>
      <c r="G1174" s="5">
        <v>4601</v>
      </c>
      <c r="H1174" s="5" t="s">
        <v>2417</v>
      </c>
      <c r="I1174" s="5">
        <v>-1.8779999999999999</v>
      </c>
      <c r="K1174">
        <f t="shared" si="90"/>
        <v>1205</v>
      </c>
      <c r="L1174" t="str">
        <f t="shared" si="90"/>
        <v>Rape or colza seeds, whether or not broken</v>
      </c>
      <c r="M1174">
        <f t="shared" si="90"/>
        <v>2</v>
      </c>
      <c r="N1174" t="str">
        <f t="shared" si="91"/>
        <v>Rape or colza seeds, whether or not broken.</v>
      </c>
      <c r="O1174">
        <f t="shared" si="92"/>
        <v>-4.4999999999999998E-2</v>
      </c>
      <c r="P1174" s="1">
        <f t="shared" si="93"/>
        <v>8.7403429534894053E-9</v>
      </c>
    </row>
    <row r="1175" spans="1:16" x14ac:dyDescent="0.25">
      <c r="A1175" s="4">
        <v>501</v>
      </c>
      <c r="B1175" s="4" t="s">
        <v>1129</v>
      </c>
      <c r="C1175" s="4">
        <v>0</v>
      </c>
      <c r="E1175" s="5">
        <v>2014</v>
      </c>
      <c r="F1175" s="5">
        <v>1173</v>
      </c>
      <c r="G1175" s="5">
        <v>804</v>
      </c>
      <c r="H1175" s="5" t="s">
        <v>2418</v>
      </c>
      <c r="I1175" s="5">
        <v>-1.88</v>
      </c>
      <c r="K1175">
        <f t="shared" si="90"/>
        <v>501</v>
      </c>
      <c r="L1175" t="str">
        <f t="shared" si="90"/>
        <v>Human hair, unworked, whether or not washed or scoured; waste of human hair</v>
      </c>
      <c r="M1175">
        <f t="shared" si="90"/>
        <v>0</v>
      </c>
      <c r="N1175" t="str">
        <f t="shared" si="91"/>
        <v>Human hair, unworked, whether or not washed or scoured; waste of human hair.</v>
      </c>
      <c r="O1175">
        <f t="shared" si="92"/>
        <v>-1.9550000000000001</v>
      </c>
      <c r="P1175" s="1">
        <f t="shared" si="93"/>
        <v>0</v>
      </c>
    </row>
    <row r="1176" spans="1:16" x14ac:dyDescent="0.25">
      <c r="A1176" s="4">
        <v>5109</v>
      </c>
      <c r="B1176" s="4" t="s">
        <v>1130</v>
      </c>
      <c r="C1176" s="4">
        <v>58</v>
      </c>
      <c r="E1176" s="5">
        <v>2014</v>
      </c>
      <c r="F1176" s="5">
        <v>1174</v>
      </c>
      <c r="G1176" s="5">
        <v>802</v>
      </c>
      <c r="H1176" s="5" t="s">
        <v>2419</v>
      </c>
      <c r="I1176" s="5">
        <v>-1.8819999999999999</v>
      </c>
      <c r="K1176">
        <f t="shared" si="90"/>
        <v>5109</v>
      </c>
      <c r="L1176" t="str">
        <f t="shared" si="90"/>
        <v>Yarn of wool or fine animal hair, put up for retail sale</v>
      </c>
      <c r="M1176">
        <f t="shared" si="90"/>
        <v>58</v>
      </c>
      <c r="N1176" t="str">
        <f t="shared" si="91"/>
        <v>Yarn of wool or of fine animal hair, put up for retail sale.</v>
      </c>
      <c r="O1176">
        <f t="shared" si="92"/>
        <v>0.52100000000000002</v>
      </c>
      <c r="P1176" s="1">
        <f t="shared" si="93"/>
        <v>2.5346994565119275E-7</v>
      </c>
    </row>
    <row r="1177" spans="1:16" x14ac:dyDescent="0.25">
      <c r="A1177" s="4">
        <v>5310</v>
      </c>
      <c r="B1177" s="4" t="s">
        <v>1131</v>
      </c>
      <c r="C1177" s="4">
        <v>85</v>
      </c>
      <c r="E1177" s="5">
        <v>2014</v>
      </c>
      <c r="F1177" s="5">
        <v>1175</v>
      </c>
      <c r="G1177" s="5">
        <v>2617</v>
      </c>
      <c r="H1177" s="5" t="s">
        <v>2420</v>
      </c>
      <c r="I1177" s="5">
        <v>-1.887</v>
      </c>
      <c r="K1177">
        <f t="shared" si="90"/>
        <v>5310</v>
      </c>
      <c r="L1177" t="str">
        <f t="shared" si="90"/>
        <v>Woven fabrics of jute or of other textile bast fibres of heading 5303</v>
      </c>
      <c r="M1177">
        <f t="shared" si="90"/>
        <v>85</v>
      </c>
      <c r="N1177" t="str">
        <f t="shared" si="91"/>
        <v>Woven fabrics of jute or of other textile bast fibres of heading 53.03.</v>
      </c>
      <c r="O1177">
        <f t="shared" si="92"/>
        <v>-1.968</v>
      </c>
      <c r="P1177" s="1">
        <f t="shared" si="93"/>
        <v>3.7146457552329975E-7</v>
      </c>
    </row>
    <row r="1178" spans="1:16" x14ac:dyDescent="0.25">
      <c r="A1178" s="4">
        <v>8601</v>
      </c>
      <c r="B1178" s="4" t="s">
        <v>1132</v>
      </c>
      <c r="C1178" s="4">
        <v>0</v>
      </c>
      <c r="E1178" s="5">
        <v>2014</v>
      </c>
      <c r="F1178" s="5">
        <v>1176</v>
      </c>
      <c r="G1178" s="5">
        <v>5102</v>
      </c>
      <c r="H1178" s="5" t="s">
        <v>2421</v>
      </c>
      <c r="I1178" s="5">
        <v>-1.8959999999999999</v>
      </c>
      <c r="K1178">
        <f t="shared" si="90"/>
        <v>8601</v>
      </c>
      <c r="L1178" t="str">
        <f t="shared" si="90"/>
        <v>Rail locomotives powered from an external source of electricity or by electric accumulators</v>
      </c>
      <c r="M1178">
        <f t="shared" si="90"/>
        <v>0</v>
      </c>
      <c r="N1178" t="str">
        <f t="shared" si="91"/>
        <v>Rail locomotives powered from an external source of electricity or by electric accumulators.</v>
      </c>
      <c r="O1178">
        <f t="shared" si="92"/>
        <v>0.89400000000000002</v>
      </c>
      <c r="P1178" s="1">
        <f t="shared" si="93"/>
        <v>0</v>
      </c>
    </row>
    <row r="1179" spans="1:16" x14ac:dyDescent="0.25">
      <c r="A1179" s="4">
        <v>5301</v>
      </c>
      <c r="B1179" s="4" t="s">
        <v>1133</v>
      </c>
      <c r="C1179" s="4">
        <v>0</v>
      </c>
      <c r="E1179" s="5">
        <v>2014</v>
      </c>
      <c r="F1179" s="5">
        <v>1177</v>
      </c>
      <c r="G1179" s="5">
        <v>6111</v>
      </c>
      <c r="H1179" s="5" t="s">
        <v>2422</v>
      </c>
      <c r="I1179" s="5">
        <v>-1.8979999999999999</v>
      </c>
      <c r="K1179">
        <f t="shared" si="90"/>
        <v>5301</v>
      </c>
      <c r="L1179" t="str">
        <f t="shared" si="90"/>
        <v>Flax, raw or processed, but not spun; flax tow and waste, incl. yarn waste and garnetted stock</v>
      </c>
      <c r="M1179">
        <f t="shared" si="90"/>
        <v>0</v>
      </c>
      <c r="N1179" t="str">
        <f t="shared" si="91"/>
        <v>Flax, raw or processed but not spun; flax tow and waste (including yarn waste and garnetted stock).</v>
      </c>
      <c r="O1179">
        <f t="shared" si="92"/>
        <v>0.39200000000000002</v>
      </c>
      <c r="P1179" s="1">
        <f t="shared" si="93"/>
        <v>0</v>
      </c>
    </row>
    <row r="1180" spans="1:16" x14ac:dyDescent="0.25">
      <c r="A1180" s="4">
        <v>5110</v>
      </c>
      <c r="B1180" s="4" t="s">
        <v>1134</v>
      </c>
      <c r="C1180" s="4">
        <v>5</v>
      </c>
      <c r="E1180" s="5">
        <v>2014</v>
      </c>
      <c r="F1180" s="5">
        <v>1178</v>
      </c>
      <c r="G1180" s="5">
        <v>1508</v>
      </c>
      <c r="H1180" s="5" t="s">
        <v>2423</v>
      </c>
      <c r="I1180" s="5">
        <v>-1.9370000000000001</v>
      </c>
      <c r="K1180">
        <f t="shared" si="90"/>
        <v>5110</v>
      </c>
      <c r="L1180" t="str">
        <f t="shared" si="90"/>
        <v>Yarn of coarse animal hair or of horsehair, incl. gimped horsehair yarn, whether or not put ...</v>
      </c>
      <c r="M1180">
        <f t="shared" si="90"/>
        <v>5</v>
      </c>
      <c r="N1180" t="str">
        <f t="shared" si="91"/>
        <v>Yarn of coarse animal hair or of horsehair (including gimped horsehair yarn), whether or not put up for retail sale.</v>
      </c>
      <c r="O1180">
        <f t="shared" si="92"/>
        <v>0.30399999999999999</v>
      </c>
      <c r="P1180" s="1">
        <f t="shared" si="93"/>
        <v>2.1850857383723513E-8</v>
      </c>
    </row>
    <row r="1181" spans="1:16" x14ac:dyDescent="0.25">
      <c r="A1181" s="4">
        <v>204</v>
      </c>
      <c r="B1181" s="4" t="s">
        <v>1135</v>
      </c>
      <c r="C1181" s="4">
        <v>98</v>
      </c>
      <c r="E1181" s="5">
        <v>2014</v>
      </c>
      <c r="F1181" s="5">
        <v>1179</v>
      </c>
      <c r="G1181" s="5">
        <v>2603</v>
      </c>
      <c r="H1181" s="5" t="s">
        <v>2424</v>
      </c>
      <c r="I1181" s="5">
        <v>-1.9379999999999999</v>
      </c>
      <c r="K1181">
        <f t="shared" si="90"/>
        <v>204</v>
      </c>
      <c r="L1181" t="str">
        <f t="shared" si="90"/>
        <v>Meat of sheep or goats, fresh, chilled or frozen</v>
      </c>
      <c r="M1181">
        <f t="shared" si="90"/>
        <v>98</v>
      </c>
      <c r="N1181" t="str">
        <f t="shared" si="91"/>
        <v>Meat of sheep or goats, fresh, chilled or frozen.</v>
      </c>
      <c r="O1181">
        <f t="shared" si="92"/>
        <v>-1.2729999999999999</v>
      </c>
      <c r="P1181" s="1">
        <f t="shared" si="93"/>
        <v>4.2827680472098086E-7</v>
      </c>
    </row>
    <row r="1182" spans="1:16" x14ac:dyDescent="0.25">
      <c r="A1182" s="4">
        <v>1508</v>
      </c>
      <c r="B1182" s="4" t="s">
        <v>1136</v>
      </c>
      <c r="C1182" s="4">
        <v>9</v>
      </c>
      <c r="E1182" s="5">
        <v>2014</v>
      </c>
      <c r="F1182" s="5">
        <v>1180</v>
      </c>
      <c r="G1182" s="5">
        <v>5202</v>
      </c>
      <c r="H1182" s="5" t="s">
        <v>2425</v>
      </c>
      <c r="I1182" s="5">
        <v>-1.9390000000000001</v>
      </c>
      <c r="K1182">
        <f t="shared" si="90"/>
        <v>1508</v>
      </c>
      <c r="L1182" t="str">
        <f t="shared" si="90"/>
        <v>Groundnut oil and its fractions, whether or not refined, but not chemically modified</v>
      </c>
      <c r="M1182">
        <f t="shared" si="90"/>
        <v>9</v>
      </c>
      <c r="N1182" t="str">
        <f t="shared" si="91"/>
        <v>Ground-nut oil and its fractions, whether or not refined, but not chemically modified.</v>
      </c>
      <c r="O1182">
        <f t="shared" si="92"/>
        <v>-1.9370000000000001</v>
      </c>
      <c r="P1182" s="1">
        <f t="shared" si="93"/>
        <v>3.9331543290702324E-8</v>
      </c>
    </row>
    <row r="1183" spans="1:16" x14ac:dyDescent="0.25">
      <c r="A1183" s="4">
        <v>2607</v>
      </c>
      <c r="B1183" s="4" t="s">
        <v>1137</v>
      </c>
      <c r="C1183" s="4">
        <v>0</v>
      </c>
      <c r="E1183" s="5">
        <v>2014</v>
      </c>
      <c r="F1183" s="5">
        <v>1181</v>
      </c>
      <c r="G1183" s="5">
        <v>2612</v>
      </c>
      <c r="H1183" s="5" t="s">
        <v>2426</v>
      </c>
      <c r="I1183" s="5">
        <v>-1.944</v>
      </c>
      <c r="K1183">
        <f t="shared" si="90"/>
        <v>2607</v>
      </c>
      <c r="L1183" t="str">
        <f t="shared" si="90"/>
        <v>Lead ores and concentrates</v>
      </c>
      <c r="M1183">
        <f t="shared" si="90"/>
        <v>0</v>
      </c>
      <c r="N1183" t="str">
        <f t="shared" si="91"/>
        <v>Lead ores and concentrates.</v>
      </c>
      <c r="O1183">
        <f t="shared" si="92"/>
        <v>-1.335</v>
      </c>
      <c r="P1183" s="1">
        <f t="shared" si="93"/>
        <v>0</v>
      </c>
    </row>
    <row r="1184" spans="1:16" x14ac:dyDescent="0.25">
      <c r="A1184" s="4">
        <v>2510</v>
      </c>
      <c r="B1184" s="4" t="s">
        <v>1138</v>
      </c>
      <c r="C1184" s="4">
        <v>491</v>
      </c>
      <c r="E1184" s="5">
        <v>2014</v>
      </c>
      <c r="F1184" s="5">
        <v>1182</v>
      </c>
      <c r="G1184" s="5">
        <v>2616</v>
      </c>
      <c r="H1184" s="5" t="s">
        <v>2427</v>
      </c>
      <c r="I1184" s="5">
        <v>-1.95</v>
      </c>
      <c r="K1184">
        <f t="shared" si="90"/>
        <v>2510</v>
      </c>
      <c r="L1184" t="str">
        <f t="shared" si="90"/>
        <v>Natural calcium phosphates and natural aluminium calcium phosphates, natural and phosphatic ...</v>
      </c>
      <c r="M1184">
        <f t="shared" si="90"/>
        <v>491</v>
      </c>
      <c r="N1184" t="str">
        <f t="shared" si="91"/>
        <v>Natural calcium phosphates, natural aluminium calcium phosphates and phosphatic chalk.</v>
      </c>
      <c r="O1184">
        <f t="shared" si="92"/>
        <v>-1.448</v>
      </c>
      <c r="P1184" s="1">
        <f t="shared" si="93"/>
        <v>2.1457541950816491E-6</v>
      </c>
    </row>
    <row r="1185" spans="1:16" x14ac:dyDescent="0.25">
      <c r="A1185" s="4">
        <v>4406</v>
      </c>
      <c r="B1185" s="4" t="s">
        <v>1139</v>
      </c>
      <c r="C1185" s="4">
        <v>0</v>
      </c>
      <c r="E1185" s="5">
        <v>2014</v>
      </c>
      <c r="F1185" s="5">
        <v>1183</v>
      </c>
      <c r="G1185" s="5">
        <v>6216</v>
      </c>
      <c r="H1185" s="5" t="s">
        <v>2428</v>
      </c>
      <c r="I1185" s="5">
        <v>-1.9530000000000001</v>
      </c>
      <c r="K1185">
        <f t="shared" si="90"/>
        <v>4406</v>
      </c>
      <c r="L1185" t="str">
        <f t="shared" si="90"/>
        <v>Railway or tramway sleepers "cross-ties" of wood</v>
      </c>
      <c r="M1185">
        <f t="shared" si="90"/>
        <v>0</v>
      </c>
      <c r="N1185" t="str">
        <f t="shared" si="91"/>
        <v>Railway or tramway sleepers (cross-ties) of wood.</v>
      </c>
      <c r="O1185">
        <f t="shared" si="92"/>
        <v>-0.49299999999999999</v>
      </c>
      <c r="P1185" s="1">
        <f t="shared" si="93"/>
        <v>0</v>
      </c>
    </row>
    <row r="1186" spans="1:16" x14ac:dyDescent="0.25">
      <c r="A1186" s="4">
        <v>4501</v>
      </c>
      <c r="B1186" s="4" t="s">
        <v>1140</v>
      </c>
      <c r="C1186" s="4">
        <v>0</v>
      </c>
      <c r="E1186" s="5">
        <v>2014</v>
      </c>
      <c r="F1186" s="5">
        <v>1184</v>
      </c>
      <c r="G1186" s="5">
        <v>501</v>
      </c>
      <c r="H1186" s="5" t="s">
        <v>2429</v>
      </c>
      <c r="I1186" s="5">
        <v>-1.9550000000000001</v>
      </c>
      <c r="K1186">
        <f t="shared" si="90"/>
        <v>4501</v>
      </c>
      <c r="L1186" t="str">
        <f t="shared" si="90"/>
        <v>Natural cork, raw or merely surface-worked or otherwise cleaned; cork waste; crushed, powdered ...</v>
      </c>
      <c r="M1186">
        <f t="shared" si="90"/>
        <v>0</v>
      </c>
      <c r="N1186" t="str">
        <f t="shared" si="91"/>
        <v>Natural cork, raw or simply prepared; waste cork; crushed, granulated or ground cork.</v>
      </c>
      <c r="O1186">
        <f t="shared" si="92"/>
        <v>-0.99299999999999999</v>
      </c>
      <c r="P1186" s="1">
        <f t="shared" si="93"/>
        <v>0</v>
      </c>
    </row>
    <row r="1187" spans="1:16" x14ac:dyDescent="0.25">
      <c r="A1187" s="4">
        <v>4502</v>
      </c>
      <c r="B1187" s="4" t="s">
        <v>1141</v>
      </c>
      <c r="C1187" s="4">
        <v>0</v>
      </c>
      <c r="E1187" s="5">
        <v>2014</v>
      </c>
      <c r="F1187" s="5">
        <v>1185</v>
      </c>
      <c r="G1187" s="5">
        <v>5310</v>
      </c>
      <c r="H1187" s="5" t="s">
        <v>2430</v>
      </c>
      <c r="I1187" s="5">
        <v>-1.968</v>
      </c>
      <c r="K1187">
        <f t="shared" si="90"/>
        <v>4502</v>
      </c>
      <c r="L1187" t="str">
        <f t="shared" si="90"/>
        <v>Natural cork, debacked or roughly squared, or in square or rectangular blocks, plates, sheets ...</v>
      </c>
      <c r="M1187">
        <f t="shared" si="90"/>
        <v>0</v>
      </c>
      <c r="N1187" t="str">
        <f t="shared" si="91"/>
        <v>Natural cork, debacked or roughly squared, or in rectangular (including square) blocks, plates, sheets or strip (including sharp-edged blanks for corks or stoppers).</v>
      </c>
      <c r="O1187">
        <f t="shared" si="92"/>
        <v>-0.52600000000000002</v>
      </c>
      <c r="P1187" s="1">
        <f t="shared" si="93"/>
        <v>0</v>
      </c>
    </row>
    <row r="1188" spans="1:16" x14ac:dyDescent="0.25">
      <c r="A1188" s="4">
        <v>4301</v>
      </c>
      <c r="B1188" s="4" t="s">
        <v>1142</v>
      </c>
      <c r="C1188" s="4">
        <v>0</v>
      </c>
      <c r="E1188" s="5">
        <v>2014</v>
      </c>
      <c r="F1188" s="5">
        <v>1186</v>
      </c>
      <c r="G1188" s="5">
        <v>306</v>
      </c>
      <c r="H1188" s="5" t="s">
        <v>2431</v>
      </c>
      <c r="I1188" s="5">
        <v>-1.9750000000000001</v>
      </c>
      <c r="K1188">
        <f t="shared" si="90"/>
        <v>4301</v>
      </c>
      <c r="L1188" t="str">
        <f t="shared" si="90"/>
        <v>Raw furskins, incl. heads, tails, paws and other pieces or cuttings suitable for use in furriery ...</v>
      </c>
      <c r="M1188">
        <f t="shared" si="90"/>
        <v>0</v>
      </c>
      <c r="N1188" t="str">
        <f t="shared" si="91"/>
        <v>Raw furskins (including heads, tails, paws and other pieces or cuttings, suitable for furriers' use), other than raw hides and skins of heading 41.01, 41.02 or 41.03.</v>
      </c>
      <c r="O1188">
        <f t="shared" si="92"/>
        <v>0.308</v>
      </c>
      <c r="P1188" s="1">
        <f t="shared" si="93"/>
        <v>0</v>
      </c>
    </row>
    <row r="1189" spans="1:16" x14ac:dyDescent="0.25">
      <c r="A1189" s="4">
        <v>4204</v>
      </c>
      <c r="B1189" s="4" t="s">
        <v>1143</v>
      </c>
      <c r="C1189" s="4">
        <v>0</v>
      </c>
      <c r="E1189" s="5">
        <v>2014</v>
      </c>
      <c r="F1189" s="5">
        <v>1187</v>
      </c>
      <c r="G1189" s="5">
        <v>2605</v>
      </c>
      <c r="H1189" s="5" t="s">
        <v>2432</v>
      </c>
      <c r="I1189" s="5">
        <v>-1.9890000000000001</v>
      </c>
      <c r="K1189">
        <f t="shared" si="90"/>
        <v>4204</v>
      </c>
      <c r="L1189" t="str">
        <f t="shared" si="90"/>
        <v>Articles for technical use, of leather or composition leather</v>
      </c>
      <c r="M1189">
        <f t="shared" si="90"/>
        <v>0</v>
      </c>
      <c r="N1189" t="e">
        <f t="shared" si="91"/>
        <v>#N/A</v>
      </c>
      <c r="O1189" t="e">
        <f t="shared" si="92"/>
        <v>#N/A</v>
      </c>
      <c r="P1189" s="1">
        <f t="shared" si="93"/>
        <v>0</v>
      </c>
    </row>
    <row r="1190" spans="1:16" x14ac:dyDescent="0.25">
      <c r="A1190" s="4">
        <v>4815</v>
      </c>
      <c r="B1190" s="4" t="s">
        <v>1144</v>
      </c>
      <c r="C1190" s="4">
        <v>0</v>
      </c>
      <c r="E1190" s="5">
        <v>2014</v>
      </c>
      <c r="F1190" s="5">
        <v>1188</v>
      </c>
      <c r="G1190" s="5">
        <v>4106</v>
      </c>
      <c r="H1190" s="5" t="s">
        <v>2433</v>
      </c>
      <c r="I1190" s="5">
        <v>-2.0129999999999999</v>
      </c>
      <c r="K1190">
        <f t="shared" si="90"/>
        <v>4815</v>
      </c>
      <c r="L1190" t="str">
        <f t="shared" si="90"/>
        <v>Floor coverings on a base of paper or paperboard, whether or not cut to size (excluding similar ...</v>
      </c>
      <c r="M1190">
        <f t="shared" si="90"/>
        <v>0</v>
      </c>
      <c r="N1190" t="e">
        <f t="shared" si="91"/>
        <v>#N/A</v>
      </c>
      <c r="O1190" t="e">
        <f t="shared" si="92"/>
        <v>#N/A</v>
      </c>
      <c r="P1190" s="1">
        <f t="shared" si="93"/>
        <v>0</v>
      </c>
    </row>
    <row r="1191" spans="1:16" x14ac:dyDescent="0.25">
      <c r="A1191" s="4">
        <v>4704</v>
      </c>
      <c r="B1191" s="4" t="s">
        <v>1145</v>
      </c>
      <c r="C1191" s="4">
        <v>0</v>
      </c>
      <c r="E1191" s="5">
        <v>2014</v>
      </c>
      <c r="F1191" s="5">
        <v>1189</v>
      </c>
      <c r="G1191" s="5">
        <v>1007</v>
      </c>
      <c r="H1191" s="5" t="s">
        <v>2434</v>
      </c>
      <c r="I1191" s="5">
        <v>-2.016</v>
      </c>
      <c r="K1191">
        <f t="shared" si="90"/>
        <v>4704</v>
      </c>
      <c r="L1191" t="str">
        <f t="shared" si="90"/>
        <v>Chemical wood pulp, sulphite (excluding dissolving grades)</v>
      </c>
      <c r="M1191">
        <f t="shared" si="90"/>
        <v>0</v>
      </c>
      <c r="N1191" t="str">
        <f t="shared" si="91"/>
        <v>Chemical wood pulp, sulphite, other than dissolving grades</v>
      </c>
      <c r="O1191">
        <f t="shared" si="92"/>
        <v>0.90800000000000003</v>
      </c>
      <c r="P1191" s="1">
        <f t="shared" si="93"/>
        <v>0</v>
      </c>
    </row>
    <row r="1192" spans="1:16" x14ac:dyDescent="0.25">
      <c r="A1192" s="4">
        <v>4108</v>
      </c>
      <c r="B1192" s="4" t="s">
        <v>1146</v>
      </c>
      <c r="C1192" s="4">
        <v>0</v>
      </c>
      <c r="E1192" s="5">
        <v>2014</v>
      </c>
      <c r="F1192" s="5">
        <v>1190</v>
      </c>
      <c r="G1192" s="5">
        <v>2601</v>
      </c>
      <c r="H1192" s="5" t="s">
        <v>2435</v>
      </c>
      <c r="I1192" s="5">
        <v>-2.024</v>
      </c>
      <c r="K1192">
        <f t="shared" si="90"/>
        <v>4108</v>
      </c>
      <c r="L1192" t="str">
        <f t="shared" si="90"/>
        <v>Chamois leather, incl. combination chamois leather(excluding glace-tanned leather subsequently ...</v>
      </c>
      <c r="M1192">
        <f t="shared" si="90"/>
        <v>0</v>
      </c>
      <c r="N1192" t="e">
        <f t="shared" si="91"/>
        <v>#N/A</v>
      </c>
      <c r="O1192" t="e">
        <f t="shared" si="92"/>
        <v>#N/A</v>
      </c>
      <c r="P1192" s="1">
        <f t="shared" si="93"/>
        <v>0</v>
      </c>
    </row>
    <row r="1193" spans="1:16" x14ac:dyDescent="0.25">
      <c r="A1193" s="4">
        <v>4110</v>
      </c>
      <c r="B1193" s="4" t="s">
        <v>1147</v>
      </c>
      <c r="C1193" s="4">
        <v>0</v>
      </c>
      <c r="E1193" s="5">
        <v>2014</v>
      </c>
      <c r="F1193" s="5">
        <v>1191</v>
      </c>
      <c r="G1193" s="5">
        <v>2513</v>
      </c>
      <c r="H1193" s="5" t="s">
        <v>2436</v>
      </c>
      <c r="I1193" s="5">
        <v>-2.0249999999999999</v>
      </c>
      <c r="K1193">
        <f t="shared" si="90"/>
        <v>4110</v>
      </c>
      <c r="L1193" t="str">
        <f t="shared" si="90"/>
        <v>Parings and other waste of leather, parchment-dressed leather or composition leather, not suitable ...</v>
      </c>
      <c r="M1193">
        <f t="shared" si="90"/>
        <v>0</v>
      </c>
      <c r="N1193" t="e">
        <f t="shared" si="91"/>
        <v>#N/A</v>
      </c>
      <c r="O1193" t="e">
        <f t="shared" si="92"/>
        <v>#N/A</v>
      </c>
      <c r="P1193" s="1">
        <f t="shared" si="93"/>
        <v>0</v>
      </c>
    </row>
    <row r="1194" spans="1:16" x14ac:dyDescent="0.25">
      <c r="A1194" s="4">
        <v>4111</v>
      </c>
      <c r="B1194" s="4" t="s">
        <v>1148</v>
      </c>
      <c r="C1194" s="4">
        <v>0</v>
      </c>
      <c r="E1194" s="5">
        <v>2014</v>
      </c>
      <c r="F1194" s="5">
        <v>1192</v>
      </c>
      <c r="G1194" s="5">
        <v>803</v>
      </c>
      <c r="H1194" s="5" t="s">
        <v>2437</v>
      </c>
      <c r="I1194" s="5">
        <v>-2.0350000000000001</v>
      </c>
      <c r="K1194">
        <f t="shared" si="90"/>
        <v>4111</v>
      </c>
      <c r="L1194" t="str">
        <f t="shared" si="90"/>
        <v>Composition leather based on leather or leather fibre, in slabs, sheets or strip, whether or ...</v>
      </c>
      <c r="M1194">
        <f t="shared" si="90"/>
        <v>0</v>
      </c>
      <c r="N1194" t="e">
        <f t="shared" si="91"/>
        <v>#N/A</v>
      </c>
      <c r="O1194" t="e">
        <f t="shared" si="92"/>
        <v>#N/A</v>
      </c>
      <c r="P1194" s="1">
        <f t="shared" si="93"/>
        <v>0</v>
      </c>
    </row>
    <row r="1195" spans="1:16" x14ac:dyDescent="0.25">
      <c r="A1195" s="4">
        <v>2913</v>
      </c>
      <c r="B1195" s="4" t="s">
        <v>1149</v>
      </c>
      <c r="C1195" s="4">
        <v>0</v>
      </c>
      <c r="E1195" s="5">
        <v>2014</v>
      </c>
      <c r="F1195" s="5">
        <v>1193</v>
      </c>
      <c r="G1195" s="5">
        <v>5305</v>
      </c>
      <c r="H1195" s="5" t="s">
        <v>2438</v>
      </c>
      <c r="I1195" s="5">
        <v>-2.0369999999999999</v>
      </c>
      <c r="K1195">
        <f t="shared" si="90"/>
        <v>2913</v>
      </c>
      <c r="L1195" t="str">
        <f t="shared" si="90"/>
        <v>Halogenated, sulphonated, nitrated or nitrosated derivatives of cyclic polymers of aldehydes ...</v>
      </c>
      <c r="M1195">
        <f t="shared" si="90"/>
        <v>0</v>
      </c>
      <c r="N1195" t="str">
        <f t="shared" si="91"/>
        <v>Halogenated, sulphonated, nitrated or nitrosated derivatives of products of heading 29.12.</v>
      </c>
      <c r="O1195">
        <f t="shared" si="92"/>
        <v>1.4379999999999999</v>
      </c>
      <c r="P1195" s="1">
        <f t="shared" si="93"/>
        <v>0</v>
      </c>
    </row>
    <row r="1196" spans="1:16" x14ac:dyDescent="0.25">
      <c r="A1196" s="4">
        <v>2911</v>
      </c>
      <c r="B1196" s="4" t="s">
        <v>1150</v>
      </c>
      <c r="C1196" s="4">
        <v>0</v>
      </c>
      <c r="E1196" s="5">
        <v>2014</v>
      </c>
      <c r="F1196" s="5">
        <v>1194</v>
      </c>
      <c r="G1196" s="5">
        <v>1202</v>
      </c>
      <c r="H1196" s="5" t="s">
        <v>2439</v>
      </c>
      <c r="I1196" s="5">
        <v>-2.0470000000000002</v>
      </c>
      <c r="K1196">
        <f t="shared" si="90"/>
        <v>2911</v>
      </c>
      <c r="L1196" t="str">
        <f t="shared" si="90"/>
        <v>Acetals and hemiacetals, whether or not with other oxygen function, and their halogenated, ...</v>
      </c>
      <c r="M1196">
        <f t="shared" si="90"/>
        <v>0</v>
      </c>
      <c r="N1196" t="str">
        <f t="shared" si="91"/>
        <v>Acetals and hemiacetals, whether or not with other oxygen function, and their halogenated, sulphonated, nitrated or nitrosated derivatives.</v>
      </c>
      <c r="O1196">
        <f t="shared" si="92"/>
        <v>0.98599999999999999</v>
      </c>
      <c r="P1196" s="1">
        <f t="shared" si="93"/>
        <v>0</v>
      </c>
    </row>
    <row r="1197" spans="1:16" x14ac:dyDescent="0.25">
      <c r="A1197" s="4">
        <v>2851</v>
      </c>
      <c r="B1197" s="4" t="s">
        <v>781</v>
      </c>
      <c r="C1197" s="4">
        <v>0</v>
      </c>
      <c r="E1197" s="5">
        <v>2014</v>
      </c>
      <c r="F1197" s="5">
        <v>1195</v>
      </c>
      <c r="G1197" s="5">
        <v>713</v>
      </c>
      <c r="H1197" s="5" t="s">
        <v>2440</v>
      </c>
      <c r="I1197" s="5">
        <v>-2.052</v>
      </c>
      <c r="K1197">
        <f t="shared" si="90"/>
        <v>2851</v>
      </c>
      <c r="L1197" t="str">
        <f t="shared" si="90"/>
        <v>Inorganic compounds, incl. distilled or conductivity water and water of similar purity, n.e.s.; ...</v>
      </c>
      <c r="M1197">
        <f t="shared" si="90"/>
        <v>0</v>
      </c>
      <c r="N1197" t="e">
        <f t="shared" si="91"/>
        <v>#N/A</v>
      </c>
      <c r="O1197" t="e">
        <f t="shared" si="92"/>
        <v>#N/A</v>
      </c>
      <c r="P1197" s="1">
        <f t="shared" si="93"/>
        <v>0</v>
      </c>
    </row>
    <row r="1198" spans="1:16" x14ac:dyDescent="0.25">
      <c r="A1198" s="4">
        <v>2845</v>
      </c>
      <c r="B1198" s="4" t="s">
        <v>1151</v>
      </c>
      <c r="C1198" s="4">
        <v>301</v>
      </c>
      <c r="E1198" s="5">
        <v>2014</v>
      </c>
      <c r="F1198" s="5">
        <v>1196</v>
      </c>
      <c r="G1198" s="5">
        <v>2711</v>
      </c>
      <c r="H1198" s="5" t="s">
        <v>2441</v>
      </c>
      <c r="I1198" s="5">
        <v>-2.056</v>
      </c>
      <c r="K1198">
        <f t="shared" si="90"/>
        <v>2845</v>
      </c>
      <c r="L1198" t="str">
        <f t="shared" si="90"/>
        <v>Non-radioactive isotopes; inorganic or organic compounds of such isotopes, whether or not chemically ...</v>
      </c>
      <c r="M1198">
        <f t="shared" si="90"/>
        <v>301</v>
      </c>
      <c r="N1198" t="str">
        <f t="shared" si="91"/>
        <v>Isotopes other than those of heading 28.44; compounds, inorganic or organic, of such isotopes, whether or not chemically defined.</v>
      </c>
      <c r="O1198">
        <f t="shared" si="92"/>
        <v>0.443</v>
      </c>
      <c r="P1198" s="1">
        <f t="shared" si="93"/>
        <v>1.3154216145001556E-6</v>
      </c>
    </row>
    <row r="1199" spans="1:16" x14ac:dyDescent="0.25">
      <c r="A1199" s="4">
        <v>3601</v>
      </c>
      <c r="B1199" s="4" t="s">
        <v>1152</v>
      </c>
      <c r="C1199" s="4">
        <v>6</v>
      </c>
      <c r="E1199" s="5">
        <v>2014</v>
      </c>
      <c r="F1199" s="5">
        <v>1197</v>
      </c>
      <c r="G1199" s="5">
        <v>1511</v>
      </c>
      <c r="H1199" s="5" t="s">
        <v>2442</v>
      </c>
      <c r="I1199" s="5">
        <v>-2.12</v>
      </c>
      <c r="K1199">
        <f t="shared" si="90"/>
        <v>3601</v>
      </c>
      <c r="L1199" t="str">
        <f t="shared" si="90"/>
        <v>Propellent powders</v>
      </c>
      <c r="M1199">
        <f t="shared" si="90"/>
        <v>6</v>
      </c>
      <c r="N1199" t="str">
        <f t="shared" si="91"/>
        <v>Propellent powders.</v>
      </c>
      <c r="O1199">
        <f t="shared" si="92"/>
        <v>0.73799999999999999</v>
      </c>
      <c r="P1199" s="1">
        <f t="shared" si="93"/>
        <v>2.6221028860468216E-8</v>
      </c>
    </row>
    <row r="1200" spans="1:16" x14ac:dyDescent="0.25">
      <c r="A1200" s="4">
        <v>3602</v>
      </c>
      <c r="B1200" s="4" t="s">
        <v>1153</v>
      </c>
      <c r="C1200" s="4">
        <v>0</v>
      </c>
      <c r="E1200" s="5">
        <v>2014</v>
      </c>
      <c r="F1200" s="5">
        <v>1198</v>
      </c>
      <c r="G1200" s="5">
        <v>902</v>
      </c>
      <c r="H1200" s="5" t="s">
        <v>2443</v>
      </c>
      <c r="I1200" s="5">
        <v>-2.12</v>
      </c>
      <c r="K1200">
        <f t="shared" si="90"/>
        <v>3602</v>
      </c>
      <c r="L1200" t="str">
        <f t="shared" si="90"/>
        <v>Prepared explosives (excluding propellent powders)</v>
      </c>
      <c r="M1200">
        <f t="shared" si="90"/>
        <v>0</v>
      </c>
      <c r="N1200" t="str">
        <f t="shared" si="91"/>
        <v>Prepared explosives, other than propellent powders.</v>
      </c>
      <c r="O1200">
        <f t="shared" si="92"/>
        <v>-0.78300000000000003</v>
      </c>
      <c r="P1200" s="1">
        <f t="shared" si="93"/>
        <v>0</v>
      </c>
    </row>
    <row r="1201" spans="1:16" x14ac:dyDescent="0.25">
      <c r="A1201" s="4">
        <v>2307</v>
      </c>
      <c r="B1201" s="4" t="s">
        <v>1154</v>
      </c>
      <c r="C1201" s="4">
        <v>29</v>
      </c>
      <c r="E1201" s="5">
        <v>2014</v>
      </c>
      <c r="F1201" s="5">
        <v>1199</v>
      </c>
      <c r="G1201" s="5">
        <v>1521</v>
      </c>
      <c r="H1201" s="5" t="s">
        <v>2444</v>
      </c>
      <c r="I1201" s="5">
        <v>-2.1560000000000001</v>
      </c>
      <c r="K1201">
        <f t="shared" si="90"/>
        <v>2307</v>
      </c>
      <c r="L1201" t="str">
        <f t="shared" si="90"/>
        <v>Wine lees; argol</v>
      </c>
      <c r="M1201">
        <f t="shared" si="90"/>
        <v>29</v>
      </c>
      <c r="N1201" t="str">
        <f t="shared" si="91"/>
        <v>Wine lees; argol</v>
      </c>
      <c r="O1201">
        <f t="shared" si="92"/>
        <v>-0.14000000000000001</v>
      </c>
      <c r="P1201" s="1">
        <f t="shared" si="93"/>
        <v>1.2673497282559638E-7</v>
      </c>
    </row>
    <row r="1202" spans="1:16" x14ac:dyDescent="0.25">
      <c r="A1202" s="4">
        <v>2502</v>
      </c>
      <c r="B1202" s="4" t="s">
        <v>1155</v>
      </c>
      <c r="C1202" s="4">
        <v>0</v>
      </c>
      <c r="E1202" s="5">
        <v>2014</v>
      </c>
      <c r="F1202" s="5">
        <v>1200</v>
      </c>
      <c r="G1202" s="5">
        <v>6505</v>
      </c>
      <c r="H1202" s="5" t="s">
        <v>2445</v>
      </c>
      <c r="I1202" s="5">
        <v>-2.194</v>
      </c>
      <c r="K1202">
        <f t="shared" si="90"/>
        <v>2502</v>
      </c>
      <c r="L1202" t="str">
        <f t="shared" si="90"/>
        <v>Unroasted iron pyrites</v>
      </c>
      <c r="M1202">
        <f t="shared" si="90"/>
        <v>0</v>
      </c>
      <c r="N1202" t="str">
        <f t="shared" si="91"/>
        <v>Unroasted iron pyrites.</v>
      </c>
      <c r="O1202">
        <f t="shared" si="92"/>
        <v>2.1999999999999999E-2</v>
      </c>
      <c r="P1202" s="1">
        <f t="shared" si="93"/>
        <v>0</v>
      </c>
    </row>
    <row r="1203" spans="1:16" x14ac:dyDescent="0.25">
      <c r="A1203" s="4">
        <v>2305</v>
      </c>
      <c r="B1203" s="4" t="s">
        <v>708</v>
      </c>
      <c r="C1203" s="4">
        <v>6</v>
      </c>
      <c r="E1203" s="5">
        <v>2014</v>
      </c>
      <c r="F1203" s="5">
        <v>1201</v>
      </c>
      <c r="G1203" s="5">
        <v>2611</v>
      </c>
      <c r="H1203" s="5" t="s">
        <v>2446</v>
      </c>
      <c r="I1203" s="5">
        <v>-2.2000000000000002</v>
      </c>
      <c r="K1203">
        <f t="shared" si="90"/>
        <v>2305</v>
      </c>
      <c r="L1203" t="str">
        <f t="shared" si="90"/>
        <v>Oilcake and other solid residues, whether or not ground or in the form of pellets, resulting ...</v>
      </c>
      <c r="M1203">
        <f t="shared" si="90"/>
        <v>6</v>
      </c>
      <c r="N1203" t="str">
        <f t="shared" si="91"/>
        <v>Oil-cake and other solid residues, whether or not ground or in the form of pellets, resulting from the extraction of ground-nut oil.</v>
      </c>
      <c r="O1203">
        <f t="shared" si="92"/>
        <v>-1.839</v>
      </c>
      <c r="P1203" s="1">
        <f t="shared" si="93"/>
        <v>2.6221028860468216E-8</v>
      </c>
    </row>
    <row r="1204" spans="1:16" x14ac:dyDescent="0.25">
      <c r="A1204" s="4">
        <v>1801</v>
      </c>
      <c r="B1204" s="4" t="s">
        <v>1156</v>
      </c>
      <c r="C1204" s="4">
        <v>0</v>
      </c>
      <c r="E1204" s="5">
        <v>2014</v>
      </c>
      <c r="F1204" s="5">
        <v>1202</v>
      </c>
      <c r="G1204" s="5">
        <v>1006</v>
      </c>
      <c r="H1204" s="5" t="s">
        <v>2447</v>
      </c>
      <c r="I1204" s="5">
        <v>-2.214</v>
      </c>
      <c r="K1204">
        <f t="shared" si="90"/>
        <v>1801</v>
      </c>
      <c r="L1204" t="str">
        <f t="shared" si="90"/>
        <v>Cocoa beans, whole or broken, raw or roasted</v>
      </c>
      <c r="M1204">
        <f t="shared" si="90"/>
        <v>0</v>
      </c>
      <c r="N1204" t="str">
        <f t="shared" si="91"/>
        <v>Cocoa beans, whole or broken, raw or roasted.</v>
      </c>
      <c r="O1204">
        <f t="shared" si="92"/>
        <v>-2.851</v>
      </c>
      <c r="P1204" s="1">
        <f t="shared" si="93"/>
        <v>0</v>
      </c>
    </row>
    <row r="1205" spans="1:16" x14ac:dyDescent="0.25">
      <c r="A1205" s="4">
        <v>1802</v>
      </c>
      <c r="B1205" s="4" t="s">
        <v>1157</v>
      </c>
      <c r="C1205" s="4">
        <v>0</v>
      </c>
      <c r="E1205" s="5">
        <v>2014</v>
      </c>
      <c r="F1205" s="5">
        <v>1203</v>
      </c>
      <c r="G1205" s="5">
        <v>1802</v>
      </c>
      <c r="H1205" s="5" t="s">
        <v>1157</v>
      </c>
      <c r="I1205" s="5">
        <v>-2.218</v>
      </c>
      <c r="K1205">
        <f t="shared" si="90"/>
        <v>1802</v>
      </c>
      <c r="L1205" t="str">
        <f t="shared" si="90"/>
        <v>Cocoa shells, husks, skins and other cocoa waste</v>
      </c>
      <c r="M1205">
        <f t="shared" si="90"/>
        <v>0</v>
      </c>
      <c r="N1205" t="str">
        <f t="shared" si="91"/>
        <v>Cocoa shells, husks, skins and other cocoa waste</v>
      </c>
      <c r="O1205">
        <f t="shared" si="92"/>
        <v>-2.218</v>
      </c>
      <c r="P1205" s="1">
        <f t="shared" si="93"/>
        <v>0</v>
      </c>
    </row>
    <row r="1206" spans="1:16" x14ac:dyDescent="0.25">
      <c r="A1206" s="4">
        <v>2608</v>
      </c>
      <c r="B1206" s="4" t="s">
        <v>1158</v>
      </c>
      <c r="C1206" s="4">
        <v>0</v>
      </c>
      <c r="E1206" s="5">
        <v>2014</v>
      </c>
      <c r="F1206" s="5">
        <v>1204</v>
      </c>
      <c r="G1206" s="5">
        <v>2602</v>
      </c>
      <c r="H1206" s="5" t="s">
        <v>2448</v>
      </c>
      <c r="I1206" s="5">
        <v>-2.2349999999999999</v>
      </c>
      <c r="K1206">
        <f t="shared" si="90"/>
        <v>2608</v>
      </c>
      <c r="L1206" t="str">
        <f t="shared" si="90"/>
        <v>Zinc ores and concentrates</v>
      </c>
      <c r="M1206">
        <f t="shared" si="90"/>
        <v>0</v>
      </c>
      <c r="N1206" t="str">
        <f t="shared" si="91"/>
        <v>Zinc ores and concentrates.</v>
      </c>
      <c r="O1206">
        <f t="shared" si="92"/>
        <v>-1.391</v>
      </c>
      <c r="P1206" s="1">
        <f t="shared" si="93"/>
        <v>0</v>
      </c>
    </row>
    <row r="1207" spans="1:16" x14ac:dyDescent="0.25">
      <c r="A1207" s="4">
        <v>2605</v>
      </c>
      <c r="B1207" s="4" t="s">
        <v>1159</v>
      </c>
      <c r="C1207" s="4">
        <v>0</v>
      </c>
      <c r="E1207" s="5">
        <v>2014</v>
      </c>
      <c r="F1207" s="5">
        <v>1205</v>
      </c>
      <c r="G1207" s="5">
        <v>7108</v>
      </c>
      <c r="H1207" s="5" t="s">
        <v>2449</v>
      </c>
      <c r="I1207" s="5">
        <v>-2.2789999999999999</v>
      </c>
      <c r="K1207">
        <f t="shared" si="90"/>
        <v>2605</v>
      </c>
      <c r="L1207" t="str">
        <f t="shared" si="90"/>
        <v>Cobalt ores and concentrates</v>
      </c>
      <c r="M1207">
        <f t="shared" si="90"/>
        <v>0</v>
      </c>
      <c r="N1207" t="str">
        <f t="shared" si="91"/>
        <v>Cobalt ores and concentrates.</v>
      </c>
      <c r="O1207">
        <f t="shared" si="92"/>
        <v>-1.9890000000000001</v>
      </c>
      <c r="P1207" s="1">
        <f t="shared" si="93"/>
        <v>0</v>
      </c>
    </row>
    <row r="1208" spans="1:16" x14ac:dyDescent="0.25">
      <c r="A1208" s="4">
        <v>2610</v>
      </c>
      <c r="B1208" s="4" t="s">
        <v>1160</v>
      </c>
      <c r="C1208" s="4">
        <v>8</v>
      </c>
      <c r="E1208" s="5">
        <v>2014</v>
      </c>
      <c r="F1208" s="5">
        <v>1206</v>
      </c>
      <c r="G1208" s="5">
        <v>2610</v>
      </c>
      <c r="H1208" s="5" t="s">
        <v>2450</v>
      </c>
      <c r="I1208" s="5">
        <v>-2.3090000000000002</v>
      </c>
      <c r="K1208">
        <f t="shared" si="90"/>
        <v>2610</v>
      </c>
      <c r="L1208" t="str">
        <f t="shared" si="90"/>
        <v>Chromium ores and concentrates</v>
      </c>
      <c r="M1208">
        <f t="shared" si="90"/>
        <v>8</v>
      </c>
      <c r="N1208" t="str">
        <f t="shared" si="91"/>
        <v>Chromium ores and concentrates.</v>
      </c>
      <c r="O1208">
        <f t="shared" si="92"/>
        <v>-2.3090000000000002</v>
      </c>
      <c r="P1208" s="1">
        <f t="shared" si="93"/>
        <v>3.4961371813957621E-8</v>
      </c>
    </row>
    <row r="1209" spans="1:16" x14ac:dyDescent="0.25">
      <c r="A1209" s="4">
        <v>2527</v>
      </c>
      <c r="B1209" s="4" t="s">
        <v>1161</v>
      </c>
      <c r="C1209" s="4">
        <v>0</v>
      </c>
      <c r="E1209" s="5">
        <v>2014</v>
      </c>
      <c r="F1209" s="5">
        <v>1207</v>
      </c>
      <c r="G1209" s="5">
        <v>4105</v>
      </c>
      <c r="H1209" s="5" t="s">
        <v>2451</v>
      </c>
      <c r="I1209" s="5">
        <v>-2.3519999999999999</v>
      </c>
      <c r="K1209">
        <f t="shared" si="90"/>
        <v>2527</v>
      </c>
      <c r="L1209" t="str">
        <f t="shared" si="90"/>
        <v>Natural cryolite and natural chiolite</v>
      </c>
      <c r="M1209">
        <f t="shared" si="90"/>
        <v>0</v>
      </c>
      <c r="N1209" t="e">
        <f t="shared" si="91"/>
        <v>#N/A</v>
      </c>
      <c r="O1209" t="e">
        <f t="shared" si="92"/>
        <v>#N/A</v>
      </c>
      <c r="P1209" s="1">
        <f t="shared" si="93"/>
        <v>0</v>
      </c>
    </row>
    <row r="1210" spans="1:16" x14ac:dyDescent="0.25">
      <c r="A1210" s="4">
        <v>2528</v>
      </c>
      <c r="B1210" s="4" t="s">
        <v>1162</v>
      </c>
      <c r="C1210" s="4">
        <v>0</v>
      </c>
      <c r="E1210" s="5">
        <v>2014</v>
      </c>
      <c r="F1210" s="5">
        <v>1208</v>
      </c>
      <c r="G1210" s="5">
        <v>2615</v>
      </c>
      <c r="H1210" s="5" t="s">
        <v>2452</v>
      </c>
      <c r="I1210" s="5">
        <v>-2.355</v>
      </c>
      <c r="K1210">
        <f t="shared" si="90"/>
        <v>2528</v>
      </c>
      <c r="L1210" t="str">
        <f t="shared" si="90"/>
        <v>Borates, natural, and concentrates thereof, whether or not calcined, and natural boric acids ...</v>
      </c>
      <c r="M1210">
        <f t="shared" si="90"/>
        <v>0</v>
      </c>
      <c r="N1210" t="str">
        <f t="shared" si="91"/>
        <v>Natural borates and concentrates thereof (whether or not calcined), but not including borates separated from natural brine; natural boric acid containing not more than 85 % of H3BO3 calculated on the dry weight.</v>
      </c>
      <c r="O1210">
        <f t="shared" si="92"/>
        <v>-0.95699999999999996</v>
      </c>
      <c r="P1210" s="1">
        <f t="shared" si="93"/>
        <v>0</v>
      </c>
    </row>
    <row r="1211" spans="1:16" x14ac:dyDescent="0.25">
      <c r="A1211" s="4">
        <v>2705</v>
      </c>
      <c r="B1211" s="4" t="s">
        <v>1163</v>
      </c>
      <c r="C1211" s="4">
        <v>2</v>
      </c>
      <c r="E1211" s="5">
        <v>2014</v>
      </c>
      <c r="F1211" s="5">
        <v>1209</v>
      </c>
      <c r="G1211" s="5">
        <v>4001</v>
      </c>
      <c r="H1211" s="5" t="s">
        <v>2453</v>
      </c>
      <c r="I1211" s="5">
        <v>-2.3769999999999998</v>
      </c>
      <c r="K1211">
        <f t="shared" si="90"/>
        <v>2705</v>
      </c>
      <c r="L1211" t="str">
        <f t="shared" si="90"/>
        <v>Coal gas, water gas, producer gas, lean gas and similar gases (excluding petroleum gases and ...</v>
      </c>
      <c r="M1211">
        <f t="shared" si="90"/>
        <v>2</v>
      </c>
      <c r="N1211" t="str">
        <f t="shared" si="91"/>
        <v>Coal gas, water gas, producer gas and similar gases, other than petroleum gases and other gaseous hydrocarbons</v>
      </c>
      <c r="O1211">
        <f t="shared" si="92"/>
        <v>3.9E-2</v>
      </c>
      <c r="P1211" s="1">
        <f t="shared" si="93"/>
        <v>8.7403429534894053E-9</v>
      </c>
    </row>
    <row r="1212" spans="1:16" x14ac:dyDescent="0.25">
      <c r="A1212" s="4">
        <v>2706</v>
      </c>
      <c r="B1212" s="4" t="s">
        <v>1164</v>
      </c>
      <c r="C1212" s="4">
        <v>0</v>
      </c>
      <c r="E1212" s="5">
        <v>2014</v>
      </c>
      <c r="F1212" s="5">
        <v>1210</v>
      </c>
      <c r="G1212" s="5">
        <v>5201</v>
      </c>
      <c r="H1212" s="5" t="s">
        <v>2454</v>
      </c>
      <c r="I1212" s="5">
        <v>-2.4060000000000001</v>
      </c>
      <c r="K1212">
        <f t="shared" si="90"/>
        <v>2706</v>
      </c>
      <c r="L1212" t="str">
        <f t="shared" si="90"/>
        <v>Tar distilled from coal, from lignite or from peat, and other mineral tars, whether or not ...</v>
      </c>
      <c r="M1212">
        <f t="shared" si="90"/>
        <v>0</v>
      </c>
      <c r="N1212" t="str">
        <f t="shared" si="91"/>
        <v>Tar distilled from coal, from lignite or from peat, and other mineral tars, whether or not dehydrated or partially distilled, including reconstituted tars.</v>
      </c>
      <c r="O1212">
        <f t="shared" si="92"/>
        <v>0.439</v>
      </c>
      <c r="P1212" s="1">
        <f t="shared" si="93"/>
        <v>0</v>
      </c>
    </row>
    <row r="1213" spans="1:16" x14ac:dyDescent="0.25">
      <c r="A1213" s="4">
        <v>2708</v>
      </c>
      <c r="B1213" s="4" t="s">
        <v>1165</v>
      </c>
      <c r="C1213" s="4">
        <v>3</v>
      </c>
      <c r="E1213" s="5">
        <v>2014</v>
      </c>
      <c r="F1213" s="5">
        <v>1211</v>
      </c>
      <c r="G1213" s="5">
        <v>1207</v>
      </c>
      <c r="H1213" s="5" t="s">
        <v>2455</v>
      </c>
      <c r="I1213" s="5">
        <v>-2.4060000000000001</v>
      </c>
      <c r="K1213">
        <f t="shared" si="90"/>
        <v>2708</v>
      </c>
      <c r="L1213" t="str">
        <f t="shared" si="90"/>
        <v>Pitch and pitch coke, obtained from coal tar or from other mineral tars</v>
      </c>
      <c r="M1213">
        <f t="shared" si="90"/>
        <v>3</v>
      </c>
      <c r="N1213" t="str">
        <f t="shared" si="91"/>
        <v>Pitch and pitch coke, obtained from coal tar or from other mineral tars.</v>
      </c>
      <c r="O1213">
        <f t="shared" si="92"/>
        <v>-0.14099999999999999</v>
      </c>
      <c r="P1213" s="1">
        <f t="shared" si="93"/>
        <v>1.3110514430234108E-8</v>
      </c>
    </row>
    <row r="1214" spans="1:16" x14ac:dyDescent="0.25">
      <c r="A1214" s="4">
        <v>1502</v>
      </c>
      <c r="B1214" s="4" t="s">
        <v>1166</v>
      </c>
      <c r="C1214" s="4">
        <v>172</v>
      </c>
      <c r="E1214" s="5">
        <v>2014</v>
      </c>
      <c r="F1214" s="5">
        <v>1212</v>
      </c>
      <c r="G1214" s="5">
        <v>714</v>
      </c>
      <c r="H1214" s="5" t="s">
        <v>2456</v>
      </c>
      <c r="I1214" s="5">
        <v>-2.468</v>
      </c>
      <c r="K1214">
        <f t="shared" si="90"/>
        <v>1502</v>
      </c>
      <c r="L1214" t="str">
        <f t="shared" si="90"/>
        <v>Fats of bovine animals, sheep or goats (excluding oil and oleostearin)</v>
      </c>
      <c r="M1214">
        <f t="shared" si="90"/>
        <v>172</v>
      </c>
      <c r="N1214" t="str">
        <f t="shared" si="91"/>
        <v>Fats of bovine animals, sheep or goats, other than those of heading 15.03.</v>
      </c>
      <c r="O1214">
        <f t="shared" si="92"/>
        <v>0.13300000000000001</v>
      </c>
      <c r="P1214" s="1">
        <f t="shared" si="93"/>
        <v>7.5166949400008886E-7</v>
      </c>
    </row>
    <row r="1215" spans="1:16" x14ac:dyDescent="0.25">
      <c r="A1215" s="4">
        <v>1402</v>
      </c>
      <c r="B1215" s="4" t="s">
        <v>1167</v>
      </c>
      <c r="C1215" s="4">
        <v>0</v>
      </c>
      <c r="E1215" s="5">
        <v>2014</v>
      </c>
      <c r="F1215" s="5">
        <v>1213</v>
      </c>
      <c r="G1215" s="5">
        <v>6704</v>
      </c>
      <c r="H1215" s="5" t="s">
        <v>2457</v>
      </c>
      <c r="I1215" s="5">
        <v>-2.5030000000000001</v>
      </c>
      <c r="K1215">
        <f t="shared" si="90"/>
        <v>1402</v>
      </c>
      <c r="L1215" t="str">
        <f t="shared" si="90"/>
        <v>Vegetable materials of a kind used primarily as stuffing or as padding, e.g. kapok, vegetable ...</v>
      </c>
      <c r="M1215">
        <f t="shared" si="90"/>
        <v>0</v>
      </c>
      <c r="N1215" t="e">
        <f t="shared" si="91"/>
        <v>#N/A</v>
      </c>
      <c r="O1215" t="e">
        <f t="shared" si="92"/>
        <v>#N/A</v>
      </c>
      <c r="P1215" s="1">
        <f t="shared" si="93"/>
        <v>0</v>
      </c>
    </row>
    <row r="1216" spans="1:16" x14ac:dyDescent="0.25">
      <c r="A1216" s="4">
        <v>1403</v>
      </c>
      <c r="B1216" s="4" t="s">
        <v>1168</v>
      </c>
      <c r="C1216" s="4">
        <v>0</v>
      </c>
      <c r="E1216" s="5">
        <v>2014</v>
      </c>
      <c r="F1216" s="5">
        <v>1214</v>
      </c>
      <c r="G1216" s="5">
        <v>1301</v>
      </c>
      <c r="H1216" s="5" t="s">
        <v>2458</v>
      </c>
      <c r="I1216" s="5">
        <v>-2.5179999999999998</v>
      </c>
      <c r="K1216">
        <f t="shared" si="90"/>
        <v>1403</v>
      </c>
      <c r="L1216" t="str">
        <f t="shared" si="90"/>
        <v>Vegetable materials, such as broom-corn, piassava, couch-grass and istle, of a kind used primarily ...</v>
      </c>
      <c r="M1216">
        <f t="shared" si="90"/>
        <v>0</v>
      </c>
      <c r="N1216" t="e">
        <f t="shared" si="91"/>
        <v>#N/A</v>
      </c>
      <c r="O1216" t="e">
        <f t="shared" si="92"/>
        <v>#N/A</v>
      </c>
      <c r="P1216" s="1">
        <f t="shared" si="93"/>
        <v>0</v>
      </c>
    </row>
    <row r="1217" spans="1:16" x14ac:dyDescent="0.25">
      <c r="A1217" s="4">
        <v>1210</v>
      </c>
      <c r="B1217" s="4" t="s">
        <v>1169</v>
      </c>
      <c r="C1217" s="4">
        <v>11</v>
      </c>
      <c r="E1217" s="5">
        <v>2014</v>
      </c>
      <c r="F1217" s="5">
        <v>1215</v>
      </c>
      <c r="G1217" s="5">
        <v>9605</v>
      </c>
      <c r="H1217" s="5" t="s">
        <v>2459</v>
      </c>
      <c r="I1217" s="5">
        <v>-2.61</v>
      </c>
      <c r="K1217">
        <f t="shared" si="90"/>
        <v>1210</v>
      </c>
      <c r="L1217" t="str">
        <f t="shared" si="90"/>
        <v>Hop cones, fresh or dried, whether or not ground, powdered or in the form of pellets; lupulin</v>
      </c>
      <c r="M1217">
        <f t="shared" si="90"/>
        <v>11</v>
      </c>
      <c r="N1217" t="str">
        <f t="shared" si="91"/>
        <v>Hop cones, fresh or dried, whether or not ground, powdered or in the form of pellets; lupulin.</v>
      </c>
      <c r="O1217">
        <f t="shared" si="92"/>
        <v>-0.35299999999999998</v>
      </c>
      <c r="P1217" s="1">
        <f t="shared" si="93"/>
        <v>4.8071886244191729E-8</v>
      </c>
    </row>
    <row r="1218" spans="1:16" x14ac:dyDescent="0.25">
      <c r="A1218" s="4">
        <v>1204</v>
      </c>
      <c r="B1218" s="4" t="s">
        <v>1170</v>
      </c>
      <c r="C1218" s="4">
        <v>0</v>
      </c>
      <c r="E1218" s="5">
        <v>2014</v>
      </c>
      <c r="F1218" s="5">
        <v>1216</v>
      </c>
      <c r="G1218" s="5">
        <v>801</v>
      </c>
      <c r="H1218" s="5" t="s">
        <v>2460</v>
      </c>
      <c r="I1218" s="5">
        <v>-2.6269999999999998</v>
      </c>
      <c r="K1218">
        <f t="shared" si="90"/>
        <v>1204</v>
      </c>
      <c r="L1218" t="str">
        <f t="shared" si="90"/>
        <v>Linseed, whether or not broken</v>
      </c>
      <c r="M1218">
        <f t="shared" si="90"/>
        <v>0</v>
      </c>
      <c r="N1218" t="str">
        <f t="shared" si="91"/>
        <v>Linseed, whether or not broken.</v>
      </c>
      <c r="O1218">
        <f t="shared" si="92"/>
        <v>-0.85599999999999998</v>
      </c>
      <c r="P1218" s="1">
        <f t="shared" si="93"/>
        <v>0</v>
      </c>
    </row>
    <row r="1219" spans="1:16" x14ac:dyDescent="0.25">
      <c r="A1219" s="4">
        <v>1002</v>
      </c>
      <c r="B1219" s="4" t="s">
        <v>1171</v>
      </c>
      <c r="C1219" s="4">
        <v>14</v>
      </c>
      <c r="E1219" s="5">
        <v>2014</v>
      </c>
      <c r="F1219" s="5">
        <v>1217</v>
      </c>
      <c r="G1219" s="5">
        <v>2709</v>
      </c>
      <c r="H1219" s="5" t="s">
        <v>2461</v>
      </c>
      <c r="I1219" s="5">
        <v>-2.7639999999999998</v>
      </c>
      <c r="K1219">
        <f t="shared" si="90"/>
        <v>1002</v>
      </c>
      <c r="L1219" t="str">
        <f t="shared" si="90"/>
        <v>Rye</v>
      </c>
      <c r="M1219">
        <f t="shared" si="90"/>
        <v>14</v>
      </c>
      <c r="N1219" t="str">
        <f t="shared" si="91"/>
        <v>Rye</v>
      </c>
      <c r="O1219">
        <f t="shared" si="92"/>
        <v>0.69199999999999995</v>
      </c>
      <c r="P1219" s="1">
        <f t="shared" si="93"/>
        <v>6.1182400674425837E-8</v>
      </c>
    </row>
    <row r="1220" spans="1:16" x14ac:dyDescent="0.25">
      <c r="A1220" s="4">
        <v>1004</v>
      </c>
      <c r="B1220" s="4" t="s">
        <v>1172</v>
      </c>
      <c r="C1220" s="4">
        <v>7</v>
      </c>
      <c r="E1220" s="5">
        <v>2014</v>
      </c>
      <c r="F1220" s="5">
        <v>1218</v>
      </c>
      <c r="G1220" s="5">
        <v>2609</v>
      </c>
      <c r="H1220" s="5" t="s">
        <v>2462</v>
      </c>
      <c r="I1220" s="5">
        <v>-2.7909999999999999</v>
      </c>
      <c r="K1220">
        <f t="shared" si="90"/>
        <v>1004</v>
      </c>
      <c r="L1220" t="str">
        <f t="shared" si="90"/>
        <v>Oats</v>
      </c>
      <c r="M1220">
        <f t="shared" si="90"/>
        <v>7</v>
      </c>
      <c r="N1220" t="str">
        <f t="shared" si="91"/>
        <v>Oats.</v>
      </c>
      <c r="O1220">
        <f t="shared" si="92"/>
        <v>0.104</v>
      </c>
      <c r="P1220" s="1">
        <f t="shared" si="93"/>
        <v>3.0591200337212919E-8</v>
      </c>
    </row>
    <row r="1221" spans="1:16" x14ac:dyDescent="0.25">
      <c r="A1221" s="4">
        <v>907</v>
      </c>
      <c r="B1221" s="4" t="s">
        <v>1173</v>
      </c>
      <c r="C1221" s="4">
        <v>34</v>
      </c>
      <c r="E1221" s="5">
        <v>2014</v>
      </c>
      <c r="F1221" s="5">
        <v>1219</v>
      </c>
      <c r="G1221" s="5">
        <v>1801</v>
      </c>
      <c r="H1221" s="5" t="s">
        <v>2463</v>
      </c>
      <c r="I1221" s="5">
        <v>-2.851</v>
      </c>
      <c r="K1221">
        <f t="shared" ref="K1221:M1258" si="94">A1221</f>
        <v>907</v>
      </c>
      <c r="L1221" t="str">
        <f t="shared" si="94"/>
        <v>Cloves, whole fruit, cloves and stems</v>
      </c>
      <c r="M1221">
        <f t="shared" si="94"/>
        <v>34</v>
      </c>
      <c r="N1221" t="str">
        <f t="shared" ref="N1221:N1258" si="95">VLOOKUP(K1221,$G$3:$I$1222,2,FALSE)</f>
        <v>Cloves (whole fruit, cloves and stems).</v>
      </c>
      <c r="O1221">
        <f t="shared" ref="O1221:O1258" si="96">VLOOKUP(K1221,$G$3:$I$1222,3,FALSE)</f>
        <v>-1.494</v>
      </c>
      <c r="P1221" s="1">
        <f t="shared" ref="P1221:P1258" si="97">M1221/$M$3</f>
        <v>1.4858583020931989E-7</v>
      </c>
    </row>
    <row r="1222" spans="1:16" x14ac:dyDescent="0.25">
      <c r="A1222" s="4">
        <v>503</v>
      </c>
      <c r="B1222" s="4" t="s">
        <v>1174</v>
      </c>
      <c r="C1222" s="4">
        <v>0</v>
      </c>
      <c r="E1222" s="5">
        <v>2014</v>
      </c>
      <c r="F1222" s="5">
        <v>1220</v>
      </c>
      <c r="G1222" s="5">
        <v>5303</v>
      </c>
      <c r="H1222" s="5" t="s">
        <v>2464</v>
      </c>
      <c r="I1222" s="5">
        <v>-2.8740000000000001</v>
      </c>
      <c r="K1222">
        <f t="shared" si="94"/>
        <v>503</v>
      </c>
      <c r="L1222" t="str">
        <f t="shared" si="94"/>
        <v>Horsehair and horsehair waste, whether or not put up as a layer, with or without supporting ...</v>
      </c>
      <c r="M1222">
        <f t="shared" si="94"/>
        <v>0</v>
      </c>
      <c r="N1222" t="e">
        <f t="shared" si="95"/>
        <v>#N/A</v>
      </c>
      <c r="O1222" t="e">
        <f t="shared" si="96"/>
        <v>#N/A</v>
      </c>
      <c r="P1222" s="1">
        <f t="shared" si="97"/>
        <v>0</v>
      </c>
    </row>
    <row r="1223" spans="1:16" x14ac:dyDescent="0.25">
      <c r="A1223" s="4">
        <v>509</v>
      </c>
      <c r="B1223" s="4" t="s">
        <v>1175</v>
      </c>
      <c r="C1223" s="4">
        <v>0</v>
      </c>
      <c r="K1223">
        <f t="shared" si="94"/>
        <v>509</v>
      </c>
      <c r="L1223" t="str">
        <f t="shared" si="94"/>
        <v>Natural sponges of animal origin</v>
      </c>
      <c r="M1223">
        <f t="shared" si="94"/>
        <v>0</v>
      </c>
      <c r="N1223" t="e">
        <f t="shared" si="95"/>
        <v>#N/A</v>
      </c>
      <c r="O1223" t="e">
        <f t="shared" si="96"/>
        <v>#N/A</v>
      </c>
      <c r="P1223" s="1">
        <f t="shared" si="97"/>
        <v>0</v>
      </c>
    </row>
    <row r="1224" spans="1:16" x14ac:dyDescent="0.25">
      <c r="A1224" s="4">
        <v>5108</v>
      </c>
      <c r="B1224" s="4" t="s">
        <v>1176</v>
      </c>
      <c r="C1224" s="4">
        <v>235</v>
      </c>
      <c r="K1224">
        <f t="shared" si="94"/>
        <v>5108</v>
      </c>
      <c r="L1224" t="str">
        <f t="shared" si="94"/>
        <v>Carded or combed yarn of fine animal hair (excluding that of wool or that put up for retail ...</v>
      </c>
      <c r="M1224">
        <f t="shared" si="94"/>
        <v>235</v>
      </c>
      <c r="N1224" t="str">
        <f t="shared" si="95"/>
        <v>Yarn of fine animal hair (carded or combed), not put up for retail sale.</v>
      </c>
      <c r="O1224">
        <f t="shared" si="96"/>
        <v>-0.32500000000000001</v>
      </c>
      <c r="P1224" s="1">
        <f t="shared" si="97"/>
        <v>1.0269902970350053E-6</v>
      </c>
    </row>
    <row r="1225" spans="1:16" x14ac:dyDescent="0.25">
      <c r="A1225" s="4">
        <v>5104</v>
      </c>
      <c r="B1225" s="4" t="s">
        <v>1177</v>
      </c>
      <c r="C1225" s="4">
        <v>0</v>
      </c>
      <c r="K1225">
        <f t="shared" si="94"/>
        <v>5104</v>
      </c>
      <c r="L1225" t="str">
        <f t="shared" si="94"/>
        <v>Garnetted stock of wool or of fine or coarse animal hair, neither carded nor combed</v>
      </c>
      <c r="M1225">
        <f t="shared" si="94"/>
        <v>0</v>
      </c>
      <c r="N1225" t="str">
        <f t="shared" si="95"/>
        <v>Garnetted stock of wool or of fine or coarse animal hair.</v>
      </c>
      <c r="O1225">
        <f t="shared" si="96"/>
        <v>-0.13500000000000001</v>
      </c>
      <c r="P1225" s="1">
        <f t="shared" si="97"/>
        <v>0</v>
      </c>
    </row>
    <row r="1226" spans="1:16" x14ac:dyDescent="0.25">
      <c r="A1226" s="4">
        <v>5102</v>
      </c>
      <c r="B1226" s="4" t="s">
        <v>1178</v>
      </c>
      <c r="C1226" s="4">
        <v>19</v>
      </c>
      <c r="K1226">
        <f t="shared" si="94"/>
        <v>5102</v>
      </c>
      <c r="L1226" t="str">
        <f t="shared" si="94"/>
        <v>Fine or coarse animal hair, neither carded nor combed (excluding wool, hair and bristles used ...</v>
      </c>
      <c r="M1226">
        <f t="shared" si="94"/>
        <v>19</v>
      </c>
      <c r="N1226" t="str">
        <f t="shared" si="95"/>
        <v>Fine or coarse animal hair, not carded or combed.</v>
      </c>
      <c r="O1226">
        <f t="shared" si="96"/>
        <v>-1.8959999999999999</v>
      </c>
      <c r="P1226" s="1">
        <f t="shared" si="97"/>
        <v>8.303325805814935E-8</v>
      </c>
    </row>
    <row r="1227" spans="1:16" x14ac:dyDescent="0.25">
      <c r="A1227" s="4">
        <v>5002</v>
      </c>
      <c r="B1227" s="4" t="s">
        <v>1179</v>
      </c>
      <c r="C1227" s="4">
        <v>1</v>
      </c>
      <c r="K1227">
        <f t="shared" si="94"/>
        <v>5002</v>
      </c>
      <c r="L1227" t="str">
        <f t="shared" si="94"/>
        <v>Raw silk "non-thrown"</v>
      </c>
      <c r="M1227">
        <f t="shared" si="94"/>
        <v>1</v>
      </c>
      <c r="N1227" t="str">
        <f t="shared" si="95"/>
        <v>Raw silk (not thrown).</v>
      </c>
      <c r="O1227">
        <f t="shared" si="96"/>
        <v>-0.9</v>
      </c>
      <c r="P1227" s="1">
        <f t="shared" si="97"/>
        <v>4.3701714767447027E-9</v>
      </c>
    </row>
    <row r="1228" spans="1:16" x14ac:dyDescent="0.25">
      <c r="A1228" s="4">
        <v>5304</v>
      </c>
      <c r="B1228" s="4" t="s">
        <v>1180</v>
      </c>
      <c r="C1228" s="4">
        <v>0</v>
      </c>
      <c r="K1228">
        <f t="shared" si="94"/>
        <v>5304</v>
      </c>
      <c r="L1228" t="str">
        <f t="shared" si="94"/>
        <v>Sisal and other textile fibres of the genus Agave, raw or processed, but not spun; tow and ...</v>
      </c>
      <c r="M1228">
        <f t="shared" si="94"/>
        <v>0</v>
      </c>
      <c r="N1228" t="e">
        <f t="shared" si="95"/>
        <v>#N/A</v>
      </c>
      <c r="O1228" t="e">
        <f t="shared" si="96"/>
        <v>#N/A</v>
      </c>
      <c r="P1228" s="1">
        <f t="shared" si="97"/>
        <v>0</v>
      </c>
    </row>
    <row r="1229" spans="1:16" x14ac:dyDescent="0.25">
      <c r="A1229" s="4">
        <v>5507</v>
      </c>
      <c r="B1229" s="4" t="s">
        <v>1181</v>
      </c>
      <c r="C1229" s="4">
        <v>0</v>
      </c>
      <c r="K1229">
        <f t="shared" si="94"/>
        <v>5507</v>
      </c>
      <c r="L1229" t="str">
        <f t="shared" si="94"/>
        <v>Artificial staple fibres, carded, combed or otherwise processed for spinning</v>
      </c>
      <c r="M1229">
        <f t="shared" si="94"/>
        <v>0</v>
      </c>
      <c r="N1229" t="str">
        <f t="shared" si="95"/>
        <v>Artificial staple fibres, carded, combed or otherwise processed for spinning.</v>
      </c>
      <c r="O1229">
        <f t="shared" si="96"/>
        <v>0.92800000000000005</v>
      </c>
      <c r="P1229" s="1">
        <f t="shared" si="97"/>
        <v>0</v>
      </c>
    </row>
    <row r="1230" spans="1:16" x14ac:dyDescent="0.25">
      <c r="A1230" s="4">
        <v>5605</v>
      </c>
      <c r="B1230" s="4" t="s">
        <v>1182</v>
      </c>
      <c r="C1230" s="4">
        <v>10</v>
      </c>
      <c r="K1230">
        <f t="shared" si="94"/>
        <v>5605</v>
      </c>
      <c r="L1230" t="str">
        <f t="shared" si="94"/>
        <v>Metallised yarn, whether or not gimped, being textile yarn, or strip or the like of heading ...</v>
      </c>
      <c r="M1230">
        <f t="shared" si="94"/>
        <v>10</v>
      </c>
      <c r="N1230" t="str">
        <f t="shared" si="95"/>
        <v>Metallised yarn, whether or not gimped, being textile yarn, or strip or the like of heading 54.04 or 54.05, combined with metal in the form of thread, strip or powder or covered with metal.</v>
      </c>
      <c r="O1230">
        <f t="shared" si="96"/>
        <v>0.86699999999999999</v>
      </c>
      <c r="P1230" s="1">
        <f t="shared" si="97"/>
        <v>4.3701714767447027E-8</v>
      </c>
    </row>
    <row r="1231" spans="1:16" x14ac:dyDescent="0.25">
      <c r="A1231" s="4">
        <v>6701</v>
      </c>
      <c r="B1231" s="4" t="s">
        <v>1183</v>
      </c>
      <c r="C1231" s="4">
        <v>8</v>
      </c>
      <c r="K1231">
        <f t="shared" si="94"/>
        <v>6701</v>
      </c>
      <c r="L1231" t="str">
        <f t="shared" si="94"/>
        <v>Skins and other parts of birds with their feathers or down, feathers, parts of feathers, down ...</v>
      </c>
      <c r="M1231">
        <f t="shared" si="94"/>
        <v>8</v>
      </c>
      <c r="N1231" t="str">
        <f t="shared" si="95"/>
        <v>Skins and other parts of birds with their feathers or down, feathers, parts of feathers, down and articles thereof (other than goods of heading 05.05 and worked quills and scapes).</v>
      </c>
      <c r="O1231">
        <f t="shared" si="96"/>
        <v>-0.19600000000000001</v>
      </c>
      <c r="P1231" s="1">
        <f t="shared" si="97"/>
        <v>3.4961371813957621E-8</v>
      </c>
    </row>
    <row r="1232" spans="1:16" x14ac:dyDescent="0.25">
      <c r="A1232" s="4">
        <v>6503</v>
      </c>
      <c r="B1232" s="4" t="s">
        <v>1184</v>
      </c>
      <c r="C1232" s="4">
        <v>0</v>
      </c>
      <c r="K1232">
        <f t="shared" si="94"/>
        <v>6503</v>
      </c>
      <c r="L1232" t="str">
        <f t="shared" si="94"/>
        <v>Felt hats and other felt headgear, made from the hat bodies, hoods or plateaux of heading 6501, ...</v>
      </c>
      <c r="M1232">
        <f t="shared" si="94"/>
        <v>0</v>
      </c>
      <c r="N1232" t="e">
        <f t="shared" si="95"/>
        <v>#N/A</v>
      </c>
      <c r="O1232" t="e">
        <f t="shared" si="96"/>
        <v>#N/A</v>
      </c>
      <c r="P1232" s="1">
        <f t="shared" si="97"/>
        <v>0</v>
      </c>
    </row>
    <row r="1233" spans="1:16" x14ac:dyDescent="0.25">
      <c r="A1233" s="4">
        <v>7012</v>
      </c>
      <c r="B1233" s="4" t="s">
        <v>1185</v>
      </c>
      <c r="C1233" s="4">
        <v>0</v>
      </c>
      <c r="K1233">
        <f t="shared" si="94"/>
        <v>7012</v>
      </c>
      <c r="L1233" t="str">
        <f t="shared" si="94"/>
        <v>Glass inners for vacuum flasks or for other vacuum vessels</v>
      </c>
      <c r="M1233">
        <f t="shared" si="94"/>
        <v>0</v>
      </c>
      <c r="N1233" t="e">
        <f t="shared" si="95"/>
        <v>#N/A</v>
      </c>
      <c r="O1233" t="e">
        <f t="shared" si="96"/>
        <v>#N/A</v>
      </c>
      <c r="P1233" s="1">
        <f t="shared" si="97"/>
        <v>0</v>
      </c>
    </row>
    <row r="1234" spans="1:16" x14ac:dyDescent="0.25">
      <c r="A1234" s="4">
        <v>8602</v>
      </c>
      <c r="B1234" s="4" t="s">
        <v>1186</v>
      </c>
      <c r="C1234" s="4">
        <v>2</v>
      </c>
      <c r="K1234">
        <f t="shared" si="94"/>
        <v>8602</v>
      </c>
      <c r="L1234" t="str">
        <f t="shared" si="94"/>
        <v>Rail locomotives (excluding those powered from an external source of electricity or by accumulators); ...</v>
      </c>
      <c r="M1234">
        <f t="shared" si="94"/>
        <v>2</v>
      </c>
      <c r="N1234" t="str">
        <f t="shared" si="95"/>
        <v>Other rail locomotives; locomotive tenders.</v>
      </c>
      <c r="O1234">
        <f t="shared" si="96"/>
        <v>-0.309</v>
      </c>
      <c r="P1234" s="1">
        <f t="shared" si="97"/>
        <v>8.7403429534894053E-9</v>
      </c>
    </row>
    <row r="1235" spans="1:16" x14ac:dyDescent="0.25">
      <c r="A1235" s="4">
        <v>8604</v>
      </c>
      <c r="B1235" s="4" t="s">
        <v>1187</v>
      </c>
      <c r="C1235" s="4">
        <v>1161</v>
      </c>
      <c r="K1235">
        <f t="shared" si="94"/>
        <v>8604</v>
      </c>
      <c r="L1235" t="str">
        <f t="shared" si="94"/>
        <v>Railway or tramway maintenance or service vehicles, whether or not self-propelled, e.g., workshops, ...</v>
      </c>
      <c r="M1235">
        <f t="shared" si="94"/>
        <v>1161</v>
      </c>
      <c r="N1235" t="str">
        <f t="shared" si="95"/>
        <v>Railway or tramway maintenance or service vehicles, whether or not self-propelled (for example, workshops, cranes, ballast tampers, trackliners, testing coaches and track inspection vehicles).</v>
      </c>
      <c r="O1235">
        <f t="shared" si="96"/>
        <v>0.85699999999999998</v>
      </c>
      <c r="P1235" s="1">
        <f t="shared" si="97"/>
        <v>5.0737690845005995E-6</v>
      </c>
    </row>
    <row r="1236" spans="1:16" x14ac:dyDescent="0.25">
      <c r="A1236" s="4">
        <v>8605</v>
      </c>
      <c r="B1236" s="4" t="s">
        <v>1188</v>
      </c>
      <c r="C1236" s="4">
        <v>0</v>
      </c>
      <c r="K1236">
        <f t="shared" si="94"/>
        <v>8605</v>
      </c>
      <c r="L1236" t="str">
        <f t="shared" si="94"/>
        <v>Railway or tramway passenger coaches, luggage vans, post office coaches and other special purpose ...</v>
      </c>
      <c r="M1236">
        <f t="shared" si="94"/>
        <v>0</v>
      </c>
      <c r="N1236" t="str">
        <f t="shared" si="95"/>
        <v>Railway or tramway passenger coaches, not self-propelled; luggage vans, post office coaches and other special purpose railway or tramway coaches, not self-propelled (excluding those of heading 86.04).</v>
      </c>
      <c r="O1236">
        <f t="shared" si="96"/>
        <v>1.252</v>
      </c>
      <c r="P1236" s="1">
        <f t="shared" si="97"/>
        <v>0</v>
      </c>
    </row>
    <row r="1237" spans="1:16" x14ac:dyDescent="0.25">
      <c r="A1237" s="4">
        <v>8485</v>
      </c>
      <c r="B1237" s="4" t="s">
        <v>1189</v>
      </c>
      <c r="C1237" s="4">
        <v>0</v>
      </c>
      <c r="K1237">
        <f t="shared" si="94"/>
        <v>8485</v>
      </c>
      <c r="L1237" t="str">
        <f t="shared" si="94"/>
        <v>Machinery parts not specified or included elsewhere in this chapter (excluding parts containing ...</v>
      </c>
      <c r="M1237">
        <f t="shared" si="94"/>
        <v>0</v>
      </c>
      <c r="N1237" t="e">
        <f t="shared" si="95"/>
        <v>#N/A</v>
      </c>
      <c r="O1237" t="e">
        <f t="shared" si="96"/>
        <v>#N/A</v>
      </c>
      <c r="P1237" s="1">
        <f t="shared" si="97"/>
        <v>0</v>
      </c>
    </row>
    <row r="1238" spans="1:16" x14ac:dyDescent="0.25">
      <c r="A1238" s="4">
        <v>8524</v>
      </c>
      <c r="B1238" s="4" t="s">
        <v>1190</v>
      </c>
      <c r="C1238" s="4">
        <v>0</v>
      </c>
      <c r="K1238">
        <f t="shared" si="94"/>
        <v>8524</v>
      </c>
      <c r="L1238" t="str">
        <f t="shared" si="94"/>
        <v>Records, tapes and other recorded media for sound or other similarly recorded phenomena, incl. ...</v>
      </c>
      <c r="M1238">
        <f t="shared" si="94"/>
        <v>0</v>
      </c>
      <c r="N1238" t="e">
        <f t="shared" si="95"/>
        <v>#N/A</v>
      </c>
      <c r="O1238" t="e">
        <f t="shared" si="96"/>
        <v>#N/A</v>
      </c>
      <c r="P1238" s="1">
        <f t="shared" si="97"/>
        <v>0</v>
      </c>
    </row>
    <row r="1239" spans="1:16" x14ac:dyDescent="0.25">
      <c r="A1239" s="4">
        <v>8520</v>
      </c>
      <c r="B1239" s="4" t="s">
        <v>1191</v>
      </c>
      <c r="C1239" s="4">
        <v>0</v>
      </c>
      <c r="K1239">
        <f t="shared" si="94"/>
        <v>8520</v>
      </c>
      <c r="L1239" t="str">
        <f t="shared" si="94"/>
        <v>Magnetic tape recorders and other sound recording apparatus whether or not incorporating a ...</v>
      </c>
      <c r="M1239">
        <f t="shared" si="94"/>
        <v>0</v>
      </c>
      <c r="N1239" t="e">
        <f t="shared" si="95"/>
        <v>#N/A</v>
      </c>
      <c r="O1239" t="e">
        <f t="shared" si="96"/>
        <v>#N/A</v>
      </c>
      <c r="P1239" s="1">
        <f t="shared" si="97"/>
        <v>0</v>
      </c>
    </row>
    <row r="1240" spans="1:16" x14ac:dyDescent="0.25">
      <c r="A1240" s="4">
        <v>8107</v>
      </c>
      <c r="B1240" s="4" t="s">
        <v>1192</v>
      </c>
      <c r="C1240" s="4">
        <v>0</v>
      </c>
      <c r="K1240">
        <f t="shared" si="94"/>
        <v>8107</v>
      </c>
      <c r="L1240" t="str">
        <f t="shared" si="94"/>
        <v>Cadmium and articles thereof, n.e.s.; cadmium waste and scrap (excluding ash and residues containing ...</v>
      </c>
      <c r="M1240">
        <f t="shared" si="94"/>
        <v>0</v>
      </c>
      <c r="N1240" t="str">
        <f t="shared" si="95"/>
        <v>Cadmium and articles thereof, including waste and scrap.</v>
      </c>
      <c r="O1240">
        <f t="shared" si="96"/>
        <v>-0.13800000000000001</v>
      </c>
      <c r="P1240" s="1">
        <f t="shared" si="97"/>
        <v>0</v>
      </c>
    </row>
    <row r="1241" spans="1:16" x14ac:dyDescent="0.25">
      <c r="A1241" s="4">
        <v>8111</v>
      </c>
      <c r="B1241" s="4" t="s">
        <v>1193</v>
      </c>
      <c r="C1241" s="4">
        <v>21</v>
      </c>
      <c r="K1241">
        <f t="shared" si="94"/>
        <v>8111</v>
      </c>
      <c r="L1241" t="str">
        <f t="shared" si="94"/>
        <v>Manganese and articles thereof, n.e.s.; manganese waste and scrap (excluding ash and residues ...</v>
      </c>
      <c r="M1241">
        <f t="shared" si="94"/>
        <v>21</v>
      </c>
      <c r="N1241" t="str">
        <f t="shared" si="95"/>
        <v>Manganese and articles thereof, including waste and scrap.</v>
      </c>
      <c r="O1241">
        <f t="shared" si="96"/>
        <v>-0.158</v>
      </c>
      <c r="P1241" s="1">
        <f t="shared" si="97"/>
        <v>9.1773601011638756E-8</v>
      </c>
    </row>
    <row r="1242" spans="1:16" x14ac:dyDescent="0.25">
      <c r="A1242" s="4">
        <v>8004</v>
      </c>
      <c r="B1242" s="4" t="s">
        <v>1194</v>
      </c>
      <c r="C1242" s="4">
        <v>0</v>
      </c>
      <c r="K1242">
        <f t="shared" si="94"/>
        <v>8004</v>
      </c>
      <c r="L1242" t="str">
        <f t="shared" si="94"/>
        <v>Tin plates, sheets and strip, of a thickness of &gt; 0,2 mm</v>
      </c>
      <c r="M1242">
        <f t="shared" si="94"/>
        <v>0</v>
      </c>
      <c r="N1242" t="e">
        <f t="shared" si="95"/>
        <v>#N/A</v>
      </c>
      <c r="O1242" t="e">
        <f t="shared" si="96"/>
        <v>#N/A</v>
      </c>
      <c r="P1242" s="1">
        <f t="shared" si="97"/>
        <v>0</v>
      </c>
    </row>
    <row r="1243" spans="1:16" x14ac:dyDescent="0.25">
      <c r="A1243" s="4">
        <v>8005</v>
      </c>
      <c r="B1243" s="4" t="s">
        <v>1195</v>
      </c>
      <c r="C1243" s="4">
        <v>0</v>
      </c>
      <c r="K1243">
        <f t="shared" si="94"/>
        <v>8005</v>
      </c>
      <c r="L1243" t="str">
        <f t="shared" si="94"/>
        <v>Tin foil of a thickness "without any backing" &lt;= 0,2 mm, whether or not printed or backed with ...</v>
      </c>
      <c r="M1243">
        <f t="shared" si="94"/>
        <v>0</v>
      </c>
      <c r="N1243" t="e">
        <f t="shared" si="95"/>
        <v>#N/A</v>
      </c>
      <c r="O1243" t="e">
        <f t="shared" si="96"/>
        <v>#N/A</v>
      </c>
      <c r="P1243" s="1">
        <f t="shared" si="97"/>
        <v>0</v>
      </c>
    </row>
    <row r="1244" spans="1:16" x14ac:dyDescent="0.25">
      <c r="A1244" s="4">
        <v>8006</v>
      </c>
      <c r="B1244" s="4" t="s">
        <v>1196</v>
      </c>
      <c r="C1244" s="4">
        <v>0</v>
      </c>
      <c r="K1244">
        <f t="shared" si="94"/>
        <v>8006</v>
      </c>
      <c r="L1244" t="str">
        <f t="shared" si="94"/>
        <v>Tin tubes, pipes and tube or pipe fittings "e.g., couplings, elbows, sleeves"</v>
      </c>
      <c r="M1244">
        <f t="shared" si="94"/>
        <v>0</v>
      </c>
      <c r="N1244" t="e">
        <f t="shared" si="95"/>
        <v>#N/A</v>
      </c>
      <c r="O1244" t="e">
        <f t="shared" si="96"/>
        <v>#N/A</v>
      </c>
      <c r="P1244" s="1">
        <f t="shared" si="97"/>
        <v>0</v>
      </c>
    </row>
    <row r="1245" spans="1:16" x14ac:dyDescent="0.25">
      <c r="A1245" s="4">
        <v>7805</v>
      </c>
      <c r="B1245" s="4" t="s">
        <v>1197</v>
      </c>
      <c r="C1245" s="4">
        <v>0</v>
      </c>
      <c r="K1245">
        <f t="shared" si="94"/>
        <v>7805</v>
      </c>
      <c r="L1245" t="str">
        <f t="shared" si="94"/>
        <v>Lead tubes, pipes and tube or pipe fittings "e.g., couplings, elbows, sleeves"</v>
      </c>
      <c r="M1245">
        <f t="shared" si="94"/>
        <v>0</v>
      </c>
      <c r="N1245" t="e">
        <f t="shared" si="95"/>
        <v>#N/A</v>
      </c>
      <c r="O1245" t="e">
        <f t="shared" si="96"/>
        <v>#N/A</v>
      </c>
      <c r="P1245" s="1">
        <f t="shared" si="97"/>
        <v>0</v>
      </c>
    </row>
    <row r="1246" spans="1:16" x14ac:dyDescent="0.25">
      <c r="A1246" s="4">
        <v>7803</v>
      </c>
      <c r="B1246" s="4" t="s">
        <v>1198</v>
      </c>
      <c r="C1246" s="4">
        <v>0</v>
      </c>
      <c r="K1246">
        <f t="shared" si="94"/>
        <v>7803</v>
      </c>
      <c r="L1246" t="str">
        <f t="shared" si="94"/>
        <v>Lead bars, rods, profiles and wire, n.e.s.</v>
      </c>
      <c r="M1246">
        <f t="shared" si="94"/>
        <v>0</v>
      </c>
      <c r="N1246" t="e">
        <f t="shared" si="95"/>
        <v>#N/A</v>
      </c>
      <c r="O1246" t="e">
        <f t="shared" si="96"/>
        <v>#N/A</v>
      </c>
      <c r="P1246" s="1">
        <f t="shared" si="97"/>
        <v>0</v>
      </c>
    </row>
    <row r="1247" spans="1:16" x14ac:dyDescent="0.25">
      <c r="A1247" s="4">
        <v>7906</v>
      </c>
      <c r="B1247" s="4" t="s">
        <v>1199</v>
      </c>
      <c r="C1247" s="4">
        <v>0</v>
      </c>
      <c r="K1247">
        <f t="shared" si="94"/>
        <v>7906</v>
      </c>
      <c r="L1247" t="str">
        <f t="shared" si="94"/>
        <v>Zinc tubes, pipes and tube or pipe fittings "e.g., couplings, elbows, sleeves"</v>
      </c>
      <c r="M1247">
        <f t="shared" si="94"/>
        <v>0</v>
      </c>
      <c r="N1247" t="e">
        <f t="shared" si="95"/>
        <v>#N/A</v>
      </c>
      <c r="O1247" t="e">
        <f t="shared" si="96"/>
        <v>#N/A</v>
      </c>
      <c r="P1247" s="1">
        <f t="shared" si="97"/>
        <v>0</v>
      </c>
    </row>
    <row r="1248" spans="1:16" x14ac:dyDescent="0.25">
      <c r="A1248" s="4">
        <v>7416</v>
      </c>
      <c r="B1248" s="4" t="s">
        <v>1200</v>
      </c>
      <c r="C1248" s="4">
        <v>0</v>
      </c>
      <c r="K1248">
        <f t="shared" si="94"/>
        <v>7416</v>
      </c>
      <c r="L1248" t="str">
        <f t="shared" si="94"/>
        <v>Copper springs (excluding clock and watch springs, spring washers and other lock washers)</v>
      </c>
      <c r="M1248">
        <f t="shared" si="94"/>
        <v>0</v>
      </c>
      <c r="N1248" t="e">
        <f t="shared" si="95"/>
        <v>#N/A</v>
      </c>
      <c r="O1248" t="e">
        <f t="shared" si="96"/>
        <v>#N/A</v>
      </c>
      <c r="P1248" s="1">
        <f t="shared" si="97"/>
        <v>0</v>
      </c>
    </row>
    <row r="1249" spans="1:16" x14ac:dyDescent="0.25">
      <c r="A1249" s="4">
        <v>7417</v>
      </c>
      <c r="B1249" s="4" t="s">
        <v>1201</v>
      </c>
      <c r="C1249" s="4">
        <v>0</v>
      </c>
      <c r="K1249">
        <f t="shared" si="94"/>
        <v>7417</v>
      </c>
      <c r="L1249" t="str">
        <f t="shared" si="94"/>
        <v>Cooking or heating apparatus of a kind used for domestic purposes, non-electric, and parts ...</v>
      </c>
      <c r="M1249">
        <f t="shared" si="94"/>
        <v>0</v>
      </c>
      <c r="N1249" t="e">
        <f t="shared" si="95"/>
        <v>#N/A</v>
      </c>
      <c r="O1249" t="e">
        <f t="shared" si="96"/>
        <v>#N/A</v>
      </c>
      <c r="P1249" s="1">
        <f t="shared" si="97"/>
        <v>0</v>
      </c>
    </row>
    <row r="1250" spans="1:16" x14ac:dyDescent="0.25">
      <c r="A1250" s="4">
        <v>7501</v>
      </c>
      <c r="B1250" s="4" t="s">
        <v>1202</v>
      </c>
      <c r="C1250" s="4">
        <v>0</v>
      </c>
      <c r="K1250">
        <f t="shared" si="94"/>
        <v>7501</v>
      </c>
      <c r="L1250" t="str">
        <f t="shared" si="94"/>
        <v>Nickel mattes, nickel oxide sinters and other intermediate products of nickel metallurgy :</v>
      </c>
      <c r="M1250">
        <f t="shared" si="94"/>
        <v>0</v>
      </c>
      <c r="N1250" t="str">
        <f t="shared" si="95"/>
        <v>Nickel mattes, nickel oxide sinters and other intermediate products of nickel metallurgy</v>
      </c>
      <c r="O1250">
        <f t="shared" si="96"/>
        <v>-1.7509999999999999</v>
      </c>
      <c r="P1250" s="1">
        <f t="shared" si="97"/>
        <v>0</v>
      </c>
    </row>
    <row r="1251" spans="1:16" x14ac:dyDescent="0.25">
      <c r="A1251" s="4">
        <v>7414</v>
      </c>
      <c r="B1251" s="4" t="s">
        <v>1203</v>
      </c>
      <c r="C1251" s="4">
        <v>0</v>
      </c>
      <c r="K1251">
        <f t="shared" si="94"/>
        <v>7414</v>
      </c>
      <c r="L1251" t="str">
        <f t="shared" si="94"/>
        <v>Cloth "incl. endless bands", grill and netting, of copper wire, and expanded metal, of copper ...</v>
      </c>
      <c r="M1251">
        <f t="shared" si="94"/>
        <v>0</v>
      </c>
      <c r="N1251" t="e">
        <f t="shared" si="95"/>
        <v>#N/A</v>
      </c>
      <c r="O1251" t="e">
        <f t="shared" si="96"/>
        <v>#N/A</v>
      </c>
      <c r="P1251" s="1">
        <f t="shared" si="97"/>
        <v>0</v>
      </c>
    </row>
    <row r="1252" spans="1:16" x14ac:dyDescent="0.25">
      <c r="A1252" s="4">
        <v>9009</v>
      </c>
      <c r="B1252" s="4" t="s">
        <v>1204</v>
      </c>
      <c r="C1252" s="4">
        <v>0</v>
      </c>
      <c r="K1252">
        <f t="shared" si="94"/>
        <v>9009</v>
      </c>
      <c r="L1252" t="str">
        <f t="shared" si="94"/>
        <v>Photocopying apparatus incorporating an optical system or of the contact type and thermo-copying ...</v>
      </c>
      <c r="M1252">
        <f t="shared" si="94"/>
        <v>0</v>
      </c>
      <c r="N1252" t="e">
        <f t="shared" si="95"/>
        <v>#N/A</v>
      </c>
      <c r="O1252" t="e">
        <f t="shared" si="96"/>
        <v>#N/A</v>
      </c>
      <c r="P1252" s="1">
        <f t="shared" si="97"/>
        <v>0</v>
      </c>
    </row>
    <row r="1253" spans="1:16" x14ac:dyDescent="0.25">
      <c r="A1253" s="4">
        <v>9999</v>
      </c>
      <c r="B1253" s="4" t="s">
        <v>1205</v>
      </c>
      <c r="C1253" s="4">
        <v>0</v>
      </c>
      <c r="K1253">
        <f t="shared" si="94"/>
        <v>9999</v>
      </c>
      <c r="L1253" t="str">
        <f t="shared" si="94"/>
        <v>Commodities not elsewhere specified</v>
      </c>
      <c r="M1253">
        <f t="shared" si="94"/>
        <v>0</v>
      </c>
      <c r="N1253" t="e">
        <f t="shared" si="95"/>
        <v>#N/A</v>
      </c>
      <c r="O1253" t="e">
        <f t="shared" si="96"/>
        <v>#N/A</v>
      </c>
      <c r="P1253" s="1">
        <f t="shared" si="97"/>
        <v>0</v>
      </c>
    </row>
    <row r="1254" spans="1:16" x14ac:dyDescent="0.25">
      <c r="A1254" s="4">
        <v>9307</v>
      </c>
      <c r="B1254" s="4" t="s">
        <v>1206</v>
      </c>
      <c r="C1254" s="4">
        <v>4</v>
      </c>
      <c r="K1254">
        <f t="shared" si="94"/>
        <v>9307</v>
      </c>
      <c r="L1254" t="str">
        <f t="shared" si="94"/>
        <v>Swords, cutlasses, bayonets, lances and similar arms and parts thereof, and scabbards and sheaths ...</v>
      </c>
      <c r="M1254">
        <f t="shared" si="94"/>
        <v>4</v>
      </c>
      <c r="N1254" t="str">
        <f t="shared" si="95"/>
        <v>Swords, cutlasses, bayonets, lances and similar arms and parts thereof and scabbards and sheaths therefor.</v>
      </c>
      <c r="O1254">
        <f t="shared" si="96"/>
        <v>-0.14699999999999999</v>
      </c>
      <c r="P1254" s="1">
        <f t="shared" si="97"/>
        <v>1.7480685906978811E-8</v>
      </c>
    </row>
    <row r="1255" spans="1:16" x14ac:dyDescent="0.25">
      <c r="A1255" s="4">
        <v>9203</v>
      </c>
      <c r="B1255" s="4" t="s">
        <v>1207</v>
      </c>
      <c r="C1255" s="4">
        <v>0</v>
      </c>
      <c r="K1255">
        <f t="shared" si="94"/>
        <v>9203</v>
      </c>
      <c r="L1255" t="str">
        <f t="shared" si="94"/>
        <v>Keyboard pipe organs; harmoniums and similar keyboard instruments with free metal reeds (excluding ...</v>
      </c>
      <c r="M1255">
        <f t="shared" si="94"/>
        <v>0</v>
      </c>
      <c r="N1255" t="e">
        <f t="shared" si="95"/>
        <v>#N/A</v>
      </c>
      <c r="O1255" t="e">
        <f t="shared" si="96"/>
        <v>#N/A</v>
      </c>
      <c r="P1255" s="1">
        <f t="shared" si="97"/>
        <v>0</v>
      </c>
    </row>
    <row r="1256" spans="1:16" x14ac:dyDescent="0.25">
      <c r="A1256" s="4">
        <v>9204</v>
      </c>
      <c r="B1256" s="4" t="s">
        <v>1208</v>
      </c>
      <c r="C1256" s="4">
        <v>0</v>
      </c>
      <c r="K1256">
        <f t="shared" si="94"/>
        <v>9204</v>
      </c>
      <c r="L1256" t="str">
        <f t="shared" si="94"/>
        <v>Accordions and similar instruments; mouth organs</v>
      </c>
      <c r="M1256">
        <f t="shared" si="94"/>
        <v>0</v>
      </c>
      <c r="N1256" t="e">
        <f t="shared" si="95"/>
        <v>#N/A</v>
      </c>
      <c r="O1256" t="e">
        <f t="shared" si="96"/>
        <v>#N/A</v>
      </c>
      <c r="P1256" s="1">
        <f t="shared" si="97"/>
        <v>0</v>
      </c>
    </row>
    <row r="1257" spans="1:16" x14ac:dyDescent="0.25">
      <c r="A1257" s="4">
        <v>9501</v>
      </c>
      <c r="B1257" s="4" t="s">
        <v>1209</v>
      </c>
      <c r="C1257" s="4">
        <v>0</v>
      </c>
      <c r="K1257">
        <f t="shared" si="94"/>
        <v>9501</v>
      </c>
      <c r="L1257" t="str">
        <f t="shared" si="94"/>
        <v>Wheeled toys designed to be ridden by children, e.g. tricycles, scooters, pedal cars (excluding ...</v>
      </c>
      <c r="M1257">
        <f t="shared" si="94"/>
        <v>0</v>
      </c>
      <c r="N1257" t="e">
        <f t="shared" si="95"/>
        <v>#N/A</v>
      </c>
      <c r="O1257" t="e">
        <f t="shared" si="96"/>
        <v>#N/A</v>
      </c>
      <c r="P1257" s="1">
        <f t="shared" si="97"/>
        <v>0</v>
      </c>
    </row>
    <row r="1258" spans="1:16" x14ac:dyDescent="0.25">
      <c r="A1258" s="4">
        <v>9502</v>
      </c>
      <c r="B1258" s="4" t="s">
        <v>1210</v>
      </c>
      <c r="C1258" s="4">
        <v>0</v>
      </c>
      <c r="K1258">
        <f t="shared" si="94"/>
        <v>9502</v>
      </c>
      <c r="L1258" t="str">
        <f t="shared" si="94"/>
        <v>Dolls representing only human beings</v>
      </c>
      <c r="M1258">
        <f t="shared" si="94"/>
        <v>0</v>
      </c>
      <c r="N1258" t="e">
        <f t="shared" si="95"/>
        <v>#N/A</v>
      </c>
      <c r="O1258" t="e">
        <f t="shared" si="96"/>
        <v>#N/A</v>
      </c>
      <c r="P1258" s="1">
        <f t="shared" si="97"/>
        <v>0</v>
      </c>
    </row>
  </sheetData>
  <pageMargins left="0.7" right="0.7" top="0.75" bottom="0.75" header="0.3" footer="0.3"/>
  <pageSetup orientation="portrait" horizontalDpi="4294967292"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U1258"/>
  <sheetViews>
    <sheetView zoomScale="40" zoomScaleNormal="40" workbookViewId="0">
      <selection activeCell="Z61" sqref="Z61"/>
    </sheetView>
  </sheetViews>
  <sheetFormatPr defaultRowHeight="15" x14ac:dyDescent="0.25"/>
  <cols>
    <col min="1" max="1" width="14.28515625" customWidth="1"/>
    <col min="2" max="2" width="15.85546875" customWidth="1"/>
    <col min="3" max="3" width="24.7109375" customWidth="1"/>
    <col min="8" max="8" width="16.7109375" customWidth="1"/>
    <col min="13" max="13" width="17.85546875" customWidth="1"/>
    <col min="14" max="14" width="18" customWidth="1"/>
    <col min="16" max="16" width="16.85546875" customWidth="1"/>
    <col min="17" max="17" width="17.28515625" customWidth="1"/>
    <col min="19" max="19" width="15.42578125" customWidth="1"/>
    <col min="20" max="20" width="14.7109375" customWidth="1"/>
    <col min="21" max="21" width="13.28515625" customWidth="1"/>
  </cols>
  <sheetData>
    <row r="2" spans="1:21" ht="14.45" x14ac:dyDescent="0.3">
      <c r="A2" s="6" t="s">
        <v>4</v>
      </c>
      <c r="B2" s="6" t="s">
        <v>5</v>
      </c>
      <c r="C2" s="6" t="s">
        <v>2472</v>
      </c>
      <c r="E2" s="7" t="s">
        <v>2465</v>
      </c>
      <c r="F2" s="7" t="s">
        <v>2466</v>
      </c>
      <c r="G2" s="7" t="s">
        <v>2467</v>
      </c>
      <c r="H2" s="7" t="s">
        <v>2468</v>
      </c>
      <c r="I2" s="7" t="s">
        <v>2473</v>
      </c>
      <c r="K2" s="8" t="s">
        <v>4</v>
      </c>
      <c r="L2" s="8" t="s">
        <v>5</v>
      </c>
      <c r="M2" s="8" t="s">
        <v>2472</v>
      </c>
      <c r="N2" s="8"/>
      <c r="O2" s="8"/>
      <c r="P2" s="8"/>
    </row>
    <row r="3" spans="1:21" ht="14.45" x14ac:dyDescent="0.3">
      <c r="A3" s="4" t="s">
        <v>1215</v>
      </c>
      <c r="B3" s="4" t="s">
        <v>6</v>
      </c>
      <c r="C3" s="4">
        <v>210883579</v>
      </c>
      <c r="E3" s="5">
        <v>2014</v>
      </c>
      <c r="F3" s="5">
        <v>1</v>
      </c>
      <c r="G3" s="5">
        <v>8113</v>
      </c>
      <c r="H3" s="5" t="s">
        <v>1254</v>
      </c>
      <c r="I3" s="5">
        <v>2.4239999999999999</v>
      </c>
      <c r="K3" s="9" t="s">
        <v>1215</v>
      </c>
      <c r="L3" s="9" t="s">
        <v>6</v>
      </c>
      <c r="M3" s="9">
        <v>228823973</v>
      </c>
      <c r="N3" s="9"/>
      <c r="O3" s="9" t="s">
        <v>2470</v>
      </c>
      <c r="P3" s="9" t="s">
        <v>2471</v>
      </c>
      <c r="S3" t="s">
        <v>2474</v>
      </c>
      <c r="T3" t="s">
        <v>2475</v>
      </c>
      <c r="U3" t="s">
        <v>2476</v>
      </c>
    </row>
    <row r="4" spans="1:21" ht="14.45" x14ac:dyDescent="0.3">
      <c r="A4" s="4">
        <v>8471</v>
      </c>
      <c r="B4" s="4" t="s">
        <v>7</v>
      </c>
      <c r="C4" s="4">
        <v>11413334</v>
      </c>
      <c r="E4" s="5">
        <v>2014</v>
      </c>
      <c r="F4" s="5">
        <v>2</v>
      </c>
      <c r="G4" s="5">
        <v>2812</v>
      </c>
      <c r="H4" s="5" t="s">
        <v>1255</v>
      </c>
      <c r="I4" s="5">
        <v>2.399</v>
      </c>
      <c r="K4" s="2">
        <f>A4</f>
        <v>8471</v>
      </c>
      <c r="L4" s="2" t="str">
        <f>B4</f>
        <v>Automatic data-processing machines and units thereof; magnetic or optical readers, machines ...</v>
      </c>
      <c r="M4" s="2">
        <f>C4</f>
        <v>11413334</v>
      </c>
      <c r="N4" s="2" t="str">
        <f>VLOOKUP(K4,$G$3:$I$1222,2,FALSE)</f>
        <v>Automatic data processing machines and units thereof; magnetic or optical readers, machines for transcribing data onto data media in coded form and machines for processing such data, not elsewhere specified or included.</v>
      </c>
      <c r="O4" s="2">
        <f>VLOOKUP(K4,$G$3:$I$1222,3,FALSE)</f>
        <v>0.752</v>
      </c>
      <c r="P4" s="3">
        <f>M4/$M$3</f>
        <v>4.9878226701360523E-2</v>
      </c>
      <c r="R4">
        <f>O4*P4</f>
        <v>3.7508426479423117E-2</v>
      </c>
      <c r="S4" s="7">
        <f>SUM(R4:R204)</f>
        <v>8.05240110659209E-2</v>
      </c>
      <c r="T4" s="10">
        <f>SUM(P4:P204)</f>
        <v>0.82071929587552406</v>
      </c>
      <c r="U4" s="10">
        <f>SUM(P4:P104)</f>
        <v>0.71898403756847629</v>
      </c>
    </row>
    <row r="5" spans="1:21" ht="14.45" x14ac:dyDescent="0.3">
      <c r="A5" s="4">
        <v>8703</v>
      </c>
      <c r="B5" s="4" t="s">
        <v>8</v>
      </c>
      <c r="C5" s="4">
        <v>9393553</v>
      </c>
      <c r="E5" s="5">
        <v>2014</v>
      </c>
      <c r="F5" s="5">
        <v>3</v>
      </c>
      <c r="G5" s="5">
        <v>3705</v>
      </c>
      <c r="H5" s="5" t="s">
        <v>1256</v>
      </c>
      <c r="I5" s="5">
        <v>2.2189999999999999</v>
      </c>
      <c r="K5" s="2">
        <f t="shared" ref="K5:M68" si="0">A5</f>
        <v>8703</v>
      </c>
      <c r="L5" s="2" t="str">
        <f t="shared" si="0"/>
        <v>Motor cars and other motor vehicles principally designed for the transport of persons, incl. ...</v>
      </c>
      <c r="M5" s="2">
        <f t="shared" si="0"/>
        <v>9393553</v>
      </c>
      <c r="N5" s="2" t="str">
        <f t="shared" ref="N5:N68" si="1">VLOOKUP(K5,$G$3:$I$1222,2,FALSE)</f>
        <v>Motor cars and other motor vehicles principally designed for the transport of persons (other than those of heading 87.02), including station wagons and racing cars.</v>
      </c>
      <c r="O5" s="2">
        <f t="shared" ref="O5:O68" si="2">VLOOKUP(K5,$G$3:$I$1222,3,FALSE)</f>
        <v>0.61</v>
      </c>
      <c r="P5" s="3">
        <f t="shared" ref="P5:P68" si="3">M5/$M$3</f>
        <v>4.1051437385889636E-2</v>
      </c>
      <c r="R5">
        <f t="shared" ref="R5:R68" si="4">O5*P5</f>
        <v>2.5041376805392677E-2</v>
      </c>
    </row>
    <row r="6" spans="1:21" ht="14.45" x14ac:dyDescent="0.3">
      <c r="A6" s="4">
        <v>8704</v>
      </c>
      <c r="B6" s="4" t="s">
        <v>9</v>
      </c>
      <c r="C6" s="4">
        <v>8160119</v>
      </c>
      <c r="E6" s="5">
        <v>2014</v>
      </c>
      <c r="F6" s="5">
        <v>4</v>
      </c>
      <c r="G6" s="5">
        <v>7507</v>
      </c>
      <c r="H6" s="5" t="s">
        <v>1257</v>
      </c>
      <c r="I6" s="5">
        <v>2.2120000000000002</v>
      </c>
      <c r="K6" s="2">
        <f t="shared" si="0"/>
        <v>8704</v>
      </c>
      <c r="L6" s="2" t="str">
        <f t="shared" si="0"/>
        <v>Motor vehicles for the transport of goods, incl. chassis with engine and cab</v>
      </c>
      <c r="M6" s="2">
        <f t="shared" si="0"/>
        <v>8160119</v>
      </c>
      <c r="N6" s="2" t="str">
        <f t="shared" si="1"/>
        <v>Motor vehicles for the transport of goods.</v>
      </c>
      <c r="O6" s="2">
        <f t="shared" si="2"/>
        <v>0.251</v>
      </c>
      <c r="P6" s="3">
        <f t="shared" si="3"/>
        <v>3.5661119300642509E-2</v>
      </c>
      <c r="R6">
        <f t="shared" si="4"/>
        <v>8.9509409444612706E-3</v>
      </c>
    </row>
    <row r="7" spans="1:21" ht="14.45" x14ac:dyDescent="0.3">
      <c r="A7" s="4">
        <v>8542</v>
      </c>
      <c r="B7" s="4" t="s">
        <v>10</v>
      </c>
      <c r="C7" s="4">
        <v>7610633</v>
      </c>
      <c r="E7" s="5">
        <v>2014</v>
      </c>
      <c r="F7" s="5">
        <v>5</v>
      </c>
      <c r="G7" s="5">
        <v>8457</v>
      </c>
      <c r="H7" s="5" t="s">
        <v>1258</v>
      </c>
      <c r="I7" s="5">
        <v>2.1989999999999998</v>
      </c>
      <c r="K7" s="2">
        <f t="shared" si="0"/>
        <v>8542</v>
      </c>
      <c r="L7" s="2" t="str">
        <f t="shared" si="0"/>
        <v>Electronic integrated circuits; parts thereof</v>
      </c>
      <c r="M7" s="2">
        <f t="shared" si="0"/>
        <v>7610633</v>
      </c>
      <c r="N7" s="2" t="str">
        <f t="shared" si="1"/>
        <v>Electronic integrated circuits.</v>
      </c>
      <c r="O7" s="2">
        <f t="shared" si="2"/>
        <v>0.88200000000000001</v>
      </c>
      <c r="P7" s="3">
        <f t="shared" si="3"/>
        <v>3.3259771256571966E-2</v>
      </c>
      <c r="R7">
        <f t="shared" si="4"/>
        <v>2.9335118248296474E-2</v>
      </c>
    </row>
    <row r="8" spans="1:21" ht="14.45" x14ac:dyDescent="0.3">
      <c r="A8" s="4">
        <v>2710</v>
      </c>
      <c r="B8" s="4" t="s">
        <v>11</v>
      </c>
      <c r="C8" s="4">
        <v>6809862</v>
      </c>
      <c r="E8" s="5">
        <v>2014</v>
      </c>
      <c r="F8" s="5">
        <v>6</v>
      </c>
      <c r="G8" s="5">
        <v>3707</v>
      </c>
      <c r="H8" s="5" t="s">
        <v>1259</v>
      </c>
      <c r="I8" s="5">
        <v>2.077</v>
      </c>
      <c r="K8" s="2">
        <f t="shared" si="0"/>
        <v>2710</v>
      </c>
      <c r="L8" s="2" t="str">
        <f t="shared" si="0"/>
        <v>Petroleum oils and oils obtained from bituminous minerals (excluding crude); preparations containing ...</v>
      </c>
      <c r="M8" s="2">
        <f t="shared" si="0"/>
        <v>6809862</v>
      </c>
      <c r="N8" s="2" t="str">
        <f t="shared" si="1"/>
        <v>Petroleum oils and oils obtained from bituminous minerals, other than crude; preparations not elsewhere specified or included, containing by weight 70 % or more of petroleum oils or of oils obtained from bituminous minerals, these oils being the basic con</v>
      </c>
      <c r="O8" s="2">
        <f t="shared" si="2"/>
        <v>-0.97699999999999998</v>
      </c>
      <c r="P8" s="3">
        <f t="shared" si="3"/>
        <v>2.9760264672967635E-2</v>
      </c>
      <c r="R8">
        <f t="shared" si="4"/>
        <v>-2.9075778585489379E-2</v>
      </c>
    </row>
    <row r="9" spans="1:21" ht="14.45" x14ac:dyDescent="0.3">
      <c r="A9" s="4">
        <v>8708</v>
      </c>
      <c r="B9" s="4" t="s">
        <v>12</v>
      </c>
      <c r="C9" s="4">
        <v>6729702</v>
      </c>
      <c r="E9" s="5">
        <v>2014</v>
      </c>
      <c r="F9" s="5">
        <v>7</v>
      </c>
      <c r="G9" s="5">
        <v>9027</v>
      </c>
      <c r="H9" s="5" t="s">
        <v>1260</v>
      </c>
      <c r="I9" s="5">
        <v>2.0499999999999998</v>
      </c>
      <c r="K9" s="2">
        <f t="shared" si="0"/>
        <v>8708</v>
      </c>
      <c r="L9" s="2" t="str">
        <f t="shared" si="0"/>
        <v>Parts and accessories for tractors, motor vehicles for the transport of ten or more persons, ...</v>
      </c>
      <c r="M9" s="2">
        <f t="shared" si="0"/>
        <v>6729702</v>
      </c>
      <c r="N9" s="2" t="str">
        <f t="shared" si="1"/>
        <v>Parts and accessories of the motor vehicles of headings 87.01 to 87.05.</v>
      </c>
      <c r="O9" s="2">
        <f t="shared" si="2"/>
        <v>1.327</v>
      </c>
      <c r="P9" s="3">
        <f t="shared" si="3"/>
        <v>2.9409951727391779E-2</v>
      </c>
      <c r="R9">
        <f t="shared" si="4"/>
        <v>3.9027005942248887E-2</v>
      </c>
    </row>
    <row r="10" spans="1:21" ht="14.45" x14ac:dyDescent="0.3">
      <c r="A10" s="4">
        <v>4001</v>
      </c>
      <c r="B10" s="4" t="s">
        <v>13</v>
      </c>
      <c r="C10" s="4">
        <v>4976693</v>
      </c>
      <c r="E10" s="5">
        <v>2014</v>
      </c>
      <c r="F10" s="5">
        <v>8</v>
      </c>
      <c r="G10" s="5">
        <v>8209</v>
      </c>
      <c r="H10" s="5" t="s">
        <v>1261</v>
      </c>
      <c r="I10" s="5">
        <v>2.0169999999999999</v>
      </c>
      <c r="K10" s="2">
        <f t="shared" si="0"/>
        <v>4001</v>
      </c>
      <c r="L10" s="2" t="str">
        <f t="shared" si="0"/>
        <v>Natural rubber, balata, gutta-percha, guayule, chicle and similar natural gums, in primary ...</v>
      </c>
      <c r="M10" s="2">
        <f t="shared" si="0"/>
        <v>4976693</v>
      </c>
      <c r="N10" s="2" t="str">
        <f t="shared" si="1"/>
        <v>Natural rubber, balata, gutta-percha, guayule, chicle and similar natural gums, in primary forms or in plates, sheets or strip.</v>
      </c>
      <c r="O10" s="2">
        <f t="shared" si="2"/>
        <v>-2.3769999999999998</v>
      </c>
      <c r="P10" s="3">
        <f t="shared" si="3"/>
        <v>2.1749001797115024E-2</v>
      </c>
      <c r="R10">
        <f t="shared" si="4"/>
        <v>-5.1697377271742409E-2</v>
      </c>
    </row>
    <row r="11" spans="1:21" ht="14.45" x14ac:dyDescent="0.3">
      <c r="A11" s="4">
        <v>1006</v>
      </c>
      <c r="B11" s="4" t="s">
        <v>14</v>
      </c>
      <c r="C11" s="4">
        <v>4544023</v>
      </c>
      <c r="E11" s="5">
        <v>2014</v>
      </c>
      <c r="F11" s="5">
        <v>9</v>
      </c>
      <c r="G11" s="5">
        <v>3702</v>
      </c>
      <c r="H11" s="5" t="s">
        <v>1262</v>
      </c>
      <c r="I11" s="5">
        <v>1.974</v>
      </c>
      <c r="K11" s="2">
        <f t="shared" si="0"/>
        <v>1006</v>
      </c>
      <c r="L11" s="2" t="str">
        <f t="shared" si="0"/>
        <v>Rice</v>
      </c>
      <c r="M11" s="2">
        <f t="shared" si="0"/>
        <v>4544023</v>
      </c>
      <c r="N11" s="2" t="str">
        <f t="shared" si="1"/>
        <v>Rice.</v>
      </c>
      <c r="O11" s="2">
        <f t="shared" si="2"/>
        <v>-2.214</v>
      </c>
      <c r="P11" s="3">
        <f t="shared" si="3"/>
        <v>1.9858159704271895E-2</v>
      </c>
      <c r="R11">
        <f t="shared" si="4"/>
        <v>-4.3965965585257977E-2</v>
      </c>
    </row>
    <row r="12" spans="1:21" ht="14.45" x14ac:dyDescent="0.3">
      <c r="A12" s="4">
        <v>8415</v>
      </c>
      <c r="B12" s="4" t="s">
        <v>15</v>
      </c>
      <c r="C12" s="4">
        <v>4525889</v>
      </c>
      <c r="E12" s="5">
        <v>2014</v>
      </c>
      <c r="F12" s="5">
        <v>10</v>
      </c>
      <c r="G12" s="5">
        <v>9012</v>
      </c>
      <c r="H12" s="5" t="s">
        <v>1263</v>
      </c>
      <c r="I12" s="5">
        <v>1.8819999999999999</v>
      </c>
      <c r="K12" s="2">
        <f t="shared" si="0"/>
        <v>8415</v>
      </c>
      <c r="L12" s="2" t="str">
        <f t="shared" si="0"/>
        <v>Air conditioning machines comprising a motor-driven fan and elements for changing the temperature ...</v>
      </c>
      <c r="M12" s="2">
        <f t="shared" si="0"/>
        <v>4525889</v>
      </c>
      <c r="N12" s="2" t="str">
        <f t="shared" si="1"/>
        <v>Air conditioning machines, comprising a motor-driven fan and elements for changing the temperature and humidity, including those machines in which the humidity cannot be separately regulated.</v>
      </c>
      <c r="O12" s="2">
        <f t="shared" si="2"/>
        <v>1.046</v>
      </c>
      <c r="P12" s="3">
        <f t="shared" si="3"/>
        <v>1.9778911014712606E-2</v>
      </c>
      <c r="R12">
        <f t="shared" si="4"/>
        <v>2.0688740921389386E-2</v>
      </c>
    </row>
    <row r="13" spans="1:21" ht="14.45" x14ac:dyDescent="0.3">
      <c r="A13" s="4">
        <v>7108</v>
      </c>
      <c r="B13" s="4" t="s">
        <v>16</v>
      </c>
      <c r="C13" s="4">
        <v>3737698</v>
      </c>
      <c r="E13" s="5">
        <v>2014</v>
      </c>
      <c r="F13" s="5">
        <v>11</v>
      </c>
      <c r="G13" s="5">
        <v>9026</v>
      </c>
      <c r="H13" s="5" t="s">
        <v>1264</v>
      </c>
      <c r="I13" s="5">
        <v>1.847</v>
      </c>
      <c r="K13" s="2">
        <f t="shared" si="0"/>
        <v>7108</v>
      </c>
      <c r="L13" s="2" t="str">
        <f t="shared" si="0"/>
        <v>Gold, incl. gold plated with platinum, unwrought or not further worked than semi-manufactured ...</v>
      </c>
      <c r="M13" s="2">
        <f t="shared" si="0"/>
        <v>3737698</v>
      </c>
      <c r="N13" s="2" t="str">
        <f t="shared" si="1"/>
        <v>Gold</v>
      </c>
      <c r="O13" s="2">
        <f t="shared" si="2"/>
        <v>-2.2789999999999999</v>
      </c>
      <c r="P13" s="3">
        <f t="shared" si="3"/>
        <v>1.6334381188285722E-2</v>
      </c>
      <c r="R13">
        <f t="shared" si="4"/>
        <v>-3.7226054728103163E-2</v>
      </c>
    </row>
    <row r="14" spans="1:21" ht="14.45" x14ac:dyDescent="0.3">
      <c r="A14" s="4">
        <v>7113</v>
      </c>
      <c r="B14" s="4" t="s">
        <v>17</v>
      </c>
      <c r="C14" s="4">
        <v>3641148</v>
      </c>
      <c r="E14" s="5">
        <v>2014</v>
      </c>
      <c r="F14" s="5">
        <v>12</v>
      </c>
      <c r="G14" s="5">
        <v>3818</v>
      </c>
      <c r="H14" s="5" t="s">
        <v>1265</v>
      </c>
      <c r="I14" s="5">
        <v>1.8320000000000001</v>
      </c>
      <c r="K14" s="2">
        <f t="shared" si="0"/>
        <v>7113</v>
      </c>
      <c r="L14" s="2" t="str">
        <f t="shared" si="0"/>
        <v>Articles of jewellery and parts thereof, of precious metal or of metal clad with precious metal ...</v>
      </c>
      <c r="M14" s="2">
        <f t="shared" si="0"/>
        <v>3641148</v>
      </c>
      <c r="N14" s="2" t="str">
        <f t="shared" si="1"/>
        <v>Articles of jewellery and parts thereof, of precious metal or of metal clad with precious metal.</v>
      </c>
      <c r="O14" s="2">
        <f t="shared" si="2"/>
        <v>-9.1999999999999998E-2</v>
      </c>
      <c r="P14" s="3">
        <f t="shared" si="3"/>
        <v>1.591244113220602E-2</v>
      </c>
      <c r="R14">
        <f t="shared" si="4"/>
        <v>-1.4639445841629537E-3</v>
      </c>
    </row>
    <row r="15" spans="1:21" ht="14.45" x14ac:dyDescent="0.3">
      <c r="A15" s="4">
        <v>3901</v>
      </c>
      <c r="B15" s="4" t="s">
        <v>18</v>
      </c>
      <c r="C15" s="4">
        <v>3403119</v>
      </c>
      <c r="E15" s="5">
        <v>2014</v>
      </c>
      <c r="F15" s="5">
        <v>13</v>
      </c>
      <c r="G15" s="5">
        <v>3810</v>
      </c>
      <c r="H15" s="5" t="s">
        <v>1266</v>
      </c>
      <c r="I15" s="5">
        <v>1.825</v>
      </c>
      <c r="K15" s="2">
        <f t="shared" si="0"/>
        <v>3901</v>
      </c>
      <c r="L15" s="2" t="str">
        <f t="shared" si="0"/>
        <v>Polymers of ethylene, in primary forms</v>
      </c>
      <c r="M15" s="2">
        <f t="shared" si="0"/>
        <v>3403119</v>
      </c>
      <c r="N15" s="2" t="str">
        <f t="shared" si="1"/>
        <v>Polymers of ethylene, in primary forms.</v>
      </c>
      <c r="O15" s="2">
        <f t="shared" si="2"/>
        <v>0.05</v>
      </c>
      <c r="P15" s="3">
        <f t="shared" si="3"/>
        <v>1.4872213585767955E-2</v>
      </c>
      <c r="R15">
        <f t="shared" si="4"/>
        <v>7.4361067928839779E-4</v>
      </c>
    </row>
    <row r="16" spans="1:21" ht="14.45" x14ac:dyDescent="0.3">
      <c r="A16" s="4">
        <v>4011</v>
      </c>
      <c r="B16" s="4" t="s">
        <v>19</v>
      </c>
      <c r="C16" s="4">
        <v>3402900</v>
      </c>
      <c r="E16" s="5">
        <v>2014</v>
      </c>
      <c r="F16" s="5">
        <v>14</v>
      </c>
      <c r="G16" s="5">
        <v>3002</v>
      </c>
      <c r="H16" s="5" t="s">
        <v>1267</v>
      </c>
      <c r="I16" s="5">
        <v>1.7849999999999999</v>
      </c>
      <c r="K16" s="2">
        <f t="shared" si="0"/>
        <v>4011</v>
      </c>
      <c r="L16" s="2" t="str">
        <f t="shared" si="0"/>
        <v>New pneumatic tyres, of rubber</v>
      </c>
      <c r="M16" s="2">
        <f t="shared" si="0"/>
        <v>3402900</v>
      </c>
      <c r="N16" s="2" t="str">
        <f t="shared" si="1"/>
        <v>New pneumatic tyres, of rubber.</v>
      </c>
      <c r="O16" s="2">
        <f t="shared" si="2"/>
        <v>0.311</v>
      </c>
      <c r="P16" s="3">
        <f t="shared" si="3"/>
        <v>1.4871256518214549E-2</v>
      </c>
      <c r="R16">
        <f t="shared" si="4"/>
        <v>4.6249607771647249E-3</v>
      </c>
    </row>
    <row r="17" spans="1:18" ht="14.45" x14ac:dyDescent="0.3">
      <c r="A17" s="4">
        <v>8473</v>
      </c>
      <c r="B17" s="4" t="s">
        <v>20</v>
      </c>
      <c r="C17" s="4">
        <v>3325296</v>
      </c>
      <c r="E17" s="5">
        <v>2014</v>
      </c>
      <c r="F17" s="5">
        <v>15</v>
      </c>
      <c r="G17" s="5">
        <v>2919</v>
      </c>
      <c r="H17" s="5" t="s">
        <v>1268</v>
      </c>
      <c r="I17" s="5">
        <v>1.754</v>
      </c>
      <c r="K17" s="2">
        <f t="shared" si="0"/>
        <v>8473</v>
      </c>
      <c r="L17" s="2" t="str">
        <f t="shared" si="0"/>
        <v>Parts and accessories (other than covers, carrying cases and the like) suitable for use solely ...</v>
      </c>
      <c r="M17" s="2">
        <f t="shared" si="0"/>
        <v>3325296</v>
      </c>
      <c r="N17" s="2" t="str">
        <f t="shared" si="1"/>
        <v>Parts and accessories (other than covers, carrying cases and the like) suitable for use solely or principally with machines of headings 84.69 to 84.72.</v>
      </c>
      <c r="O17" s="2">
        <f t="shared" si="2"/>
        <v>0.86299999999999999</v>
      </c>
      <c r="P17" s="3">
        <f t="shared" si="3"/>
        <v>1.4532113730933252E-2</v>
      </c>
      <c r="R17">
        <f t="shared" si="4"/>
        <v>1.2541214149795397E-2</v>
      </c>
    </row>
    <row r="18" spans="1:18" ht="14.45" x14ac:dyDescent="0.3">
      <c r="A18" s="4">
        <v>8443</v>
      </c>
      <c r="B18" s="4" t="s">
        <v>21</v>
      </c>
      <c r="C18" s="4">
        <v>2977260</v>
      </c>
      <c r="E18" s="5">
        <v>2014</v>
      </c>
      <c r="F18" s="5">
        <v>16</v>
      </c>
      <c r="G18" s="5">
        <v>8458</v>
      </c>
      <c r="H18" s="5" t="s">
        <v>1269</v>
      </c>
      <c r="I18" s="5">
        <v>1.742</v>
      </c>
      <c r="K18" s="2">
        <f t="shared" si="0"/>
        <v>8443</v>
      </c>
      <c r="L18" s="2" t="str">
        <f t="shared" si="0"/>
        <v>Printing machinery used for printing by means of plates, cylinders and other printing components ...</v>
      </c>
      <c r="M18" s="2">
        <f t="shared" si="0"/>
        <v>2977260</v>
      </c>
      <c r="N18" s="2" t="str">
        <f t="shared" si="1"/>
        <v>Printing machinery used for printing by means of plates, cylinders and other printing components of heading 84.42; other printers, copying machines and facsimile machines, whether or not combined; parts and accessories thereof.</v>
      </c>
      <c r="O18" s="2">
        <f t="shared" si="2"/>
        <v>0.88300000000000001</v>
      </c>
      <c r="P18" s="3">
        <f t="shared" si="3"/>
        <v>1.3011136730852933E-2</v>
      </c>
      <c r="R18">
        <f t="shared" si="4"/>
        <v>1.148883373334314E-2</v>
      </c>
    </row>
    <row r="19" spans="1:18" ht="14.45" x14ac:dyDescent="0.3">
      <c r="A19" s="4">
        <v>1701</v>
      </c>
      <c r="B19" s="4" t="s">
        <v>22</v>
      </c>
      <c r="C19" s="4">
        <v>2627922</v>
      </c>
      <c r="E19" s="5">
        <v>2014</v>
      </c>
      <c r="F19" s="5">
        <v>17</v>
      </c>
      <c r="G19" s="5">
        <v>8484</v>
      </c>
      <c r="H19" s="5" t="s">
        <v>1270</v>
      </c>
      <c r="I19" s="5">
        <v>1.7330000000000001</v>
      </c>
      <c r="K19" s="2">
        <f t="shared" si="0"/>
        <v>1701</v>
      </c>
      <c r="L19" s="2" t="str">
        <f t="shared" si="0"/>
        <v>Cane or beet sugar and chemically pure sucrose, in solid form</v>
      </c>
      <c r="M19" s="2">
        <f t="shared" si="0"/>
        <v>2627922</v>
      </c>
      <c r="N19" s="2" t="str">
        <f t="shared" si="1"/>
        <v>Cane or beet sugar and chemically pure sucrose, in solid form.</v>
      </c>
      <c r="O19" s="2">
        <f t="shared" si="2"/>
        <v>-1.621</v>
      </c>
      <c r="P19" s="3">
        <f t="shared" si="3"/>
        <v>1.1484469767509893E-2</v>
      </c>
      <c r="R19">
        <f t="shared" si="4"/>
        <v>-1.8616325493133537E-2</v>
      </c>
    </row>
    <row r="20" spans="1:18" ht="14.45" x14ac:dyDescent="0.3">
      <c r="A20" s="4">
        <v>1604</v>
      </c>
      <c r="B20" s="4" t="s">
        <v>23</v>
      </c>
      <c r="C20" s="4">
        <v>2625214</v>
      </c>
      <c r="E20" s="5">
        <v>2014</v>
      </c>
      <c r="F20" s="5">
        <v>18</v>
      </c>
      <c r="G20" s="5">
        <v>7218</v>
      </c>
      <c r="H20" s="5" t="s">
        <v>1271</v>
      </c>
      <c r="I20" s="5">
        <v>1.7190000000000001</v>
      </c>
      <c r="K20" s="2">
        <f t="shared" si="0"/>
        <v>1604</v>
      </c>
      <c r="L20" s="2" t="str">
        <f t="shared" si="0"/>
        <v>Prepared or preserved fish; caviar and caviar substitutes prepared from fish eggs</v>
      </c>
      <c r="M20" s="2">
        <f t="shared" si="0"/>
        <v>2625214</v>
      </c>
      <c r="N20" s="2" t="str">
        <f t="shared" si="1"/>
        <v>Prepared or preserved fish; caviar and caviar substitutes prepared from fish eggs.</v>
      </c>
      <c r="O20" s="2">
        <f t="shared" si="2"/>
        <v>-1.462</v>
      </c>
      <c r="P20" s="3">
        <f t="shared" si="3"/>
        <v>1.1472635343150869E-2</v>
      </c>
      <c r="R20">
        <f t="shared" si="4"/>
        <v>-1.6772992871686571E-2</v>
      </c>
    </row>
    <row r="21" spans="1:18" ht="14.45" x14ac:dyDescent="0.3">
      <c r="A21" s="4">
        <v>8517</v>
      </c>
      <c r="B21" s="4" t="s">
        <v>24</v>
      </c>
      <c r="C21" s="4">
        <v>2237145</v>
      </c>
      <c r="E21" s="5">
        <v>2014</v>
      </c>
      <c r="F21" s="5">
        <v>19</v>
      </c>
      <c r="G21" s="5">
        <v>8486</v>
      </c>
      <c r="H21" s="5" t="s">
        <v>1272</v>
      </c>
      <c r="I21" s="5">
        <v>1.718</v>
      </c>
      <c r="K21" s="2">
        <f t="shared" si="0"/>
        <v>8517</v>
      </c>
      <c r="L21" s="2" t="str">
        <f t="shared" si="0"/>
        <v>Telephone sets, incl. telephones for cellular networks or for other wireless networks; other ...</v>
      </c>
      <c r="M21" s="2">
        <f t="shared" si="0"/>
        <v>2237145</v>
      </c>
      <c r="N21" s="2" t="str">
        <f t="shared" si="1"/>
        <v>Telephone sets, including telephones for cellular networks or for other wireless networks; other apparatus for the transmission or reception of voice, images or other data, including apparatus for communication in a wired or wireless network (such as a lo</v>
      </c>
      <c r="O21" s="2">
        <f t="shared" si="2"/>
        <v>0.69299999999999995</v>
      </c>
      <c r="P21" s="3">
        <f t="shared" si="3"/>
        <v>9.7767072683420282E-3</v>
      </c>
      <c r="R21">
        <f t="shared" si="4"/>
        <v>6.7752581369610251E-3</v>
      </c>
    </row>
    <row r="22" spans="1:18" ht="14.45" x14ac:dyDescent="0.3">
      <c r="A22" s="4">
        <v>1602</v>
      </c>
      <c r="B22" s="4" t="s">
        <v>25</v>
      </c>
      <c r="C22" s="4">
        <v>2187294</v>
      </c>
      <c r="E22" s="5">
        <v>2014</v>
      </c>
      <c r="F22" s="5">
        <v>20</v>
      </c>
      <c r="G22" s="5">
        <v>8477</v>
      </c>
      <c r="H22" s="5" t="s">
        <v>1273</v>
      </c>
      <c r="I22" s="5">
        <v>1.712</v>
      </c>
      <c r="K22" s="2">
        <f t="shared" si="0"/>
        <v>1602</v>
      </c>
      <c r="L22" s="2" t="str">
        <f t="shared" si="0"/>
        <v>Prepared or preserved meat, offal or blood (excluding sausages and similar products, and meat ...</v>
      </c>
      <c r="M22" s="2">
        <f t="shared" si="0"/>
        <v>2187294</v>
      </c>
      <c r="N22" s="2" t="str">
        <f t="shared" si="1"/>
        <v>Other prepared or preserved meat, meat offal or blood.</v>
      </c>
      <c r="O22" s="2">
        <f t="shared" si="2"/>
        <v>-2.8000000000000001E-2</v>
      </c>
      <c r="P22" s="3">
        <f t="shared" si="3"/>
        <v>9.5588498500548281E-3</v>
      </c>
      <c r="R22">
        <f t="shared" si="4"/>
        <v>-2.6764779580153522E-4</v>
      </c>
    </row>
    <row r="23" spans="1:18" ht="14.45" x14ac:dyDescent="0.3">
      <c r="A23" s="4">
        <v>3907</v>
      </c>
      <c r="B23" s="4" t="s">
        <v>26</v>
      </c>
      <c r="C23" s="4">
        <v>1900584</v>
      </c>
      <c r="E23" s="5">
        <v>2014</v>
      </c>
      <c r="F23" s="5">
        <v>21</v>
      </c>
      <c r="G23" s="5">
        <v>8460</v>
      </c>
      <c r="H23" s="5" t="s">
        <v>1274</v>
      </c>
      <c r="I23" s="5">
        <v>1.6930000000000001</v>
      </c>
      <c r="K23" s="2">
        <f t="shared" si="0"/>
        <v>3907</v>
      </c>
      <c r="L23" s="2" t="str">
        <f t="shared" si="0"/>
        <v>Polyacetals, other polyethers and epoxide resins, in primary forms; polycarbonates, alkyd resins, ...</v>
      </c>
      <c r="M23" s="2">
        <f t="shared" si="0"/>
        <v>1900584</v>
      </c>
      <c r="N23" s="2" t="str">
        <f t="shared" si="1"/>
        <v>Polyacetals, other polyethers and epoxide resins, in primary forms; polycarbonates, alkyd resins, polyallyl esters and other polyesters, in primary forms.</v>
      </c>
      <c r="O23" s="2">
        <f t="shared" si="2"/>
        <v>0.56599999999999995</v>
      </c>
      <c r="P23" s="3">
        <f t="shared" si="3"/>
        <v>8.3058779859573537E-3</v>
      </c>
      <c r="R23">
        <f t="shared" si="4"/>
        <v>4.7011269400518618E-3</v>
      </c>
    </row>
    <row r="24" spans="1:18" ht="14.45" x14ac:dyDescent="0.3">
      <c r="A24" s="4">
        <v>8418</v>
      </c>
      <c r="B24" s="4" t="s">
        <v>27</v>
      </c>
      <c r="C24" s="4">
        <v>1816616</v>
      </c>
      <c r="E24" s="5">
        <v>2014</v>
      </c>
      <c r="F24" s="5">
        <v>22</v>
      </c>
      <c r="G24" s="5">
        <v>4806</v>
      </c>
      <c r="H24" s="5" t="s">
        <v>1275</v>
      </c>
      <c r="I24" s="5">
        <v>1.679</v>
      </c>
      <c r="K24" s="2">
        <f t="shared" si="0"/>
        <v>8418</v>
      </c>
      <c r="L24" s="2" t="str">
        <f t="shared" si="0"/>
        <v>Refrigerators, freezers and other refrigerating or freezing equipment, electric or other; heat ...</v>
      </c>
      <c r="M24" s="2">
        <f t="shared" si="0"/>
        <v>1816616</v>
      </c>
      <c r="N24" s="2" t="str">
        <f t="shared" si="1"/>
        <v>Refrigerators, freezers and other refrigerating or freezing equipment, electric or other; heat pumps other than air conditioning machines of heading 84.15.</v>
      </c>
      <c r="O24" s="2">
        <f t="shared" si="2"/>
        <v>0.63100000000000001</v>
      </c>
      <c r="P24" s="3">
        <f t="shared" si="3"/>
        <v>7.938923427398055E-3</v>
      </c>
      <c r="R24">
        <f t="shared" si="4"/>
        <v>5.0094606826881728E-3</v>
      </c>
    </row>
    <row r="25" spans="1:18" ht="14.45" x14ac:dyDescent="0.3">
      <c r="A25" s="4">
        <v>7102</v>
      </c>
      <c r="B25" s="4" t="s">
        <v>28</v>
      </c>
      <c r="C25" s="4">
        <v>1750934</v>
      </c>
      <c r="E25" s="5">
        <v>2014</v>
      </c>
      <c r="F25" s="5">
        <v>23</v>
      </c>
      <c r="G25" s="5">
        <v>8483</v>
      </c>
      <c r="H25" s="5" t="s">
        <v>1276</v>
      </c>
      <c r="I25" s="5">
        <v>1.675</v>
      </c>
      <c r="K25" s="2">
        <f t="shared" si="0"/>
        <v>7102</v>
      </c>
      <c r="L25" s="2" t="str">
        <f t="shared" si="0"/>
        <v>Diamonds, whether or not worked, but not mounted or set (excluding unmounted stones for pick-up ...</v>
      </c>
      <c r="M25" s="2">
        <f t="shared" si="0"/>
        <v>1750934</v>
      </c>
      <c r="N25" s="2" t="str">
        <f t="shared" si="1"/>
        <v>Diamonds, whether or not worked, but not mounted or set.</v>
      </c>
      <c r="O25" s="2">
        <f t="shared" si="2"/>
        <v>-1.0620000000000001</v>
      </c>
      <c r="P25" s="3">
        <f t="shared" si="3"/>
        <v>7.6518818244625097E-3</v>
      </c>
      <c r="R25">
        <f t="shared" si="4"/>
        <v>-8.126298497579185E-3</v>
      </c>
    </row>
    <row r="26" spans="1:18" ht="14.45" x14ac:dyDescent="0.3">
      <c r="A26" s="4">
        <v>8525</v>
      </c>
      <c r="B26" s="4" t="s">
        <v>29</v>
      </c>
      <c r="C26" s="4">
        <v>1732686</v>
      </c>
      <c r="E26" s="5">
        <v>2014</v>
      </c>
      <c r="F26" s="5">
        <v>24</v>
      </c>
      <c r="G26" s="5">
        <v>9010</v>
      </c>
      <c r="H26" s="5" t="s">
        <v>1277</v>
      </c>
      <c r="I26" s="5">
        <v>1.6719999999999999</v>
      </c>
      <c r="K26" s="2">
        <f t="shared" si="0"/>
        <v>8525</v>
      </c>
      <c r="L26" s="2" t="str">
        <f t="shared" si="0"/>
        <v>Transmission apparatus for radio-broadcasting or television, whether or not incorporating reception ...</v>
      </c>
      <c r="M26" s="2">
        <f t="shared" si="0"/>
        <v>1732686</v>
      </c>
      <c r="N26" s="2" t="str">
        <f t="shared" si="1"/>
        <v>Transmission apparatus for radio-broadcasting or television, whether or not incorporating reception apparatus or sound recording or reproducing apparatus; television cameras, digital cameras and video camera recorders.</v>
      </c>
      <c r="O26" s="2">
        <f t="shared" si="2"/>
        <v>0.90200000000000002</v>
      </c>
      <c r="P26" s="3">
        <f t="shared" si="3"/>
        <v>7.572134935354872E-3</v>
      </c>
      <c r="R26">
        <f t="shared" si="4"/>
        <v>6.8300657116900946E-3</v>
      </c>
    </row>
    <row r="27" spans="1:18" ht="14.45" x14ac:dyDescent="0.3">
      <c r="A27" s="4">
        <v>8414</v>
      </c>
      <c r="B27" s="4" t="s">
        <v>30</v>
      </c>
      <c r="C27" s="4">
        <v>1684588</v>
      </c>
      <c r="E27" s="5">
        <v>2014</v>
      </c>
      <c r="F27" s="5">
        <v>25</v>
      </c>
      <c r="G27" s="5">
        <v>3822</v>
      </c>
      <c r="H27" s="5" t="s">
        <v>1278</v>
      </c>
      <c r="I27" s="5">
        <v>1.6679999999999999</v>
      </c>
      <c r="K27" s="2">
        <f t="shared" si="0"/>
        <v>8414</v>
      </c>
      <c r="L27" s="2" t="str">
        <f t="shared" si="0"/>
        <v>Air or vacuum pumps (excluding gas compound elevators and pneumatic elevators and conveyors); ...</v>
      </c>
      <c r="M27" s="2">
        <f t="shared" si="0"/>
        <v>1684588</v>
      </c>
      <c r="N27" s="2" t="str">
        <f t="shared" si="1"/>
        <v>Air or vacuum pumps, air or other gas compressors and fans; ventilating or recycling hoods incorporating a fan, whether or not fitted with filters.</v>
      </c>
      <c r="O27" s="2">
        <f t="shared" si="2"/>
        <v>1.5760000000000001</v>
      </c>
      <c r="P27" s="3">
        <f t="shared" si="3"/>
        <v>7.3619384276664051E-3</v>
      </c>
      <c r="R27">
        <f t="shared" si="4"/>
        <v>1.1602414962002254E-2</v>
      </c>
    </row>
    <row r="28" spans="1:18" ht="14.45" x14ac:dyDescent="0.3">
      <c r="A28" s="4">
        <v>8528</v>
      </c>
      <c r="B28" s="4" t="s">
        <v>31</v>
      </c>
      <c r="C28" s="4">
        <v>1644207</v>
      </c>
      <c r="E28" s="5">
        <v>2014</v>
      </c>
      <c r="F28" s="5">
        <v>26</v>
      </c>
      <c r="G28" s="5">
        <v>2929</v>
      </c>
      <c r="H28" s="5" t="s">
        <v>1279</v>
      </c>
      <c r="I28" s="5">
        <v>1.6639999999999999</v>
      </c>
      <c r="K28" s="2">
        <f t="shared" si="0"/>
        <v>8528</v>
      </c>
      <c r="L28" s="2" t="str">
        <f t="shared" si="0"/>
        <v>Monitors and projectors, not incorporating television reception apparatus; reception apparatus ...</v>
      </c>
      <c r="M28" s="2">
        <f t="shared" si="0"/>
        <v>1644207</v>
      </c>
      <c r="N28" s="2" t="str">
        <f t="shared" si="1"/>
        <v>Monitors and projectors, not incorporating television reception apparatus; reception apparatus for television, whether or not incorporating radio-broadcast receivers or sound or video recording or reproducing apparatus.</v>
      </c>
      <c r="O28" s="2">
        <f t="shared" si="2"/>
        <v>0.57799999999999996</v>
      </c>
      <c r="P28" s="3">
        <f t="shared" si="3"/>
        <v>7.1854665332639778E-3</v>
      </c>
      <c r="R28">
        <f t="shared" si="4"/>
        <v>4.1531996562265789E-3</v>
      </c>
    </row>
    <row r="29" spans="1:18" ht="14.45" x14ac:dyDescent="0.3">
      <c r="A29" s="4">
        <v>714</v>
      </c>
      <c r="B29" s="4" t="s">
        <v>32</v>
      </c>
      <c r="C29" s="4">
        <v>1542961</v>
      </c>
      <c r="E29" s="5">
        <v>2014</v>
      </c>
      <c r="F29" s="5">
        <v>27</v>
      </c>
      <c r="G29" s="5">
        <v>2920</v>
      </c>
      <c r="H29" s="5" t="s">
        <v>1280</v>
      </c>
      <c r="I29" s="5">
        <v>1.663</v>
      </c>
      <c r="K29" s="2">
        <f t="shared" si="0"/>
        <v>714</v>
      </c>
      <c r="L29" s="2" t="str">
        <f t="shared" si="0"/>
        <v>Roots and tubers of manioc, arrowroot, salep, Jerusalem artichokes, sweet potatoes and similar ...</v>
      </c>
      <c r="M29" s="2">
        <f t="shared" si="0"/>
        <v>1542961</v>
      </c>
      <c r="N29" s="2" t="str">
        <f t="shared" si="1"/>
        <v>Manioc, arrowroot, salep, Jerusalem artichokes, sweet potatoes and similar roots and tubers with high starch or inulin content, fresh, chilled, frozen or dried, whether or not sliced or in the form of pellets; sago pith.</v>
      </c>
      <c r="O29" s="2">
        <f t="shared" si="2"/>
        <v>-2.468</v>
      </c>
      <c r="P29" s="3">
        <f t="shared" si="3"/>
        <v>6.7430041519294832E-3</v>
      </c>
      <c r="R29">
        <f t="shared" si="4"/>
        <v>-1.6641734246961963E-2</v>
      </c>
    </row>
    <row r="30" spans="1:18" ht="14.45" x14ac:dyDescent="0.3">
      <c r="A30" s="4">
        <v>8504</v>
      </c>
      <c r="B30" s="4" t="s">
        <v>33</v>
      </c>
      <c r="C30" s="4">
        <v>1489308</v>
      </c>
      <c r="E30" s="5">
        <v>2014</v>
      </c>
      <c r="F30" s="5">
        <v>28</v>
      </c>
      <c r="G30" s="5">
        <v>9031</v>
      </c>
      <c r="H30" s="5" t="s">
        <v>1281</v>
      </c>
      <c r="I30" s="5">
        <v>1.6459999999999999</v>
      </c>
      <c r="K30" s="2">
        <f t="shared" si="0"/>
        <v>8504</v>
      </c>
      <c r="L30" s="2" t="str">
        <f t="shared" si="0"/>
        <v>Electrical transformers, static converters, e.g. rectifiers, and inductors; parts thereof</v>
      </c>
      <c r="M30" s="2">
        <f t="shared" si="0"/>
        <v>1489308</v>
      </c>
      <c r="N30" s="2" t="str">
        <f t="shared" si="1"/>
        <v>Electrical transformers, static converters (for example, rectifiers) and inductors.</v>
      </c>
      <c r="O30" s="2">
        <f t="shared" si="2"/>
        <v>1.0740000000000001</v>
      </c>
      <c r="P30" s="3">
        <f t="shared" si="3"/>
        <v>6.5085313416876995E-3</v>
      </c>
      <c r="R30">
        <f t="shared" si="4"/>
        <v>6.9901626609725894E-3</v>
      </c>
    </row>
    <row r="31" spans="1:18" ht="14.45" x14ac:dyDescent="0.3">
      <c r="A31" s="4">
        <v>9013</v>
      </c>
      <c r="B31" s="4" t="s">
        <v>34</v>
      </c>
      <c r="C31" s="4">
        <v>1451149</v>
      </c>
      <c r="E31" s="5">
        <v>2014</v>
      </c>
      <c r="F31" s="5">
        <v>29</v>
      </c>
      <c r="G31" s="5">
        <v>7017</v>
      </c>
      <c r="H31" s="5" t="s">
        <v>1282</v>
      </c>
      <c r="I31" s="5">
        <v>1.643</v>
      </c>
      <c r="K31" s="2">
        <f t="shared" si="0"/>
        <v>9013</v>
      </c>
      <c r="L31" s="2" t="str">
        <f t="shared" si="0"/>
        <v>Liquid crystal devices not constituting articles provided for more specifically in other heading; ...</v>
      </c>
      <c r="M31" s="2">
        <f t="shared" si="0"/>
        <v>1451149</v>
      </c>
      <c r="N31" s="2" t="str">
        <f t="shared" si="1"/>
        <v>Liquid crystal devices not constituting articles provided for more specifically in other headings; lasers, other than laser diodes; other optical appliances and instruments, not specified or included elsewhere in this Chapter.</v>
      </c>
      <c r="O31" s="2">
        <f t="shared" si="2"/>
        <v>0.77200000000000002</v>
      </c>
      <c r="P31" s="3">
        <f t="shared" si="3"/>
        <v>6.3417699683065987E-3</v>
      </c>
      <c r="R31">
        <f t="shared" si="4"/>
        <v>4.8958464155326939E-3</v>
      </c>
    </row>
    <row r="32" spans="1:18" x14ac:dyDescent="0.25">
      <c r="A32" s="4">
        <v>8536</v>
      </c>
      <c r="B32" s="4" t="s">
        <v>35</v>
      </c>
      <c r="C32" s="4">
        <v>1372451</v>
      </c>
      <c r="E32" s="5">
        <v>2014</v>
      </c>
      <c r="F32" s="5">
        <v>30</v>
      </c>
      <c r="G32" s="5">
        <v>9021</v>
      </c>
      <c r="H32" s="5" t="s">
        <v>1283</v>
      </c>
      <c r="I32" s="5">
        <v>1.643</v>
      </c>
      <c r="K32" s="2">
        <f t="shared" si="0"/>
        <v>8536</v>
      </c>
      <c r="L32" s="2" t="str">
        <f t="shared" si="0"/>
        <v>Electrical apparatus for switching or protecting electrical circuits, or for making connections ...</v>
      </c>
      <c r="M32" s="2">
        <f t="shared" si="0"/>
        <v>1372451</v>
      </c>
      <c r="N32" s="2" t="str">
        <f t="shared" si="1"/>
        <v xml:space="preserve">Electrical apparatus for switching or protecting electrical circuits, or for making connections to or in electrical circuits (for example, switches, relays, fuses, surge suppressors, plugs, sockets, lamp-holders and other connectors, junction boxes), for </v>
      </c>
      <c r="O32" s="2">
        <f t="shared" si="2"/>
        <v>0.82599999999999996</v>
      </c>
      <c r="P32" s="3">
        <f t="shared" si="3"/>
        <v>5.9978462134297438E-3</v>
      </c>
      <c r="R32">
        <f t="shared" si="4"/>
        <v>4.954220972292968E-3</v>
      </c>
    </row>
    <row r="33" spans="1:18" x14ac:dyDescent="0.25">
      <c r="A33" s="4">
        <v>8527</v>
      </c>
      <c r="B33" s="4" t="s">
        <v>36</v>
      </c>
      <c r="C33" s="4">
        <v>1308189</v>
      </c>
      <c r="E33" s="5">
        <v>2014</v>
      </c>
      <c r="F33" s="5">
        <v>31</v>
      </c>
      <c r="G33" s="5">
        <v>7225</v>
      </c>
      <c r="H33" s="5" t="s">
        <v>1284</v>
      </c>
      <c r="I33" s="5">
        <v>1.64</v>
      </c>
      <c r="K33" s="2">
        <f t="shared" si="0"/>
        <v>8527</v>
      </c>
      <c r="L33" s="2" t="str">
        <f t="shared" si="0"/>
        <v>Reception apparatus for radio-broadcasting, whether or not combined, in the same housing, with ...</v>
      </c>
      <c r="M33" s="2">
        <f t="shared" si="0"/>
        <v>1308189</v>
      </c>
      <c r="N33" s="2" t="str">
        <f t="shared" si="1"/>
        <v>Reception apparatus for radio-broadcasting, whether or not combined, in the same housing, with sound recording or reproducing apparatus or a clock.</v>
      </c>
      <c r="O33" s="2">
        <f t="shared" si="2"/>
        <v>0.48099999999999998</v>
      </c>
      <c r="P33" s="3">
        <f t="shared" si="3"/>
        <v>5.717010253991176E-3</v>
      </c>
      <c r="R33">
        <f t="shared" si="4"/>
        <v>2.7498819321697555E-3</v>
      </c>
    </row>
    <row r="34" spans="1:18" x14ac:dyDescent="0.25">
      <c r="A34" s="4">
        <v>8543</v>
      </c>
      <c r="B34" s="4" t="s">
        <v>37</v>
      </c>
      <c r="C34" s="4">
        <v>1305824</v>
      </c>
      <c r="E34" s="5">
        <v>2014</v>
      </c>
      <c r="F34" s="5">
        <v>32</v>
      </c>
      <c r="G34" s="5">
        <v>8479</v>
      </c>
      <c r="H34" s="5" t="s">
        <v>1285</v>
      </c>
      <c r="I34" s="5">
        <v>1.635</v>
      </c>
      <c r="K34" s="2">
        <f t="shared" si="0"/>
        <v>8543</v>
      </c>
      <c r="L34" s="2" t="str">
        <f t="shared" si="0"/>
        <v>Electrical machines and apparatus, having individual functions, n.e.s. in chapter 85 and parts ...</v>
      </c>
      <c r="M34" s="2">
        <f t="shared" si="0"/>
        <v>1305824</v>
      </c>
      <c r="N34" s="2" t="str">
        <f t="shared" si="1"/>
        <v>Electrical machines and apparatus, having individual functions, not specified or included elsewhere in this Chapter.</v>
      </c>
      <c r="O34" s="2">
        <f t="shared" si="2"/>
        <v>1.093</v>
      </c>
      <c r="P34" s="3">
        <f t="shared" si="3"/>
        <v>5.7066747984486745E-3</v>
      </c>
      <c r="R34">
        <f t="shared" si="4"/>
        <v>6.2373955547044011E-3</v>
      </c>
    </row>
    <row r="35" spans="1:18" x14ac:dyDescent="0.25">
      <c r="A35" s="4">
        <v>8534</v>
      </c>
      <c r="B35" s="4" t="s">
        <v>38</v>
      </c>
      <c r="C35" s="4">
        <v>1294254</v>
      </c>
      <c r="E35" s="5">
        <v>2014</v>
      </c>
      <c r="F35" s="5">
        <v>33</v>
      </c>
      <c r="G35" s="5">
        <v>3701</v>
      </c>
      <c r="H35" s="5" t="s">
        <v>1286</v>
      </c>
      <c r="I35" s="5">
        <v>1.6279999999999999</v>
      </c>
      <c r="K35" s="2">
        <f t="shared" si="0"/>
        <v>8534</v>
      </c>
      <c r="L35" s="2" t="str">
        <f t="shared" si="0"/>
        <v>Printed circuits</v>
      </c>
      <c r="M35" s="2">
        <f t="shared" si="0"/>
        <v>1294254</v>
      </c>
      <c r="N35" s="2" t="str">
        <f t="shared" si="1"/>
        <v>Printed circuits.</v>
      </c>
      <c r="O35" s="2">
        <f t="shared" si="2"/>
        <v>0.88600000000000001</v>
      </c>
      <c r="P35" s="3">
        <f t="shared" si="3"/>
        <v>5.6561119144627383E-3</v>
      </c>
      <c r="R35">
        <f t="shared" si="4"/>
        <v>5.0113151562139859E-3</v>
      </c>
    </row>
    <row r="36" spans="1:18" x14ac:dyDescent="0.25">
      <c r="A36" s="4">
        <v>2309</v>
      </c>
      <c r="B36" s="4" t="s">
        <v>39</v>
      </c>
      <c r="C36" s="4">
        <v>1214165</v>
      </c>
      <c r="E36" s="5">
        <v>2014</v>
      </c>
      <c r="F36" s="5">
        <v>34</v>
      </c>
      <c r="G36" s="5">
        <v>9022</v>
      </c>
      <c r="H36" s="5" t="s">
        <v>1287</v>
      </c>
      <c r="I36" s="5">
        <v>1.6259999999999999</v>
      </c>
      <c r="K36" s="2">
        <f t="shared" si="0"/>
        <v>2309</v>
      </c>
      <c r="L36" s="2" t="str">
        <f t="shared" si="0"/>
        <v>Preparations of a kind used in animal feeding</v>
      </c>
      <c r="M36" s="2">
        <f t="shared" si="0"/>
        <v>1214165</v>
      </c>
      <c r="N36" s="2" t="str">
        <f t="shared" si="1"/>
        <v>Preparations of a kind used in animal feeding.</v>
      </c>
      <c r="O36" s="2">
        <f t="shared" si="2"/>
        <v>-8.0000000000000002E-3</v>
      </c>
      <c r="P36" s="3">
        <f t="shared" si="3"/>
        <v>5.306109251061732E-3</v>
      </c>
      <c r="R36">
        <f t="shared" si="4"/>
        <v>-4.2448874008493858E-5</v>
      </c>
    </row>
    <row r="37" spans="1:18" x14ac:dyDescent="0.25">
      <c r="A37" s="4">
        <v>1108</v>
      </c>
      <c r="B37" s="4" t="s">
        <v>40</v>
      </c>
      <c r="C37" s="4">
        <v>1205100</v>
      </c>
      <c r="E37" s="5">
        <v>2014</v>
      </c>
      <c r="F37" s="5">
        <v>35</v>
      </c>
      <c r="G37" s="5">
        <v>2850</v>
      </c>
      <c r="H37" s="5" t="s">
        <v>1288</v>
      </c>
      <c r="I37" s="5">
        <v>1.6180000000000001</v>
      </c>
      <c r="K37" s="2">
        <f t="shared" si="0"/>
        <v>1108</v>
      </c>
      <c r="L37" s="2" t="str">
        <f t="shared" si="0"/>
        <v>Starches; inulin</v>
      </c>
      <c r="M37" s="2">
        <f t="shared" si="0"/>
        <v>1205100</v>
      </c>
      <c r="N37" s="2" t="str">
        <f t="shared" si="1"/>
        <v>Starches; inulin.</v>
      </c>
      <c r="O37" s="2">
        <f t="shared" si="2"/>
        <v>-0.56200000000000006</v>
      </c>
      <c r="P37" s="3">
        <f t="shared" si="3"/>
        <v>5.2664936466250414E-3</v>
      </c>
      <c r="R37">
        <f t="shared" si="4"/>
        <v>-2.9597694294032735E-3</v>
      </c>
    </row>
    <row r="38" spans="1:18" x14ac:dyDescent="0.25">
      <c r="A38" s="4">
        <v>7326</v>
      </c>
      <c r="B38" s="4" t="s">
        <v>41</v>
      </c>
      <c r="C38" s="4">
        <v>1193957</v>
      </c>
      <c r="E38" s="5">
        <v>2014</v>
      </c>
      <c r="F38" s="5">
        <v>36</v>
      </c>
      <c r="G38" s="5">
        <v>2934</v>
      </c>
      <c r="H38" s="5" t="s">
        <v>1289</v>
      </c>
      <c r="I38" s="5">
        <v>1.6140000000000001</v>
      </c>
      <c r="K38" s="2">
        <f t="shared" si="0"/>
        <v>7326</v>
      </c>
      <c r="L38" s="2" t="str">
        <f t="shared" si="0"/>
        <v>Articles of iron or steel, n.e.s. (excluding cast articles)</v>
      </c>
      <c r="M38" s="2">
        <f t="shared" si="0"/>
        <v>1193957</v>
      </c>
      <c r="N38" s="2" t="str">
        <f t="shared" si="1"/>
        <v>Other articles of iron or steel.</v>
      </c>
      <c r="O38" s="2">
        <f t="shared" si="2"/>
        <v>1.0660000000000001</v>
      </c>
      <c r="P38" s="3">
        <f t="shared" si="3"/>
        <v>5.2177968258596752E-3</v>
      </c>
      <c r="R38">
        <f t="shared" si="4"/>
        <v>5.5621714163664139E-3</v>
      </c>
    </row>
    <row r="39" spans="1:18" x14ac:dyDescent="0.25">
      <c r="A39" s="4">
        <v>8711</v>
      </c>
      <c r="B39" s="4" t="s">
        <v>42</v>
      </c>
      <c r="C39" s="4">
        <v>1170361</v>
      </c>
      <c r="E39" s="5">
        <v>2014</v>
      </c>
      <c r="F39" s="5">
        <v>37</v>
      </c>
      <c r="G39" s="5">
        <v>3215</v>
      </c>
      <c r="H39" s="5" t="s">
        <v>1290</v>
      </c>
      <c r="I39" s="5">
        <v>1.605</v>
      </c>
      <c r="K39" s="2">
        <f t="shared" si="0"/>
        <v>8711</v>
      </c>
      <c r="L39" s="2" t="str">
        <f t="shared" si="0"/>
        <v>Motorcycles, incl. mopeds, and cycles fitted with an auxiliary motor, with or without side-cars; ...</v>
      </c>
      <c r="M39" s="2">
        <f t="shared" si="0"/>
        <v>1170361</v>
      </c>
      <c r="N39" s="2" t="str">
        <f t="shared" si="1"/>
        <v>Motorcycles (including mopeds) and cycles fitted with an auxiliary motor, with or without side-cars; side-cars.</v>
      </c>
      <c r="O39" s="2">
        <f t="shared" si="2"/>
        <v>7.4999999999999997E-2</v>
      </c>
      <c r="P39" s="3">
        <f t="shared" si="3"/>
        <v>5.1146782596944067E-3</v>
      </c>
      <c r="R39">
        <f t="shared" si="4"/>
        <v>3.836008694770805E-4</v>
      </c>
    </row>
    <row r="40" spans="1:18" x14ac:dyDescent="0.25">
      <c r="A40" s="4">
        <v>8407</v>
      </c>
      <c r="B40" s="4" t="s">
        <v>43</v>
      </c>
      <c r="C40" s="4">
        <v>1148171</v>
      </c>
      <c r="E40" s="5">
        <v>2014</v>
      </c>
      <c r="F40" s="5">
        <v>38</v>
      </c>
      <c r="G40" s="5">
        <v>8444</v>
      </c>
      <c r="H40" s="5" t="s">
        <v>1291</v>
      </c>
      <c r="I40" s="5">
        <v>1.6</v>
      </c>
      <c r="K40" s="2">
        <f t="shared" si="0"/>
        <v>8407</v>
      </c>
      <c r="L40" s="2" t="str">
        <f t="shared" si="0"/>
        <v>Spark-ignition reciprocating or rotary internal combustion piston engine</v>
      </c>
      <c r="M40" s="2">
        <f t="shared" si="0"/>
        <v>1148171</v>
      </c>
      <c r="N40" s="2" t="str">
        <f t="shared" si="1"/>
        <v>Spark-ignition reciprocating or rotary internal combustion piston engines.</v>
      </c>
      <c r="O40" s="2">
        <f t="shared" si="2"/>
        <v>1.248</v>
      </c>
      <c r="P40" s="3">
        <f t="shared" si="3"/>
        <v>5.0177041546254422E-3</v>
      </c>
      <c r="R40">
        <f t="shared" si="4"/>
        <v>6.2620947849725515E-3</v>
      </c>
    </row>
    <row r="41" spans="1:18" x14ac:dyDescent="0.25">
      <c r="A41" s="4">
        <v>3902</v>
      </c>
      <c r="B41" s="4" t="s">
        <v>44</v>
      </c>
      <c r="C41" s="4">
        <v>1088091</v>
      </c>
      <c r="E41" s="5">
        <v>2014</v>
      </c>
      <c r="F41" s="5">
        <v>39</v>
      </c>
      <c r="G41" s="5">
        <v>3821</v>
      </c>
      <c r="H41" s="5" t="s">
        <v>1292</v>
      </c>
      <c r="I41" s="5">
        <v>1.585</v>
      </c>
      <c r="K41" s="2">
        <f t="shared" si="0"/>
        <v>3902</v>
      </c>
      <c r="L41" s="2" t="str">
        <f t="shared" si="0"/>
        <v>Polymers of propylene or of other olefins, in primary forms</v>
      </c>
      <c r="M41" s="2">
        <f t="shared" si="0"/>
        <v>1088091</v>
      </c>
      <c r="N41" s="2" t="str">
        <f t="shared" si="1"/>
        <v>Polymers of propylene or of other olefins, in primary forms.</v>
      </c>
      <c r="O41" s="2">
        <f t="shared" si="2"/>
        <v>0.11899999999999999</v>
      </c>
      <c r="P41" s="3">
        <f t="shared" si="3"/>
        <v>4.75514425230262E-3</v>
      </c>
      <c r="R41">
        <f t="shared" si="4"/>
        <v>5.658621660240118E-4</v>
      </c>
    </row>
    <row r="42" spans="1:18" x14ac:dyDescent="0.25">
      <c r="A42" s="4">
        <v>2902</v>
      </c>
      <c r="B42" s="4" t="s">
        <v>45</v>
      </c>
      <c r="C42" s="4">
        <v>1081040</v>
      </c>
      <c r="E42" s="5">
        <v>2014</v>
      </c>
      <c r="F42" s="5">
        <v>40</v>
      </c>
      <c r="G42" s="5">
        <v>3910</v>
      </c>
      <c r="H42" s="5" t="s">
        <v>1293</v>
      </c>
      <c r="I42" s="5">
        <v>1.58</v>
      </c>
      <c r="K42" s="2">
        <f t="shared" si="0"/>
        <v>2902</v>
      </c>
      <c r="L42" s="2" t="str">
        <f t="shared" si="0"/>
        <v>Cyclic hydrocarbons</v>
      </c>
      <c r="M42" s="2">
        <f t="shared" si="0"/>
        <v>1081040</v>
      </c>
      <c r="N42" s="2" t="str">
        <f t="shared" si="1"/>
        <v>Cyclic hydrocarbons.</v>
      </c>
      <c r="O42" s="2">
        <f t="shared" si="2"/>
        <v>0.44</v>
      </c>
      <c r="P42" s="3">
        <f t="shared" si="3"/>
        <v>4.7243301732200933E-3</v>
      </c>
      <c r="R42">
        <f t="shared" si="4"/>
        <v>2.0787052762168412E-3</v>
      </c>
    </row>
    <row r="43" spans="1:18" x14ac:dyDescent="0.25">
      <c r="A43" s="4">
        <v>3923</v>
      </c>
      <c r="B43" s="4" t="s">
        <v>46</v>
      </c>
      <c r="C43" s="4">
        <v>1055716</v>
      </c>
      <c r="E43" s="5">
        <v>2014</v>
      </c>
      <c r="F43" s="5">
        <v>41</v>
      </c>
      <c r="G43" s="5">
        <v>9108</v>
      </c>
      <c r="H43" s="5" t="s">
        <v>1294</v>
      </c>
      <c r="I43" s="5">
        <v>1.579</v>
      </c>
      <c r="K43" s="2">
        <f t="shared" si="0"/>
        <v>3923</v>
      </c>
      <c r="L43" s="2" t="str">
        <f t="shared" si="0"/>
        <v>Articles for the conveyance or packaging of goods, of plastics; stoppers, lids, caps and other ...</v>
      </c>
      <c r="M43" s="2">
        <f t="shared" si="0"/>
        <v>1055716</v>
      </c>
      <c r="N43" s="2" t="str">
        <f t="shared" si="1"/>
        <v>Articles for the conveyance or packing of goods, of plastics; stoppers, lids, caps and other closures, of plastics.</v>
      </c>
      <c r="O43" s="2">
        <f t="shared" si="2"/>
        <v>-0.42499999999999999</v>
      </c>
      <c r="P43" s="3">
        <f t="shared" si="3"/>
        <v>4.6136599507430104E-3</v>
      </c>
      <c r="R43">
        <f t="shared" si="4"/>
        <v>-1.9608054790657792E-3</v>
      </c>
    </row>
    <row r="44" spans="1:18" x14ac:dyDescent="0.25">
      <c r="A44" s="4">
        <v>2106</v>
      </c>
      <c r="B44" s="4" t="s">
        <v>47</v>
      </c>
      <c r="C44" s="4">
        <v>1055021</v>
      </c>
      <c r="E44" s="5">
        <v>2014</v>
      </c>
      <c r="F44" s="5">
        <v>42</v>
      </c>
      <c r="G44" s="5">
        <v>2853</v>
      </c>
      <c r="H44" s="5" t="s">
        <v>1295</v>
      </c>
      <c r="I44" s="5">
        <v>1.577</v>
      </c>
      <c r="K44" s="2">
        <f t="shared" si="0"/>
        <v>2106</v>
      </c>
      <c r="L44" s="2" t="str">
        <f t="shared" si="0"/>
        <v>Food preparations, n.e.s.</v>
      </c>
      <c r="M44" s="2">
        <f t="shared" si="0"/>
        <v>1055021</v>
      </c>
      <c r="N44" s="2" t="str">
        <f t="shared" si="1"/>
        <v>Food preparations not elsewhere specified or included.</v>
      </c>
      <c r="O44" s="2">
        <f t="shared" si="2"/>
        <v>0.17699999999999999</v>
      </c>
      <c r="P44" s="3">
        <f t="shared" si="3"/>
        <v>4.6106226815666729E-3</v>
      </c>
      <c r="R44">
        <f t="shared" si="4"/>
        <v>8.1608021463730105E-4</v>
      </c>
    </row>
    <row r="45" spans="1:18" x14ac:dyDescent="0.25">
      <c r="A45" s="4">
        <v>8408</v>
      </c>
      <c r="B45" s="4" t="s">
        <v>48</v>
      </c>
      <c r="C45" s="4">
        <v>1044462</v>
      </c>
      <c r="E45" s="5">
        <v>2014</v>
      </c>
      <c r="F45" s="5">
        <v>43</v>
      </c>
      <c r="G45" s="5">
        <v>8414</v>
      </c>
      <c r="H45" s="5" t="s">
        <v>1296</v>
      </c>
      <c r="I45" s="5">
        <v>1.5760000000000001</v>
      </c>
      <c r="K45" s="2">
        <f t="shared" si="0"/>
        <v>8408</v>
      </c>
      <c r="L45" s="2" t="str">
        <f t="shared" si="0"/>
        <v>Compression-ignition internal combustion piston engine "diesel or semi-diesel engine"</v>
      </c>
      <c r="M45" s="2">
        <f t="shared" si="0"/>
        <v>1044462</v>
      </c>
      <c r="N45" s="2" t="str">
        <f t="shared" si="1"/>
        <v>Compression-ignition internal combustion piston engines (diesel or semi-diesel engines).</v>
      </c>
      <c r="O45" s="2">
        <f t="shared" si="2"/>
        <v>1.5449999999999999</v>
      </c>
      <c r="P45" s="3">
        <f t="shared" si="3"/>
        <v>4.5644780409437261E-3</v>
      </c>
      <c r="R45">
        <f t="shared" si="4"/>
        <v>7.0521185732580569E-3</v>
      </c>
    </row>
    <row r="46" spans="1:18" x14ac:dyDescent="0.25">
      <c r="A46" s="4">
        <v>1605</v>
      </c>
      <c r="B46" s="4" t="s">
        <v>49</v>
      </c>
      <c r="C46" s="4">
        <v>1038064</v>
      </c>
      <c r="E46" s="5">
        <v>2014</v>
      </c>
      <c r="F46" s="5">
        <v>44</v>
      </c>
      <c r="G46" s="5">
        <v>8424</v>
      </c>
      <c r="H46" s="5" t="s">
        <v>1297</v>
      </c>
      <c r="I46" s="5">
        <v>1.5740000000000001</v>
      </c>
      <c r="K46" s="2">
        <f t="shared" si="0"/>
        <v>1605</v>
      </c>
      <c r="L46" s="2" t="str">
        <f t="shared" si="0"/>
        <v>Crustaceans, molluscs and other aquatic invertebrates, prepared or preserved (excluding smoked)</v>
      </c>
      <c r="M46" s="2">
        <f t="shared" si="0"/>
        <v>1038064</v>
      </c>
      <c r="N46" s="2" t="str">
        <f t="shared" si="1"/>
        <v>Crustaceans, molluscs and other aquatic invertebrates, prepared or preserved.</v>
      </c>
      <c r="O46" s="2">
        <f t="shared" si="2"/>
        <v>-1.641</v>
      </c>
      <c r="P46" s="3">
        <f t="shared" si="3"/>
        <v>4.5365176838355128E-3</v>
      </c>
      <c r="R46">
        <f t="shared" si="4"/>
        <v>-7.4444255191740763E-3</v>
      </c>
    </row>
    <row r="47" spans="1:18" x14ac:dyDescent="0.25">
      <c r="A47" s="4">
        <v>7103</v>
      </c>
      <c r="B47" s="4" t="s">
        <v>50</v>
      </c>
      <c r="C47" s="4">
        <v>1026968</v>
      </c>
      <c r="E47" s="5">
        <v>2014</v>
      </c>
      <c r="F47" s="5">
        <v>45</v>
      </c>
      <c r="G47" s="5">
        <v>2914</v>
      </c>
      <c r="H47" s="5" t="s">
        <v>1298</v>
      </c>
      <c r="I47" s="5">
        <v>1.5620000000000001</v>
      </c>
      <c r="K47" s="2">
        <f t="shared" si="0"/>
        <v>7103</v>
      </c>
      <c r="L47" s="2" t="str">
        <f t="shared" si="0"/>
        <v>Precious stones and semi-precious stones, whether or not worked or graded, but not strung, ...</v>
      </c>
      <c r="M47" s="2">
        <f t="shared" si="0"/>
        <v>1026968</v>
      </c>
      <c r="N47" s="2" t="str">
        <f t="shared" si="1"/>
        <v>Precious stones (other than diamonds) and semi-precious stones, whether or not worked or graded but not strung, mounted or set; ungraded precious stones (other than diamonds) and semi-precious stones, temporarily strung for convenience of transport.</v>
      </c>
      <c r="O47" s="2">
        <f t="shared" si="2"/>
        <v>-1.6539999999999999</v>
      </c>
      <c r="P47" s="3">
        <f t="shared" si="3"/>
        <v>4.4880262611295537E-3</v>
      </c>
      <c r="R47">
        <f t="shared" si="4"/>
        <v>-7.4231954359082813E-3</v>
      </c>
    </row>
    <row r="48" spans="1:18" x14ac:dyDescent="0.25">
      <c r="A48" s="4">
        <v>2008</v>
      </c>
      <c r="B48" s="4" t="s">
        <v>51</v>
      </c>
      <c r="C48" s="4">
        <v>1000594</v>
      </c>
      <c r="E48" s="5">
        <v>2014</v>
      </c>
      <c r="F48" s="5">
        <v>46</v>
      </c>
      <c r="G48" s="5">
        <v>8448</v>
      </c>
      <c r="H48" s="5" t="s">
        <v>1299</v>
      </c>
      <c r="I48" s="5">
        <v>1.5609999999999999</v>
      </c>
      <c r="K48" s="2">
        <f t="shared" si="0"/>
        <v>2008</v>
      </c>
      <c r="L48" s="2" t="str">
        <f t="shared" si="0"/>
        <v>Fruits, nuts and other edible parts of plants, prepared or preserved, whether or not containing ...</v>
      </c>
      <c r="M48" s="2">
        <f t="shared" si="0"/>
        <v>1000594</v>
      </c>
      <c r="N48" s="2" t="str">
        <f t="shared" si="1"/>
        <v>Fruit, nuts and other edible parts of plants, otherwise prepared or preserved, whether or not containing added sugar or other sweetening matter or spirit, not elsewhere specified or included.</v>
      </c>
      <c r="O48" s="2">
        <f t="shared" si="2"/>
        <v>-1.1100000000000001</v>
      </c>
      <c r="P48" s="3">
        <f t="shared" si="3"/>
        <v>4.3727673586018891E-3</v>
      </c>
      <c r="R48">
        <f t="shared" si="4"/>
        <v>-4.8537717680480971E-3</v>
      </c>
    </row>
    <row r="49" spans="1:18" x14ac:dyDescent="0.25">
      <c r="A49" s="4">
        <v>8544</v>
      </c>
      <c r="B49" s="4" t="s">
        <v>52</v>
      </c>
      <c r="C49" s="4">
        <v>997521</v>
      </c>
      <c r="E49" s="5">
        <v>2014</v>
      </c>
      <c r="F49" s="5">
        <v>47</v>
      </c>
      <c r="G49" s="5">
        <v>8208</v>
      </c>
      <c r="H49" s="5" t="s">
        <v>1300</v>
      </c>
      <c r="I49" s="5">
        <v>1.548</v>
      </c>
      <c r="K49" s="2">
        <f t="shared" si="0"/>
        <v>8544</v>
      </c>
      <c r="L49" s="2" t="str">
        <f t="shared" si="0"/>
        <v>Insulated "incl. enamelled or anodised" wire, cable "incl. coaxial cable" and other insulated ...</v>
      </c>
      <c r="M49" s="2">
        <f t="shared" si="0"/>
        <v>997521</v>
      </c>
      <c r="N49" s="2" t="str">
        <f t="shared" si="1"/>
        <v>Insulated (including enamelled or anodised) wire, cable (including co-axial cable) and other insulated electric conductors, whether or not fitted with connectors; optical fibre cables, made up of individually sheathed fibres, whether or not assembled with</v>
      </c>
      <c r="O49" s="2">
        <f t="shared" si="2"/>
        <v>-0.44</v>
      </c>
      <c r="P49" s="3">
        <f t="shared" si="3"/>
        <v>4.359337821653853E-3</v>
      </c>
      <c r="R49">
        <f t="shared" si="4"/>
        <v>-1.9181086415276953E-3</v>
      </c>
    </row>
    <row r="50" spans="1:18" x14ac:dyDescent="0.25">
      <c r="A50" s="4">
        <v>2202</v>
      </c>
      <c r="B50" s="4" t="s">
        <v>53</v>
      </c>
      <c r="C50" s="4">
        <v>983028</v>
      </c>
      <c r="E50" s="5">
        <v>2014</v>
      </c>
      <c r="F50" s="5">
        <v>48</v>
      </c>
      <c r="G50" s="5">
        <v>8445</v>
      </c>
      <c r="H50" s="5" t="s">
        <v>1301</v>
      </c>
      <c r="I50" s="5">
        <v>1.548</v>
      </c>
      <c r="K50" s="2">
        <f t="shared" si="0"/>
        <v>2202</v>
      </c>
      <c r="L50" s="2" t="str">
        <f t="shared" si="0"/>
        <v>Waters, incl. mineral waters and aerated waters, containing added sugar or other sweetening ...</v>
      </c>
      <c r="M50" s="2">
        <f t="shared" si="0"/>
        <v>983028</v>
      </c>
      <c r="N50" s="2" t="str">
        <f t="shared" si="1"/>
        <v>Waters, including mineral waters and aerated waters, containing added sugar or other sweetening matter or flavoured, and other non-alcoholic beverages, not including fruit or vegetable juices of heading 20.09.</v>
      </c>
      <c r="O50" s="2">
        <f t="shared" si="2"/>
        <v>-0.52700000000000002</v>
      </c>
      <c r="P50" s="3">
        <f t="shared" si="3"/>
        <v>4.2960009264413918E-3</v>
      </c>
      <c r="R50">
        <f t="shared" si="4"/>
        <v>-2.2639924882346136E-3</v>
      </c>
    </row>
    <row r="51" spans="1:18" x14ac:dyDescent="0.25">
      <c r="A51" s="4">
        <v>8450</v>
      </c>
      <c r="B51" s="4" t="s">
        <v>54</v>
      </c>
      <c r="C51" s="4">
        <v>968123</v>
      </c>
      <c r="E51" s="5">
        <v>2014</v>
      </c>
      <c r="F51" s="5">
        <v>49</v>
      </c>
      <c r="G51" s="5">
        <v>2933</v>
      </c>
      <c r="H51" s="5" t="s">
        <v>1302</v>
      </c>
      <c r="I51" s="5">
        <v>1.5469999999999999</v>
      </c>
      <c r="K51" s="2">
        <f t="shared" si="0"/>
        <v>8450</v>
      </c>
      <c r="L51" s="2" t="str">
        <f t="shared" si="0"/>
        <v>Household or laundry-type washing machines, incl. machines which both wash and dry; parts thereof</v>
      </c>
      <c r="M51" s="2">
        <f t="shared" si="0"/>
        <v>968123</v>
      </c>
      <c r="N51" s="2" t="str">
        <f t="shared" si="1"/>
        <v>Household or laundry-type washing machines, including machines which both wash and dry.</v>
      </c>
      <c r="O51" s="2">
        <f t="shared" si="2"/>
        <v>0.54600000000000004</v>
      </c>
      <c r="P51" s="3">
        <f t="shared" si="3"/>
        <v>4.2308635205805115E-3</v>
      </c>
      <c r="R51">
        <f t="shared" si="4"/>
        <v>2.3100514822369596E-3</v>
      </c>
    </row>
    <row r="52" spans="1:18" x14ac:dyDescent="0.25">
      <c r="A52" s="4">
        <v>4015</v>
      </c>
      <c r="B52" s="4" t="s">
        <v>55</v>
      </c>
      <c r="C52" s="4">
        <v>965166</v>
      </c>
      <c r="E52" s="5">
        <v>2014</v>
      </c>
      <c r="F52" s="5">
        <v>50</v>
      </c>
      <c r="G52" s="5">
        <v>8408</v>
      </c>
      <c r="H52" s="5" t="s">
        <v>1303</v>
      </c>
      <c r="I52" s="5">
        <v>1.5449999999999999</v>
      </c>
      <c r="K52" s="2">
        <f t="shared" si="0"/>
        <v>4015</v>
      </c>
      <c r="L52" s="2" t="str">
        <f t="shared" si="0"/>
        <v>Articles of apparel and clothing accessories, incl. gloves, mittens and mitts, for all purposes, ...</v>
      </c>
      <c r="M52" s="2">
        <f t="shared" si="0"/>
        <v>965166</v>
      </c>
      <c r="N52" s="2" t="str">
        <f t="shared" si="1"/>
        <v>Articles of apparel and clothing accessories (including gloves, mittens and mitts), for all purposes, of vulcanised rubber other than hard rubber.</v>
      </c>
      <c r="O52" s="2">
        <f t="shared" si="2"/>
        <v>-0.66800000000000004</v>
      </c>
      <c r="P52" s="3">
        <f t="shared" si="3"/>
        <v>4.2179409235237782E-3</v>
      </c>
      <c r="R52">
        <f t="shared" si="4"/>
        <v>-2.8175845369138842E-3</v>
      </c>
    </row>
    <row r="53" spans="1:18" x14ac:dyDescent="0.25">
      <c r="A53" s="4">
        <v>8409</v>
      </c>
      <c r="B53" s="4" t="s">
        <v>56</v>
      </c>
      <c r="C53" s="4">
        <v>933476</v>
      </c>
      <c r="E53" s="5">
        <v>2014</v>
      </c>
      <c r="F53" s="5">
        <v>51</v>
      </c>
      <c r="G53" s="5">
        <v>3908</v>
      </c>
      <c r="H53" s="5" t="s">
        <v>1304</v>
      </c>
      <c r="I53" s="5">
        <v>1.5429999999999999</v>
      </c>
      <c r="K53" s="2">
        <f t="shared" si="0"/>
        <v>8409</v>
      </c>
      <c r="L53" s="2" t="str">
        <f t="shared" si="0"/>
        <v>Parts suitable for use solely or principally with internal combustion piston engine of heading ...</v>
      </c>
      <c r="M53" s="2">
        <f t="shared" si="0"/>
        <v>933476</v>
      </c>
      <c r="N53" s="2" t="str">
        <f t="shared" si="1"/>
        <v>Parts suitable for use solely or principally with the engines of heading 84.07 or 84.08.</v>
      </c>
      <c r="O53" s="2">
        <f t="shared" si="2"/>
        <v>0.98399999999999999</v>
      </c>
      <c r="P53" s="3">
        <f t="shared" si="3"/>
        <v>4.0794501894257382E-3</v>
      </c>
      <c r="R53">
        <f t="shared" si="4"/>
        <v>4.014178986394926E-3</v>
      </c>
    </row>
    <row r="54" spans="1:18" x14ac:dyDescent="0.25">
      <c r="A54" s="4">
        <v>8537</v>
      </c>
      <c r="B54" s="4" t="s">
        <v>57</v>
      </c>
      <c r="C54" s="4">
        <v>933011</v>
      </c>
      <c r="E54" s="5">
        <v>2014</v>
      </c>
      <c r="F54" s="5">
        <v>52</v>
      </c>
      <c r="G54" s="5">
        <v>9201</v>
      </c>
      <c r="H54" s="5" t="s">
        <v>1305</v>
      </c>
      <c r="I54" s="5">
        <v>1.54</v>
      </c>
      <c r="K54" s="2">
        <f t="shared" si="0"/>
        <v>8537</v>
      </c>
      <c r="L54" s="2" t="str">
        <f t="shared" si="0"/>
        <v>Boards, panels, consoles, desks, cabinets and other bases, equipped with two or more apparatus ...</v>
      </c>
      <c r="M54" s="2">
        <f t="shared" si="0"/>
        <v>933011</v>
      </c>
      <c r="N54" s="2" t="str">
        <f t="shared" si="1"/>
        <v>Boards, panels, consoles, desks, cabinets and other bases, equipped with two or more apparatus of heading 85.35 or 85.36, for electric control or the distribution of electricity, including those incorporating instruments or apparatus of Chapter 90, and nu</v>
      </c>
      <c r="O54" s="2">
        <f t="shared" si="2"/>
        <v>0.55200000000000005</v>
      </c>
      <c r="P54" s="3">
        <f t="shared" si="3"/>
        <v>4.0774180596890516E-3</v>
      </c>
      <c r="R54">
        <f t="shared" si="4"/>
        <v>2.2507347689483567E-3</v>
      </c>
    </row>
    <row r="55" spans="1:18" x14ac:dyDescent="0.25">
      <c r="A55" s="4">
        <v>2707</v>
      </c>
      <c r="B55" s="4" t="s">
        <v>58</v>
      </c>
      <c r="C55" s="4">
        <v>930748</v>
      </c>
      <c r="E55" s="5">
        <v>2014</v>
      </c>
      <c r="F55" s="5">
        <v>53</v>
      </c>
      <c r="G55" s="5">
        <v>8427</v>
      </c>
      <c r="H55" s="5" t="s">
        <v>1306</v>
      </c>
      <c r="I55" s="5">
        <v>1.54</v>
      </c>
      <c r="K55" s="2">
        <f t="shared" si="0"/>
        <v>2707</v>
      </c>
      <c r="L55" s="2" t="str">
        <f t="shared" si="0"/>
        <v>Oils and other products of the distillation of high temperature coal tar; similar products ...</v>
      </c>
      <c r="M55" s="2">
        <f t="shared" si="0"/>
        <v>930748</v>
      </c>
      <c r="N55" s="2" t="str">
        <f t="shared" si="1"/>
        <v>Oils and other products of the distillation of high temperature coal tar; similar products in which the weight of the aromatic constituents exceeds that of the non-aromatic constituents.</v>
      </c>
      <c r="O55" s="2">
        <f t="shared" si="2"/>
        <v>3.3000000000000002E-2</v>
      </c>
      <c r="P55" s="3">
        <f t="shared" si="3"/>
        <v>4.0675283616371785E-3</v>
      </c>
      <c r="R55">
        <f t="shared" si="4"/>
        <v>1.342284359340269E-4</v>
      </c>
    </row>
    <row r="56" spans="1:18" x14ac:dyDescent="0.25">
      <c r="A56" s="4">
        <v>8501</v>
      </c>
      <c r="B56" s="4" t="s">
        <v>59</v>
      </c>
      <c r="C56" s="4">
        <v>926188</v>
      </c>
      <c r="E56" s="5">
        <v>2014</v>
      </c>
      <c r="F56" s="5">
        <v>54</v>
      </c>
      <c r="G56" s="5">
        <v>8207</v>
      </c>
      <c r="H56" s="5" t="s">
        <v>1307</v>
      </c>
      <c r="I56" s="5">
        <v>1.538</v>
      </c>
      <c r="K56" s="2">
        <f t="shared" si="0"/>
        <v>8501</v>
      </c>
      <c r="L56" s="2" t="str">
        <f t="shared" si="0"/>
        <v>Electric motors and generators (excluding generating sets)</v>
      </c>
      <c r="M56" s="2">
        <f t="shared" si="0"/>
        <v>926188</v>
      </c>
      <c r="N56" s="2" t="str">
        <f t="shared" si="1"/>
        <v>Electric motors and generators (excluding generating sets).</v>
      </c>
      <c r="O56" s="2">
        <f t="shared" si="2"/>
        <v>0.46500000000000002</v>
      </c>
      <c r="P56" s="3">
        <f t="shared" si="3"/>
        <v>4.047600379703223E-3</v>
      </c>
      <c r="R56">
        <f t="shared" si="4"/>
        <v>1.8821341765619989E-3</v>
      </c>
    </row>
    <row r="57" spans="1:18" x14ac:dyDescent="0.25">
      <c r="A57" s="4">
        <v>3926</v>
      </c>
      <c r="B57" s="4" t="s">
        <v>60</v>
      </c>
      <c r="C57" s="4">
        <v>893785</v>
      </c>
      <c r="E57" s="5">
        <v>2014</v>
      </c>
      <c r="F57" s="5">
        <v>55</v>
      </c>
      <c r="G57" s="5">
        <v>8481</v>
      </c>
      <c r="H57" s="5" t="s">
        <v>1308</v>
      </c>
      <c r="I57" s="5">
        <v>1.5369999999999999</v>
      </c>
      <c r="K57" s="2">
        <f t="shared" si="0"/>
        <v>3926</v>
      </c>
      <c r="L57" s="2" t="str">
        <f t="shared" si="0"/>
        <v>Articles of plastics and articles of other materials of heading 3901 to 3914, n.e.s.</v>
      </c>
      <c r="M57" s="2">
        <f t="shared" si="0"/>
        <v>893785</v>
      </c>
      <c r="N57" s="2" t="str">
        <f t="shared" si="1"/>
        <v>Other articles of plastics and articles of other materials of headings 39.01 to 39.14.</v>
      </c>
      <c r="O57" s="2">
        <f t="shared" si="2"/>
        <v>0.66100000000000003</v>
      </c>
      <c r="P57" s="3">
        <f t="shared" si="3"/>
        <v>3.9059937133422641E-3</v>
      </c>
      <c r="R57">
        <f t="shared" si="4"/>
        <v>2.5818618445192366E-3</v>
      </c>
    </row>
    <row r="58" spans="1:18" x14ac:dyDescent="0.25">
      <c r="A58" s="4">
        <v>7308</v>
      </c>
      <c r="B58" s="4" t="s">
        <v>61</v>
      </c>
      <c r="C58" s="4">
        <v>883635</v>
      </c>
      <c r="E58" s="5">
        <v>2014</v>
      </c>
      <c r="F58" s="5">
        <v>56</v>
      </c>
      <c r="G58" s="5">
        <v>8446</v>
      </c>
      <c r="H58" s="5" t="s">
        <v>1309</v>
      </c>
      <c r="I58" s="5">
        <v>1.5349999999999999</v>
      </c>
      <c r="K58" s="2">
        <f t="shared" si="0"/>
        <v>7308</v>
      </c>
      <c r="L58" s="2" t="str">
        <f t="shared" si="0"/>
        <v>Structures and parts of structures "e.g., bridges and bridge-sections, lock-gates, towers, ...</v>
      </c>
      <c r="M58" s="2">
        <f t="shared" si="0"/>
        <v>883635</v>
      </c>
      <c r="N58" s="2" t="str">
        <f t="shared" si="1"/>
        <v xml:space="preserve">Structures (excluding prefabricated buildings of heading 94.06) and parts of structures (for example, bridges and bridge-sections, lock-gates, towers, lattice masts, roofs, roofing frame-works, doors and windows and their frames and thresholds for doors, </v>
      </c>
      <c r="O58" s="2">
        <f t="shared" si="2"/>
        <v>0.48</v>
      </c>
      <c r="P58" s="3">
        <f t="shared" si="3"/>
        <v>3.8616364728533054E-3</v>
      </c>
      <c r="R58">
        <f t="shared" si="4"/>
        <v>1.8535855069695866E-3</v>
      </c>
    </row>
    <row r="59" spans="1:18" x14ac:dyDescent="0.25">
      <c r="A59" s="4">
        <v>9001</v>
      </c>
      <c r="B59" s="4" t="s">
        <v>62</v>
      </c>
      <c r="C59" s="4">
        <v>857703</v>
      </c>
      <c r="E59" s="5">
        <v>2014</v>
      </c>
      <c r="F59" s="5">
        <v>57</v>
      </c>
      <c r="G59" s="5">
        <v>2910</v>
      </c>
      <c r="H59" s="5" t="s">
        <v>1310</v>
      </c>
      <c r="I59" s="5">
        <v>1.524</v>
      </c>
      <c r="K59" s="2">
        <f t="shared" si="0"/>
        <v>9001</v>
      </c>
      <c r="L59" s="2" t="str">
        <f t="shared" si="0"/>
        <v>Optical fibres and optical fibre bundles; optical fibre cables (excluding made up of individually ...</v>
      </c>
      <c r="M59" s="2">
        <f t="shared" si="0"/>
        <v>857703</v>
      </c>
      <c r="N59" s="2" t="str">
        <f t="shared" si="1"/>
        <v>Optical fibres and optical fibre bundles; optical fibre cables other than those of heading 85.44; sheets and plates of polarising material; lenses (including contact lenses), prisms, mirrors and other optical elements, of any material, unmounted, other th</v>
      </c>
      <c r="O59" s="2">
        <f t="shared" si="2"/>
        <v>0.76900000000000002</v>
      </c>
      <c r="P59" s="3">
        <f t="shared" si="3"/>
        <v>3.7483091861183616E-3</v>
      </c>
      <c r="R59">
        <f t="shared" si="4"/>
        <v>2.8824497641250202E-3</v>
      </c>
    </row>
    <row r="60" spans="1:18" x14ac:dyDescent="0.25">
      <c r="A60" s="4">
        <v>8421</v>
      </c>
      <c r="B60" s="4" t="s">
        <v>63</v>
      </c>
      <c r="C60" s="4">
        <v>856281</v>
      </c>
      <c r="E60" s="5">
        <v>2014</v>
      </c>
      <c r="F60" s="5">
        <v>58</v>
      </c>
      <c r="G60" s="5">
        <v>2921</v>
      </c>
      <c r="H60" s="5" t="s">
        <v>1311</v>
      </c>
      <c r="I60" s="5">
        <v>1.522</v>
      </c>
      <c r="K60" s="2">
        <f t="shared" si="0"/>
        <v>8421</v>
      </c>
      <c r="L60" s="2" t="str">
        <f t="shared" si="0"/>
        <v>Centrifuges, incl. centrifugal dryers (excluding those for isotope separation); filtering or ...</v>
      </c>
      <c r="M60" s="2">
        <f t="shared" si="0"/>
        <v>856281</v>
      </c>
      <c r="N60" s="2" t="str">
        <f t="shared" si="1"/>
        <v>Centrifuges, including centrifugal dryers; filtering or purifying machinery and apparatus, for liquids or gases.</v>
      </c>
      <c r="O60" s="2">
        <f t="shared" si="2"/>
        <v>1.2889999999999999</v>
      </c>
      <c r="P60" s="3">
        <f t="shared" si="3"/>
        <v>3.7420948022784308E-3</v>
      </c>
      <c r="R60">
        <f t="shared" si="4"/>
        <v>4.8235602001368968E-3</v>
      </c>
    </row>
    <row r="61" spans="1:18" x14ac:dyDescent="0.25">
      <c r="A61" s="4">
        <v>4407</v>
      </c>
      <c r="B61" s="4" t="s">
        <v>64</v>
      </c>
      <c r="C61" s="4">
        <v>846241</v>
      </c>
      <c r="E61" s="5">
        <v>2014</v>
      </c>
      <c r="F61" s="5">
        <v>59</v>
      </c>
      <c r="G61" s="5">
        <v>8406</v>
      </c>
      <c r="H61" s="5" t="s">
        <v>1312</v>
      </c>
      <c r="I61" s="5">
        <v>1.52</v>
      </c>
      <c r="K61" s="2">
        <f t="shared" si="0"/>
        <v>4407</v>
      </c>
      <c r="L61" s="2" t="str">
        <f t="shared" si="0"/>
        <v>Wood sawn or chipped lengthwise, sliced or peeled, whether or not planed, sanded or end-jointed, ...</v>
      </c>
      <c r="M61" s="2">
        <f t="shared" si="0"/>
        <v>846241</v>
      </c>
      <c r="N61" s="2" t="str">
        <f t="shared" si="1"/>
        <v>Wood sawn or chipped lengthwise, sliced or peeled, whether or not planed, sanded or end-jointed, of a thickness exceeding 6 mm.</v>
      </c>
      <c r="O61" s="2">
        <f t="shared" si="2"/>
        <v>-1.046</v>
      </c>
      <c r="P61" s="3">
        <f t="shared" si="3"/>
        <v>3.6982182806519141E-3</v>
      </c>
      <c r="R61">
        <f t="shared" si="4"/>
        <v>-3.8683363215619021E-3</v>
      </c>
    </row>
    <row r="62" spans="1:18" x14ac:dyDescent="0.25">
      <c r="A62" s="4">
        <v>3920</v>
      </c>
      <c r="B62" s="4" t="s">
        <v>65</v>
      </c>
      <c r="C62" s="4">
        <v>813706</v>
      </c>
      <c r="E62" s="5">
        <v>2014</v>
      </c>
      <c r="F62" s="5">
        <v>60</v>
      </c>
      <c r="G62" s="5">
        <v>8413</v>
      </c>
      <c r="H62" s="5" t="s">
        <v>1313</v>
      </c>
      <c r="I62" s="5">
        <v>1.5169999999999999</v>
      </c>
      <c r="K62" s="2">
        <f t="shared" si="0"/>
        <v>3920</v>
      </c>
      <c r="L62" s="2" t="str">
        <f t="shared" si="0"/>
        <v>Plates, sheets, film, foil and strip, of non-cellular plastics, not reinforced, laminated, ...</v>
      </c>
      <c r="M62" s="2">
        <f t="shared" si="0"/>
        <v>813706</v>
      </c>
      <c r="N62" s="2" t="str">
        <f t="shared" si="1"/>
        <v>Other plates, sheets, film, foil and strip, of plastics, non-cellular and not reinforced, laminated, supported or similarly combined with other materials.</v>
      </c>
      <c r="O62" s="2">
        <f t="shared" si="2"/>
        <v>0.44700000000000001</v>
      </c>
      <c r="P62" s="3">
        <f t="shared" si="3"/>
        <v>3.5560347516560252E-3</v>
      </c>
      <c r="R62">
        <f t="shared" si="4"/>
        <v>1.5895475339902433E-3</v>
      </c>
    </row>
    <row r="63" spans="1:18" x14ac:dyDescent="0.25">
      <c r="A63" s="4">
        <v>3305</v>
      </c>
      <c r="B63" s="4" t="s">
        <v>66</v>
      </c>
      <c r="C63" s="4">
        <v>776920</v>
      </c>
      <c r="E63" s="5">
        <v>2014</v>
      </c>
      <c r="F63" s="5">
        <v>61</v>
      </c>
      <c r="G63" s="5">
        <v>8514</v>
      </c>
      <c r="H63" s="5" t="s">
        <v>1314</v>
      </c>
      <c r="I63" s="5">
        <v>1.5069999999999999</v>
      </c>
      <c r="K63" s="2">
        <f t="shared" si="0"/>
        <v>3305</v>
      </c>
      <c r="L63" s="2" t="str">
        <f t="shared" si="0"/>
        <v>Preparations for use on the hair</v>
      </c>
      <c r="M63" s="2">
        <f t="shared" si="0"/>
        <v>776920</v>
      </c>
      <c r="N63" s="2" t="str">
        <f t="shared" si="1"/>
        <v>Preparations for use on the hair.</v>
      </c>
      <c r="O63" s="2">
        <f t="shared" si="2"/>
        <v>0.253</v>
      </c>
      <c r="P63" s="3">
        <f t="shared" si="3"/>
        <v>3.3952736237124943E-3</v>
      </c>
      <c r="R63">
        <f t="shared" si="4"/>
        <v>8.5900422679926103E-4</v>
      </c>
    </row>
    <row r="64" spans="1:18" x14ac:dyDescent="0.25">
      <c r="A64" s="4">
        <v>8541</v>
      </c>
      <c r="B64" s="4" t="s">
        <v>67</v>
      </c>
      <c r="C64" s="4">
        <v>774502</v>
      </c>
      <c r="E64" s="5">
        <v>2014</v>
      </c>
      <c r="F64" s="5">
        <v>62</v>
      </c>
      <c r="G64" s="5">
        <v>8515</v>
      </c>
      <c r="H64" s="5" t="s">
        <v>1315</v>
      </c>
      <c r="I64" s="5">
        <v>1.504</v>
      </c>
      <c r="K64" s="2">
        <f t="shared" si="0"/>
        <v>8541</v>
      </c>
      <c r="L64" s="2" t="str">
        <f t="shared" si="0"/>
        <v>Diodes, transistors and similar semiconductor devices; photosensitive semiconductor devices, ...</v>
      </c>
      <c r="M64" s="2">
        <f t="shared" si="0"/>
        <v>774502</v>
      </c>
      <c r="N64" s="2" t="str">
        <f t="shared" si="1"/>
        <v>Diodes, transistors and similar semiconductor devices; photosensitive semiconductor devices, including photovoltaic cells whether or not assembled in modules or made up into panels; light emitting diodes; mounted piezo-electric crystals.</v>
      </c>
      <c r="O64" s="2">
        <f t="shared" si="2"/>
        <v>0.92200000000000004</v>
      </c>
      <c r="P64" s="3">
        <f t="shared" si="3"/>
        <v>3.3847065490817257E-3</v>
      </c>
      <c r="R64">
        <f t="shared" si="4"/>
        <v>3.1206994382533514E-3</v>
      </c>
    </row>
    <row r="65" spans="1:18" x14ac:dyDescent="0.25">
      <c r="A65" s="4">
        <v>8905</v>
      </c>
      <c r="B65" s="4" t="s">
        <v>68</v>
      </c>
      <c r="C65" s="4">
        <v>774279</v>
      </c>
      <c r="E65" s="5">
        <v>2014</v>
      </c>
      <c r="F65" s="5">
        <v>63</v>
      </c>
      <c r="G65" s="5">
        <v>8466</v>
      </c>
      <c r="H65" s="5" t="s">
        <v>1316</v>
      </c>
      <c r="I65" s="5">
        <v>1.5</v>
      </c>
      <c r="K65" s="2">
        <f t="shared" si="0"/>
        <v>8905</v>
      </c>
      <c r="L65" s="2" t="str">
        <f t="shared" si="0"/>
        <v>Light-vessels, fire-floats, dredgers, floating cranes, and other vessels the navigability of ...</v>
      </c>
      <c r="M65" s="2">
        <f t="shared" si="0"/>
        <v>774279</v>
      </c>
      <c r="N65" s="2" t="str">
        <f t="shared" si="1"/>
        <v>Light-vessels, fire-floats, dredgers, floating cranes and other vessels the navigability of which is subsidiary to their main function; floating docks; floating or submersible drilling or production platforms.</v>
      </c>
      <c r="O65" s="2">
        <f t="shared" si="2"/>
        <v>-0.81299999999999994</v>
      </c>
      <c r="P65" s="3">
        <f t="shared" si="3"/>
        <v>3.3837320008424116E-3</v>
      </c>
      <c r="R65">
        <f t="shared" si="4"/>
        <v>-2.7509741166848803E-3</v>
      </c>
    </row>
    <row r="66" spans="1:18" x14ac:dyDescent="0.25">
      <c r="A66" s="4">
        <v>306</v>
      </c>
      <c r="B66" s="4" t="s">
        <v>69</v>
      </c>
      <c r="C66" s="4">
        <v>772558</v>
      </c>
      <c r="E66" s="5">
        <v>2014</v>
      </c>
      <c r="F66" s="5">
        <v>64</v>
      </c>
      <c r="G66" s="5">
        <v>3403</v>
      </c>
      <c r="H66" s="5" t="s">
        <v>1317</v>
      </c>
      <c r="I66" s="5">
        <v>1.492</v>
      </c>
      <c r="K66" s="2">
        <f t="shared" si="0"/>
        <v>306</v>
      </c>
      <c r="L66" s="2" t="str">
        <f t="shared" si="0"/>
        <v>Crustaceans, whether in shell or not, live, fresh, chilled, frozen, dried, salted or in brine, ...</v>
      </c>
      <c r="M66" s="2">
        <f t="shared" si="0"/>
        <v>772558</v>
      </c>
      <c r="N66" s="2" t="str">
        <f t="shared" si="1"/>
        <v>Crustaceans, whether in shell or not, live, fresh, chilled, frozen, dried, salted or in brine; crustaceans, in shell, cooked by steaming or by boiling in water, whether or not chilled, frozen, dried, salted or in brine; flours, meals and pellets of crusta</v>
      </c>
      <c r="O66" s="2">
        <f t="shared" si="2"/>
        <v>-1.9750000000000001</v>
      </c>
      <c r="P66" s="3">
        <f t="shared" si="3"/>
        <v>3.3762109357309343E-3</v>
      </c>
      <c r="R66">
        <f t="shared" si="4"/>
        <v>-6.6680165980685952E-3</v>
      </c>
    </row>
    <row r="67" spans="1:18" x14ac:dyDescent="0.25">
      <c r="A67" s="4">
        <v>8516</v>
      </c>
      <c r="B67" s="4" t="s">
        <v>70</v>
      </c>
      <c r="C67" s="4">
        <v>765803</v>
      </c>
      <c r="E67" s="5">
        <v>2014</v>
      </c>
      <c r="F67" s="5">
        <v>65</v>
      </c>
      <c r="G67" s="5">
        <v>8461</v>
      </c>
      <c r="H67" s="5" t="s">
        <v>1318</v>
      </c>
      <c r="I67" s="5">
        <v>1.49</v>
      </c>
      <c r="K67" s="2">
        <f t="shared" si="0"/>
        <v>8516</v>
      </c>
      <c r="L67" s="2" t="str">
        <f t="shared" si="0"/>
        <v>Electric instantaneous or storage water heaters and immersion heaters; electric space-heating ...</v>
      </c>
      <c r="M67" s="2">
        <f t="shared" si="0"/>
        <v>765803</v>
      </c>
      <c r="N67" s="2" t="str">
        <f t="shared" si="1"/>
        <v>Electric instantaneous or storage water heaters and immersion heaters; electric space heating apparatus and soil heating apparatus; electro-thermic hair-dressing apparatus (for example, hair dryers, hair curlers, curling tong heaters) and hand dryers; ele</v>
      </c>
      <c r="O67" s="2">
        <f t="shared" si="2"/>
        <v>0.59299999999999997</v>
      </c>
      <c r="P67" s="3">
        <f t="shared" si="3"/>
        <v>3.3466904274055236E-3</v>
      </c>
      <c r="R67">
        <f t="shared" si="4"/>
        <v>1.9845874234514752E-3</v>
      </c>
    </row>
    <row r="68" spans="1:18" x14ac:dyDescent="0.25">
      <c r="A68" s="4">
        <v>810</v>
      </c>
      <c r="B68" s="4" t="s">
        <v>71</v>
      </c>
      <c r="C68" s="4">
        <v>746005</v>
      </c>
      <c r="E68" s="5">
        <v>2014</v>
      </c>
      <c r="F68" s="5">
        <v>66</v>
      </c>
      <c r="G68" s="5">
        <v>8475</v>
      </c>
      <c r="H68" s="5" t="s">
        <v>1319</v>
      </c>
      <c r="I68" s="5">
        <v>1.4890000000000001</v>
      </c>
      <c r="K68" s="2">
        <f t="shared" si="0"/>
        <v>810</v>
      </c>
      <c r="L68" s="2" t="str">
        <f t="shared" si="0"/>
        <v>Fresh strawberries, raspberries, blackberries, back, white or red currants, gooseberries and ...</v>
      </c>
      <c r="M68" s="2">
        <f t="shared" si="0"/>
        <v>746005</v>
      </c>
      <c r="N68" s="2" t="str">
        <f t="shared" si="1"/>
        <v>Other fruit, fresh.</v>
      </c>
      <c r="O68" s="2">
        <f t="shared" si="2"/>
        <v>-1.129</v>
      </c>
      <c r="P68" s="3">
        <f t="shared" si="3"/>
        <v>3.2601697725089321E-3</v>
      </c>
      <c r="R68">
        <f t="shared" si="4"/>
        <v>-3.6807316731625843E-3</v>
      </c>
    </row>
    <row r="69" spans="1:18" x14ac:dyDescent="0.25">
      <c r="A69" s="4">
        <v>4005</v>
      </c>
      <c r="B69" s="4" t="s">
        <v>72</v>
      </c>
      <c r="C69" s="4">
        <v>700426</v>
      </c>
      <c r="E69" s="5">
        <v>2014</v>
      </c>
      <c r="F69" s="5">
        <v>67</v>
      </c>
      <c r="G69" s="5">
        <v>2935</v>
      </c>
      <c r="H69" s="5" t="s">
        <v>1320</v>
      </c>
      <c r="I69" s="5">
        <v>1.4870000000000001</v>
      </c>
      <c r="K69" s="2">
        <f t="shared" ref="K69:M132" si="5">A69</f>
        <v>4005</v>
      </c>
      <c r="L69" s="2" t="str">
        <f t="shared" si="5"/>
        <v>Compounded rubber, unvulcanised, in primary forms or in plates, sheets or strip (excluding ...</v>
      </c>
      <c r="M69" s="2">
        <f t="shared" si="5"/>
        <v>700426</v>
      </c>
      <c r="N69" s="2" t="str">
        <f t="shared" ref="N69:N132" si="6">VLOOKUP(K69,$G$3:$I$1222,2,FALSE)</f>
        <v>Compounded rubber, unvulcanised, in primary forms or in plates, sheets or strip.</v>
      </c>
      <c r="O69" s="2">
        <f t="shared" ref="O69:O132" si="7">VLOOKUP(K69,$G$3:$I$1222,3,FALSE)</f>
        <v>0.42899999999999999</v>
      </c>
      <c r="P69" s="3">
        <f t="shared" ref="P69:P132" si="8">M69/$M$3</f>
        <v>3.0609817267703851E-3</v>
      </c>
      <c r="R69">
        <f t="shared" ref="R69:R132" si="9">O69*P69</f>
        <v>1.3131611607844953E-3</v>
      </c>
    </row>
    <row r="70" spans="1:18" x14ac:dyDescent="0.25">
      <c r="A70" s="4">
        <v>8529</v>
      </c>
      <c r="B70" s="4" t="s">
        <v>73</v>
      </c>
      <c r="C70" s="4">
        <v>674661</v>
      </c>
      <c r="E70" s="5">
        <v>2014</v>
      </c>
      <c r="F70" s="5">
        <v>68</v>
      </c>
      <c r="G70" s="5">
        <v>2925</v>
      </c>
      <c r="H70" s="5" t="s">
        <v>1321</v>
      </c>
      <c r="I70" s="5">
        <v>1.484</v>
      </c>
      <c r="K70" s="2">
        <f t="shared" si="5"/>
        <v>8529</v>
      </c>
      <c r="L70" s="2" t="str">
        <f t="shared" si="5"/>
        <v>Parts suitable for use solely or principally with transmission and reception apparatus for ...</v>
      </c>
      <c r="M70" s="2">
        <f t="shared" si="5"/>
        <v>674661</v>
      </c>
      <c r="N70" s="2" t="str">
        <f t="shared" si="6"/>
        <v>Parts suitable for use solely or principally with the apparatus of headings 85.25 to 85.28.</v>
      </c>
      <c r="O70" s="2">
        <f t="shared" si="7"/>
        <v>9.7000000000000003E-2</v>
      </c>
      <c r="P70" s="3">
        <f t="shared" si="8"/>
        <v>2.9483842586720578E-3</v>
      </c>
      <c r="R70">
        <f t="shared" si="9"/>
        <v>2.8599327309118959E-4</v>
      </c>
    </row>
    <row r="71" spans="1:18" x14ac:dyDescent="0.25">
      <c r="A71" s="4">
        <v>2523</v>
      </c>
      <c r="B71" s="4" t="s">
        <v>74</v>
      </c>
      <c r="C71" s="4">
        <v>658893</v>
      </c>
      <c r="E71" s="5">
        <v>2014</v>
      </c>
      <c r="F71" s="5">
        <v>69</v>
      </c>
      <c r="G71" s="5">
        <v>9006</v>
      </c>
      <c r="H71" s="5" t="s">
        <v>1322</v>
      </c>
      <c r="I71" s="5">
        <v>1.47</v>
      </c>
      <c r="K71" s="2">
        <f t="shared" si="5"/>
        <v>2523</v>
      </c>
      <c r="L71" s="2" t="str">
        <f t="shared" si="5"/>
        <v>Cement, incl. cement clinkers, whether or not coloured</v>
      </c>
      <c r="M71" s="2">
        <f t="shared" si="5"/>
        <v>658893</v>
      </c>
      <c r="N71" s="2" t="str">
        <f t="shared" si="6"/>
        <v>Portland cement, aluminous cement, slag cement, supersulphate cement and similar hydraulic cements, whether or not coloured or in the form of clinkers.</v>
      </c>
      <c r="O71" s="2">
        <f t="shared" si="7"/>
        <v>-1.0940000000000001</v>
      </c>
      <c r="P71" s="3">
        <f t="shared" si="8"/>
        <v>2.8794753948267475E-3</v>
      </c>
      <c r="R71">
        <f t="shared" si="9"/>
        <v>-3.1501460819404622E-3</v>
      </c>
    </row>
    <row r="72" spans="1:18" x14ac:dyDescent="0.25">
      <c r="A72" s="4">
        <v>8481</v>
      </c>
      <c r="B72" s="4" t="s">
        <v>75</v>
      </c>
      <c r="C72" s="4">
        <v>655667</v>
      </c>
      <c r="E72" s="5">
        <v>2014</v>
      </c>
      <c r="F72" s="5">
        <v>70</v>
      </c>
      <c r="G72" s="5">
        <v>7223</v>
      </c>
      <c r="H72" s="5" t="s">
        <v>1323</v>
      </c>
      <c r="I72" s="5">
        <v>1.468</v>
      </c>
      <c r="K72" s="2">
        <f t="shared" si="5"/>
        <v>8481</v>
      </c>
      <c r="L72" s="2" t="str">
        <f t="shared" si="5"/>
        <v>Taps, cocks, valves and similar appliances for pipes, boiler shells, tanks, vats or the like, ...</v>
      </c>
      <c r="M72" s="2">
        <f t="shared" si="5"/>
        <v>655667</v>
      </c>
      <c r="N72" s="2" t="str">
        <f t="shared" si="6"/>
        <v>Taps, cocks, valves and similar appliances for pipes, boiler shells, tanks, vats or the like, including pressure-reducing valves and thermostatically controlled valves.</v>
      </c>
      <c r="O72" s="2">
        <f t="shared" si="7"/>
        <v>1.5369999999999999</v>
      </c>
      <c r="P72" s="3">
        <f t="shared" si="8"/>
        <v>2.8653772216427689E-3</v>
      </c>
      <c r="R72">
        <f t="shared" si="9"/>
        <v>4.4040847896649358E-3</v>
      </c>
    </row>
    <row r="73" spans="1:18" x14ac:dyDescent="0.25">
      <c r="A73" s="4">
        <v>3505</v>
      </c>
      <c r="B73" s="4" t="s">
        <v>76</v>
      </c>
      <c r="C73" s="4">
        <v>642081</v>
      </c>
      <c r="E73" s="5">
        <v>2014</v>
      </c>
      <c r="F73" s="5">
        <v>71</v>
      </c>
      <c r="G73" s="5">
        <v>8439</v>
      </c>
      <c r="H73" s="5" t="s">
        <v>1324</v>
      </c>
      <c r="I73" s="5">
        <v>1.4670000000000001</v>
      </c>
      <c r="K73" s="2">
        <f t="shared" si="5"/>
        <v>3505</v>
      </c>
      <c r="L73" s="2" t="str">
        <f t="shared" si="5"/>
        <v>Dextrins and other modified starches, e.g. pregelatinised or esterified starches; glues based ...</v>
      </c>
      <c r="M73" s="2">
        <f t="shared" si="5"/>
        <v>642081</v>
      </c>
      <c r="N73" s="2" t="str">
        <f t="shared" si="6"/>
        <v>Dextrins and other modified starches (for example, pregelatinised or esterified starches); glues based on starches, or on dextrins or other modified starches.</v>
      </c>
      <c r="O73" s="2">
        <f t="shared" si="7"/>
        <v>0.89900000000000002</v>
      </c>
      <c r="P73" s="3">
        <f t="shared" si="8"/>
        <v>2.8060040719597155E-3</v>
      </c>
      <c r="R73">
        <f t="shared" si="9"/>
        <v>2.5225976606917844E-3</v>
      </c>
    </row>
    <row r="74" spans="1:18" x14ac:dyDescent="0.25">
      <c r="A74" s="4">
        <v>4016</v>
      </c>
      <c r="B74" s="4" t="s">
        <v>77</v>
      </c>
      <c r="C74" s="4">
        <v>626886</v>
      </c>
      <c r="E74" s="5">
        <v>2014</v>
      </c>
      <c r="F74" s="5">
        <v>72</v>
      </c>
      <c r="G74" s="5">
        <v>6804</v>
      </c>
      <c r="H74" s="5" t="s">
        <v>1325</v>
      </c>
      <c r="I74" s="5">
        <v>1.4670000000000001</v>
      </c>
      <c r="K74" s="2">
        <f t="shared" si="5"/>
        <v>4016</v>
      </c>
      <c r="L74" s="2" t="str">
        <f t="shared" si="5"/>
        <v>Articles of vulcanised rubber (excluding hard rubber), n.e.s.</v>
      </c>
      <c r="M74" s="2">
        <f t="shared" si="5"/>
        <v>626886</v>
      </c>
      <c r="N74" s="2" t="str">
        <f t="shared" si="6"/>
        <v>Other articles of vulcanised rubber other than hard rubber.</v>
      </c>
      <c r="O74" s="2">
        <f t="shared" si="7"/>
        <v>0.68799999999999994</v>
      </c>
      <c r="P74" s="3">
        <f t="shared" si="8"/>
        <v>2.7395993163705796E-3</v>
      </c>
      <c r="R74">
        <f t="shared" si="9"/>
        <v>1.8848443296629587E-3</v>
      </c>
    </row>
    <row r="75" spans="1:18" x14ac:dyDescent="0.25">
      <c r="A75" s="4">
        <v>9002</v>
      </c>
      <c r="B75" s="4" t="s">
        <v>78</v>
      </c>
      <c r="C75" s="4">
        <v>621370</v>
      </c>
      <c r="E75" s="5">
        <v>2014</v>
      </c>
      <c r="F75" s="5">
        <v>73</v>
      </c>
      <c r="G75" s="5">
        <v>7221</v>
      </c>
      <c r="H75" s="5" t="s">
        <v>1326</v>
      </c>
      <c r="I75" s="5">
        <v>1.4670000000000001</v>
      </c>
      <c r="K75" s="2">
        <f t="shared" si="5"/>
        <v>9002</v>
      </c>
      <c r="L75" s="2" t="str">
        <f t="shared" si="5"/>
        <v>Lenses, prisms, mirrors and other optical elements, of any material, mounted, being parts of ...</v>
      </c>
      <c r="M75" s="2">
        <f t="shared" si="5"/>
        <v>621370</v>
      </c>
      <c r="N75" s="2" t="str">
        <f t="shared" si="6"/>
        <v>Lenses, prisms, mirrors and other optical elements, of any material, mounted, being parts of or fittings for instruments or apparatus, other than such elements of glass not optically worked.</v>
      </c>
      <c r="O75" s="2">
        <f t="shared" si="7"/>
        <v>0.34499999999999997</v>
      </c>
      <c r="P75" s="3">
        <f t="shared" si="8"/>
        <v>2.7154934505048559E-3</v>
      </c>
      <c r="R75">
        <f t="shared" si="9"/>
        <v>9.368452404241752E-4</v>
      </c>
    </row>
    <row r="76" spans="1:18" x14ac:dyDescent="0.25">
      <c r="A76" s="4">
        <v>2009</v>
      </c>
      <c r="B76" s="4" t="s">
        <v>79</v>
      </c>
      <c r="C76" s="4">
        <v>619603</v>
      </c>
      <c r="E76" s="5">
        <v>2014</v>
      </c>
      <c r="F76" s="5">
        <v>74</v>
      </c>
      <c r="G76" s="5">
        <v>7220</v>
      </c>
      <c r="H76" s="5" t="s">
        <v>1327</v>
      </c>
      <c r="I76" s="5">
        <v>1.4670000000000001</v>
      </c>
      <c r="K76" s="2">
        <f t="shared" si="5"/>
        <v>2009</v>
      </c>
      <c r="L76" s="2" t="str">
        <f t="shared" si="5"/>
        <v>Fruit juices, incl. grape must, and vegetable juices, unfermented, not containing added spirit, ...</v>
      </c>
      <c r="M76" s="2">
        <f t="shared" si="5"/>
        <v>619603</v>
      </c>
      <c r="N76" s="2" t="str">
        <f t="shared" si="6"/>
        <v>Fruit juices (including grape must) and vegetable juices, unfermented and not containing added spirit, whether or not containing added sugar or other sweetening matter.</v>
      </c>
      <c r="O76" s="2">
        <f t="shared" si="7"/>
        <v>-0.81100000000000005</v>
      </c>
      <c r="P76" s="3">
        <f t="shared" si="8"/>
        <v>2.7077713575054483E-3</v>
      </c>
      <c r="R76">
        <f t="shared" si="9"/>
        <v>-2.1960025709369187E-3</v>
      </c>
    </row>
    <row r="77" spans="1:18" x14ac:dyDescent="0.25">
      <c r="A77" s="4">
        <v>8413</v>
      </c>
      <c r="B77" s="4" t="s">
        <v>80</v>
      </c>
      <c r="C77" s="4">
        <v>616505</v>
      </c>
      <c r="E77" s="5">
        <v>2014</v>
      </c>
      <c r="F77" s="5">
        <v>75</v>
      </c>
      <c r="G77" s="5">
        <v>9016</v>
      </c>
      <c r="H77" s="5" t="s">
        <v>1328</v>
      </c>
      <c r="I77" s="5">
        <v>1.456</v>
      </c>
      <c r="K77" s="2">
        <f t="shared" si="5"/>
        <v>8413</v>
      </c>
      <c r="L77" s="2" t="str">
        <f t="shared" si="5"/>
        <v>Pumps for liquids, whether or not fitted with a measuring device (excluding ceramic pumps and ...</v>
      </c>
      <c r="M77" s="2">
        <f t="shared" si="5"/>
        <v>616505</v>
      </c>
      <c r="N77" s="2" t="str">
        <f t="shared" si="6"/>
        <v>Pumps for liquids, whether or not fitted with a measuring device; liquid elevators.</v>
      </c>
      <c r="O77" s="2">
        <f t="shared" si="7"/>
        <v>1.5169999999999999</v>
      </c>
      <c r="P77" s="3">
        <f t="shared" si="8"/>
        <v>2.6942325662704931E-3</v>
      </c>
      <c r="R77">
        <f t="shared" si="9"/>
        <v>4.087150803032338E-3</v>
      </c>
    </row>
    <row r="78" spans="1:18" x14ac:dyDescent="0.25">
      <c r="A78" s="4">
        <v>2103</v>
      </c>
      <c r="B78" s="4" t="s">
        <v>81</v>
      </c>
      <c r="C78" s="4">
        <v>577892</v>
      </c>
      <c r="E78" s="5">
        <v>2014</v>
      </c>
      <c r="F78" s="5">
        <v>76</v>
      </c>
      <c r="G78" s="5">
        <v>8451</v>
      </c>
      <c r="H78" s="5" t="s">
        <v>1329</v>
      </c>
      <c r="I78" s="5">
        <v>1.454</v>
      </c>
      <c r="K78" s="2">
        <f t="shared" si="5"/>
        <v>2103</v>
      </c>
      <c r="L78" s="2" t="str">
        <f t="shared" si="5"/>
        <v>Sauce and preparations therefor; mixed condiments and mixed seasonings; mustard flour and meal, ...</v>
      </c>
      <c r="M78" s="2">
        <f t="shared" si="5"/>
        <v>577892</v>
      </c>
      <c r="N78" s="2" t="str">
        <f t="shared" si="6"/>
        <v>Sauces and preparations therefor; mixed condiments and mixed seasonings; mustard flour and meal and prepared mustard.</v>
      </c>
      <c r="O78" s="2">
        <f t="shared" si="7"/>
        <v>-0.47799999999999998</v>
      </c>
      <c r="P78" s="3">
        <f t="shared" si="8"/>
        <v>2.5254871350389499E-3</v>
      </c>
      <c r="R78">
        <f t="shared" si="9"/>
        <v>-1.2071828505486181E-3</v>
      </c>
    </row>
    <row r="79" spans="1:18" x14ac:dyDescent="0.25">
      <c r="A79" s="4">
        <v>2917</v>
      </c>
      <c r="B79" s="4" t="s">
        <v>82</v>
      </c>
      <c r="C79" s="4">
        <v>560821</v>
      </c>
      <c r="E79" s="5">
        <v>2014</v>
      </c>
      <c r="F79" s="5">
        <v>77</v>
      </c>
      <c r="G79" s="5">
        <v>8441</v>
      </c>
      <c r="H79" s="5" t="s">
        <v>1330</v>
      </c>
      <c r="I79" s="5">
        <v>1.4490000000000001</v>
      </c>
      <c r="K79" s="2">
        <f t="shared" si="5"/>
        <v>2917</v>
      </c>
      <c r="L79" s="2" t="str">
        <f t="shared" si="5"/>
        <v>Polycarboxylic acids, their anhydrides, halides, peroxides and peroxyacids; their halogenated, ...</v>
      </c>
      <c r="M79" s="2">
        <f t="shared" si="5"/>
        <v>560821</v>
      </c>
      <c r="N79" s="2" t="str">
        <f t="shared" si="6"/>
        <v>Polycarboxylic acids, their anhydrides, halides, peroxides and peroxyacids; their halogenated, sulphonated, nitrated or nitrosated derivatives.</v>
      </c>
      <c r="O79" s="2">
        <f t="shared" si="7"/>
        <v>0.65500000000000003</v>
      </c>
      <c r="P79" s="3">
        <f t="shared" si="8"/>
        <v>2.4508839377594409E-3</v>
      </c>
      <c r="R79">
        <f t="shared" si="9"/>
        <v>1.6053289792324339E-3</v>
      </c>
    </row>
    <row r="80" spans="1:18" x14ac:dyDescent="0.25">
      <c r="A80" s="4">
        <v>4002</v>
      </c>
      <c r="B80" s="4" t="s">
        <v>83</v>
      </c>
      <c r="C80" s="4">
        <v>542516</v>
      </c>
      <c r="E80" s="5">
        <v>2014</v>
      </c>
      <c r="F80" s="5">
        <v>78</v>
      </c>
      <c r="G80" s="5">
        <v>8487</v>
      </c>
      <c r="H80" s="5" t="s">
        <v>1331</v>
      </c>
      <c r="I80" s="5">
        <v>1.448</v>
      </c>
      <c r="K80" s="2">
        <f t="shared" si="5"/>
        <v>4002</v>
      </c>
      <c r="L80" s="2" t="str">
        <f t="shared" si="5"/>
        <v>Synthetic rubber and factice derived from oils, in primary forms or in plates, sheets or strip; ...</v>
      </c>
      <c r="M80" s="2">
        <f t="shared" si="5"/>
        <v>542516</v>
      </c>
      <c r="N80" s="2" t="str">
        <f t="shared" si="6"/>
        <v>Synthetic rubber and factice derived from oils, in primary forms or in plates, sheets or strip; mixtures of any product of heading 40.01 with any product of this heading, in primary forms or in plates, sheets or strip.</v>
      </c>
      <c r="O80" s="2">
        <f t="shared" si="7"/>
        <v>0.96899999999999997</v>
      </c>
      <c r="P80" s="3">
        <f t="shared" si="8"/>
        <v>2.3708879488776292E-3</v>
      </c>
      <c r="R80">
        <f t="shared" si="9"/>
        <v>2.2973904224624225E-3</v>
      </c>
    </row>
    <row r="81" spans="1:18" x14ac:dyDescent="0.25">
      <c r="A81" s="4">
        <v>8714</v>
      </c>
      <c r="B81" s="4" t="s">
        <v>84</v>
      </c>
      <c r="C81" s="4">
        <v>535894</v>
      </c>
      <c r="E81" s="5">
        <v>2014</v>
      </c>
      <c r="F81" s="5">
        <v>79</v>
      </c>
      <c r="G81" s="5">
        <v>3906</v>
      </c>
      <c r="H81" s="5" t="s">
        <v>1332</v>
      </c>
      <c r="I81" s="5">
        <v>1.446</v>
      </c>
      <c r="K81" s="2">
        <f t="shared" si="5"/>
        <v>8714</v>
      </c>
      <c r="L81" s="2" t="str">
        <f t="shared" si="5"/>
        <v>Parts and accessories for motorcycles and bicycles and for carriages for disabled persons, ...</v>
      </c>
      <c r="M81" s="2">
        <f t="shared" si="5"/>
        <v>535894</v>
      </c>
      <c r="N81" s="2" t="str">
        <f t="shared" si="6"/>
        <v>Parts and accessories of vehicles of headings 87.11 to 87.13.</v>
      </c>
      <c r="O81" s="2">
        <f t="shared" si="7"/>
        <v>0.50900000000000001</v>
      </c>
      <c r="P81" s="3">
        <f t="shared" si="8"/>
        <v>2.3419486733586257E-3</v>
      </c>
      <c r="R81">
        <f t="shared" si="9"/>
        <v>1.1920518747395405E-3</v>
      </c>
    </row>
    <row r="82" spans="1:18" x14ac:dyDescent="0.25">
      <c r="A82" s="4">
        <v>8411</v>
      </c>
      <c r="B82" s="4" t="s">
        <v>85</v>
      </c>
      <c r="C82" s="4">
        <v>517351</v>
      </c>
      <c r="E82" s="5">
        <v>2014</v>
      </c>
      <c r="F82" s="5">
        <v>80</v>
      </c>
      <c r="G82" s="5">
        <v>2913</v>
      </c>
      <c r="H82" s="5" t="s">
        <v>1333</v>
      </c>
      <c r="I82" s="5">
        <v>1.4379999999999999</v>
      </c>
      <c r="K82" s="2">
        <f t="shared" si="5"/>
        <v>8411</v>
      </c>
      <c r="L82" s="2" t="str">
        <f t="shared" si="5"/>
        <v>Turbojets, turbopropellers and other gas turbines</v>
      </c>
      <c r="M82" s="2">
        <f t="shared" si="5"/>
        <v>517351</v>
      </c>
      <c r="N82" s="2" t="str">
        <f t="shared" si="6"/>
        <v>Turbo-jets, turbo-propellers and other gas turbines.</v>
      </c>
      <c r="O82" s="2">
        <f t="shared" si="7"/>
        <v>1.23</v>
      </c>
      <c r="P82" s="3">
        <f t="shared" si="8"/>
        <v>2.2609125836653486E-3</v>
      </c>
      <c r="R82">
        <f t="shared" si="9"/>
        <v>2.7809224779083786E-3</v>
      </c>
    </row>
    <row r="83" spans="1:18" x14ac:dyDescent="0.25">
      <c r="A83" s="4">
        <v>8429</v>
      </c>
      <c r="B83" s="4" t="s">
        <v>86</v>
      </c>
      <c r="C83" s="4">
        <v>510958</v>
      </c>
      <c r="E83" s="5">
        <v>2014</v>
      </c>
      <c r="F83" s="5">
        <v>81</v>
      </c>
      <c r="G83" s="5">
        <v>2930</v>
      </c>
      <c r="H83" s="5" t="s">
        <v>1334</v>
      </c>
      <c r="I83" s="5">
        <v>1.4239999999999999</v>
      </c>
      <c r="K83" s="2">
        <f t="shared" si="5"/>
        <v>8429</v>
      </c>
      <c r="L83" s="2" t="str">
        <f t="shared" si="5"/>
        <v>Self-propelled bulldozers, angledozers, graders, levellers, scrapers, mechanical shovels, excavators, ...</v>
      </c>
      <c r="M83" s="2">
        <f t="shared" si="5"/>
        <v>510958</v>
      </c>
      <c r="N83" s="2" t="str">
        <f t="shared" si="6"/>
        <v>Self-propelled bulldozers, angledozers, graders, levellers, scrapers, mechanical shovels, excavators, shovel loaders, tamping machines and road rollers.</v>
      </c>
      <c r="O83" s="2">
        <f t="shared" si="7"/>
        <v>-0.23100000000000001</v>
      </c>
      <c r="P83" s="3">
        <f t="shared" si="8"/>
        <v>2.2329740774145197E-3</v>
      </c>
      <c r="R83">
        <f t="shared" si="9"/>
        <v>-5.1581701188275402E-4</v>
      </c>
    </row>
    <row r="84" spans="1:18" x14ac:dyDescent="0.25">
      <c r="A84" s="4">
        <v>8302</v>
      </c>
      <c r="B84" s="4" t="s">
        <v>87</v>
      </c>
      <c r="C84" s="4">
        <v>502864</v>
      </c>
      <c r="E84" s="5">
        <v>2014</v>
      </c>
      <c r="F84" s="5">
        <v>82</v>
      </c>
      <c r="G84" s="5">
        <v>9017</v>
      </c>
      <c r="H84" s="5" t="s">
        <v>1335</v>
      </c>
      <c r="I84" s="5">
        <v>1.421</v>
      </c>
      <c r="K84" s="2">
        <f t="shared" si="5"/>
        <v>8302</v>
      </c>
      <c r="L84" s="2" t="str">
        <f t="shared" si="5"/>
        <v>Base metal mountings, fittings and similar articles suitable for furniture, doors, staircases, ...</v>
      </c>
      <c r="M84" s="2">
        <f t="shared" si="5"/>
        <v>502864</v>
      </c>
      <c r="N84" s="2" t="str">
        <f t="shared" si="6"/>
        <v>Base metal mountings, fittings and similar articles suitable for furniture, doors, staircases, windows, blinds, coachwork, saddlery, trunks, chests, caskets or the like; base metal hat-racks, hat-pegs, brackets and similar fixtures; castors with mountings</v>
      </c>
      <c r="O84" s="2">
        <f t="shared" si="7"/>
        <v>0.93500000000000005</v>
      </c>
      <c r="P84" s="3">
        <f t="shared" si="8"/>
        <v>2.1976019094817481E-3</v>
      </c>
      <c r="R84">
        <f t="shared" si="9"/>
        <v>2.0547577853654345E-3</v>
      </c>
    </row>
    <row r="85" spans="1:18" x14ac:dyDescent="0.25">
      <c r="A85" s="4">
        <v>9018</v>
      </c>
      <c r="B85" s="4" t="s">
        <v>88</v>
      </c>
      <c r="C85" s="4">
        <v>501628</v>
      </c>
      <c r="E85" s="5">
        <v>2014</v>
      </c>
      <c r="F85" s="5">
        <v>83</v>
      </c>
      <c r="G85" s="5">
        <v>2907</v>
      </c>
      <c r="H85" s="5" t="s">
        <v>1336</v>
      </c>
      <c r="I85" s="5">
        <v>1.415</v>
      </c>
      <c r="K85" s="2">
        <f t="shared" si="5"/>
        <v>9018</v>
      </c>
      <c r="L85" s="2" t="str">
        <f t="shared" si="5"/>
        <v>Instruments and appliances used in medical, surgical, dental or veterinary sciences, incl. ...</v>
      </c>
      <c r="M85" s="2">
        <f t="shared" si="5"/>
        <v>501628</v>
      </c>
      <c r="N85" s="2" t="str">
        <f t="shared" si="6"/>
        <v>Instruments and appliances used in medical, surgical, dental or veterinary sciences, including scintigraphic apparatus, other electro-medical apparatus and sight-testing instruments.</v>
      </c>
      <c r="O85" s="2">
        <f t="shared" si="7"/>
        <v>0.872</v>
      </c>
      <c r="P85" s="3">
        <f t="shared" si="8"/>
        <v>2.1922003775364917E-3</v>
      </c>
      <c r="R85">
        <f t="shared" si="9"/>
        <v>1.9115987292118207E-3</v>
      </c>
    </row>
    <row r="86" spans="1:18" x14ac:dyDescent="0.25">
      <c r="A86" s="4">
        <v>9401</v>
      </c>
      <c r="B86" s="4" t="s">
        <v>89</v>
      </c>
      <c r="C86" s="4">
        <v>500397</v>
      </c>
      <c r="E86" s="5">
        <v>2014</v>
      </c>
      <c r="F86" s="5">
        <v>84</v>
      </c>
      <c r="G86" s="5">
        <v>9024</v>
      </c>
      <c r="H86" s="5" t="s">
        <v>1337</v>
      </c>
      <c r="I86" s="5">
        <v>1.4019999999999999</v>
      </c>
      <c r="K86" s="2">
        <f t="shared" si="5"/>
        <v>9401</v>
      </c>
      <c r="L86" s="2" t="str">
        <f t="shared" si="5"/>
        <v>Seats, whether or not convertible into beds, and parts thereof, n.e.s. (excluding medical, ...</v>
      </c>
      <c r="M86" s="2">
        <f t="shared" si="5"/>
        <v>500397</v>
      </c>
      <c r="N86" s="2" t="str">
        <f t="shared" si="6"/>
        <v>Seats (other than those of heading 94.02), whether or not convertible into beds, and parts thereof.</v>
      </c>
      <c r="O86" s="2">
        <f t="shared" si="7"/>
        <v>9.7000000000000003E-2</v>
      </c>
      <c r="P86" s="3">
        <f t="shared" si="8"/>
        <v>2.1868206964486192E-3</v>
      </c>
      <c r="R86">
        <f t="shared" si="9"/>
        <v>2.1212160755551605E-4</v>
      </c>
    </row>
    <row r="87" spans="1:18" x14ac:dyDescent="0.25">
      <c r="A87" s="4">
        <v>4411</v>
      </c>
      <c r="B87" s="4" t="s">
        <v>90</v>
      </c>
      <c r="C87" s="4">
        <v>496384</v>
      </c>
      <c r="E87" s="5">
        <v>2014</v>
      </c>
      <c r="F87" s="5">
        <v>85</v>
      </c>
      <c r="G87" s="5">
        <v>7226</v>
      </c>
      <c r="H87" s="5" t="s">
        <v>1338</v>
      </c>
      <c r="I87" s="5">
        <v>1.4</v>
      </c>
      <c r="K87" s="2">
        <f t="shared" si="5"/>
        <v>4411</v>
      </c>
      <c r="L87" s="2" t="str">
        <f t="shared" si="5"/>
        <v>Fibreboard of wood or other ligneous materials, whether or not agglomerated with resins or ...</v>
      </c>
      <c r="M87" s="2">
        <f t="shared" si="5"/>
        <v>496384</v>
      </c>
      <c r="N87" s="2" t="str">
        <f t="shared" si="6"/>
        <v>Fibreboard of wood or other ligneous materials, whether or not bonded with resins or other organic substances.</v>
      </c>
      <c r="O87" s="2">
        <f t="shared" si="7"/>
        <v>7.8E-2</v>
      </c>
      <c r="P87" s="3">
        <f t="shared" si="8"/>
        <v>2.1692831983124426E-3</v>
      </c>
      <c r="R87">
        <f t="shared" si="9"/>
        <v>1.6920408946837051E-4</v>
      </c>
    </row>
    <row r="88" spans="1:18" x14ac:dyDescent="0.25">
      <c r="A88" s="4">
        <v>4802</v>
      </c>
      <c r="B88" s="4" t="s">
        <v>91</v>
      </c>
      <c r="C88" s="4">
        <v>460337</v>
      </c>
      <c r="E88" s="5">
        <v>2014</v>
      </c>
      <c r="F88" s="5">
        <v>86</v>
      </c>
      <c r="G88" s="5">
        <v>7227</v>
      </c>
      <c r="H88" s="5" t="s">
        <v>1339</v>
      </c>
      <c r="I88" s="5">
        <v>1.395</v>
      </c>
      <c r="K88" s="2">
        <f t="shared" si="5"/>
        <v>4802</v>
      </c>
      <c r="L88" s="2" t="str">
        <f t="shared" si="5"/>
        <v>Uncoated paper and paperboard, of a kind used for writing, printing or other graphic purposes, ...</v>
      </c>
      <c r="M88" s="2">
        <f t="shared" si="5"/>
        <v>460337</v>
      </c>
      <c r="N88" s="2" t="str">
        <f t="shared" si="6"/>
        <v>Uncoated paper and paperboard, of a kind used for writing, printing or other graphic purposes, and non perforated punch-cards and punch tape paper, in rolls or rectangular (including square) sheets, of any size, other than paper of heading 48.01 or 48.03;</v>
      </c>
      <c r="O88" s="2">
        <f t="shared" si="7"/>
        <v>0.82199999999999995</v>
      </c>
      <c r="P88" s="3">
        <f t="shared" si="8"/>
        <v>2.0117516270902261E-3</v>
      </c>
      <c r="R88">
        <f t="shared" si="9"/>
        <v>1.6536598374681658E-3</v>
      </c>
    </row>
    <row r="89" spans="1:18" x14ac:dyDescent="0.25">
      <c r="A89" s="4">
        <v>9403</v>
      </c>
      <c r="B89" s="4" t="s">
        <v>92</v>
      </c>
      <c r="C89" s="4">
        <v>458650</v>
      </c>
      <c r="E89" s="5">
        <v>2014</v>
      </c>
      <c r="F89" s="5">
        <v>87</v>
      </c>
      <c r="G89" s="5">
        <v>5904</v>
      </c>
      <c r="H89" s="5" t="s">
        <v>1340</v>
      </c>
      <c r="I89" s="5">
        <v>1.3740000000000001</v>
      </c>
      <c r="K89" s="2">
        <f t="shared" si="5"/>
        <v>9403</v>
      </c>
      <c r="L89" s="2" t="str">
        <f t="shared" si="5"/>
        <v>Furniture and parts thereof, n.e.s. (excluding seats and medical, surgical, dental or veterinary ...</v>
      </c>
      <c r="M89" s="2">
        <f t="shared" si="5"/>
        <v>458650</v>
      </c>
      <c r="N89" s="2" t="str">
        <f t="shared" si="6"/>
        <v>Other furniture and parts thereof.</v>
      </c>
      <c r="O89" s="2">
        <f t="shared" si="7"/>
        <v>0.32100000000000001</v>
      </c>
      <c r="P89" s="3">
        <f t="shared" si="8"/>
        <v>2.0043791478089579E-3</v>
      </c>
      <c r="R89">
        <f t="shared" si="9"/>
        <v>6.4340570644667546E-4</v>
      </c>
    </row>
    <row r="90" spans="1:18" x14ac:dyDescent="0.25">
      <c r="A90" s="4">
        <v>9506</v>
      </c>
      <c r="B90" s="4" t="s">
        <v>93</v>
      </c>
      <c r="C90" s="4">
        <v>450983</v>
      </c>
      <c r="E90" s="5">
        <v>2014</v>
      </c>
      <c r="F90" s="5">
        <v>88</v>
      </c>
      <c r="G90" s="5">
        <v>2931</v>
      </c>
      <c r="H90" s="5" t="s">
        <v>1341</v>
      </c>
      <c r="I90" s="5">
        <v>1.373</v>
      </c>
      <c r="K90" s="2">
        <f t="shared" si="5"/>
        <v>9506</v>
      </c>
      <c r="L90" s="2" t="str">
        <f t="shared" si="5"/>
        <v>Articles and equipment for general physical exercise, gymnastics, athletics, other sports, ...</v>
      </c>
      <c r="M90" s="2">
        <f t="shared" si="5"/>
        <v>450983</v>
      </c>
      <c r="N90" s="2" t="str">
        <f t="shared" si="6"/>
        <v>Articles and equipment for general physical exercise, gymnastics, athletics, other sports (including table- tennis) or outdoor games, not specified or included elsewhere in this Chapter; swimming pools and paddling pools.</v>
      </c>
      <c r="O90" s="2">
        <f t="shared" si="7"/>
        <v>-3.6999999999999998E-2</v>
      </c>
      <c r="P90" s="3">
        <f t="shared" si="8"/>
        <v>1.9708730430967564E-3</v>
      </c>
      <c r="R90">
        <f t="shared" si="9"/>
        <v>-7.2922302594579985E-5</v>
      </c>
    </row>
    <row r="91" spans="1:18" x14ac:dyDescent="0.25">
      <c r="A91" s="4">
        <v>3903</v>
      </c>
      <c r="B91" s="4" t="s">
        <v>94</v>
      </c>
      <c r="C91" s="4">
        <v>447703</v>
      </c>
      <c r="E91" s="5">
        <v>2014</v>
      </c>
      <c r="F91" s="5">
        <v>89</v>
      </c>
      <c r="G91" s="5">
        <v>7110</v>
      </c>
      <c r="H91" s="5" t="s">
        <v>1342</v>
      </c>
      <c r="I91" s="5">
        <v>1.3620000000000001</v>
      </c>
      <c r="K91" s="2">
        <f t="shared" si="5"/>
        <v>3903</v>
      </c>
      <c r="L91" s="2" t="str">
        <f t="shared" si="5"/>
        <v>Polymers of styrene, in primary forms</v>
      </c>
      <c r="M91" s="2">
        <f t="shared" si="5"/>
        <v>447703</v>
      </c>
      <c r="N91" s="2" t="str">
        <f t="shared" si="6"/>
        <v>Polymers of styrene, in primary forms.</v>
      </c>
      <c r="O91" s="2">
        <f t="shared" si="7"/>
        <v>1.0109999999999999</v>
      </c>
      <c r="P91" s="3">
        <f t="shared" si="8"/>
        <v>1.9565388806530339E-3</v>
      </c>
      <c r="R91">
        <f t="shared" si="9"/>
        <v>1.978060808340217E-3</v>
      </c>
    </row>
    <row r="92" spans="1:18" x14ac:dyDescent="0.25">
      <c r="A92" s="4">
        <v>7318</v>
      </c>
      <c r="B92" s="4" t="s">
        <v>95</v>
      </c>
      <c r="C92" s="4">
        <v>447467</v>
      </c>
      <c r="E92" s="5">
        <v>2014</v>
      </c>
      <c r="F92" s="5">
        <v>90</v>
      </c>
      <c r="G92" s="5">
        <v>8523</v>
      </c>
      <c r="H92" s="5" t="s">
        <v>1343</v>
      </c>
      <c r="I92" s="5">
        <v>1.357</v>
      </c>
      <c r="K92" s="2">
        <f t="shared" si="5"/>
        <v>7318</v>
      </c>
      <c r="L92" s="2" t="str">
        <f t="shared" si="5"/>
        <v>Screws, bolts, nuts, coach screws, screw hooks, rivets, cotters, cotter pins, washers, incl. ...</v>
      </c>
      <c r="M92" s="2">
        <f t="shared" si="5"/>
        <v>447467</v>
      </c>
      <c r="N92" s="2" t="str">
        <f t="shared" si="6"/>
        <v>Screws, bolts, nuts, coach screws, screw hooks, rivets, cotters, cotter-pins, washers (including spring washers) and similar articles, of iron or steel.</v>
      </c>
      <c r="O92" s="2">
        <f t="shared" si="7"/>
        <v>1.28</v>
      </c>
      <c r="P92" s="3">
        <f t="shared" si="8"/>
        <v>1.9555075201845218E-3</v>
      </c>
      <c r="R92">
        <f t="shared" si="9"/>
        <v>2.5030496258361878E-3</v>
      </c>
    </row>
    <row r="93" spans="1:18" x14ac:dyDescent="0.25">
      <c r="A93" s="4">
        <v>207</v>
      </c>
      <c r="B93" s="4" t="s">
        <v>96</v>
      </c>
      <c r="C93" s="4">
        <v>430420</v>
      </c>
      <c r="E93" s="5">
        <v>2014</v>
      </c>
      <c r="F93" s="5">
        <v>91</v>
      </c>
      <c r="G93" s="5">
        <v>8603</v>
      </c>
      <c r="H93" s="5" t="s">
        <v>1344</v>
      </c>
      <c r="I93" s="5">
        <v>1.3540000000000001</v>
      </c>
      <c r="K93" s="2">
        <f t="shared" si="5"/>
        <v>207</v>
      </c>
      <c r="L93" s="2" t="str">
        <f t="shared" si="5"/>
        <v>Meat and edible offal of fowls of the species Gallus domesticus, ducks, geese, turkeys and ...</v>
      </c>
      <c r="M93" s="2">
        <f t="shared" si="5"/>
        <v>430420</v>
      </c>
      <c r="N93" s="2" t="str">
        <f t="shared" si="6"/>
        <v>Meat and edible offal, of the poultry of heading 01.05, fresh, chilled or frozen.</v>
      </c>
      <c r="O93" s="2">
        <f t="shared" si="7"/>
        <v>0.20899999999999999</v>
      </c>
      <c r="P93" s="3">
        <f t="shared" si="8"/>
        <v>1.8810092070204549E-3</v>
      </c>
      <c r="R93">
        <f t="shared" si="9"/>
        <v>3.9313092426727507E-4</v>
      </c>
    </row>
    <row r="94" spans="1:18" x14ac:dyDescent="0.25">
      <c r="A94" s="4">
        <v>5402</v>
      </c>
      <c r="B94" s="4" t="s">
        <v>97</v>
      </c>
      <c r="C94" s="4">
        <v>425070</v>
      </c>
      <c r="E94" s="5">
        <v>2014</v>
      </c>
      <c r="F94" s="5">
        <v>92</v>
      </c>
      <c r="G94" s="5">
        <v>8419</v>
      </c>
      <c r="H94" s="5" t="s">
        <v>1345</v>
      </c>
      <c r="I94" s="5">
        <v>1.347</v>
      </c>
      <c r="K94" s="2">
        <f t="shared" si="5"/>
        <v>5402</v>
      </c>
      <c r="L94" s="2" t="str">
        <f t="shared" si="5"/>
        <v>Synthetic filament yarn, incl. synthetic monofilaments of &lt; 67 decitex (excluding sewing thread ...</v>
      </c>
      <c r="M94" s="2">
        <f t="shared" si="5"/>
        <v>425070</v>
      </c>
      <c r="N94" s="2" t="str">
        <f t="shared" si="6"/>
        <v>Synthetic filament yarn (other than sewing thread), not put up for retail sale, including synthetic monofilament of less than 67 decitex.</v>
      </c>
      <c r="O94" s="2">
        <f t="shared" si="7"/>
        <v>0.38300000000000001</v>
      </c>
      <c r="P94" s="3">
        <f t="shared" si="8"/>
        <v>1.8576287896198708E-3</v>
      </c>
      <c r="R94">
        <f t="shared" si="9"/>
        <v>7.1147182642441055E-4</v>
      </c>
    </row>
    <row r="95" spans="1:18" x14ac:dyDescent="0.25">
      <c r="A95" s="4">
        <v>4107</v>
      </c>
      <c r="B95" s="4" t="s">
        <v>98</v>
      </c>
      <c r="C95" s="4">
        <v>422616</v>
      </c>
      <c r="E95" s="5">
        <v>2014</v>
      </c>
      <c r="F95" s="5">
        <v>93</v>
      </c>
      <c r="G95" s="5">
        <v>8422</v>
      </c>
      <c r="H95" s="5" t="s">
        <v>1346</v>
      </c>
      <c r="I95" s="5">
        <v>1.343</v>
      </c>
      <c r="K95" s="2">
        <f t="shared" si="5"/>
        <v>4107</v>
      </c>
      <c r="L95" s="2" t="str">
        <f t="shared" si="5"/>
        <v>Leather further prepared after tanning or crusting "incl. parchment-dressed leather", of bovine ...</v>
      </c>
      <c r="M95" s="2">
        <f t="shared" si="5"/>
        <v>422616</v>
      </c>
      <c r="N95" s="2" t="str">
        <f t="shared" si="6"/>
        <v>Leather further prepared after tanning or crusting, including parchment-dressed leather, of bovine (including buffalo) or equine animals, without hair on, whether or not split, other than leather of heading 41.14.</v>
      </c>
      <c r="O95" s="2">
        <f t="shared" si="7"/>
        <v>-0.55300000000000005</v>
      </c>
      <c r="P95" s="3">
        <f t="shared" si="8"/>
        <v>1.8469043888159394E-3</v>
      </c>
      <c r="R95">
        <f t="shared" si="9"/>
        <v>-1.0213381270152146E-3</v>
      </c>
    </row>
    <row r="96" spans="1:18" x14ac:dyDescent="0.25">
      <c r="A96" s="4">
        <v>7610</v>
      </c>
      <c r="B96" s="4" t="s">
        <v>99</v>
      </c>
      <c r="C96" s="4">
        <v>420161</v>
      </c>
      <c r="E96" s="5">
        <v>2014</v>
      </c>
      <c r="F96" s="5">
        <v>94</v>
      </c>
      <c r="G96" s="5">
        <v>9209</v>
      </c>
      <c r="H96" s="5" t="s">
        <v>1347</v>
      </c>
      <c r="I96" s="5">
        <v>1.34</v>
      </c>
      <c r="K96" s="2">
        <f t="shared" si="5"/>
        <v>7610</v>
      </c>
      <c r="L96" s="2" t="str">
        <f t="shared" si="5"/>
        <v>Structures and parts of structures "e.g., bridges and bridge-sections, towers, lattice masts, ...</v>
      </c>
      <c r="M96" s="2">
        <f t="shared" si="5"/>
        <v>420161</v>
      </c>
      <c r="N96" s="2" t="str">
        <f t="shared" si="6"/>
        <v>Aluminium structures (excluding prefabricated buildings of heading 94.06) and parts of structures (for example, bridges and bridge-sections, towers, lattice masts, roofs, roofing frameworks, doors and windows and their frames and thresholds for doors, bal</v>
      </c>
      <c r="O96" s="2">
        <f t="shared" si="7"/>
        <v>0.28499999999999998</v>
      </c>
      <c r="P96" s="3">
        <f t="shared" si="8"/>
        <v>1.8361756178405311E-3</v>
      </c>
      <c r="R96">
        <f t="shared" si="9"/>
        <v>5.2331005108455133E-4</v>
      </c>
    </row>
    <row r="97" spans="1:18" x14ac:dyDescent="0.25">
      <c r="A97" s="4">
        <v>8803</v>
      </c>
      <c r="B97" s="4" t="s">
        <v>100</v>
      </c>
      <c r="C97" s="4">
        <v>418956</v>
      </c>
      <c r="E97" s="5">
        <v>2014</v>
      </c>
      <c r="F97" s="5">
        <v>95</v>
      </c>
      <c r="G97" s="5">
        <v>8420</v>
      </c>
      <c r="H97" s="5" t="s">
        <v>1348</v>
      </c>
      <c r="I97" s="5">
        <v>1.335</v>
      </c>
      <c r="K97" s="2">
        <f t="shared" si="5"/>
        <v>8803</v>
      </c>
      <c r="L97" s="2" t="str">
        <f t="shared" si="5"/>
        <v>Parts of aircraft and spacecraft of heading 8801 or 8802, n.e.s.</v>
      </c>
      <c r="M97" s="2">
        <f t="shared" si="5"/>
        <v>418956</v>
      </c>
      <c r="N97" s="2" t="str">
        <f t="shared" si="6"/>
        <v>Parts of goods of heading 88.01 or 88.02.</v>
      </c>
      <c r="O97" s="2">
        <f t="shared" si="7"/>
        <v>0.78600000000000003</v>
      </c>
      <c r="P97" s="3">
        <f t="shared" si="8"/>
        <v>1.8309095612110537E-3</v>
      </c>
      <c r="R97">
        <f t="shared" si="9"/>
        <v>1.4390949151118883E-3</v>
      </c>
    </row>
    <row r="98" spans="1:18" x14ac:dyDescent="0.25">
      <c r="A98" s="4">
        <v>8482</v>
      </c>
      <c r="B98" s="4" t="s">
        <v>101</v>
      </c>
      <c r="C98" s="4">
        <v>411215</v>
      </c>
      <c r="E98" s="5">
        <v>2014</v>
      </c>
      <c r="F98" s="5">
        <v>96</v>
      </c>
      <c r="G98" s="5">
        <v>8482</v>
      </c>
      <c r="H98" s="5" t="s">
        <v>1349</v>
      </c>
      <c r="I98" s="5">
        <v>1.333</v>
      </c>
      <c r="K98" s="2">
        <f t="shared" si="5"/>
        <v>8482</v>
      </c>
      <c r="L98" s="2" t="str">
        <f t="shared" si="5"/>
        <v>Ball or roller bearings (excluding steel balls of heading 7326); parts thereof</v>
      </c>
      <c r="M98" s="2">
        <f t="shared" si="5"/>
        <v>411215</v>
      </c>
      <c r="N98" s="2" t="str">
        <f t="shared" si="6"/>
        <v>Ball or roller bearings.</v>
      </c>
      <c r="O98" s="2">
        <f t="shared" si="7"/>
        <v>1.333</v>
      </c>
      <c r="P98" s="3">
        <f t="shared" si="8"/>
        <v>1.797080063809573E-3</v>
      </c>
      <c r="R98">
        <f t="shared" si="9"/>
        <v>2.3955077250581609E-3</v>
      </c>
    </row>
    <row r="99" spans="1:18" x14ac:dyDescent="0.25">
      <c r="A99" s="4">
        <v>1902</v>
      </c>
      <c r="B99" s="4" t="s">
        <v>102</v>
      </c>
      <c r="C99" s="4">
        <v>394368</v>
      </c>
      <c r="E99" s="5">
        <v>2014</v>
      </c>
      <c r="F99" s="5">
        <v>97</v>
      </c>
      <c r="G99" s="5">
        <v>8202</v>
      </c>
      <c r="H99" s="5" t="s">
        <v>1350</v>
      </c>
      <c r="I99" s="5">
        <v>1.3320000000000001</v>
      </c>
      <c r="K99" s="2">
        <f t="shared" si="5"/>
        <v>1902</v>
      </c>
      <c r="L99" s="2" t="str">
        <f t="shared" si="5"/>
        <v>Pasta, whether or not cooked or stuffed with meat or other substances or otherwise prepared, ...</v>
      </c>
      <c r="M99" s="2">
        <f t="shared" si="5"/>
        <v>394368</v>
      </c>
      <c r="N99" s="2" t="str">
        <f t="shared" si="6"/>
        <v>Pasta, whether or not cooked or stuffed (with meat or other substances) or otherwise prepared, such as spaghetti, macaroni, noodles, lasagne, gnocchi, ravioli, cannelloni; couscous, whether or not prepared.</v>
      </c>
      <c r="O99" s="2">
        <f t="shared" si="7"/>
        <v>-1.3120000000000001</v>
      </c>
      <c r="P99" s="3">
        <f t="shared" si="8"/>
        <v>1.723455784940855E-3</v>
      </c>
      <c r="R99">
        <f t="shared" si="9"/>
        <v>-2.2611739898424016E-3</v>
      </c>
    </row>
    <row r="100" spans="1:18" x14ac:dyDescent="0.25">
      <c r="A100" s="4">
        <v>9032</v>
      </c>
      <c r="B100" s="4" t="s">
        <v>103</v>
      </c>
      <c r="C100" s="4">
        <v>393367</v>
      </c>
      <c r="E100" s="5">
        <v>2014</v>
      </c>
      <c r="F100" s="5">
        <v>98</v>
      </c>
      <c r="G100" s="5">
        <v>8708</v>
      </c>
      <c r="H100" s="5" t="s">
        <v>1351</v>
      </c>
      <c r="I100" s="5">
        <v>1.327</v>
      </c>
      <c r="K100" s="2">
        <f t="shared" si="5"/>
        <v>9032</v>
      </c>
      <c r="L100" s="2" t="str">
        <f t="shared" si="5"/>
        <v>Regulating or controlling instruments and apparatus (excluding taps, cocks and valves of heading ...</v>
      </c>
      <c r="M100" s="2">
        <f t="shared" si="5"/>
        <v>393367</v>
      </c>
      <c r="N100" s="2" t="str">
        <f t="shared" si="6"/>
        <v>Automatic regulating or controlling instruments and apparatus.</v>
      </c>
      <c r="O100" s="2">
        <f t="shared" si="7"/>
        <v>1.27</v>
      </c>
      <c r="P100" s="3">
        <f t="shared" si="8"/>
        <v>1.7190812432926336E-3</v>
      </c>
      <c r="R100">
        <f t="shared" si="9"/>
        <v>2.1832331789816447E-3</v>
      </c>
    </row>
    <row r="101" spans="1:18" x14ac:dyDescent="0.25">
      <c r="A101" s="4">
        <v>5503</v>
      </c>
      <c r="B101" s="4" t="s">
        <v>104</v>
      </c>
      <c r="C101" s="4">
        <v>387095</v>
      </c>
      <c r="E101" s="5">
        <v>2014</v>
      </c>
      <c r="F101" s="5">
        <v>99</v>
      </c>
      <c r="G101" s="5">
        <v>8707</v>
      </c>
      <c r="H101" s="5" t="s">
        <v>1352</v>
      </c>
      <c r="I101" s="5">
        <v>1.323</v>
      </c>
      <c r="K101" s="2">
        <f t="shared" si="5"/>
        <v>5503</v>
      </c>
      <c r="L101" s="2" t="str">
        <f t="shared" si="5"/>
        <v>Synthetic staple fibres, not carded, combed or otherwise processed for spinning</v>
      </c>
      <c r="M101" s="2">
        <f t="shared" si="5"/>
        <v>387095</v>
      </c>
      <c r="N101" s="2" t="str">
        <f t="shared" si="6"/>
        <v>Synthetic staple fibres, not carded, combed or otherwise processed for spinning.</v>
      </c>
      <c r="O101" s="2">
        <f t="shared" si="7"/>
        <v>5.0000000000000001E-3</v>
      </c>
      <c r="P101" s="3">
        <f t="shared" si="8"/>
        <v>1.6916715277904906E-3</v>
      </c>
      <c r="R101">
        <f t="shared" si="9"/>
        <v>8.4583576389524539E-6</v>
      </c>
    </row>
    <row r="102" spans="1:18" x14ac:dyDescent="0.25">
      <c r="A102" s="4">
        <v>8507</v>
      </c>
      <c r="B102" s="4" t="s">
        <v>105</v>
      </c>
      <c r="C102" s="4">
        <v>386936</v>
      </c>
      <c r="E102" s="5">
        <v>2014</v>
      </c>
      <c r="F102" s="5">
        <v>100</v>
      </c>
      <c r="G102" s="5">
        <v>3914</v>
      </c>
      <c r="H102" s="5" t="s">
        <v>1353</v>
      </c>
      <c r="I102" s="5">
        <v>1.3220000000000001</v>
      </c>
      <c r="K102" s="2">
        <f t="shared" si="5"/>
        <v>8507</v>
      </c>
      <c r="L102" s="2" t="str">
        <f t="shared" si="5"/>
        <v>Electric accumulators, incl. separators therefor, whether or not square or rectangular; parts ...</v>
      </c>
      <c r="M102" s="2">
        <f t="shared" si="5"/>
        <v>386936</v>
      </c>
      <c r="N102" s="2" t="str">
        <f t="shared" si="6"/>
        <v>Electric accumulators, including separators therefor, whether or not rectangular (including square).</v>
      </c>
      <c r="O102" s="2">
        <f t="shared" si="7"/>
        <v>0.53400000000000003</v>
      </c>
      <c r="P102" s="3">
        <f t="shared" si="8"/>
        <v>1.6909766705256884E-3</v>
      </c>
      <c r="R102">
        <f t="shared" si="9"/>
        <v>9.0298154206071768E-4</v>
      </c>
    </row>
    <row r="103" spans="1:18" x14ac:dyDescent="0.25">
      <c r="A103" s="4">
        <v>7117</v>
      </c>
      <c r="B103" s="4" t="s">
        <v>106</v>
      </c>
      <c r="C103" s="4">
        <v>384910</v>
      </c>
      <c r="E103" s="5">
        <v>2014</v>
      </c>
      <c r="F103" s="5">
        <v>101</v>
      </c>
      <c r="G103" s="5">
        <v>8538</v>
      </c>
      <c r="H103" s="5" t="s">
        <v>1354</v>
      </c>
      <c r="I103" s="5">
        <v>1.321</v>
      </c>
      <c r="K103" s="2">
        <f t="shared" si="5"/>
        <v>7117</v>
      </c>
      <c r="L103" s="2" t="str">
        <f t="shared" si="5"/>
        <v>Imitation jewellery</v>
      </c>
      <c r="M103" s="2">
        <f t="shared" si="5"/>
        <v>384910</v>
      </c>
      <c r="N103" s="2" t="str">
        <f t="shared" si="6"/>
        <v>Imitation jewellery.</v>
      </c>
      <c r="O103" s="2">
        <f t="shared" si="7"/>
        <v>-0.17100000000000001</v>
      </c>
      <c r="P103" s="3">
        <f t="shared" si="8"/>
        <v>1.6821227031138036E-3</v>
      </c>
      <c r="R103">
        <f t="shared" si="9"/>
        <v>-2.8764298223246041E-4</v>
      </c>
    </row>
    <row r="104" spans="1:18" x14ac:dyDescent="0.25">
      <c r="A104" s="4">
        <v>8512</v>
      </c>
      <c r="B104" s="4" t="s">
        <v>107</v>
      </c>
      <c r="C104" s="4">
        <v>374789</v>
      </c>
      <c r="E104" s="5">
        <v>2014</v>
      </c>
      <c r="F104" s="5">
        <v>102</v>
      </c>
      <c r="G104" s="5">
        <v>8467</v>
      </c>
      <c r="H104" s="5" t="s">
        <v>1355</v>
      </c>
      <c r="I104" s="5">
        <v>1.3129999999999999</v>
      </c>
      <c r="K104" s="2">
        <f t="shared" si="5"/>
        <v>8512</v>
      </c>
      <c r="L104" s="2" t="str">
        <f t="shared" si="5"/>
        <v>Electrical lighting or signalling equipment (excluding lamps of heading 8539), windscreen wipers, ...</v>
      </c>
      <c r="M104" s="2">
        <f t="shared" si="5"/>
        <v>374789</v>
      </c>
      <c r="N104" s="2" t="str">
        <f t="shared" si="6"/>
        <v>Electrical lighting or signalling equipment (excluding articles of heading 85.39), windscreen wipers, defrosters and demisters, of a kind used for cycles or motor vehicles.</v>
      </c>
      <c r="O104" s="2">
        <f t="shared" si="7"/>
        <v>0.998</v>
      </c>
      <c r="P104" s="3">
        <f t="shared" si="8"/>
        <v>1.6378921975976704E-3</v>
      </c>
      <c r="R104">
        <f t="shared" si="9"/>
        <v>1.634616413202475E-3</v>
      </c>
    </row>
    <row r="105" spans="1:18" x14ac:dyDescent="0.25">
      <c r="A105" s="4">
        <v>307</v>
      </c>
      <c r="B105" s="4" t="s">
        <v>108</v>
      </c>
      <c r="C105" s="4">
        <v>364148</v>
      </c>
      <c r="E105" s="5">
        <v>2014</v>
      </c>
      <c r="F105" s="5">
        <v>103</v>
      </c>
      <c r="G105" s="5">
        <v>2937</v>
      </c>
      <c r="H105" s="5" t="s">
        <v>1356</v>
      </c>
      <c r="I105" s="5">
        <v>1.3109999999999999</v>
      </c>
      <c r="K105" s="2">
        <f t="shared" si="5"/>
        <v>307</v>
      </c>
      <c r="L105" s="2" t="str">
        <f t="shared" si="5"/>
        <v>Molluscs, fit for human consumption, even smoked, whether in shell or not, live, fresh, chilled, ...</v>
      </c>
      <c r="M105" s="2">
        <f t="shared" si="5"/>
        <v>364148</v>
      </c>
      <c r="N105" s="2" t="str">
        <f t="shared" si="6"/>
        <v>Molluscs, whether in shell or not, live, fresh, chilled, frozen, dried, salted or in brine; aquatic invertebrates other than crustaceans and molluscs, live, fresh, chilled, frozen, dried, salted or in brine; flours, meals and pellets of aquatic invertebra</v>
      </c>
      <c r="O105" s="2">
        <f t="shared" si="7"/>
        <v>-1.587</v>
      </c>
      <c r="P105" s="3">
        <f t="shared" si="8"/>
        <v>1.59138920291363E-3</v>
      </c>
      <c r="R105">
        <f t="shared" si="9"/>
        <v>-2.5255346650239307E-3</v>
      </c>
    </row>
    <row r="106" spans="1:18" x14ac:dyDescent="0.25">
      <c r="A106" s="4">
        <v>8428</v>
      </c>
      <c r="B106" s="4" t="s">
        <v>109</v>
      </c>
      <c r="C106" s="4">
        <v>360856</v>
      </c>
      <c r="E106" s="5">
        <v>2014</v>
      </c>
      <c r="F106" s="5">
        <v>104</v>
      </c>
      <c r="G106" s="5">
        <v>8456</v>
      </c>
      <c r="H106" s="5" t="s">
        <v>1357</v>
      </c>
      <c r="I106" s="5">
        <v>1.31</v>
      </c>
      <c r="K106" s="2">
        <f t="shared" si="5"/>
        <v>8428</v>
      </c>
      <c r="L106" s="2" t="str">
        <f t="shared" si="5"/>
        <v>Lifting, handling, loading or unloading machinery, e.g. lifts, escalators, conveyors, teleferics ...</v>
      </c>
      <c r="M106" s="2">
        <f t="shared" si="5"/>
        <v>360856</v>
      </c>
      <c r="N106" s="2" t="str">
        <f t="shared" si="6"/>
        <v>Other lifting, handling, loading or unloading machinery (for example, lifts, escalators, conveyors, teleferics).</v>
      </c>
      <c r="O106" s="2">
        <f t="shared" si="7"/>
        <v>1.2669999999999999</v>
      </c>
      <c r="P106" s="3">
        <f t="shared" si="8"/>
        <v>1.5770025984121864E-3</v>
      </c>
      <c r="R106">
        <f t="shared" si="9"/>
        <v>1.9980622921882399E-3</v>
      </c>
    </row>
    <row r="107" spans="1:18" x14ac:dyDescent="0.25">
      <c r="A107" s="4">
        <v>3304</v>
      </c>
      <c r="B107" s="4" t="s">
        <v>110</v>
      </c>
      <c r="C107" s="4">
        <v>360055</v>
      </c>
      <c r="E107" s="5">
        <v>2014</v>
      </c>
      <c r="F107" s="5">
        <v>105</v>
      </c>
      <c r="G107" s="5">
        <v>7320</v>
      </c>
      <c r="H107" s="5" t="s">
        <v>1358</v>
      </c>
      <c r="I107" s="5">
        <v>1.3089999999999999</v>
      </c>
      <c r="K107" s="2">
        <f t="shared" si="5"/>
        <v>3304</v>
      </c>
      <c r="L107" s="2" t="str">
        <f t="shared" si="5"/>
        <v>Beauty or make-up preparations and preparations for the care of the skin, incl. sunscreen or ...</v>
      </c>
      <c r="M107" s="2">
        <f t="shared" si="5"/>
        <v>360055</v>
      </c>
      <c r="N107" s="2" t="str">
        <f t="shared" si="6"/>
        <v>Beauty or make-up preparations and preparations for the care of the skin (other than medicaments), including sunscreen or sun tan preparations; manicure or pedicure preparations.</v>
      </c>
      <c r="O107" s="2">
        <f t="shared" si="7"/>
        <v>0.41799999999999998</v>
      </c>
      <c r="P107" s="3">
        <f t="shared" si="8"/>
        <v>1.573502091059314E-3</v>
      </c>
      <c r="R107">
        <f t="shared" si="9"/>
        <v>6.577238740627932E-4</v>
      </c>
    </row>
    <row r="108" spans="1:18" x14ac:dyDescent="0.25">
      <c r="A108" s="4">
        <v>1905</v>
      </c>
      <c r="B108" s="4" t="s">
        <v>1216</v>
      </c>
      <c r="C108" s="4">
        <v>354793</v>
      </c>
      <c r="E108" s="5">
        <v>2014</v>
      </c>
      <c r="F108" s="5">
        <v>106</v>
      </c>
      <c r="G108" s="5">
        <v>7014</v>
      </c>
      <c r="H108" s="5" t="s">
        <v>1359</v>
      </c>
      <c r="I108" s="5">
        <v>1.3029999999999999</v>
      </c>
      <c r="K108" s="2">
        <f t="shared" si="5"/>
        <v>1905</v>
      </c>
      <c r="L108" s="2" t="str">
        <f t="shared" si="5"/>
        <v>Bread, pastry, cakes, biscuits and other bakers wares, whether or not containing cocoa; communion ...</v>
      </c>
      <c r="M108" s="2">
        <f t="shared" si="5"/>
        <v>354793</v>
      </c>
      <c r="N108" s="2" t="str">
        <f t="shared" si="6"/>
        <v>Bread, pastry, cakes, biscuits and other bakers' wares, whether or not containing cocoa; communion wafers, empty cachets of a kind suitable for pharmaceutical use, sealing wafers, rice paper and similar products.</v>
      </c>
      <c r="O108" s="2">
        <f t="shared" si="7"/>
        <v>-0.20499999999999999</v>
      </c>
      <c r="P108" s="3">
        <f t="shared" si="8"/>
        <v>1.5505062487486834E-3</v>
      </c>
      <c r="R108">
        <f t="shared" si="9"/>
        <v>-3.1785378099348006E-4</v>
      </c>
    </row>
    <row r="109" spans="1:18" x14ac:dyDescent="0.25">
      <c r="A109" s="4">
        <v>3904</v>
      </c>
      <c r="B109" s="4" t="s">
        <v>111</v>
      </c>
      <c r="C109" s="4">
        <v>349599</v>
      </c>
      <c r="E109" s="5">
        <v>2014</v>
      </c>
      <c r="F109" s="5">
        <v>107</v>
      </c>
      <c r="G109" s="5">
        <v>8109</v>
      </c>
      <c r="H109" s="5" t="s">
        <v>1360</v>
      </c>
      <c r="I109" s="5">
        <v>1.3009999999999999</v>
      </c>
      <c r="K109" s="2">
        <f t="shared" si="5"/>
        <v>3904</v>
      </c>
      <c r="L109" s="2" t="str">
        <f t="shared" si="5"/>
        <v>Polymers of vinyl chloride or of other halogenated olefins, in primary forms</v>
      </c>
      <c r="M109" s="2">
        <f t="shared" si="5"/>
        <v>349599</v>
      </c>
      <c r="N109" s="2" t="str">
        <f t="shared" si="6"/>
        <v>Polymers of vinyl chloride or of other halogenated olefins, in primary forms.</v>
      </c>
      <c r="O109" s="2">
        <f t="shared" si="7"/>
        <v>0.80400000000000005</v>
      </c>
      <c r="P109" s="3">
        <f t="shared" si="8"/>
        <v>1.5278075780984714E-3</v>
      </c>
      <c r="R109">
        <f t="shared" si="9"/>
        <v>1.2283572927911711E-3</v>
      </c>
    </row>
    <row r="110" spans="1:18" x14ac:dyDescent="0.25">
      <c r="A110" s="4">
        <v>6109</v>
      </c>
      <c r="B110" s="4" t="s">
        <v>112</v>
      </c>
      <c r="C110" s="4">
        <v>338599</v>
      </c>
      <c r="E110" s="5">
        <v>2014</v>
      </c>
      <c r="F110" s="5">
        <v>108</v>
      </c>
      <c r="G110" s="5">
        <v>6815</v>
      </c>
      <c r="H110" s="5" t="s">
        <v>1361</v>
      </c>
      <c r="I110" s="5">
        <v>1.2969999999999999</v>
      </c>
      <c r="K110" s="2">
        <f t="shared" si="5"/>
        <v>6109</v>
      </c>
      <c r="L110" s="2" t="str">
        <f t="shared" si="5"/>
        <v>T-shirts, singlets and other vests, knitted or crocheted</v>
      </c>
      <c r="M110" s="2">
        <f t="shared" si="5"/>
        <v>338599</v>
      </c>
      <c r="N110" s="2" t="str">
        <f t="shared" si="6"/>
        <v>T-shirts, singlets and other vests, knitted or crocheted.</v>
      </c>
      <c r="O110" s="2">
        <f t="shared" si="7"/>
        <v>-1.81</v>
      </c>
      <c r="P110" s="3">
        <f t="shared" si="8"/>
        <v>1.4797356918542796E-3</v>
      </c>
      <c r="R110">
        <f t="shared" si="9"/>
        <v>-2.6783216022562462E-3</v>
      </c>
    </row>
    <row r="111" spans="1:18" x14ac:dyDescent="0.25">
      <c r="A111" s="4">
        <v>2910</v>
      </c>
      <c r="B111" s="4" t="s">
        <v>113</v>
      </c>
      <c r="C111" s="4">
        <v>329906</v>
      </c>
      <c r="E111" s="5">
        <v>2014</v>
      </c>
      <c r="F111" s="5">
        <v>109</v>
      </c>
      <c r="G111" s="5">
        <v>9104</v>
      </c>
      <c r="H111" s="5" t="s">
        <v>1362</v>
      </c>
      <c r="I111" s="5">
        <v>1.296</v>
      </c>
      <c r="K111" s="2">
        <f t="shared" si="5"/>
        <v>2910</v>
      </c>
      <c r="L111" s="2" t="str">
        <f t="shared" si="5"/>
        <v>Epoxides, epoxyalcohols, epoxyphenols and epoxyethers, with a three-membered ring, and their ...</v>
      </c>
      <c r="M111" s="2">
        <f t="shared" si="5"/>
        <v>329906</v>
      </c>
      <c r="N111" s="2" t="str">
        <f t="shared" si="6"/>
        <v>Epoxides, epoxyalcohols, epoxyphenols and epoxyethers, with a three-membered ring, and their halogenated, sulphonated, nitrated or nitrosated derivatives.</v>
      </c>
      <c r="O111" s="2">
        <f t="shared" si="7"/>
        <v>1.524</v>
      </c>
      <c r="P111" s="3">
        <f t="shared" si="8"/>
        <v>1.441745791206938E-3</v>
      </c>
      <c r="R111">
        <f t="shared" si="9"/>
        <v>2.1972205857993736E-3</v>
      </c>
    </row>
    <row r="112" spans="1:18" x14ac:dyDescent="0.25">
      <c r="A112" s="4">
        <v>2901</v>
      </c>
      <c r="B112" s="4" t="s">
        <v>114</v>
      </c>
      <c r="C112" s="4">
        <v>328312</v>
      </c>
      <c r="E112" s="5">
        <v>2014</v>
      </c>
      <c r="F112" s="5">
        <v>110</v>
      </c>
      <c r="G112" s="5">
        <v>7307</v>
      </c>
      <c r="H112" s="5" t="s">
        <v>1363</v>
      </c>
      <c r="I112" s="5">
        <v>1.294</v>
      </c>
      <c r="K112" s="2">
        <f t="shared" si="5"/>
        <v>2901</v>
      </c>
      <c r="L112" s="2" t="str">
        <f t="shared" si="5"/>
        <v>Acyclic hydrocarbons</v>
      </c>
      <c r="M112" s="2">
        <f t="shared" si="5"/>
        <v>328312</v>
      </c>
      <c r="N112" s="2" t="str">
        <f t="shared" si="6"/>
        <v>Acyclic hydrocarbons.</v>
      </c>
      <c r="O112" s="2">
        <f t="shared" si="7"/>
        <v>0.52700000000000002</v>
      </c>
      <c r="P112" s="3">
        <f t="shared" si="8"/>
        <v>1.4347797378730068E-3</v>
      </c>
      <c r="R112">
        <f t="shared" si="9"/>
        <v>7.5612892185907465E-4</v>
      </c>
    </row>
    <row r="113" spans="1:18" x14ac:dyDescent="0.25">
      <c r="A113" s="4">
        <v>8531</v>
      </c>
      <c r="B113" s="4" t="s">
        <v>115</v>
      </c>
      <c r="C113" s="4">
        <v>326748</v>
      </c>
      <c r="E113" s="5">
        <v>2014</v>
      </c>
      <c r="F113" s="5">
        <v>111</v>
      </c>
      <c r="G113" s="5">
        <v>6903</v>
      </c>
      <c r="H113" s="5" t="s">
        <v>1364</v>
      </c>
      <c r="I113" s="5">
        <v>1.29</v>
      </c>
      <c r="K113" s="2">
        <f t="shared" si="5"/>
        <v>8531</v>
      </c>
      <c r="L113" s="2" t="str">
        <f t="shared" si="5"/>
        <v>Electric sound or visual signalling apparatus, e.g. bells, sirens, indicator panels, burglar ...</v>
      </c>
      <c r="M113" s="2">
        <f t="shared" si="5"/>
        <v>326748</v>
      </c>
      <c r="N113" s="2" t="str">
        <f t="shared" si="6"/>
        <v>Electric sound or visual signalling apparatus (for example, bells, sirens, indicator panels, burglar or fire alarms), other than those of heading 85.12 or 85.30.</v>
      </c>
      <c r="O113" s="2">
        <f t="shared" si="7"/>
        <v>0.75</v>
      </c>
      <c r="P113" s="3">
        <f t="shared" si="8"/>
        <v>1.4279447896833782E-3</v>
      </c>
      <c r="R113">
        <f t="shared" si="9"/>
        <v>1.0709585922625336E-3</v>
      </c>
    </row>
    <row r="114" spans="1:18" x14ac:dyDescent="0.25">
      <c r="A114" s="4">
        <v>8522</v>
      </c>
      <c r="B114" s="4" t="s">
        <v>116</v>
      </c>
      <c r="C114" s="4">
        <v>322846</v>
      </c>
      <c r="E114" s="5">
        <v>2014</v>
      </c>
      <c r="F114" s="5">
        <v>112</v>
      </c>
      <c r="G114" s="5">
        <v>8421</v>
      </c>
      <c r="H114" s="5" t="s">
        <v>1365</v>
      </c>
      <c r="I114" s="5">
        <v>1.2889999999999999</v>
      </c>
      <c r="K114" s="2">
        <f t="shared" si="5"/>
        <v>8522</v>
      </c>
      <c r="L114" s="2" t="str">
        <f t="shared" si="5"/>
        <v>Parts and accessories suitable for use solely or principally with sound reproducing and recording ...</v>
      </c>
      <c r="M114" s="2">
        <f t="shared" si="5"/>
        <v>322846</v>
      </c>
      <c r="N114" s="2" t="str">
        <f t="shared" si="6"/>
        <v>Parts and accessories suitable for use solely or principally with the apparatus of headings 85.19 to 85.21.</v>
      </c>
      <c r="O114" s="2">
        <f t="shared" si="7"/>
        <v>0.86799999999999999</v>
      </c>
      <c r="P114" s="3">
        <f t="shared" si="8"/>
        <v>1.4108923805811204E-3</v>
      </c>
      <c r="R114">
        <f t="shared" si="9"/>
        <v>1.2246545863444124E-3</v>
      </c>
    </row>
    <row r="115" spans="1:18" x14ac:dyDescent="0.25">
      <c r="A115" s="4">
        <v>8483</v>
      </c>
      <c r="B115" s="4" t="s">
        <v>117</v>
      </c>
      <c r="C115" s="4">
        <v>321970</v>
      </c>
      <c r="E115" s="5">
        <v>2014</v>
      </c>
      <c r="F115" s="5">
        <v>113</v>
      </c>
      <c r="G115" s="5">
        <v>5910</v>
      </c>
      <c r="H115" s="5" t="s">
        <v>1366</v>
      </c>
      <c r="I115" s="5">
        <v>1.284</v>
      </c>
      <c r="K115" s="2">
        <f t="shared" si="5"/>
        <v>8483</v>
      </c>
      <c r="L115" s="2" t="str">
        <f t="shared" si="5"/>
        <v>Transmission shafts, incl. camshafts and crankshafts, and cranks; bearing housings and plain ...</v>
      </c>
      <c r="M115" s="2">
        <f t="shared" si="5"/>
        <v>321970</v>
      </c>
      <c r="N115" s="2" t="str">
        <f t="shared" si="6"/>
        <v>Transmission shafts (including cam shafts and crank shafts) and cranks; bearing housings and plain shaft bearings; gears and gearing; ball or roller screws; gear boxes and other speed changers, including torque converters; flywheels and pulleys, including</v>
      </c>
      <c r="O115" s="2">
        <f t="shared" si="7"/>
        <v>1.675</v>
      </c>
      <c r="P115" s="3">
        <f t="shared" si="8"/>
        <v>1.407064110367492E-3</v>
      </c>
      <c r="R115">
        <f t="shared" si="9"/>
        <v>2.3568323848655493E-3</v>
      </c>
    </row>
    <row r="116" spans="1:18" x14ac:dyDescent="0.25">
      <c r="A116" s="4">
        <v>8511</v>
      </c>
      <c r="B116" s="4" t="s">
        <v>118</v>
      </c>
      <c r="C116" s="4">
        <v>320425</v>
      </c>
      <c r="E116" s="5">
        <v>2014</v>
      </c>
      <c r="F116" s="5">
        <v>114</v>
      </c>
      <c r="G116" s="5">
        <v>7318</v>
      </c>
      <c r="H116" s="5" t="s">
        <v>1367</v>
      </c>
      <c r="I116" s="5">
        <v>1.28</v>
      </c>
      <c r="K116" s="2">
        <f t="shared" si="5"/>
        <v>8511</v>
      </c>
      <c r="L116" s="2" t="str">
        <f t="shared" si="5"/>
        <v>Electrical ignition or starting equipment of a kind used for spark-ignition or compression-ignition ...</v>
      </c>
      <c r="M116" s="2">
        <f t="shared" si="5"/>
        <v>320425</v>
      </c>
      <c r="N116" s="2" t="str">
        <f t="shared" si="6"/>
        <v>Electrical ignition or starting equipment of a kind used for spark-ignition or compression-ignition internal combustion engines (for example, ignition magnetos, magneto-dynamos, ignition coils, sparking plugs and glow plugs, starter motors); generators (f</v>
      </c>
      <c r="O116" s="2">
        <f t="shared" si="7"/>
        <v>0.92500000000000004</v>
      </c>
      <c r="P116" s="3">
        <f t="shared" si="8"/>
        <v>1.4003121954359215E-3</v>
      </c>
      <c r="R116">
        <f t="shared" si="9"/>
        <v>1.2952887807782274E-3</v>
      </c>
    </row>
    <row r="117" spans="1:18" x14ac:dyDescent="0.25">
      <c r="A117" s="4">
        <v>3402</v>
      </c>
      <c r="B117" s="4" t="s">
        <v>119</v>
      </c>
      <c r="C117" s="4">
        <v>319252</v>
      </c>
      <c r="E117" s="5">
        <v>2014</v>
      </c>
      <c r="F117" s="5">
        <v>115</v>
      </c>
      <c r="G117" s="5">
        <v>9701</v>
      </c>
      <c r="H117" s="5" t="s">
        <v>1368</v>
      </c>
      <c r="I117" s="5">
        <v>1.274</v>
      </c>
      <c r="K117" s="2">
        <f t="shared" si="5"/>
        <v>3402</v>
      </c>
      <c r="L117" s="2" t="str">
        <f t="shared" si="5"/>
        <v>Organic surface-active agents (excluding soap); surface-active preparations, washing preparations, ...</v>
      </c>
      <c r="M117" s="2">
        <f t="shared" si="5"/>
        <v>319252</v>
      </c>
      <c r="N117" s="2" t="str">
        <f t="shared" si="6"/>
        <v>Organic surface-active agents (other than soap); surface-active preparations, washing preparations (including auxiliary washing preparations) and cleaning preparations, whether or not containing soap, other than those of heading 34.01.</v>
      </c>
      <c r="O117" s="2">
        <f t="shared" si="7"/>
        <v>0.157</v>
      </c>
      <c r="P117" s="3">
        <f t="shared" si="8"/>
        <v>1.3951859842936999E-3</v>
      </c>
      <c r="R117">
        <f t="shared" si="9"/>
        <v>2.1904419953411089E-4</v>
      </c>
    </row>
    <row r="118" spans="1:18" x14ac:dyDescent="0.25">
      <c r="A118" s="4">
        <v>5407</v>
      </c>
      <c r="B118" s="4" t="s">
        <v>120</v>
      </c>
      <c r="C118" s="4">
        <v>308820</v>
      </c>
      <c r="E118" s="5">
        <v>2014</v>
      </c>
      <c r="F118" s="5">
        <v>116</v>
      </c>
      <c r="G118" s="5">
        <v>7004</v>
      </c>
      <c r="H118" s="5" t="s">
        <v>1369</v>
      </c>
      <c r="I118" s="5">
        <v>1.274</v>
      </c>
      <c r="K118" s="2">
        <f t="shared" si="5"/>
        <v>5407</v>
      </c>
      <c r="L118" s="2" t="str">
        <f t="shared" si="5"/>
        <v>Woven fabrics of synthetic filament yarn, incl. monofilament of &gt;= 67 decitex and with a cross ...</v>
      </c>
      <c r="M118" s="2">
        <f t="shared" si="5"/>
        <v>308820</v>
      </c>
      <c r="N118" s="2" t="str">
        <f t="shared" si="6"/>
        <v>Woven fabrics of synthetic filament yarn, including woven fabrics obtained from materials of heading 54.04.</v>
      </c>
      <c r="O118" s="2">
        <f t="shared" si="7"/>
        <v>-0.44400000000000001</v>
      </c>
      <c r="P118" s="3">
        <f t="shared" si="8"/>
        <v>1.349596355448299E-3</v>
      </c>
      <c r="R118">
        <f t="shared" si="9"/>
        <v>-5.9922078181904475E-4</v>
      </c>
    </row>
    <row r="119" spans="1:18" x14ac:dyDescent="0.25">
      <c r="A119" s="4">
        <v>8701</v>
      </c>
      <c r="B119" s="4" t="s">
        <v>121</v>
      </c>
      <c r="C119" s="4">
        <v>307317</v>
      </c>
      <c r="E119" s="5">
        <v>2014</v>
      </c>
      <c r="F119" s="5">
        <v>117</v>
      </c>
      <c r="G119" s="5">
        <v>9032</v>
      </c>
      <c r="H119" s="5" t="s">
        <v>1370</v>
      </c>
      <c r="I119" s="5">
        <v>1.27</v>
      </c>
      <c r="K119" s="2">
        <f t="shared" si="5"/>
        <v>8701</v>
      </c>
      <c r="L119" s="2" t="str">
        <f t="shared" si="5"/>
        <v>Tractors (other than tractors of heading 8709)</v>
      </c>
      <c r="M119" s="2">
        <f t="shared" si="5"/>
        <v>307317</v>
      </c>
      <c r="N119" s="2" t="str">
        <f t="shared" si="6"/>
        <v>Tractors (other than tractors of heading 87.09).</v>
      </c>
      <c r="O119" s="2">
        <f t="shared" si="7"/>
        <v>1.2110000000000001</v>
      </c>
      <c r="P119" s="3">
        <f t="shared" si="8"/>
        <v>1.3430279877187517E-3</v>
      </c>
      <c r="R119">
        <f t="shared" si="9"/>
        <v>1.6264068931274083E-3</v>
      </c>
    </row>
    <row r="120" spans="1:18" x14ac:dyDescent="0.25">
      <c r="A120" s="4">
        <v>4202</v>
      </c>
      <c r="B120" s="4" t="s">
        <v>122</v>
      </c>
      <c r="C120" s="4">
        <v>299690</v>
      </c>
      <c r="E120" s="5">
        <v>2014</v>
      </c>
      <c r="F120" s="5">
        <v>118</v>
      </c>
      <c r="G120" s="5">
        <v>8428</v>
      </c>
      <c r="H120" s="5" t="s">
        <v>1371</v>
      </c>
      <c r="I120" s="5">
        <v>1.2669999999999999</v>
      </c>
      <c r="K120" s="2">
        <f t="shared" si="5"/>
        <v>4202</v>
      </c>
      <c r="L120" s="2" t="str">
        <f t="shared" si="5"/>
        <v>Trunks, suitcases, vanity cases, executive-cases, briefcases, school satchels, spectacle cases, ...</v>
      </c>
      <c r="M120" s="2">
        <f t="shared" si="5"/>
        <v>299690</v>
      </c>
      <c r="N120" s="2" t="str">
        <f t="shared" si="6"/>
        <v>Trunks, suit-cases, vanity-cases, executive-cases, brief-cases, school satchels, spectacle cases, binocular cases, camera cases, musical instrument cases, gun cases, holsters and similar containers; travelling-bags, insulated food or beverages bags, toile</v>
      </c>
      <c r="O120" s="2">
        <f t="shared" si="7"/>
        <v>-0.80500000000000005</v>
      </c>
      <c r="P120" s="3">
        <f t="shared" si="8"/>
        <v>1.3096966898656199E-3</v>
      </c>
      <c r="R120">
        <f t="shared" si="9"/>
        <v>-1.0543058353418241E-3</v>
      </c>
    </row>
    <row r="121" spans="1:18" x14ac:dyDescent="0.25">
      <c r="A121" s="4">
        <v>1901</v>
      </c>
      <c r="B121" s="4" t="s">
        <v>123</v>
      </c>
      <c r="C121" s="4">
        <v>298241</v>
      </c>
      <c r="E121" s="5">
        <v>2014</v>
      </c>
      <c r="F121" s="5">
        <v>119</v>
      </c>
      <c r="G121" s="5">
        <v>7009</v>
      </c>
      <c r="H121" s="5" t="s">
        <v>1372</v>
      </c>
      <c r="I121" s="5">
        <v>1.266</v>
      </c>
      <c r="K121" s="2">
        <f t="shared" si="5"/>
        <v>1901</v>
      </c>
      <c r="L121" s="2" t="str">
        <f t="shared" si="5"/>
        <v>Malt extract; food preparations of flour, groats, meal, starch or malt extract, not containing ...</v>
      </c>
      <c r="M121" s="2">
        <f t="shared" si="5"/>
        <v>298241</v>
      </c>
      <c r="N121" s="2" t="str">
        <f t="shared" si="6"/>
        <v>Malt extract; food preparations of flour, groats, meal, starch or malt extract, not containing cocoa or containing less than 40 % by weight of cocoa calculated on a totally defatted basis, not elsewhere specified or included; food preparations of goods of</v>
      </c>
      <c r="O121" s="2">
        <f t="shared" si="7"/>
        <v>-0.127</v>
      </c>
      <c r="P121" s="3">
        <f t="shared" si="8"/>
        <v>1.3033643113958169E-3</v>
      </c>
      <c r="R121">
        <f t="shared" si="9"/>
        <v>-1.6552726754726874E-4</v>
      </c>
    </row>
    <row r="122" spans="1:18" x14ac:dyDescent="0.25">
      <c r="A122" s="4">
        <v>8523</v>
      </c>
      <c r="B122" s="4" t="s">
        <v>124</v>
      </c>
      <c r="C122" s="4">
        <v>293976</v>
      </c>
      <c r="E122" s="5">
        <v>2014</v>
      </c>
      <c r="F122" s="5">
        <v>120</v>
      </c>
      <c r="G122" s="5">
        <v>3911</v>
      </c>
      <c r="H122" s="5" t="s">
        <v>1373</v>
      </c>
      <c r="I122" s="5">
        <v>1.2629999999999999</v>
      </c>
      <c r="K122" s="2">
        <f t="shared" si="5"/>
        <v>8523</v>
      </c>
      <c r="L122" s="2" t="str">
        <f t="shared" si="5"/>
        <v>Discs, tapes, solid-state non-volatile storage devices, "smart cards" and other media for the ...</v>
      </c>
      <c r="M122" s="2">
        <f t="shared" si="5"/>
        <v>293976</v>
      </c>
      <c r="N122" s="2" t="str">
        <f t="shared" si="6"/>
        <v xml:space="preserve">Discs, tapes, solid-state non-volatile storage devices, "smart cards" and other media for the recording of sound or of other phenomena, whether or not recorded, including matrices and masters for the production of discs, but excluding products of Chapter </v>
      </c>
      <c r="O122" s="2">
        <f t="shared" si="7"/>
        <v>1.357</v>
      </c>
      <c r="P122" s="3">
        <f t="shared" si="8"/>
        <v>1.2847255300475007E-3</v>
      </c>
      <c r="R122">
        <f t="shared" si="9"/>
        <v>1.7433725442744584E-3</v>
      </c>
    </row>
    <row r="123" spans="1:18" x14ac:dyDescent="0.25">
      <c r="A123" s="4">
        <v>3004</v>
      </c>
      <c r="B123" s="4" t="s">
        <v>125</v>
      </c>
      <c r="C123" s="4">
        <v>292688</v>
      </c>
      <c r="E123" s="5">
        <v>2014</v>
      </c>
      <c r="F123" s="5">
        <v>121</v>
      </c>
      <c r="G123" s="5">
        <v>8605</v>
      </c>
      <c r="H123" s="5" t="s">
        <v>1374</v>
      </c>
      <c r="I123" s="5">
        <v>1.252</v>
      </c>
      <c r="K123" s="2">
        <f t="shared" si="5"/>
        <v>3004</v>
      </c>
      <c r="L123" s="2" t="str">
        <f t="shared" si="5"/>
        <v>Medicaments consisting of mixed or unmixed products for therapeutic or prophylactic uses, put ...</v>
      </c>
      <c r="M123" s="2">
        <f t="shared" si="5"/>
        <v>292688</v>
      </c>
      <c r="N123" s="2" t="str">
        <f t="shared" si="6"/>
        <v>Medicaments (excluding goods of heading 30.02, 30.05 or 30.06) consisting of mixed or unmixed products for therapeutic or prophylactic uses, put up in measured doses (including those in the form of transdermal administration systems) or in forms or packin</v>
      </c>
      <c r="O123" s="2">
        <f t="shared" si="7"/>
        <v>0.74299999999999999</v>
      </c>
      <c r="P123" s="3">
        <f t="shared" si="8"/>
        <v>1.2790967491854537E-3</v>
      </c>
      <c r="R123">
        <f t="shared" si="9"/>
        <v>9.5036888464479204E-4</v>
      </c>
    </row>
    <row r="124" spans="1:18" x14ac:dyDescent="0.25">
      <c r="A124" s="4">
        <v>6403</v>
      </c>
      <c r="B124" s="4" t="s">
        <v>126</v>
      </c>
      <c r="C124" s="4">
        <v>291960</v>
      </c>
      <c r="E124" s="5">
        <v>2014</v>
      </c>
      <c r="F124" s="5">
        <v>122</v>
      </c>
      <c r="G124" s="5">
        <v>8449</v>
      </c>
      <c r="H124" s="5" t="s">
        <v>1375</v>
      </c>
      <c r="I124" s="5">
        <v>1.252</v>
      </c>
      <c r="K124" s="2">
        <f t="shared" si="5"/>
        <v>6403</v>
      </c>
      <c r="L124" s="2" t="str">
        <f t="shared" si="5"/>
        <v>Footwear with outer soles of rubber, plastics, leather or composition leather and uppers of ...</v>
      </c>
      <c r="M124" s="2">
        <f t="shared" si="5"/>
        <v>291960</v>
      </c>
      <c r="N124" s="2" t="str">
        <f t="shared" si="6"/>
        <v>Footwear with outer soles of rubber, plastics, leather or composition leather and uppers of leather.</v>
      </c>
      <c r="O124" s="2">
        <f t="shared" si="7"/>
        <v>-1.3220000000000001</v>
      </c>
      <c r="P124" s="3">
        <f t="shared" si="8"/>
        <v>1.2759152643503835E-3</v>
      </c>
      <c r="R124">
        <f t="shared" si="9"/>
        <v>-1.686759979471207E-3</v>
      </c>
    </row>
    <row r="125" spans="1:18" x14ac:dyDescent="0.25">
      <c r="A125" s="4">
        <v>4009</v>
      </c>
      <c r="B125" s="4" t="s">
        <v>127</v>
      </c>
      <c r="C125" s="4">
        <v>290058</v>
      </c>
      <c r="E125" s="5">
        <v>2014</v>
      </c>
      <c r="F125" s="5">
        <v>123</v>
      </c>
      <c r="G125" s="5">
        <v>5911</v>
      </c>
      <c r="H125" s="5" t="s">
        <v>1376</v>
      </c>
      <c r="I125" s="5">
        <v>1.25</v>
      </c>
      <c r="K125" s="2">
        <f t="shared" si="5"/>
        <v>4009</v>
      </c>
      <c r="L125" s="2" t="str">
        <f t="shared" si="5"/>
        <v>Tubes, pipes and hoses, of vulcanised rubber other than hard rubber, with or without their ...</v>
      </c>
      <c r="M125" s="2">
        <f t="shared" si="5"/>
        <v>290058</v>
      </c>
      <c r="N125" s="2" t="str">
        <f t="shared" si="6"/>
        <v>Tubes, pipes and hoses, of vulcanised rubber other than hard rubber, with or without their fittings (for example, joints, elbows, flanges).</v>
      </c>
      <c r="O125" s="2">
        <f t="shared" si="7"/>
        <v>0.98599999999999999</v>
      </c>
      <c r="P125" s="3">
        <f t="shared" si="8"/>
        <v>1.267603198201615E-3</v>
      </c>
      <c r="R125">
        <f t="shared" si="9"/>
        <v>1.2498567534267925E-3</v>
      </c>
    </row>
    <row r="126" spans="1:18" x14ac:dyDescent="0.25">
      <c r="A126" s="4">
        <v>304</v>
      </c>
      <c r="B126" s="4" t="s">
        <v>128</v>
      </c>
      <c r="C126" s="4">
        <v>289073</v>
      </c>
      <c r="E126" s="5">
        <v>2014</v>
      </c>
      <c r="F126" s="5">
        <v>124</v>
      </c>
      <c r="G126" s="5">
        <v>3919</v>
      </c>
      <c r="H126" s="5" t="s">
        <v>1377</v>
      </c>
      <c r="I126" s="5">
        <v>1.2490000000000001</v>
      </c>
      <c r="K126" s="2">
        <f t="shared" si="5"/>
        <v>304</v>
      </c>
      <c r="L126" s="2" t="str">
        <f t="shared" si="5"/>
        <v>Fish fillets and other fish meat, whether or not minced, fresh, chilled or frozen</v>
      </c>
      <c r="M126" s="2">
        <f t="shared" si="5"/>
        <v>289073</v>
      </c>
      <c r="N126" s="2" t="str">
        <f t="shared" si="6"/>
        <v>Fish fillets and other fish meat (whether or not minced), fresh, chilled or frozen.</v>
      </c>
      <c r="O126" s="2">
        <f t="shared" si="7"/>
        <v>-1.1359999999999999</v>
      </c>
      <c r="P126" s="3">
        <f t="shared" si="8"/>
        <v>1.2632985792970215E-3</v>
      </c>
      <c r="R126">
        <f t="shared" si="9"/>
        <v>-1.4351071860814163E-3</v>
      </c>
    </row>
    <row r="127" spans="1:18" x14ac:dyDescent="0.25">
      <c r="A127" s="4">
        <v>2916</v>
      </c>
      <c r="B127" s="4" t="s">
        <v>129</v>
      </c>
      <c r="C127" s="4">
        <v>287560</v>
      </c>
      <c r="E127" s="5">
        <v>2014</v>
      </c>
      <c r="F127" s="5">
        <v>125</v>
      </c>
      <c r="G127" s="5">
        <v>8407</v>
      </c>
      <c r="H127" s="5" t="s">
        <v>1378</v>
      </c>
      <c r="I127" s="5">
        <v>1.248</v>
      </c>
      <c r="K127" s="2">
        <f t="shared" si="5"/>
        <v>2916</v>
      </c>
      <c r="L127" s="2" t="str">
        <f t="shared" si="5"/>
        <v>Unsaturated acyclic monocarboxylic acids, cyclic monocarboxylic acids, their anhydrides, halides, ...</v>
      </c>
      <c r="M127" s="2">
        <f t="shared" si="5"/>
        <v>287560</v>
      </c>
      <c r="N127" s="2" t="str">
        <f t="shared" si="6"/>
        <v>Unsaturated acyclic monocarboxylic acids, cyclic monocarboxylic acids, their anhydrides, halides, peroxides and peroxyacids; their halogenated, sulphonated, nitrated or nitrosated derivatives.</v>
      </c>
      <c r="O127" s="2">
        <f t="shared" si="7"/>
        <v>1.149</v>
      </c>
      <c r="P127" s="3">
        <f t="shared" si="8"/>
        <v>1.2566865098527068E-3</v>
      </c>
      <c r="R127">
        <f t="shared" si="9"/>
        <v>1.4439327998207602E-3</v>
      </c>
    </row>
    <row r="128" spans="1:18" x14ac:dyDescent="0.25">
      <c r="A128" s="4">
        <v>4401</v>
      </c>
      <c r="B128" s="4" t="s">
        <v>130</v>
      </c>
      <c r="C128" s="4">
        <v>284882</v>
      </c>
      <c r="E128" s="5">
        <v>2014</v>
      </c>
      <c r="F128" s="5">
        <v>126</v>
      </c>
      <c r="G128" s="5">
        <v>8480</v>
      </c>
      <c r="H128" s="5" t="s">
        <v>1379</v>
      </c>
      <c r="I128" s="5">
        <v>1.248</v>
      </c>
      <c r="K128" s="2">
        <f t="shared" si="5"/>
        <v>4401</v>
      </c>
      <c r="L128" s="2" t="str">
        <f t="shared" si="5"/>
        <v>Fuel wood, in logs, billets, twigs, faggots or similar forms; wood in chips or particles; sawdust ...</v>
      </c>
      <c r="M128" s="2">
        <f t="shared" si="5"/>
        <v>284882</v>
      </c>
      <c r="N128" s="2" t="str">
        <f t="shared" si="6"/>
        <v>Fuel wood, in logs, in billets, in twigs, in faggots or in similar forms; wood in chips or particles; sawdust and wood waste and scrap, whether or not agglomerated in logs, briquettes, pellets or similar forms.</v>
      </c>
      <c r="O128" s="2">
        <f t="shared" si="7"/>
        <v>-0.25600000000000001</v>
      </c>
      <c r="P128" s="3">
        <f t="shared" si="8"/>
        <v>1.2449831906379844E-3</v>
      </c>
      <c r="R128">
        <f t="shared" si="9"/>
        <v>-3.1871569680332404E-4</v>
      </c>
    </row>
    <row r="129" spans="1:18" x14ac:dyDescent="0.25">
      <c r="A129" s="4">
        <v>8207</v>
      </c>
      <c r="B129" s="4" t="s">
        <v>131</v>
      </c>
      <c r="C129" s="4">
        <v>282971</v>
      </c>
      <c r="E129" s="5">
        <v>2014</v>
      </c>
      <c r="F129" s="5">
        <v>127</v>
      </c>
      <c r="G129" s="5">
        <v>2843</v>
      </c>
      <c r="H129" s="5" t="s">
        <v>1380</v>
      </c>
      <c r="I129" s="5">
        <v>1.2470000000000001</v>
      </c>
      <c r="K129" s="2">
        <f t="shared" si="5"/>
        <v>8207</v>
      </c>
      <c r="L129" s="2" t="str">
        <f t="shared" si="5"/>
        <v>Tools, interchangeable, for hand tools, whether or not power-operated, or for machine tools ...</v>
      </c>
      <c r="M129" s="2">
        <f t="shared" si="5"/>
        <v>282971</v>
      </c>
      <c r="N129" s="2" t="str">
        <f t="shared" si="6"/>
        <v>Interchangeable tools for hand tools, whether or not power-operated, or for machine-tools (for example, for pressing, stamping, punching, tapping, threading, drilling, boring, broaching, milling, turning or screw driving), including dies for drawing or ex</v>
      </c>
      <c r="O129" s="2">
        <f t="shared" si="7"/>
        <v>1.538</v>
      </c>
      <c r="P129" s="3">
        <f t="shared" si="8"/>
        <v>1.2366317929459253E-3</v>
      </c>
      <c r="R129">
        <f t="shared" si="9"/>
        <v>1.9019396975508331E-3</v>
      </c>
    </row>
    <row r="130" spans="1:18" x14ac:dyDescent="0.25">
      <c r="A130" s="4">
        <v>9102</v>
      </c>
      <c r="B130" s="4" t="s">
        <v>132</v>
      </c>
      <c r="C130" s="4">
        <v>282776</v>
      </c>
      <c r="E130" s="5">
        <v>2014</v>
      </c>
      <c r="F130" s="5">
        <v>128</v>
      </c>
      <c r="G130" s="5">
        <v>8462</v>
      </c>
      <c r="H130" s="5" t="s">
        <v>1381</v>
      </c>
      <c r="I130" s="5">
        <v>1.2410000000000001</v>
      </c>
      <c r="K130" s="2">
        <f t="shared" si="5"/>
        <v>9102</v>
      </c>
      <c r="L130" s="2" t="str">
        <f t="shared" si="5"/>
        <v>Wrist-watches, pocket-watches and other watches, incl. stop-watches (excluding of precious ...</v>
      </c>
      <c r="M130" s="2">
        <f t="shared" si="5"/>
        <v>282776</v>
      </c>
      <c r="N130" s="2" t="str">
        <f t="shared" si="6"/>
        <v>Wrist-watches, pocket-watches and other watches, including stop-watches, other than those of heading 91.01.</v>
      </c>
      <c r="O130" s="2">
        <f t="shared" si="7"/>
        <v>5.0999999999999997E-2</v>
      </c>
      <c r="P130" s="3">
        <f t="shared" si="8"/>
        <v>1.2357796095079602E-3</v>
      </c>
      <c r="R130">
        <f t="shared" si="9"/>
        <v>6.302476008490597E-5</v>
      </c>
    </row>
    <row r="131" spans="1:18" x14ac:dyDescent="0.25">
      <c r="A131" s="4">
        <v>4410</v>
      </c>
      <c r="B131" s="4" t="s">
        <v>133</v>
      </c>
      <c r="C131" s="4">
        <v>281998</v>
      </c>
      <c r="E131" s="5">
        <v>2014</v>
      </c>
      <c r="F131" s="5">
        <v>129</v>
      </c>
      <c r="G131" s="5">
        <v>5903</v>
      </c>
      <c r="H131" s="5" t="s">
        <v>1382</v>
      </c>
      <c r="I131" s="5">
        <v>1.2410000000000001</v>
      </c>
      <c r="K131" s="2">
        <f t="shared" si="5"/>
        <v>4410</v>
      </c>
      <c r="L131" s="2" t="str">
        <f t="shared" si="5"/>
        <v>Particle board, oriented strand board "OSB" and similar board "e.g. waferboard" of wood or ...</v>
      </c>
      <c r="M131" s="2">
        <f t="shared" si="5"/>
        <v>281998</v>
      </c>
      <c r="N131" s="2" t="str">
        <f t="shared" si="6"/>
        <v>Particle board, oriented strand board (OSB) and similar board (for example, waferboard) of wood or other ligneous materials, whether or not agglomerated with resins or other organic binding substances.</v>
      </c>
      <c r="O131" s="2">
        <f t="shared" si="7"/>
        <v>0.21299999999999999</v>
      </c>
      <c r="P131" s="3">
        <f t="shared" si="8"/>
        <v>1.2323796160990527E-3</v>
      </c>
      <c r="R131">
        <f t="shared" si="9"/>
        <v>2.6249685822909822E-4</v>
      </c>
    </row>
    <row r="132" spans="1:18" x14ac:dyDescent="0.25">
      <c r="A132" s="4">
        <v>2905</v>
      </c>
      <c r="B132" s="4" t="s">
        <v>134</v>
      </c>
      <c r="C132" s="4">
        <v>275642</v>
      </c>
      <c r="E132" s="5">
        <v>2014</v>
      </c>
      <c r="F132" s="5">
        <v>130</v>
      </c>
      <c r="G132" s="5">
        <v>2908</v>
      </c>
      <c r="H132" s="5" t="s">
        <v>1383</v>
      </c>
      <c r="I132" s="5">
        <v>1.2390000000000001</v>
      </c>
      <c r="K132" s="2">
        <f t="shared" si="5"/>
        <v>2905</v>
      </c>
      <c r="L132" s="2" t="str">
        <f t="shared" si="5"/>
        <v>Acyclic alcohols and their halogenated, sulphonated, nitrated or nitrosated derivatives</v>
      </c>
      <c r="M132" s="2">
        <f t="shared" si="5"/>
        <v>275642</v>
      </c>
      <c r="N132" s="2" t="str">
        <f t="shared" si="6"/>
        <v>Acyclic alcohols and their halogenated, sulphonated, nitrated or nitrosated derivatives.</v>
      </c>
      <c r="O132" s="2">
        <f t="shared" si="7"/>
        <v>-0.58299999999999996</v>
      </c>
      <c r="P132" s="3">
        <f t="shared" si="8"/>
        <v>1.2046028061928633E-3</v>
      </c>
      <c r="R132">
        <f t="shared" si="9"/>
        <v>-7.0228343601043929E-4</v>
      </c>
    </row>
    <row r="133" spans="1:18" x14ac:dyDescent="0.25">
      <c r="A133" s="4">
        <v>2005</v>
      </c>
      <c r="B133" s="4" t="s">
        <v>135</v>
      </c>
      <c r="C133" s="4">
        <v>272225</v>
      </c>
      <c r="E133" s="5">
        <v>2014</v>
      </c>
      <c r="F133" s="5">
        <v>131</v>
      </c>
      <c r="G133" s="5">
        <v>8104</v>
      </c>
      <c r="H133" s="5" t="s">
        <v>1384</v>
      </c>
      <c r="I133" s="5">
        <v>1.2350000000000001</v>
      </c>
      <c r="K133" s="2">
        <f t="shared" ref="K133:M196" si="10">A133</f>
        <v>2005</v>
      </c>
      <c r="L133" s="2" t="str">
        <f t="shared" si="10"/>
        <v>Other vegetables prepared or preserved otherwise than by vinegar or acetic acid, not frozen ...</v>
      </c>
      <c r="M133" s="2">
        <f t="shared" si="10"/>
        <v>272225</v>
      </c>
      <c r="N133" s="2" t="str">
        <f t="shared" ref="N133:N196" si="11">VLOOKUP(K133,$G$3:$I$1222,2,FALSE)</f>
        <v>Other vegetables prepared or preserved otherwise than by vinegar or acetic acid, not frozen, other than products of heading 20.06.</v>
      </c>
      <c r="O133" s="2">
        <f t="shared" ref="O133:O196" si="12">VLOOKUP(K133,$G$3:$I$1222,3,FALSE)</f>
        <v>-0.84799999999999998</v>
      </c>
      <c r="P133" s="3">
        <f t="shared" ref="P133:P196" si="13">M133/$M$3</f>
        <v>1.1896699302568266E-3</v>
      </c>
      <c r="R133">
        <f t="shared" ref="R133:R196" si="14">O133*P133</f>
        <v>-1.0088401008577889E-3</v>
      </c>
    </row>
    <row r="134" spans="1:18" x14ac:dyDescent="0.25">
      <c r="A134" s="4">
        <v>2922</v>
      </c>
      <c r="B134" s="4" t="s">
        <v>136</v>
      </c>
      <c r="C134" s="4">
        <v>271516</v>
      </c>
      <c r="E134" s="5">
        <v>2014</v>
      </c>
      <c r="F134" s="5">
        <v>132</v>
      </c>
      <c r="G134" s="5">
        <v>8442</v>
      </c>
      <c r="H134" s="5" t="s">
        <v>1385</v>
      </c>
      <c r="I134" s="5">
        <v>1.232</v>
      </c>
      <c r="K134" s="2">
        <f t="shared" si="10"/>
        <v>2922</v>
      </c>
      <c r="L134" s="2" t="str">
        <f t="shared" si="10"/>
        <v>Oxygen-function amino-compounds</v>
      </c>
      <c r="M134" s="2">
        <f t="shared" si="10"/>
        <v>271516</v>
      </c>
      <c r="N134" s="2" t="str">
        <f t="shared" si="11"/>
        <v>Oxygen-function amino-compounds.</v>
      </c>
      <c r="O134" s="2">
        <f t="shared" si="12"/>
        <v>0.78</v>
      </c>
      <c r="P134" s="3">
        <f t="shared" si="13"/>
        <v>1.1865714786798147E-3</v>
      </c>
      <c r="R134">
        <f t="shared" si="14"/>
        <v>9.2552575337025557E-4</v>
      </c>
    </row>
    <row r="135" spans="1:18" x14ac:dyDescent="0.25">
      <c r="A135" s="4">
        <v>9619</v>
      </c>
      <c r="B135" s="4" t="s">
        <v>137</v>
      </c>
      <c r="C135" s="4">
        <v>268595</v>
      </c>
      <c r="E135" s="5">
        <v>2014</v>
      </c>
      <c r="F135" s="5">
        <v>133</v>
      </c>
      <c r="G135" s="5">
        <v>7412</v>
      </c>
      <c r="H135" s="5" t="s">
        <v>1386</v>
      </c>
      <c r="I135" s="5">
        <v>1.232</v>
      </c>
      <c r="K135" s="2">
        <f t="shared" si="10"/>
        <v>9619</v>
      </c>
      <c r="L135" s="2" t="str">
        <f t="shared" si="10"/>
        <v>Sanitary towels (pads) and tampons, napkins and napkin liners for babies, and similar articles, ...</v>
      </c>
      <c r="M135" s="2">
        <f t="shared" si="10"/>
        <v>268595</v>
      </c>
      <c r="N135" s="2" t="e">
        <f t="shared" si="11"/>
        <v>#N/A</v>
      </c>
      <c r="O135" s="2" t="e">
        <f t="shared" si="12"/>
        <v>#N/A</v>
      </c>
      <c r="P135" s="3">
        <f t="shared" si="13"/>
        <v>1.1738062077962434E-3</v>
      </c>
    </row>
    <row r="136" spans="1:18" x14ac:dyDescent="0.25">
      <c r="A136" s="4">
        <v>7404</v>
      </c>
      <c r="B136" s="4" t="s">
        <v>138</v>
      </c>
      <c r="C136" s="4">
        <v>267982</v>
      </c>
      <c r="E136" s="5">
        <v>2014</v>
      </c>
      <c r="F136" s="5">
        <v>134</v>
      </c>
      <c r="G136" s="5">
        <v>8411</v>
      </c>
      <c r="H136" s="5" t="s">
        <v>1387</v>
      </c>
      <c r="I136" s="5">
        <v>1.23</v>
      </c>
      <c r="K136" s="2">
        <f t="shared" si="10"/>
        <v>7404</v>
      </c>
      <c r="L136" s="2" t="str">
        <f t="shared" si="10"/>
        <v>Waste and scrap, of copper (excluding ingots or other similar unwrought shapes, of remelted ...</v>
      </c>
      <c r="M136" s="2">
        <f t="shared" si="10"/>
        <v>267982</v>
      </c>
      <c r="N136" s="2" t="str">
        <f t="shared" si="11"/>
        <v>Copper waste and scrap.</v>
      </c>
      <c r="O136" s="2">
        <f t="shared" si="12"/>
        <v>-1.208</v>
      </c>
      <c r="P136" s="3">
        <f t="shared" si="13"/>
        <v>1.1711272926809989E-3</v>
      </c>
      <c r="R136">
        <f t="shared" si="14"/>
        <v>-1.4147217695586467E-3</v>
      </c>
    </row>
    <row r="137" spans="1:18" x14ac:dyDescent="0.25">
      <c r="A137" s="4">
        <v>3306</v>
      </c>
      <c r="B137" s="4" t="s">
        <v>139</v>
      </c>
      <c r="C137" s="4">
        <v>263264</v>
      </c>
      <c r="E137" s="5">
        <v>2014</v>
      </c>
      <c r="F137" s="5">
        <v>135</v>
      </c>
      <c r="G137" s="5">
        <v>3815</v>
      </c>
      <c r="H137" s="5" t="s">
        <v>1388</v>
      </c>
      <c r="I137" s="5">
        <v>1.2290000000000001</v>
      </c>
      <c r="K137" s="2">
        <f t="shared" si="10"/>
        <v>3306</v>
      </c>
      <c r="L137" s="2" t="str">
        <f t="shared" si="10"/>
        <v>Preparations for oral or dental hygiene, incl. denture fixative pastes and powders; yarn used ...</v>
      </c>
      <c r="M137" s="2">
        <f t="shared" si="10"/>
        <v>263264</v>
      </c>
      <c r="N137" s="2" t="str">
        <f t="shared" si="11"/>
        <v>Preparations for oral or dental hygiene, including denture fixative pastes and powders; yarn used to clean between the teeth (dental floss), in individual retail packages.</v>
      </c>
      <c r="O137" s="2">
        <f t="shared" si="12"/>
        <v>-0.19</v>
      </c>
      <c r="P137" s="3">
        <f t="shared" si="13"/>
        <v>1.1505088236537175E-3</v>
      </c>
      <c r="R137">
        <f t="shared" si="14"/>
        <v>-2.1859667649420632E-4</v>
      </c>
    </row>
    <row r="138" spans="1:18" x14ac:dyDescent="0.25">
      <c r="A138" s="4">
        <v>8532</v>
      </c>
      <c r="B138" s="4" t="s">
        <v>140</v>
      </c>
      <c r="C138" s="4">
        <v>259792</v>
      </c>
      <c r="E138" s="5">
        <v>2014</v>
      </c>
      <c r="F138" s="5">
        <v>136</v>
      </c>
      <c r="G138" s="5">
        <v>8701</v>
      </c>
      <c r="H138" s="5" t="s">
        <v>1389</v>
      </c>
      <c r="I138" s="5">
        <v>1.2110000000000001</v>
      </c>
      <c r="K138" s="2">
        <f t="shared" si="10"/>
        <v>8532</v>
      </c>
      <c r="L138" s="2" t="str">
        <f t="shared" si="10"/>
        <v>Electrical capacitors, fixed, variable or adjustable "pre-set"; parts thereof</v>
      </c>
      <c r="M138" s="2">
        <f t="shared" si="10"/>
        <v>259792</v>
      </c>
      <c r="N138" s="2" t="str">
        <f t="shared" si="11"/>
        <v>Electrical capacitors, fixed, variable or adjustable (pre-set).</v>
      </c>
      <c r="O138" s="2">
        <f t="shared" si="12"/>
        <v>0.56899999999999995</v>
      </c>
      <c r="P138" s="3">
        <f t="shared" si="13"/>
        <v>1.1353355882864598E-3</v>
      </c>
      <c r="R138">
        <f t="shared" si="14"/>
        <v>6.4600594973499557E-4</v>
      </c>
    </row>
    <row r="139" spans="1:18" x14ac:dyDescent="0.25">
      <c r="A139" s="4">
        <v>8548</v>
      </c>
      <c r="B139" s="4" t="s">
        <v>141</v>
      </c>
      <c r="C139" s="4">
        <v>255893</v>
      </c>
      <c r="E139" s="5">
        <v>2014</v>
      </c>
      <c r="F139" s="5">
        <v>137</v>
      </c>
      <c r="G139" s="5">
        <v>8526</v>
      </c>
      <c r="H139" s="5" t="s">
        <v>1390</v>
      </c>
      <c r="I139" s="5">
        <v>1.204</v>
      </c>
      <c r="K139" s="2">
        <f t="shared" si="10"/>
        <v>8548</v>
      </c>
      <c r="L139" s="2" t="str">
        <f t="shared" si="10"/>
        <v>Waste and scrap of primary cells, primary batteries and electric accumulators; spent primary ...</v>
      </c>
      <c r="M139" s="2">
        <f t="shared" si="10"/>
        <v>255893</v>
      </c>
      <c r="N139" s="2" t="str">
        <f t="shared" si="11"/>
        <v>Waste and scrap of primary cells, primary batteries and electric accumulators; spent primary cells, spent primary batteries and spent electric accumulators; electrical parts of machinery or apparatus, not specified or included elsewhere in this Chapter.</v>
      </c>
      <c r="O139" s="2">
        <f t="shared" si="12"/>
        <v>-1.2190000000000001</v>
      </c>
      <c r="P139" s="3">
        <f t="shared" si="13"/>
        <v>1.1182962896986322E-3</v>
      </c>
      <c r="R139">
        <f t="shared" si="14"/>
        <v>-1.3632031771426327E-3</v>
      </c>
    </row>
    <row r="140" spans="1:18" x14ac:dyDescent="0.25">
      <c r="A140" s="4">
        <v>7411</v>
      </c>
      <c r="B140" s="4" t="s">
        <v>142</v>
      </c>
      <c r="C140" s="4">
        <v>254461</v>
      </c>
      <c r="E140" s="5">
        <v>2014</v>
      </c>
      <c r="F140" s="5">
        <v>138</v>
      </c>
      <c r="G140" s="5">
        <v>9207</v>
      </c>
      <c r="H140" s="5" t="s">
        <v>1391</v>
      </c>
      <c r="I140" s="5">
        <v>1.1890000000000001</v>
      </c>
      <c r="K140" s="2">
        <f t="shared" si="10"/>
        <v>7411</v>
      </c>
      <c r="L140" s="2" t="str">
        <f t="shared" si="10"/>
        <v>Copper tubes and pipes</v>
      </c>
      <c r="M140" s="2">
        <f t="shared" si="10"/>
        <v>254461</v>
      </c>
      <c r="N140" s="2" t="str">
        <f t="shared" si="11"/>
        <v>Copper tubes and pipes.</v>
      </c>
      <c r="O140" s="2">
        <f t="shared" si="12"/>
        <v>0.38900000000000001</v>
      </c>
      <c r="P140" s="3">
        <f t="shared" si="13"/>
        <v>1.1120382041439338E-3</v>
      </c>
      <c r="R140">
        <f t="shared" si="14"/>
        <v>4.3258286141199028E-4</v>
      </c>
    </row>
    <row r="141" spans="1:18" x14ac:dyDescent="0.25">
      <c r="A141" s="4">
        <v>8518</v>
      </c>
      <c r="B141" s="4" t="s">
        <v>143</v>
      </c>
      <c r="C141" s="4">
        <v>252769</v>
      </c>
      <c r="E141" s="5">
        <v>2014</v>
      </c>
      <c r="F141" s="5">
        <v>139</v>
      </c>
      <c r="G141" s="5">
        <v>8607</v>
      </c>
      <c r="H141" s="5" t="s">
        <v>1392</v>
      </c>
      <c r="I141" s="5">
        <v>1.1870000000000001</v>
      </c>
      <c r="K141" s="2">
        <f t="shared" si="10"/>
        <v>8518</v>
      </c>
      <c r="L141" s="2" t="str">
        <f t="shared" si="10"/>
        <v>Microphones and stands therefor (excluding cordless microphones with built-in transmitter); ...</v>
      </c>
      <c r="M141" s="2">
        <f t="shared" si="10"/>
        <v>252769</v>
      </c>
      <c r="N141" s="2" t="str">
        <f t="shared" si="11"/>
        <v>Microphones and stands therefor; loudspeakers, whether or not mounted in their enclosures; headphones and earphones, whether or not combined with a microphone, and sets consisting of a microphone and one or more loudspeakers; audio-frequency electric ampl</v>
      </c>
      <c r="O141" s="2">
        <f t="shared" si="12"/>
        <v>-0.40600000000000003</v>
      </c>
      <c r="P141" s="3">
        <f t="shared" si="13"/>
        <v>1.1046438740052818E-3</v>
      </c>
      <c r="R141">
        <f t="shared" si="14"/>
        <v>-4.4848541284614441E-4</v>
      </c>
    </row>
    <row r="142" spans="1:18" x14ac:dyDescent="0.25">
      <c r="A142" s="4">
        <v>3921</v>
      </c>
      <c r="B142" s="4" t="s">
        <v>144</v>
      </c>
      <c r="C142" s="4">
        <v>252429</v>
      </c>
      <c r="E142" s="5">
        <v>2014</v>
      </c>
      <c r="F142" s="5">
        <v>140</v>
      </c>
      <c r="G142" s="5">
        <v>8423</v>
      </c>
      <c r="H142" s="5" t="s">
        <v>1393</v>
      </c>
      <c r="I142" s="5">
        <v>1.1830000000000001</v>
      </c>
      <c r="K142" s="2">
        <f t="shared" si="10"/>
        <v>3921</v>
      </c>
      <c r="L142" s="2" t="str">
        <f t="shared" si="10"/>
        <v>Plates, sheets, film, foil and strip, of plastics, reinforced, laminated, supported or similarly ...</v>
      </c>
      <c r="M142" s="2">
        <f t="shared" si="10"/>
        <v>252429</v>
      </c>
      <c r="N142" s="2" t="str">
        <f t="shared" si="11"/>
        <v>Other plates, sheets, film, foil and strip, of plastics.</v>
      </c>
      <c r="O142" s="2">
        <f t="shared" si="12"/>
        <v>0.53800000000000003</v>
      </c>
      <c r="P142" s="3">
        <f t="shared" si="13"/>
        <v>1.1031580157031887E-3</v>
      </c>
      <c r="R142">
        <f t="shared" si="14"/>
        <v>5.9349901244831554E-4</v>
      </c>
    </row>
    <row r="143" spans="1:18" x14ac:dyDescent="0.25">
      <c r="A143" s="4">
        <v>3824</v>
      </c>
      <c r="B143" s="4" t="s">
        <v>145</v>
      </c>
      <c r="C143" s="4">
        <v>246526</v>
      </c>
      <c r="E143" s="5">
        <v>2014</v>
      </c>
      <c r="F143" s="5">
        <v>141</v>
      </c>
      <c r="G143" s="5">
        <v>2928</v>
      </c>
      <c r="H143" s="5" t="s">
        <v>1394</v>
      </c>
      <c r="I143" s="5">
        <v>1.1739999999999999</v>
      </c>
      <c r="K143" s="2">
        <f t="shared" si="10"/>
        <v>3824</v>
      </c>
      <c r="L143" s="2" t="str">
        <f t="shared" si="10"/>
        <v>Prepared binders for foundry moulds or cores; chemical products and preparations for the chemical ...</v>
      </c>
      <c r="M143" s="2">
        <f t="shared" si="10"/>
        <v>246526</v>
      </c>
      <c r="N143" s="2" t="str">
        <f t="shared" si="11"/>
        <v>Prepared binders for foundry moulds or cores; chemical products and preparations of the chemical or allied industries (including those consisting of mixtures of natural products), not elsewhere specified or included.</v>
      </c>
      <c r="O143" s="2">
        <f t="shared" si="12"/>
        <v>0.93600000000000005</v>
      </c>
      <c r="P143" s="3">
        <f t="shared" si="13"/>
        <v>1.0773608934759645E-3</v>
      </c>
      <c r="R143">
        <f t="shared" si="14"/>
        <v>1.0084097962935027E-3</v>
      </c>
    </row>
    <row r="144" spans="1:18" x14ac:dyDescent="0.25">
      <c r="A144" s="4">
        <v>7310</v>
      </c>
      <c r="B144" s="4" t="s">
        <v>146</v>
      </c>
      <c r="C144" s="4">
        <v>246089</v>
      </c>
      <c r="E144" s="5">
        <v>2014</v>
      </c>
      <c r="F144" s="5">
        <v>142</v>
      </c>
      <c r="G144" s="5">
        <v>7419</v>
      </c>
      <c r="H144" s="5" t="s">
        <v>1395</v>
      </c>
      <c r="I144" s="5">
        <v>1.173</v>
      </c>
      <c r="K144" s="2">
        <f t="shared" si="10"/>
        <v>7310</v>
      </c>
      <c r="L144" s="2" t="str">
        <f t="shared" si="10"/>
        <v>Tanks, casks, drums, cans, boxes and similar containers, of iron or steel, for any material ...</v>
      </c>
      <c r="M144" s="2">
        <f t="shared" si="10"/>
        <v>246089</v>
      </c>
      <c r="N144" s="2" t="str">
        <f t="shared" si="11"/>
        <v>Tanks, casks, drums, cans, boxes and similar containers, for any material (other than compressed or liquefied gas), of iron or steel, of a capacity not exceeding 300 l, whether or not lined or heat-insulated, but not fitted with mechanical or thermal equi</v>
      </c>
      <c r="O144" s="2">
        <f t="shared" si="12"/>
        <v>0.23799999999999999</v>
      </c>
      <c r="P144" s="3">
        <f t="shared" si="13"/>
        <v>1.0754511285406272E-3</v>
      </c>
      <c r="R144">
        <f t="shared" si="14"/>
        <v>2.5595736859266926E-4</v>
      </c>
    </row>
    <row r="145" spans="1:18" x14ac:dyDescent="0.25">
      <c r="A145" s="4">
        <v>4007</v>
      </c>
      <c r="B145" s="4" t="s">
        <v>147</v>
      </c>
      <c r="C145" s="4">
        <v>242128</v>
      </c>
      <c r="E145" s="5">
        <v>2014</v>
      </c>
      <c r="F145" s="5">
        <v>143</v>
      </c>
      <c r="G145" s="5">
        <v>9105</v>
      </c>
      <c r="H145" s="5" t="s">
        <v>1396</v>
      </c>
      <c r="I145" s="5">
        <v>1.17</v>
      </c>
      <c r="K145" s="2">
        <f t="shared" si="10"/>
        <v>4007</v>
      </c>
      <c r="L145" s="2" t="str">
        <f t="shared" si="10"/>
        <v>Vulcanised rubber thread and cord (excluding ungimped single thread with a diameter of &gt; 5 ...</v>
      </c>
      <c r="M145" s="2">
        <f t="shared" si="10"/>
        <v>242128</v>
      </c>
      <c r="N145" s="2" t="str">
        <f t="shared" si="11"/>
        <v>Vulcanised rubber thread and cord.</v>
      </c>
      <c r="O145" s="2">
        <f t="shared" si="12"/>
        <v>-0.69399999999999995</v>
      </c>
      <c r="P145" s="3">
        <f t="shared" si="13"/>
        <v>1.0581408793212414E-3</v>
      </c>
      <c r="R145">
        <f t="shared" si="14"/>
        <v>-7.3434977024894148E-4</v>
      </c>
    </row>
    <row r="146" spans="1:18" x14ac:dyDescent="0.25">
      <c r="A146" s="4">
        <v>3401</v>
      </c>
      <c r="B146" s="4" t="s">
        <v>148</v>
      </c>
      <c r="C146" s="4">
        <v>241094</v>
      </c>
      <c r="E146" s="5">
        <v>2014</v>
      </c>
      <c r="F146" s="5">
        <v>144</v>
      </c>
      <c r="G146" s="5">
        <v>2903</v>
      </c>
      <c r="H146" s="5" t="s">
        <v>1397</v>
      </c>
      <c r="I146" s="5">
        <v>1.169</v>
      </c>
      <c r="K146" s="2">
        <f t="shared" si="10"/>
        <v>3401</v>
      </c>
      <c r="L146" s="2" t="str">
        <f t="shared" si="10"/>
        <v>Soap; organic surface-active products and preparations for use as soap, in the form of bars, ...</v>
      </c>
      <c r="M146" s="2">
        <f t="shared" si="10"/>
        <v>241094</v>
      </c>
      <c r="N146" s="2" t="str">
        <f t="shared" si="11"/>
        <v>Soap; organic surface-active products and preparations for use as soap, in the form of bars, cakes, moulded pieces or shapes, whether or not containing soap; organic surface-active products and preparations for washing the skin, in the form of liquid or c</v>
      </c>
      <c r="O146" s="2">
        <f t="shared" si="12"/>
        <v>-0.85799999999999998</v>
      </c>
      <c r="P146" s="3">
        <f t="shared" si="13"/>
        <v>1.0536221220142873E-3</v>
      </c>
      <c r="R146">
        <f t="shared" si="14"/>
        <v>-9.0400778068825847E-4</v>
      </c>
    </row>
    <row r="147" spans="1:18" x14ac:dyDescent="0.25">
      <c r="A147" s="4">
        <v>3307</v>
      </c>
      <c r="B147" s="4" t="s">
        <v>149</v>
      </c>
      <c r="C147" s="4">
        <v>234144</v>
      </c>
      <c r="E147" s="5">
        <v>2014</v>
      </c>
      <c r="F147" s="5">
        <v>145</v>
      </c>
      <c r="G147" s="5">
        <v>9706</v>
      </c>
      <c r="H147" s="5" t="s">
        <v>1398</v>
      </c>
      <c r="I147" s="5">
        <v>1.165</v>
      </c>
      <c r="K147" s="2">
        <f t="shared" si="10"/>
        <v>3307</v>
      </c>
      <c r="L147" s="2" t="str">
        <f t="shared" si="10"/>
        <v>Shaving preparations, incl. pre-shave and aftershave products, personal deodorants, bath and ...</v>
      </c>
      <c r="M147" s="2">
        <f t="shared" si="10"/>
        <v>234144</v>
      </c>
      <c r="N147" s="2" t="str">
        <f t="shared" si="11"/>
        <v>Pre-shave, shaving or after-shave preparations, personal deodorants, bath preparations, depilatories and other perfumery, cosmetic or toilet preparations, not elsewhere specified or included; prepared room deodorisers, whether or not perfumed or having di</v>
      </c>
      <c r="O147" s="2">
        <f t="shared" si="12"/>
        <v>0.38700000000000001</v>
      </c>
      <c r="P147" s="3">
        <f t="shared" si="13"/>
        <v>1.0232494302509117E-3</v>
      </c>
      <c r="R147">
        <f t="shared" si="14"/>
        <v>3.9599752950710281E-4</v>
      </c>
    </row>
    <row r="148" spans="1:18" x14ac:dyDescent="0.25">
      <c r="A148" s="4">
        <v>3204</v>
      </c>
      <c r="B148" s="4" t="s">
        <v>150</v>
      </c>
      <c r="C148" s="4">
        <v>233228</v>
      </c>
      <c r="E148" s="5">
        <v>2014</v>
      </c>
      <c r="F148" s="5">
        <v>146</v>
      </c>
      <c r="G148" s="5">
        <v>8706</v>
      </c>
      <c r="H148" s="5" t="s">
        <v>1399</v>
      </c>
      <c r="I148" s="5">
        <v>1.161</v>
      </c>
      <c r="K148" s="2">
        <f t="shared" si="10"/>
        <v>3204</v>
      </c>
      <c r="L148" s="2" t="str">
        <f t="shared" si="10"/>
        <v>Synthetic organic colouring matter, whether or not chemically defined; preparations based on ...</v>
      </c>
      <c r="M148" s="2">
        <f t="shared" si="10"/>
        <v>233228</v>
      </c>
      <c r="N148" s="2" t="str">
        <f t="shared" si="11"/>
        <v>Synthetic organic colouring matter, whether or not chemically defined; preparations as specified in Note 3 to this Chapter based on synthetic organic colouring matter; synthetic organic products of a kind used as fluorescent brightening agents or as lumin</v>
      </c>
      <c r="O148" s="2">
        <f t="shared" si="12"/>
        <v>0.45600000000000002</v>
      </c>
      <c r="P148" s="3">
        <f t="shared" si="13"/>
        <v>1.0192463531782136E-3</v>
      </c>
      <c r="R148">
        <f t="shared" si="14"/>
        <v>4.6477633704926542E-4</v>
      </c>
    </row>
    <row r="149" spans="1:18" x14ac:dyDescent="0.25">
      <c r="A149" s="4">
        <v>7307</v>
      </c>
      <c r="B149" s="4" t="s">
        <v>151</v>
      </c>
      <c r="C149" s="4">
        <v>229809</v>
      </c>
      <c r="E149" s="5">
        <v>2014</v>
      </c>
      <c r="F149" s="5">
        <v>147</v>
      </c>
      <c r="G149" s="5">
        <v>9003</v>
      </c>
      <c r="H149" s="5" t="s">
        <v>1400</v>
      </c>
      <c r="I149" s="5">
        <v>1.155</v>
      </c>
      <c r="K149" s="2">
        <f t="shared" si="10"/>
        <v>7307</v>
      </c>
      <c r="L149" s="2" t="str">
        <f t="shared" si="10"/>
        <v>Tube or pipe fittings "e.g. couplings, elbows, sleeves", of iron or steel</v>
      </c>
      <c r="M149" s="2">
        <f t="shared" si="10"/>
        <v>229809</v>
      </c>
      <c r="N149" s="2" t="str">
        <f t="shared" si="11"/>
        <v>Tube or pipe fittings (for example, couplings, elbows, sleeves), of iron or steel.</v>
      </c>
      <c r="O149" s="2">
        <f t="shared" si="12"/>
        <v>1.294</v>
      </c>
      <c r="P149" s="3">
        <f t="shared" si="13"/>
        <v>1.0043047368992234E-3</v>
      </c>
      <c r="R149">
        <f t="shared" si="14"/>
        <v>1.2995703295475951E-3</v>
      </c>
    </row>
    <row r="150" spans="1:18" x14ac:dyDescent="0.25">
      <c r="A150" s="4">
        <v>6212</v>
      </c>
      <c r="B150" s="4" t="s">
        <v>152</v>
      </c>
      <c r="C150" s="4">
        <v>228393</v>
      </c>
      <c r="E150" s="5">
        <v>2014</v>
      </c>
      <c r="F150" s="5">
        <v>148</v>
      </c>
      <c r="G150" s="5">
        <v>3001</v>
      </c>
      <c r="H150" s="5" t="s">
        <v>1401</v>
      </c>
      <c r="I150" s="5">
        <v>1.151</v>
      </c>
      <c r="K150" s="2">
        <f t="shared" si="10"/>
        <v>6212</v>
      </c>
      <c r="L150" s="2" t="str">
        <f t="shared" si="10"/>
        <v>Brassieres, girdles, corsets, braces, suspenders, garters and similar articles and parts thereof, ...</v>
      </c>
      <c r="M150" s="2">
        <f t="shared" si="10"/>
        <v>228393</v>
      </c>
      <c r="N150" s="2" t="str">
        <f t="shared" si="11"/>
        <v>BrassiÃ¨res, girdles, corsets, braces, suspenders, garters and similar articles and parts thereof, whether or not knitted or crocheted.</v>
      </c>
      <c r="O150" s="2">
        <f t="shared" si="12"/>
        <v>-1.0089999999999999</v>
      </c>
      <c r="P150" s="3">
        <f t="shared" si="13"/>
        <v>9.9811657408815295E-4</v>
      </c>
      <c r="R150">
        <f t="shared" si="14"/>
        <v>-1.0070996232549461E-3</v>
      </c>
    </row>
    <row r="151" spans="1:18" x14ac:dyDescent="0.25">
      <c r="A151" s="4">
        <v>9503</v>
      </c>
      <c r="B151" s="4" t="s">
        <v>1217</v>
      </c>
      <c r="C151" s="4">
        <v>228020</v>
      </c>
      <c r="E151" s="5">
        <v>2014</v>
      </c>
      <c r="F151" s="5">
        <v>149</v>
      </c>
      <c r="G151" s="5">
        <v>4904</v>
      </c>
      <c r="H151" s="5" t="s">
        <v>1402</v>
      </c>
      <c r="I151" s="5">
        <v>1.1499999999999999</v>
      </c>
      <c r="K151" s="2">
        <f t="shared" si="10"/>
        <v>9503</v>
      </c>
      <c r="L151" s="2" t="str">
        <f t="shared" si="10"/>
        <v>Tricycles, scooters, pedal cars and similar wheeled toys; dolls carriages; dolls; other toys; ...</v>
      </c>
      <c r="M151" s="2">
        <f t="shared" si="10"/>
        <v>228020</v>
      </c>
      <c r="N151" s="2" t="str">
        <f t="shared" si="11"/>
        <v>Tricycles, scooters, pedal cars and similar wheeled toys; dolls' carriages; dolls; other toys; reduced-size ("scale") models and similar recreational models, working or not; puzzles of all kinds.</v>
      </c>
      <c r="O151" s="2">
        <f t="shared" si="12"/>
        <v>5.3999999999999999E-2</v>
      </c>
      <c r="P151" s="3">
        <f t="shared" si="13"/>
        <v>9.9648650012732713E-4</v>
      </c>
      <c r="R151">
        <f t="shared" si="14"/>
        <v>5.3810271006875667E-5</v>
      </c>
    </row>
    <row r="152" spans="1:18" x14ac:dyDescent="0.25">
      <c r="A152" s="4">
        <v>7615</v>
      </c>
      <c r="B152" s="4" t="s">
        <v>153</v>
      </c>
      <c r="C152" s="4">
        <v>227833</v>
      </c>
      <c r="E152" s="5">
        <v>2014</v>
      </c>
      <c r="F152" s="5">
        <v>150</v>
      </c>
      <c r="G152" s="5">
        <v>2916</v>
      </c>
      <c r="H152" s="5" t="s">
        <v>1403</v>
      </c>
      <c r="I152" s="5">
        <v>1.149</v>
      </c>
      <c r="K152" s="2">
        <f t="shared" si="10"/>
        <v>7615</v>
      </c>
      <c r="L152" s="2" t="str">
        <f t="shared" si="10"/>
        <v>Table, kitchen or other household articles, sanitary ware, and parts thereof, of aluminium, ...</v>
      </c>
      <c r="M152" s="2">
        <f t="shared" si="10"/>
        <v>227833</v>
      </c>
      <c r="N152" s="2" t="str">
        <f t="shared" si="11"/>
        <v>Table, kitchen or other household articles and parts thereof, of aluminium; pot scourers and scouring or polishing pads, gloves and the like, of aluminium; sanitary ware and parts thereof, of aluminium.</v>
      </c>
      <c r="O152" s="2">
        <f t="shared" si="12"/>
        <v>-0.308</v>
      </c>
      <c r="P152" s="3">
        <f t="shared" si="13"/>
        <v>9.9566927806117589E-4</v>
      </c>
      <c r="R152">
        <f t="shared" si="14"/>
        <v>-3.0666613764284215E-4</v>
      </c>
    </row>
    <row r="153" spans="1:18" x14ac:dyDescent="0.25">
      <c r="A153" s="4">
        <v>6108</v>
      </c>
      <c r="B153" s="4" t="s">
        <v>1218</v>
      </c>
      <c r="C153" s="4">
        <v>226651</v>
      </c>
      <c r="E153" s="5">
        <v>2014</v>
      </c>
      <c r="F153" s="5">
        <v>151</v>
      </c>
      <c r="G153" s="5">
        <v>3801</v>
      </c>
      <c r="H153" s="5" t="s">
        <v>1404</v>
      </c>
      <c r="I153" s="5">
        <v>1.143</v>
      </c>
      <c r="K153" s="2">
        <f t="shared" si="10"/>
        <v>6108</v>
      </c>
      <c r="L153" s="2" t="str">
        <f t="shared" si="10"/>
        <v>Womens or girls slips, petticoats, briefs, panties, nightdresses, pyjamas, négligés, bathrobes, ...</v>
      </c>
      <c r="M153" s="2">
        <f t="shared" si="10"/>
        <v>226651</v>
      </c>
      <c r="N153" s="2" t="str">
        <f t="shared" si="11"/>
        <v>Women's or girls' slips, petticoats, briefs, panties, nightdresses, pyjamas, nÃ©gligÃ©s, bathrobes, dressing gowns and similar articles, knitted or crocheted.</v>
      </c>
      <c r="O153" s="2">
        <f t="shared" si="12"/>
        <v>-1.302</v>
      </c>
      <c r="P153" s="3">
        <f t="shared" si="13"/>
        <v>9.9050373537566357E-4</v>
      </c>
      <c r="R153">
        <f t="shared" si="14"/>
        <v>-1.289635863459114E-3</v>
      </c>
    </row>
    <row r="154" spans="1:18" x14ac:dyDescent="0.25">
      <c r="A154" s="4">
        <v>2006</v>
      </c>
      <c r="B154" s="4" t="s">
        <v>154</v>
      </c>
      <c r="C154" s="4">
        <v>225763</v>
      </c>
      <c r="E154" s="5">
        <v>2014</v>
      </c>
      <c r="F154" s="5">
        <v>152</v>
      </c>
      <c r="G154" s="5">
        <v>2941</v>
      </c>
      <c r="H154" s="5" t="s">
        <v>1405</v>
      </c>
      <c r="I154" s="5">
        <v>1.1419999999999999</v>
      </c>
      <c r="K154" s="2">
        <f t="shared" si="10"/>
        <v>2006</v>
      </c>
      <c r="L154" s="2" t="str">
        <f t="shared" si="10"/>
        <v>Vegetables, fruit, nuts, fruit-peel and other edible parts of plants, preserved by sugar "drained, ...</v>
      </c>
      <c r="M154" s="2">
        <f t="shared" si="10"/>
        <v>225763</v>
      </c>
      <c r="N154" s="2" t="str">
        <f t="shared" si="11"/>
        <v>Vegetables, fruit, nuts, fruit-peel and other parts of plants, preserved by sugar (drained, glacÃ© or crystallised).</v>
      </c>
      <c r="O154" s="2">
        <f t="shared" si="12"/>
        <v>-0.59699999999999998</v>
      </c>
      <c r="P154" s="3">
        <f t="shared" si="13"/>
        <v>9.8662302310431431E-4</v>
      </c>
      <c r="R154">
        <f t="shared" si="14"/>
        <v>-5.8901394479327562E-4</v>
      </c>
    </row>
    <row r="155" spans="1:18" x14ac:dyDescent="0.25">
      <c r="A155" s="4">
        <v>4805</v>
      </c>
      <c r="B155" s="4" t="s">
        <v>155</v>
      </c>
      <c r="C155" s="4">
        <v>223148</v>
      </c>
      <c r="E155" s="5">
        <v>2014</v>
      </c>
      <c r="F155" s="5">
        <v>153</v>
      </c>
      <c r="G155" s="5">
        <v>7002</v>
      </c>
      <c r="H155" s="5" t="s">
        <v>1406</v>
      </c>
      <c r="I155" s="5">
        <v>1.127</v>
      </c>
      <c r="K155" s="2">
        <f t="shared" si="10"/>
        <v>4805</v>
      </c>
      <c r="L155" s="2" t="str">
        <f t="shared" si="10"/>
        <v>Other paper and paperboard, uncoated, in rolls of a width &gt; 36 cm or in square or rectangular ...</v>
      </c>
      <c r="M155" s="2">
        <f t="shared" si="10"/>
        <v>223148</v>
      </c>
      <c r="N155" s="2" t="str">
        <f t="shared" si="11"/>
        <v>Other uncoated paper and paperboard, in rolls or sheets, not further worked or processed than as specified in Note 3 to this Chapter.</v>
      </c>
      <c r="O155" s="2">
        <f t="shared" si="12"/>
        <v>0.505</v>
      </c>
      <c r="P155" s="3">
        <f t="shared" si="13"/>
        <v>9.7519502469262695E-4</v>
      </c>
      <c r="R155">
        <f t="shared" si="14"/>
        <v>4.9247348746977657E-4</v>
      </c>
    </row>
    <row r="156" spans="1:18" x14ac:dyDescent="0.25">
      <c r="A156" s="4">
        <v>9033</v>
      </c>
      <c r="B156" s="4" t="s">
        <v>156</v>
      </c>
      <c r="C156" s="4">
        <v>219927</v>
      </c>
      <c r="E156" s="5">
        <v>2014</v>
      </c>
      <c r="F156" s="5">
        <v>154</v>
      </c>
      <c r="G156" s="5">
        <v>3207</v>
      </c>
      <c r="H156" s="5" t="s">
        <v>1407</v>
      </c>
      <c r="I156" s="5">
        <v>1.1200000000000001</v>
      </c>
      <c r="K156" s="2">
        <f t="shared" si="10"/>
        <v>9033</v>
      </c>
      <c r="L156" s="2" t="str">
        <f t="shared" si="10"/>
        <v>Parts and accessories for machines, appliances, instruments or other apparatus in chapter 90, ...</v>
      </c>
      <c r="M156" s="2">
        <f t="shared" si="10"/>
        <v>219927</v>
      </c>
      <c r="N156" s="2" t="str">
        <f t="shared" si="11"/>
        <v>Parts and accessories (not specified or included elsewhere in this Chapter) for machines, appliances, instruments or apparatus of Chapter 90.</v>
      </c>
      <c r="O156" s="2">
        <f t="shared" si="12"/>
        <v>0.95099999999999996</v>
      </c>
      <c r="P156" s="3">
        <f t="shared" si="13"/>
        <v>9.6111870236603226E-4</v>
      </c>
      <c r="R156">
        <f t="shared" si="14"/>
        <v>9.1402388595009662E-4</v>
      </c>
    </row>
    <row r="157" spans="1:18" x14ac:dyDescent="0.25">
      <c r="A157" s="4">
        <v>3924</v>
      </c>
      <c r="B157" s="4" t="s">
        <v>157</v>
      </c>
      <c r="C157" s="4">
        <v>218121</v>
      </c>
      <c r="E157" s="5">
        <v>2014</v>
      </c>
      <c r="F157" s="5">
        <v>155</v>
      </c>
      <c r="G157" s="5">
        <v>3909</v>
      </c>
      <c r="H157" s="5" t="s">
        <v>1408</v>
      </c>
      <c r="I157" s="5">
        <v>1.119</v>
      </c>
      <c r="K157" s="2">
        <f t="shared" si="10"/>
        <v>3924</v>
      </c>
      <c r="L157" s="2" t="str">
        <f t="shared" si="10"/>
        <v>Tableware, kitchenware, other household articles and toilet articles, of plastics (excluding ...</v>
      </c>
      <c r="M157" s="2">
        <f t="shared" si="10"/>
        <v>218121</v>
      </c>
      <c r="N157" s="2" t="str">
        <f t="shared" si="11"/>
        <v>Tableware, kitchenware, other household articles and hygienic or toilet articles, of plastics.</v>
      </c>
      <c r="O157" s="2">
        <f t="shared" si="12"/>
        <v>-0.72</v>
      </c>
      <c r="P157" s="3">
        <f t="shared" si="13"/>
        <v>9.5322617267903128E-4</v>
      </c>
      <c r="R157">
        <f t="shared" si="14"/>
        <v>-6.8632284432890254E-4</v>
      </c>
    </row>
    <row r="158" spans="1:18" x14ac:dyDescent="0.25">
      <c r="A158" s="4">
        <v>210</v>
      </c>
      <c r="B158" s="4" t="s">
        <v>158</v>
      </c>
      <c r="C158" s="4">
        <v>215348</v>
      </c>
      <c r="E158" s="5">
        <v>2014</v>
      </c>
      <c r="F158" s="5">
        <v>156</v>
      </c>
      <c r="G158" s="5">
        <v>8412</v>
      </c>
      <c r="H158" s="5" t="s">
        <v>1409</v>
      </c>
      <c r="I158" s="5">
        <v>1.1180000000000001</v>
      </c>
      <c r="K158" s="2">
        <f t="shared" si="10"/>
        <v>210</v>
      </c>
      <c r="L158" s="2" t="str">
        <f t="shared" si="10"/>
        <v>Meat and edible offal, salted, in brine, dried or smoked; edible flours and meals of meat or ...</v>
      </c>
      <c r="M158" s="2">
        <f t="shared" si="10"/>
        <v>215348</v>
      </c>
      <c r="N158" s="2" t="str">
        <f t="shared" si="11"/>
        <v>Meat and edible meat offal, salted, in brine, dried or smoked; edible flours and meals of meat or meat offal.</v>
      </c>
      <c r="O158" s="2">
        <f t="shared" si="12"/>
        <v>0.70699999999999996</v>
      </c>
      <c r="P158" s="3">
        <f t="shared" si="13"/>
        <v>9.4110768717401826E-4</v>
      </c>
      <c r="R158">
        <f t="shared" si="14"/>
        <v>6.6536313483203083E-4</v>
      </c>
    </row>
    <row r="159" spans="1:18" x14ac:dyDescent="0.25">
      <c r="A159" s="4">
        <v>2907</v>
      </c>
      <c r="B159" s="4" t="s">
        <v>159</v>
      </c>
      <c r="C159" s="4">
        <v>214955</v>
      </c>
      <c r="E159" s="5">
        <v>2014</v>
      </c>
      <c r="F159" s="5">
        <v>157</v>
      </c>
      <c r="G159" s="5">
        <v>8510</v>
      </c>
      <c r="H159" s="5" t="s">
        <v>1410</v>
      </c>
      <c r="I159" s="5">
        <v>1.117</v>
      </c>
      <c r="K159" s="2">
        <f t="shared" si="10"/>
        <v>2907</v>
      </c>
      <c r="L159" s="2" t="str">
        <f t="shared" si="10"/>
        <v>Phenols; phenol-alcohols</v>
      </c>
      <c r="M159" s="2">
        <f t="shared" si="10"/>
        <v>214955</v>
      </c>
      <c r="N159" s="2" t="str">
        <f t="shared" si="11"/>
        <v>Phenols; phenol-alcohols.</v>
      </c>
      <c r="O159" s="2">
        <f t="shared" si="12"/>
        <v>1.415</v>
      </c>
      <c r="P159" s="3">
        <f t="shared" si="13"/>
        <v>9.3939020978365758E-4</v>
      </c>
      <c r="R159">
        <f t="shared" si="14"/>
        <v>1.3292371468438754E-3</v>
      </c>
    </row>
    <row r="160" spans="1:18" x14ac:dyDescent="0.25">
      <c r="A160" s="4">
        <v>8419</v>
      </c>
      <c r="B160" s="4" t="s">
        <v>160</v>
      </c>
      <c r="C160" s="4">
        <v>208862</v>
      </c>
      <c r="E160" s="5">
        <v>2014</v>
      </c>
      <c r="F160" s="5">
        <v>158</v>
      </c>
      <c r="G160" s="5">
        <v>7107</v>
      </c>
      <c r="H160" s="5" t="s">
        <v>1411</v>
      </c>
      <c r="I160" s="5">
        <v>1.1120000000000001</v>
      </c>
      <c r="K160" s="2">
        <f t="shared" si="10"/>
        <v>8419</v>
      </c>
      <c r="L160" s="2" t="str">
        <f t="shared" si="10"/>
        <v>Machinery, plant or laboratory equipment whether or not electrically heated (excluding furnaces, ...</v>
      </c>
      <c r="M160" s="2">
        <f t="shared" si="10"/>
        <v>208862</v>
      </c>
      <c r="N160" s="2" t="str">
        <f t="shared" si="11"/>
        <v>Machinery, plant or laboratory equipment, whether or not electrically heated (excluding furnaces, ovens and other equipment of heading 85.14), for the treatment of materials by a process involving a change of temperature such as heating, cooking, roasting</v>
      </c>
      <c r="O160" s="2">
        <f t="shared" si="12"/>
        <v>1.347</v>
      </c>
      <c r="P160" s="3">
        <f t="shared" si="13"/>
        <v>9.1276275497585214E-4</v>
      </c>
      <c r="R160">
        <f t="shared" si="14"/>
        <v>1.2294914309524728E-3</v>
      </c>
    </row>
    <row r="161" spans="1:18" x14ac:dyDescent="0.25">
      <c r="A161" s="4">
        <v>2520</v>
      </c>
      <c r="B161" s="4" t="s">
        <v>161</v>
      </c>
      <c r="C161" s="4">
        <v>208860</v>
      </c>
      <c r="E161" s="5">
        <v>2014</v>
      </c>
      <c r="F161" s="5">
        <v>159</v>
      </c>
      <c r="G161" s="5">
        <v>8530</v>
      </c>
      <c r="H161" s="5" t="s">
        <v>1412</v>
      </c>
      <c r="I161" s="5">
        <v>1.1080000000000001</v>
      </c>
      <c r="K161" s="2">
        <f t="shared" si="10"/>
        <v>2520</v>
      </c>
      <c r="L161" s="2" t="str">
        <f t="shared" si="10"/>
        <v>Gypsum; anhydrite; plasters consisting of calcined gypsum or calcium sulphate, whether or not ...</v>
      </c>
      <c r="M161" s="2">
        <f t="shared" si="10"/>
        <v>208860</v>
      </c>
      <c r="N161" s="2" t="str">
        <f t="shared" si="11"/>
        <v>Gypsum; anhydrite; plasters (consisting of calcined gypsum or calcium sulphate) whether or not coloured, with or without small quantities of accelerators or retarders.</v>
      </c>
      <c r="O161" s="2">
        <f t="shared" si="12"/>
        <v>-1.038</v>
      </c>
      <c r="P161" s="3">
        <f t="shared" si="13"/>
        <v>9.1275401463289862E-4</v>
      </c>
      <c r="R161">
        <f t="shared" si="14"/>
        <v>-9.4743866718894883E-4</v>
      </c>
    </row>
    <row r="162" spans="1:18" x14ac:dyDescent="0.25">
      <c r="A162" s="4">
        <v>2203</v>
      </c>
      <c r="B162" s="4" t="s">
        <v>162</v>
      </c>
      <c r="C162" s="4">
        <v>207188</v>
      </c>
      <c r="E162" s="5">
        <v>2014</v>
      </c>
      <c r="F162" s="5">
        <v>160</v>
      </c>
      <c r="G162" s="5">
        <v>9405</v>
      </c>
      <c r="H162" s="5" t="s">
        <v>1413</v>
      </c>
      <c r="I162" s="5">
        <v>1.103</v>
      </c>
      <c r="K162" s="2">
        <f t="shared" si="10"/>
        <v>2203</v>
      </c>
      <c r="L162" s="2" t="str">
        <f t="shared" si="10"/>
        <v>Beer made from malt</v>
      </c>
      <c r="M162" s="2">
        <f t="shared" si="10"/>
        <v>207188</v>
      </c>
      <c r="N162" s="2" t="str">
        <f t="shared" si="11"/>
        <v>Beer made from malt.</v>
      </c>
      <c r="O162" s="2">
        <f t="shared" si="12"/>
        <v>-0.39800000000000002</v>
      </c>
      <c r="P162" s="3">
        <f t="shared" si="13"/>
        <v>9.0544708792378152E-4</v>
      </c>
      <c r="R162">
        <f t="shared" si="14"/>
        <v>-3.6036794099366504E-4</v>
      </c>
    </row>
    <row r="163" spans="1:18" x14ac:dyDescent="0.25">
      <c r="A163" s="4">
        <v>2301</v>
      </c>
      <c r="B163" s="4" t="s">
        <v>163</v>
      </c>
      <c r="C163" s="4">
        <v>206767</v>
      </c>
      <c r="E163" s="5">
        <v>2014</v>
      </c>
      <c r="F163" s="5">
        <v>161</v>
      </c>
      <c r="G163" s="5">
        <v>8440</v>
      </c>
      <c r="H163" s="5" t="s">
        <v>1414</v>
      </c>
      <c r="I163" s="5">
        <v>1.1000000000000001</v>
      </c>
      <c r="K163" s="2">
        <f t="shared" si="10"/>
        <v>2301</v>
      </c>
      <c r="L163" s="2" t="str">
        <f t="shared" si="10"/>
        <v>Flours, meals and pellets, of meat or meat offal, of fish or of crustaceans, molluscs or other ...</v>
      </c>
      <c r="M163" s="2">
        <f t="shared" si="10"/>
        <v>206767</v>
      </c>
      <c r="N163" s="2" t="str">
        <f t="shared" si="11"/>
        <v>Flours, meals and pellets, of meat or meat offal, of fish or of crustaceans, molluscs or other aquatic invertebrates, unfit for human consumption; greaves.</v>
      </c>
      <c r="O163" s="2">
        <f t="shared" si="12"/>
        <v>-1.3819999999999999</v>
      </c>
      <c r="P163" s="3">
        <f t="shared" si="13"/>
        <v>9.0360724573207202E-4</v>
      </c>
      <c r="R163">
        <f t="shared" si="14"/>
        <v>-1.2487852136017234E-3</v>
      </c>
    </row>
    <row r="164" spans="1:18" x14ac:dyDescent="0.25">
      <c r="A164" s="4">
        <v>3908</v>
      </c>
      <c r="B164" s="4" t="s">
        <v>164</v>
      </c>
      <c r="C164" s="4">
        <v>206325</v>
      </c>
      <c r="E164" s="5">
        <v>2014</v>
      </c>
      <c r="F164" s="5">
        <v>162</v>
      </c>
      <c r="G164" s="5">
        <v>8543</v>
      </c>
      <c r="H164" s="5" t="s">
        <v>1415</v>
      </c>
      <c r="I164" s="5">
        <v>1.093</v>
      </c>
      <c r="K164" s="2">
        <f t="shared" si="10"/>
        <v>3908</v>
      </c>
      <c r="L164" s="2" t="str">
        <f t="shared" si="10"/>
        <v>Polyamides, in primary forms</v>
      </c>
      <c r="M164" s="2">
        <f t="shared" si="10"/>
        <v>206325</v>
      </c>
      <c r="N164" s="2" t="str">
        <f t="shared" si="11"/>
        <v>Polyamides in primary forms.</v>
      </c>
      <c r="O164" s="2">
        <f t="shared" si="12"/>
        <v>1.5429999999999999</v>
      </c>
      <c r="P164" s="3">
        <f t="shared" si="13"/>
        <v>9.0167562993935079E-4</v>
      </c>
      <c r="R164">
        <f t="shared" si="14"/>
        <v>1.3912854969964181E-3</v>
      </c>
    </row>
    <row r="165" spans="1:18" x14ac:dyDescent="0.25">
      <c r="A165" s="4">
        <v>8433</v>
      </c>
      <c r="B165" s="4" t="s">
        <v>165</v>
      </c>
      <c r="C165" s="4">
        <v>204007</v>
      </c>
      <c r="E165" s="5">
        <v>2014</v>
      </c>
      <c r="F165" s="5">
        <v>163</v>
      </c>
      <c r="G165" s="5">
        <v>9504</v>
      </c>
      <c r="H165" s="5" t="s">
        <v>1416</v>
      </c>
      <c r="I165" s="5">
        <v>1.0920000000000001</v>
      </c>
      <c r="K165" s="2">
        <f t="shared" si="10"/>
        <v>8433</v>
      </c>
      <c r="L165" s="2" t="str">
        <f t="shared" si="10"/>
        <v>Harvesting or threshing machinery, incl. straw or fodder balers; grass or hay mowers; machines ...</v>
      </c>
      <c r="M165" s="2">
        <f t="shared" si="10"/>
        <v>204007</v>
      </c>
      <c r="N165" s="2" t="str">
        <f t="shared" si="11"/>
        <v>Harvesting or threshing machinery, including straw or fodder balers; grass or hay mowers; machines for cleaning, sorting or grading eggs, fruit or other agricultural produce, other than machinery of heading 84.37.</v>
      </c>
      <c r="O165" s="2">
        <f t="shared" si="12"/>
        <v>0.85199999999999998</v>
      </c>
      <c r="P165" s="3">
        <f t="shared" si="13"/>
        <v>8.9154557245625654E-4</v>
      </c>
      <c r="R165">
        <f t="shared" si="14"/>
        <v>7.5959682773273053E-4</v>
      </c>
    </row>
    <row r="166" spans="1:18" x14ac:dyDescent="0.25">
      <c r="A166" s="4">
        <v>8480</v>
      </c>
      <c r="B166" s="4" t="s">
        <v>166</v>
      </c>
      <c r="C166" s="4">
        <v>199338</v>
      </c>
      <c r="E166" s="5">
        <v>2014</v>
      </c>
      <c r="F166" s="5">
        <v>164</v>
      </c>
      <c r="G166" s="5">
        <v>8505</v>
      </c>
      <c r="H166" s="5" t="s">
        <v>1417</v>
      </c>
      <c r="I166" s="5">
        <v>1.091</v>
      </c>
      <c r="K166" s="2">
        <f t="shared" si="10"/>
        <v>8480</v>
      </c>
      <c r="L166" s="2" t="str">
        <f t="shared" si="10"/>
        <v>Moulding boxes for metal foundry; mould bases; moulding patterns; moulds for metal (other than ...</v>
      </c>
      <c r="M166" s="2">
        <f t="shared" si="10"/>
        <v>199338</v>
      </c>
      <c r="N166" s="2" t="str">
        <f t="shared" si="11"/>
        <v>Moulding boxes for metal foundry; mould bases; moulding patterns; moulds for metal (other than ingot moulds), metal carbides, glass, mineral materials, rubber or plastics.</v>
      </c>
      <c r="O166" s="2">
        <f t="shared" si="12"/>
        <v>1.248</v>
      </c>
      <c r="P166" s="3">
        <f t="shared" si="13"/>
        <v>8.7114124183133553E-4</v>
      </c>
      <c r="R166">
        <f t="shared" si="14"/>
        <v>1.0871842698055066E-3</v>
      </c>
    </row>
    <row r="167" spans="1:18" x14ac:dyDescent="0.25">
      <c r="A167" s="4">
        <v>4819</v>
      </c>
      <c r="B167" s="4" t="s">
        <v>167</v>
      </c>
      <c r="C167" s="4">
        <v>198948</v>
      </c>
      <c r="E167" s="5">
        <v>2014</v>
      </c>
      <c r="F167" s="5">
        <v>165</v>
      </c>
      <c r="G167" s="5">
        <v>7229</v>
      </c>
      <c r="H167" s="5" t="s">
        <v>1418</v>
      </c>
      <c r="I167" s="5">
        <v>1.089</v>
      </c>
      <c r="K167" s="2">
        <f t="shared" si="10"/>
        <v>4819</v>
      </c>
      <c r="L167" s="2" t="str">
        <f t="shared" si="10"/>
        <v>Cartons, boxes, cases, bags and other packing containers, of paper, paperboard, cellulose wadding ...</v>
      </c>
      <c r="M167" s="2">
        <f t="shared" si="10"/>
        <v>198948</v>
      </c>
      <c r="N167" s="2" t="str">
        <f t="shared" si="11"/>
        <v>Cartons, boxes, cases, bags and other packing containers, of paper, paperboard, cellulose wadding or webs of cellulose fibres; box files, letter trays, and similar articles, of paper or paperboard of a kind used in offices, shops or the like.</v>
      </c>
      <c r="O167" s="2">
        <f t="shared" si="12"/>
        <v>-0.45600000000000002</v>
      </c>
      <c r="P167" s="3">
        <f t="shared" si="13"/>
        <v>8.6943687495540513E-4</v>
      </c>
      <c r="R167">
        <f t="shared" si="14"/>
        <v>-3.9646321497966477E-4</v>
      </c>
    </row>
    <row r="168" spans="1:18" x14ac:dyDescent="0.25">
      <c r="A168" s="4">
        <v>813</v>
      </c>
      <c r="B168" s="4" t="s">
        <v>168</v>
      </c>
      <c r="C168" s="4">
        <v>196555</v>
      </c>
      <c r="E168" s="5">
        <v>2014</v>
      </c>
      <c r="F168" s="5">
        <v>166</v>
      </c>
      <c r="G168" s="5">
        <v>9008</v>
      </c>
      <c r="H168" s="5" t="s">
        <v>1419</v>
      </c>
      <c r="I168" s="5">
        <v>1.0880000000000001</v>
      </c>
      <c r="K168" s="2">
        <f t="shared" si="10"/>
        <v>813</v>
      </c>
      <c r="L168" s="2" t="str">
        <f t="shared" si="10"/>
        <v>Dried apricots, prunes, apples, peaches, pears, papaws "papayas", tamarinds and other edible ...</v>
      </c>
      <c r="M168" s="2">
        <f t="shared" si="10"/>
        <v>196555</v>
      </c>
      <c r="N168" s="2" t="str">
        <f t="shared" si="11"/>
        <v>Fruit, dried, other than that of headings 08.01 to 08.06; mixtures of nuts or dried fruits of this Chapter.</v>
      </c>
      <c r="O168" s="2">
        <f t="shared" si="12"/>
        <v>-1.012</v>
      </c>
      <c r="P168" s="3">
        <f t="shared" si="13"/>
        <v>8.5897905461155503E-4</v>
      </c>
      <c r="R168">
        <f t="shared" si="14"/>
        <v>-8.6928680326689369E-4</v>
      </c>
    </row>
    <row r="169" spans="1:18" x14ac:dyDescent="0.25">
      <c r="A169" s="4">
        <v>2101</v>
      </c>
      <c r="B169" s="4" t="s">
        <v>169</v>
      </c>
      <c r="C169" s="4">
        <v>196482</v>
      </c>
      <c r="E169" s="5">
        <v>2014</v>
      </c>
      <c r="F169" s="5">
        <v>167</v>
      </c>
      <c r="G169" s="5">
        <v>3006</v>
      </c>
      <c r="H169" s="5" t="s">
        <v>1420</v>
      </c>
      <c r="I169" s="5">
        <v>1.0860000000000001</v>
      </c>
      <c r="K169" s="2">
        <f t="shared" si="10"/>
        <v>2101</v>
      </c>
      <c r="L169" s="2" t="str">
        <f t="shared" si="10"/>
        <v>Extracts, essences and concentrates, of coffee, tea or maté and preparations with a basis of ...</v>
      </c>
      <c r="M169" s="2">
        <f t="shared" si="10"/>
        <v>196482</v>
      </c>
      <c r="N169" s="2" t="str">
        <f t="shared" si="11"/>
        <v>Extracts, essences and concentrates, of coffee, tea or matÃ© and preparations with a basis of these products or with a basis of coffee, tea or matÃ©; roasted chicory and other roasted coffee substitutes, and extracts, essences and concentrates thereof.</v>
      </c>
      <c r="O169" s="2">
        <f t="shared" si="12"/>
        <v>-0.51800000000000002</v>
      </c>
      <c r="P169" s="3">
        <f t="shared" si="13"/>
        <v>8.586600320937527E-4</v>
      </c>
      <c r="R169">
        <f t="shared" si="14"/>
        <v>-4.4478589662456393E-4</v>
      </c>
    </row>
    <row r="170" spans="1:18" x14ac:dyDescent="0.25">
      <c r="A170" s="4">
        <v>6110</v>
      </c>
      <c r="B170" s="4" t="s">
        <v>170</v>
      </c>
      <c r="C170" s="4">
        <v>193560</v>
      </c>
      <c r="E170" s="5">
        <v>2014</v>
      </c>
      <c r="F170" s="5">
        <v>168</v>
      </c>
      <c r="G170" s="5">
        <v>3804</v>
      </c>
      <c r="H170" s="5" t="s">
        <v>1421</v>
      </c>
      <c r="I170" s="5">
        <v>1.0840000000000001</v>
      </c>
      <c r="K170" s="2">
        <f t="shared" si="10"/>
        <v>6110</v>
      </c>
      <c r="L170" s="2" t="str">
        <f t="shared" si="10"/>
        <v>Jerseys, pullovers, cardigans, waistcoats and similar articles, knitted or crocheted (excluding ...</v>
      </c>
      <c r="M170" s="2">
        <f t="shared" si="10"/>
        <v>193560</v>
      </c>
      <c r="N170" s="2" t="str">
        <f t="shared" si="11"/>
        <v>Jerseys, pullovers, cardigans, waistcoats and similar articles, knitted or crocheted.</v>
      </c>
      <c r="O170" s="2">
        <f t="shared" si="12"/>
        <v>-1.645</v>
      </c>
      <c r="P170" s="3">
        <f t="shared" si="13"/>
        <v>8.4589039103870464E-4</v>
      </c>
      <c r="R170">
        <f t="shared" si="14"/>
        <v>-1.3914896932586691E-3</v>
      </c>
    </row>
    <row r="171" spans="1:18" x14ac:dyDescent="0.25">
      <c r="A171" s="4">
        <v>7407</v>
      </c>
      <c r="B171" s="4" t="s">
        <v>171</v>
      </c>
      <c r="C171" s="4">
        <v>193444</v>
      </c>
      <c r="E171" s="5">
        <v>2014</v>
      </c>
      <c r="F171" s="5">
        <v>169</v>
      </c>
      <c r="G171" s="5">
        <v>2842</v>
      </c>
      <c r="H171" s="5" t="s">
        <v>1422</v>
      </c>
      <c r="I171" s="5">
        <v>1.081</v>
      </c>
      <c r="K171" s="2">
        <f t="shared" si="10"/>
        <v>7407</v>
      </c>
      <c r="L171" s="2" t="str">
        <f t="shared" si="10"/>
        <v>Bars, rods and profiles, of copper, n.e.s.</v>
      </c>
      <c r="M171" s="2">
        <f t="shared" si="10"/>
        <v>193444</v>
      </c>
      <c r="N171" s="2" t="str">
        <f t="shared" si="11"/>
        <v>Copper bars, rods and profiles.</v>
      </c>
      <c r="O171" s="2">
        <f t="shared" si="12"/>
        <v>0.224</v>
      </c>
      <c r="P171" s="3">
        <f t="shared" si="13"/>
        <v>8.4538345114740232E-4</v>
      </c>
      <c r="R171">
        <f t="shared" si="14"/>
        <v>1.8936589305701813E-4</v>
      </c>
    </row>
    <row r="172" spans="1:18" x14ac:dyDescent="0.25">
      <c r="A172" s="4">
        <v>3808</v>
      </c>
      <c r="B172" s="4" t="s">
        <v>172</v>
      </c>
      <c r="C172" s="4">
        <v>192546</v>
      </c>
      <c r="E172" s="5">
        <v>2014</v>
      </c>
      <c r="F172" s="5">
        <v>170</v>
      </c>
      <c r="G172" s="5">
        <v>3407</v>
      </c>
      <c r="H172" s="5" t="s">
        <v>1423</v>
      </c>
      <c r="I172" s="5">
        <v>1.075</v>
      </c>
      <c r="K172" s="2">
        <f t="shared" si="10"/>
        <v>3808</v>
      </c>
      <c r="L172" s="2" t="str">
        <f t="shared" si="10"/>
        <v>Insecticides, rodenticides, fungicides, herbicides, anti-sprouting products and plant-growth ...</v>
      </c>
      <c r="M172" s="2">
        <f t="shared" si="10"/>
        <v>192546</v>
      </c>
      <c r="N172" s="2" t="str">
        <f t="shared" si="11"/>
        <v>Insecticides, rodenticides, fungicides, herbicides, anti-sprouting products and plant-growth regulators, disinfectants and similar products, put up in forms or packings for retail sale or as preparations or articles (for example, sulphur-treated bands, wi</v>
      </c>
      <c r="O172" s="2">
        <f t="shared" si="12"/>
        <v>2.5999999999999999E-2</v>
      </c>
      <c r="P172" s="3">
        <f t="shared" si="13"/>
        <v>8.4145903716128557E-4</v>
      </c>
      <c r="R172">
        <f t="shared" si="14"/>
        <v>2.1877934966193423E-5</v>
      </c>
    </row>
    <row r="173" spans="1:18" x14ac:dyDescent="0.25">
      <c r="A173" s="4">
        <v>5603</v>
      </c>
      <c r="B173" s="4" t="s">
        <v>173</v>
      </c>
      <c r="C173" s="4">
        <v>191249</v>
      </c>
      <c r="E173" s="5">
        <v>2014</v>
      </c>
      <c r="F173" s="5">
        <v>171</v>
      </c>
      <c r="G173" s="5">
        <v>2926</v>
      </c>
      <c r="H173" s="5" t="s">
        <v>1424</v>
      </c>
      <c r="I173" s="5">
        <v>1.075</v>
      </c>
      <c r="K173" s="2">
        <f t="shared" si="10"/>
        <v>5603</v>
      </c>
      <c r="L173" s="2" t="str">
        <f t="shared" si="10"/>
        <v>Nonwovens, whether or not impregnated, coated, covered or laminated, n.e.s.</v>
      </c>
      <c r="M173" s="2">
        <f t="shared" si="10"/>
        <v>191249</v>
      </c>
      <c r="N173" s="2" t="str">
        <f t="shared" si="11"/>
        <v>Nonwovens, whether or not impregnated, coated, covered or laminated.</v>
      </c>
      <c r="O173" s="2">
        <f t="shared" si="12"/>
        <v>0.59799999999999998</v>
      </c>
      <c r="P173" s="3">
        <f t="shared" si="13"/>
        <v>8.357909247559477E-4</v>
      </c>
      <c r="R173">
        <f t="shared" si="14"/>
        <v>4.998029730040567E-4</v>
      </c>
    </row>
    <row r="174" spans="1:18" x14ac:dyDescent="0.25">
      <c r="A174" s="4">
        <v>2716</v>
      </c>
      <c r="B174" s="4" t="s">
        <v>174</v>
      </c>
      <c r="C174" s="4">
        <v>190893</v>
      </c>
      <c r="E174" s="5">
        <v>2014</v>
      </c>
      <c r="F174" s="5">
        <v>172</v>
      </c>
      <c r="G174" s="5">
        <v>8504</v>
      </c>
      <c r="H174" s="5" t="s">
        <v>1425</v>
      </c>
      <c r="I174" s="5">
        <v>1.0740000000000001</v>
      </c>
      <c r="K174" s="2">
        <f t="shared" si="10"/>
        <v>2716</v>
      </c>
      <c r="L174" s="2" t="str">
        <f t="shared" si="10"/>
        <v>Electrical energy</v>
      </c>
      <c r="M174" s="2">
        <f t="shared" si="10"/>
        <v>190893</v>
      </c>
      <c r="N174" s="2"/>
      <c r="O174" s="2"/>
      <c r="P174" s="3"/>
      <c r="R174">
        <f t="shared" si="14"/>
        <v>0</v>
      </c>
    </row>
    <row r="175" spans="1:18" x14ac:dyDescent="0.25">
      <c r="A175" s="4">
        <v>2918</v>
      </c>
      <c r="B175" s="4" t="s">
        <v>175</v>
      </c>
      <c r="C175" s="4">
        <v>190370</v>
      </c>
      <c r="E175" s="5">
        <v>2014</v>
      </c>
      <c r="F175" s="5">
        <v>173</v>
      </c>
      <c r="G175" s="5">
        <v>6805</v>
      </c>
      <c r="H175" s="5" t="s">
        <v>1426</v>
      </c>
      <c r="I175" s="5">
        <v>1.069</v>
      </c>
      <c r="K175" s="2">
        <f t="shared" si="10"/>
        <v>2918</v>
      </c>
      <c r="L175" s="2" t="str">
        <f t="shared" si="10"/>
        <v>Carboxylic acids with additional oxygen function and their anhydrides, halides, peroxides and ...</v>
      </c>
      <c r="M175" s="2">
        <f t="shared" si="10"/>
        <v>190370</v>
      </c>
      <c r="N175" s="2" t="str">
        <f t="shared" si="11"/>
        <v>Carboxylic acids with additional oxygen function and their anhydrides, halides, peroxides and peroxyacids; their halogenated, sulphonated, nitrated or nitrosated derivatives.</v>
      </c>
      <c r="O175" s="2">
        <f t="shared" si="12"/>
        <v>0.54700000000000004</v>
      </c>
      <c r="P175" s="3">
        <f t="shared" si="13"/>
        <v>8.3194954402788905E-4</v>
      </c>
      <c r="R175">
        <f t="shared" si="14"/>
        <v>4.5507640058325532E-4</v>
      </c>
    </row>
    <row r="176" spans="1:18" x14ac:dyDescent="0.25">
      <c r="A176" s="4">
        <v>7311</v>
      </c>
      <c r="B176" s="4" t="s">
        <v>176</v>
      </c>
      <c r="C176" s="4">
        <v>187938</v>
      </c>
      <c r="E176" s="5">
        <v>2014</v>
      </c>
      <c r="F176" s="5">
        <v>174</v>
      </c>
      <c r="G176" s="5">
        <v>7326</v>
      </c>
      <c r="H176" s="5" t="s">
        <v>1427</v>
      </c>
      <c r="I176" s="5">
        <v>1.0660000000000001</v>
      </c>
      <c r="K176" s="2">
        <f t="shared" si="10"/>
        <v>7311</v>
      </c>
      <c r="L176" s="2" t="str">
        <f t="shared" si="10"/>
        <v>Containers of iron or steel, for compressed or liquefied gas (excluding containers specifically ...</v>
      </c>
      <c r="M176" s="2">
        <f t="shared" si="10"/>
        <v>187938</v>
      </c>
      <c r="N176" s="2" t="str">
        <f t="shared" si="11"/>
        <v>Containers for compressed or liquefied gas, of iron or steel.</v>
      </c>
      <c r="O176" s="2">
        <f t="shared" si="12"/>
        <v>-0.45900000000000002</v>
      </c>
      <c r="P176" s="3">
        <f t="shared" si="13"/>
        <v>8.21321286996446E-4</v>
      </c>
      <c r="R176">
        <f t="shared" si="14"/>
        <v>-3.7698647073136871E-4</v>
      </c>
    </row>
    <row r="177" spans="1:18" x14ac:dyDescent="0.25">
      <c r="A177" s="4">
        <v>7204</v>
      </c>
      <c r="B177" s="4" t="s">
        <v>177</v>
      </c>
      <c r="C177" s="4">
        <v>187759</v>
      </c>
      <c r="E177" s="5">
        <v>2014</v>
      </c>
      <c r="F177" s="5">
        <v>175</v>
      </c>
      <c r="G177" s="5">
        <v>9205</v>
      </c>
      <c r="H177" s="5" t="s">
        <v>1428</v>
      </c>
      <c r="I177" s="5">
        <v>1.0629999999999999</v>
      </c>
      <c r="K177" s="2">
        <f t="shared" si="10"/>
        <v>7204</v>
      </c>
      <c r="L177" s="2" t="str">
        <f t="shared" si="10"/>
        <v>Ferrous waste and scrap; remelting scrap ingots of iron or steel (excluding slag, scale and ...</v>
      </c>
      <c r="M177" s="2">
        <f t="shared" si="10"/>
        <v>187759</v>
      </c>
      <c r="N177" s="2" t="str">
        <f t="shared" si="11"/>
        <v>Ferrous waste and scrap; remelting scrap ingots of iron or steel.</v>
      </c>
      <c r="O177" s="2">
        <f t="shared" si="12"/>
        <v>-0.71699999999999997</v>
      </c>
      <c r="P177" s="3">
        <f t="shared" si="13"/>
        <v>8.2053902630210862E-4</v>
      </c>
      <c r="R177">
        <f t="shared" si="14"/>
        <v>-5.8832648185861184E-4</v>
      </c>
    </row>
    <row r="178" spans="1:18" x14ac:dyDescent="0.25">
      <c r="A178" s="4">
        <v>5208</v>
      </c>
      <c r="B178" s="4" t="s">
        <v>178</v>
      </c>
      <c r="C178" s="4">
        <v>187381</v>
      </c>
      <c r="E178" s="5">
        <v>2014</v>
      </c>
      <c r="F178" s="5">
        <v>176</v>
      </c>
      <c r="G178" s="5">
        <v>6806</v>
      </c>
      <c r="H178" s="5" t="s">
        <v>1429</v>
      </c>
      <c r="I178" s="5">
        <v>1.0589999999999999</v>
      </c>
      <c r="K178" s="2">
        <f t="shared" si="10"/>
        <v>5208</v>
      </c>
      <c r="L178" s="2" t="str">
        <f t="shared" si="10"/>
        <v>Woven fabrics of cotton, containing &gt;= 85% cotton by weight and weighing &lt;= 200 g/m²</v>
      </c>
      <c r="M178" s="2">
        <f t="shared" si="10"/>
        <v>187381</v>
      </c>
      <c r="N178" s="2" t="str">
        <f t="shared" si="11"/>
        <v>Woven fabrics of cotton, containing 85 % or more by weight of cotton, weighing not more than 200 g/m2.</v>
      </c>
      <c r="O178" s="2">
        <f t="shared" si="12"/>
        <v>-1.256</v>
      </c>
      <c r="P178" s="3">
        <f t="shared" si="13"/>
        <v>8.1888710148389911E-4</v>
      </c>
      <c r="R178">
        <f t="shared" si="14"/>
        <v>-1.0285221994637773E-3</v>
      </c>
    </row>
    <row r="179" spans="1:18" x14ac:dyDescent="0.25">
      <c r="A179" s="4">
        <v>6006</v>
      </c>
      <c r="B179" s="4" t="s">
        <v>179</v>
      </c>
      <c r="C179" s="4">
        <v>184973</v>
      </c>
      <c r="E179" s="5">
        <v>2014</v>
      </c>
      <c r="F179" s="5">
        <v>177</v>
      </c>
      <c r="G179" s="5">
        <v>8436</v>
      </c>
      <c r="H179" s="5" t="s">
        <v>1430</v>
      </c>
      <c r="I179" s="5">
        <v>1.056</v>
      </c>
      <c r="K179" s="2">
        <f t="shared" si="10"/>
        <v>6006</v>
      </c>
      <c r="L179" s="2" t="str">
        <f t="shared" si="10"/>
        <v>Fabrics, knitted or crocheted, of a width of &gt; 30 cm (excluding warp knit fabrics "incl. those ...</v>
      </c>
      <c r="M179" s="2">
        <f t="shared" si="10"/>
        <v>184973</v>
      </c>
      <c r="N179" s="2" t="str">
        <f t="shared" si="11"/>
        <v>Other knitted or crocheted fabrics.</v>
      </c>
      <c r="O179" s="2">
        <f t="shared" si="12"/>
        <v>-1.073</v>
      </c>
      <c r="P179" s="3">
        <f t="shared" si="13"/>
        <v>8.0836372856789795E-4</v>
      </c>
      <c r="R179">
        <f t="shared" si="14"/>
        <v>-8.6737428075335445E-4</v>
      </c>
    </row>
    <row r="180" spans="1:18" x14ac:dyDescent="0.25">
      <c r="A180" s="4">
        <v>8502</v>
      </c>
      <c r="B180" s="4" t="s">
        <v>180</v>
      </c>
      <c r="C180" s="4">
        <v>184181</v>
      </c>
      <c r="E180" s="5">
        <v>2014</v>
      </c>
      <c r="F180" s="5">
        <v>178</v>
      </c>
      <c r="G180" s="5">
        <v>7219</v>
      </c>
      <c r="H180" s="5" t="s">
        <v>1431</v>
      </c>
      <c r="I180" s="5">
        <v>1.0509999999999999</v>
      </c>
      <c r="K180" s="2">
        <f t="shared" si="10"/>
        <v>8502</v>
      </c>
      <c r="L180" s="2" t="str">
        <f t="shared" si="10"/>
        <v>Electric generating sets and rotary converters</v>
      </c>
      <c r="M180" s="2">
        <f t="shared" si="10"/>
        <v>184181</v>
      </c>
      <c r="N180" s="2" t="str">
        <f t="shared" si="11"/>
        <v>Electric generating sets and rotary converters.</v>
      </c>
      <c r="O180" s="2">
        <f t="shared" si="12"/>
        <v>0.97499999999999998</v>
      </c>
      <c r="P180" s="3">
        <f t="shared" si="13"/>
        <v>8.0490255275831614E-4</v>
      </c>
      <c r="R180">
        <f t="shared" si="14"/>
        <v>7.8477998893935824E-4</v>
      </c>
    </row>
    <row r="181" spans="1:18" x14ac:dyDescent="0.25">
      <c r="A181" s="4">
        <v>7616</v>
      </c>
      <c r="B181" s="4" t="s">
        <v>181</v>
      </c>
      <c r="C181" s="4">
        <v>184064</v>
      </c>
      <c r="E181" s="5">
        <v>2014</v>
      </c>
      <c r="F181" s="5">
        <v>179</v>
      </c>
      <c r="G181" s="5">
        <v>9025</v>
      </c>
      <c r="H181" s="5" t="s">
        <v>1432</v>
      </c>
      <c r="I181" s="5">
        <v>1.05</v>
      </c>
      <c r="K181" s="2">
        <f t="shared" si="10"/>
        <v>7616</v>
      </c>
      <c r="L181" s="2" t="str">
        <f t="shared" si="10"/>
        <v>Articles of aluminium, n.e.s.</v>
      </c>
      <c r="M181" s="2">
        <f t="shared" si="10"/>
        <v>184064</v>
      </c>
      <c r="N181" s="2" t="str">
        <f t="shared" si="11"/>
        <v>Other articles of aluminium.</v>
      </c>
      <c r="O181" s="2">
        <f t="shared" si="12"/>
        <v>0.68</v>
      </c>
      <c r="P181" s="3">
        <f t="shared" si="13"/>
        <v>8.0439124269553696E-4</v>
      </c>
      <c r="R181">
        <f t="shared" si="14"/>
        <v>5.4698604503296516E-4</v>
      </c>
    </row>
    <row r="182" spans="1:18" x14ac:dyDescent="0.25">
      <c r="A182" s="4">
        <v>7321</v>
      </c>
      <c r="B182" s="4" t="s">
        <v>182</v>
      </c>
      <c r="C182" s="4">
        <v>183322</v>
      </c>
      <c r="E182" s="5">
        <v>2014</v>
      </c>
      <c r="F182" s="5">
        <v>180</v>
      </c>
      <c r="G182" s="5">
        <v>2912</v>
      </c>
      <c r="H182" s="5" t="s">
        <v>1433</v>
      </c>
      <c r="I182" s="5">
        <v>1.048</v>
      </c>
      <c r="K182" s="2">
        <f t="shared" si="10"/>
        <v>7321</v>
      </c>
      <c r="L182" s="2" t="str">
        <f t="shared" si="10"/>
        <v>Stoves, ranges, grates, cookers, incl. those with subsidiary boilers for central heating, barbecues, ...</v>
      </c>
      <c r="M182" s="2">
        <f t="shared" si="10"/>
        <v>183322</v>
      </c>
      <c r="N182" s="2" t="str">
        <f t="shared" si="11"/>
        <v>Stoves, ranges, grates, cookers (including those with subsidiary boilers for central heating), barbecues, braziers, gas-rings, plate warmers and similar non-electric domestic appliances, and parts thereof, of iron or steel.</v>
      </c>
      <c r="O182" s="2">
        <f t="shared" si="12"/>
        <v>0.31</v>
      </c>
      <c r="P182" s="3">
        <f t="shared" si="13"/>
        <v>8.0114857545979246E-4</v>
      </c>
      <c r="R182">
        <f t="shared" si="14"/>
        <v>2.4835605839253569E-4</v>
      </c>
    </row>
    <row r="183" spans="1:18" x14ac:dyDescent="0.25">
      <c r="A183" s="4">
        <v>6103</v>
      </c>
      <c r="B183" s="4" t="s">
        <v>1219</v>
      </c>
      <c r="C183" s="4">
        <v>183292</v>
      </c>
      <c r="E183" s="5">
        <v>2014</v>
      </c>
      <c r="F183" s="5">
        <v>181</v>
      </c>
      <c r="G183" s="5">
        <v>8438</v>
      </c>
      <c r="H183" s="5" t="s">
        <v>1434</v>
      </c>
      <c r="I183" s="5">
        <v>1.048</v>
      </c>
      <c r="K183" s="2">
        <f t="shared" si="10"/>
        <v>6103</v>
      </c>
      <c r="L183" s="2" t="str">
        <f t="shared" si="10"/>
        <v>Mens or boys suits, ensembles, jackets, blazers, trousers, bib and brace overalls, breeches ...</v>
      </c>
      <c r="M183" s="2">
        <f t="shared" si="10"/>
        <v>183292</v>
      </c>
      <c r="N183" s="2" t="str">
        <f t="shared" si="11"/>
        <v>Men's or boys' suits, ensembles, jackets, blazers, trousers, bib and brace overalls, breeches and shorts (other than swimwear), knitted or crocheted.</v>
      </c>
      <c r="O183" s="2">
        <f t="shared" si="12"/>
        <v>-1.698</v>
      </c>
      <c r="P183" s="3">
        <f t="shared" si="13"/>
        <v>8.0101747031549012E-4</v>
      </c>
      <c r="R183">
        <f t="shared" si="14"/>
        <v>-1.3601276645957021E-3</v>
      </c>
    </row>
    <row r="184" spans="1:18" x14ac:dyDescent="0.25">
      <c r="A184" s="4">
        <v>8904</v>
      </c>
      <c r="B184" s="4" t="s">
        <v>183</v>
      </c>
      <c r="C184" s="4">
        <v>180276</v>
      </c>
      <c r="E184" s="5">
        <v>2014</v>
      </c>
      <c r="F184" s="5">
        <v>182</v>
      </c>
      <c r="G184" s="5">
        <v>8415</v>
      </c>
      <c r="H184" s="5" t="s">
        <v>1435</v>
      </c>
      <c r="I184" s="5">
        <v>1.046</v>
      </c>
      <c r="K184" s="2">
        <f t="shared" si="10"/>
        <v>8904</v>
      </c>
      <c r="L184" s="2" t="str">
        <f t="shared" si="10"/>
        <v>Tugs and pusher craft</v>
      </c>
      <c r="M184" s="2">
        <f t="shared" si="10"/>
        <v>180276</v>
      </c>
      <c r="N184" s="2" t="str">
        <f t="shared" si="11"/>
        <v>Tugs and pusher craft.</v>
      </c>
      <c r="O184" s="2">
        <f t="shared" si="12"/>
        <v>-0.72299999999999998</v>
      </c>
      <c r="P184" s="3">
        <f t="shared" si="13"/>
        <v>7.87837033141628E-4</v>
      </c>
      <c r="R184">
        <f t="shared" si="14"/>
        <v>-5.6960617496139699E-4</v>
      </c>
    </row>
    <row r="185" spans="1:18" x14ac:dyDescent="0.25">
      <c r="A185" s="4">
        <v>5504</v>
      </c>
      <c r="B185" s="4" t="s">
        <v>184</v>
      </c>
      <c r="C185" s="4">
        <v>179957</v>
      </c>
      <c r="E185" s="5">
        <v>2014</v>
      </c>
      <c r="F185" s="5">
        <v>183</v>
      </c>
      <c r="G185" s="5">
        <v>1501</v>
      </c>
      <c r="H185" s="5" t="s">
        <v>1436</v>
      </c>
      <c r="I185" s="5">
        <v>1.0429999999999999</v>
      </c>
      <c r="K185" s="2">
        <f t="shared" si="10"/>
        <v>5504</v>
      </c>
      <c r="L185" s="2" t="str">
        <f t="shared" si="10"/>
        <v>Artificial staple fibres, not carded, combed or otherwise processed for spinning</v>
      </c>
      <c r="M185" s="2">
        <f t="shared" si="10"/>
        <v>179957</v>
      </c>
      <c r="N185" s="2" t="str">
        <f t="shared" si="11"/>
        <v>Artificial staple fibres, not carded, combed or otherwise processed for spinning.</v>
      </c>
      <c r="O185" s="2">
        <f t="shared" si="12"/>
        <v>0.17</v>
      </c>
      <c r="P185" s="3">
        <f t="shared" si="13"/>
        <v>7.8644294844054652E-4</v>
      </c>
      <c r="R185">
        <f t="shared" si="14"/>
        <v>1.3369530123489291E-4</v>
      </c>
    </row>
    <row r="186" spans="1:18" x14ac:dyDescent="0.25">
      <c r="A186" s="4">
        <v>2713</v>
      </c>
      <c r="B186" s="4" t="s">
        <v>185</v>
      </c>
      <c r="C186" s="4">
        <v>179748</v>
      </c>
      <c r="E186" s="5">
        <v>2014</v>
      </c>
      <c r="F186" s="5">
        <v>184</v>
      </c>
      <c r="G186" s="5">
        <v>7228</v>
      </c>
      <c r="H186" s="5" t="s">
        <v>1437</v>
      </c>
      <c r="I186" s="5">
        <v>1.038</v>
      </c>
      <c r="K186" s="2">
        <f t="shared" si="10"/>
        <v>2713</v>
      </c>
      <c r="L186" s="2" t="str">
        <f t="shared" si="10"/>
        <v>Petroleum coke, petroleum bitumen and other residues of petroleum oil or of oil obtained from ...</v>
      </c>
      <c r="M186" s="2">
        <f t="shared" si="10"/>
        <v>179748</v>
      </c>
      <c r="N186" s="2" t="str">
        <f t="shared" si="11"/>
        <v>Petroleum coke, petroleum bitumen and other residues of petroleum oils or of oils obtained from bituminous minerals.</v>
      </c>
      <c r="O186" s="2">
        <f t="shared" si="12"/>
        <v>-0.436</v>
      </c>
      <c r="P186" s="3">
        <f t="shared" si="13"/>
        <v>7.855295826019068E-4</v>
      </c>
      <c r="R186">
        <f t="shared" si="14"/>
        <v>-3.4249089801443135E-4</v>
      </c>
    </row>
    <row r="187" spans="1:18" x14ac:dyDescent="0.25">
      <c r="A187" s="4">
        <v>6402</v>
      </c>
      <c r="B187" s="4" t="s">
        <v>186</v>
      </c>
      <c r="C187" s="4">
        <v>178837</v>
      </c>
      <c r="E187" s="5">
        <v>2014</v>
      </c>
      <c r="F187" s="5">
        <v>185</v>
      </c>
      <c r="G187" s="5">
        <v>9103</v>
      </c>
      <c r="H187" s="5" t="s">
        <v>1438</v>
      </c>
      <c r="I187" s="5">
        <v>1.022</v>
      </c>
      <c r="K187" s="2">
        <f t="shared" si="10"/>
        <v>6402</v>
      </c>
      <c r="L187" s="2" t="str">
        <f t="shared" si="10"/>
        <v>Footwear with outer soles and uppers of rubber or plastics (excluding waterproof footwear of ...</v>
      </c>
      <c r="M187" s="2">
        <f t="shared" si="10"/>
        <v>178837</v>
      </c>
      <c r="N187" s="2" t="str">
        <f t="shared" si="11"/>
        <v>Other footwear with outer soles and uppers of rubber or plastics.</v>
      </c>
      <c r="O187" s="2">
        <f t="shared" si="12"/>
        <v>-1.4690000000000001</v>
      </c>
      <c r="P187" s="3">
        <f t="shared" si="13"/>
        <v>7.815483563865924E-4</v>
      </c>
      <c r="R187">
        <f t="shared" si="14"/>
        <v>-1.1480945355319043E-3</v>
      </c>
    </row>
    <row r="188" spans="1:18" x14ac:dyDescent="0.25">
      <c r="A188" s="4">
        <v>8533</v>
      </c>
      <c r="B188" s="4" t="s">
        <v>187</v>
      </c>
      <c r="C188" s="4">
        <v>176019</v>
      </c>
      <c r="E188" s="5">
        <v>2014</v>
      </c>
      <c r="F188" s="5">
        <v>186</v>
      </c>
      <c r="G188" s="5">
        <v>9114</v>
      </c>
      <c r="H188" s="5" t="s">
        <v>1439</v>
      </c>
      <c r="I188" s="5">
        <v>1.0209999999999999</v>
      </c>
      <c r="K188" s="2">
        <f t="shared" si="10"/>
        <v>8533</v>
      </c>
      <c r="L188" s="2" t="str">
        <f t="shared" si="10"/>
        <v>Electrical resistors, incl. rheostats and potentiometers (excluding heating resistors); parts ...</v>
      </c>
      <c r="M188" s="2">
        <f t="shared" si="10"/>
        <v>176019</v>
      </c>
      <c r="N188" s="2" t="str">
        <f t="shared" si="11"/>
        <v>Electrical resistors (including rheostats and potentiometers), other than heating resistors.</v>
      </c>
      <c r="O188" s="2">
        <f t="shared" si="12"/>
        <v>0.82899999999999996</v>
      </c>
      <c r="P188" s="3">
        <f t="shared" si="13"/>
        <v>7.6923321316512588E-4</v>
      </c>
      <c r="R188">
        <f t="shared" si="14"/>
        <v>6.3769433371388927E-4</v>
      </c>
    </row>
    <row r="189" spans="1:18" x14ac:dyDescent="0.25">
      <c r="A189" s="4">
        <v>804</v>
      </c>
      <c r="B189" s="4" t="s">
        <v>188</v>
      </c>
      <c r="C189" s="4">
        <v>174851</v>
      </c>
      <c r="E189" s="5">
        <v>2014</v>
      </c>
      <c r="F189" s="5">
        <v>187</v>
      </c>
      <c r="G189" s="5">
        <v>9007</v>
      </c>
      <c r="H189" s="5" t="s">
        <v>1440</v>
      </c>
      <c r="I189" s="5">
        <v>1.018</v>
      </c>
      <c r="K189" s="2">
        <f t="shared" si="10"/>
        <v>804</v>
      </c>
      <c r="L189" s="2" t="str">
        <f t="shared" si="10"/>
        <v>Dates, figs, pineapples, avocados, guavas, mangoes and mangosteens, fresh or dried</v>
      </c>
      <c r="M189" s="2">
        <f t="shared" si="10"/>
        <v>174851</v>
      </c>
      <c r="N189" s="2" t="str">
        <f t="shared" si="11"/>
        <v>Dates, figs, pineapples, avocados, guavas, mangoes and mangosteens, fresh or dried.</v>
      </c>
      <c r="O189" s="2">
        <f t="shared" si="12"/>
        <v>-1.88</v>
      </c>
      <c r="P189" s="3">
        <f t="shared" si="13"/>
        <v>7.6412885288028808E-4</v>
      </c>
      <c r="R189">
        <f t="shared" si="14"/>
        <v>-1.4365622434149416E-3</v>
      </c>
    </row>
    <row r="190" spans="1:18" x14ac:dyDescent="0.25">
      <c r="A190" s="4">
        <v>7306</v>
      </c>
      <c r="B190" s="4" t="s">
        <v>189</v>
      </c>
      <c r="C190" s="4">
        <v>174237</v>
      </c>
      <c r="E190" s="5">
        <v>2014</v>
      </c>
      <c r="F190" s="5">
        <v>188</v>
      </c>
      <c r="G190" s="5">
        <v>8401</v>
      </c>
      <c r="H190" s="5" t="s">
        <v>1441</v>
      </c>
      <c r="I190" s="5">
        <v>1.014</v>
      </c>
      <c r="K190" s="2">
        <f t="shared" si="10"/>
        <v>7306</v>
      </c>
      <c r="L190" s="2" t="str">
        <f t="shared" si="10"/>
        <v>Tubes, pipes and hollow profiles "e.g., open seam or welded, riveted or similarly closed", ...</v>
      </c>
      <c r="M190" s="2">
        <f t="shared" si="10"/>
        <v>174237</v>
      </c>
      <c r="N190" s="2" t="str">
        <f t="shared" si="11"/>
        <v>Other tubes, pipes and hollow profiles (for example, open seam or welded, riveted or similarly closed), of iron or steel.</v>
      </c>
      <c r="O190" s="2">
        <f t="shared" si="12"/>
        <v>-0.442</v>
      </c>
      <c r="P190" s="3">
        <f t="shared" si="13"/>
        <v>7.6144556759356679E-4</v>
      </c>
      <c r="R190">
        <f t="shared" si="14"/>
        <v>-3.3655894087635652E-4</v>
      </c>
    </row>
    <row r="191" spans="1:18" x14ac:dyDescent="0.25">
      <c r="A191" s="4">
        <v>7312</v>
      </c>
      <c r="B191" s="4" t="s">
        <v>190</v>
      </c>
      <c r="C191" s="4">
        <v>172365</v>
      </c>
      <c r="E191" s="5">
        <v>2014</v>
      </c>
      <c r="F191" s="5">
        <v>189</v>
      </c>
      <c r="G191" s="5">
        <v>9110</v>
      </c>
      <c r="H191" s="5" t="s">
        <v>1442</v>
      </c>
      <c r="I191" s="5">
        <v>1.0129999999999999</v>
      </c>
      <c r="K191" s="2">
        <f t="shared" si="10"/>
        <v>7312</v>
      </c>
      <c r="L191" s="2" t="str">
        <f t="shared" si="10"/>
        <v>Stranded wire, ropes, cables, plaited bands, slings and the like, of iron or steel (excluding ...</v>
      </c>
      <c r="M191" s="2">
        <f t="shared" si="10"/>
        <v>172365</v>
      </c>
      <c r="N191" s="2" t="str">
        <f t="shared" si="11"/>
        <v>Stranded wire, ropes, cables, plaited bands, slings and the like, of iron or steel, not electrically insulated.</v>
      </c>
      <c r="O191" s="2">
        <f t="shared" si="12"/>
        <v>0.52200000000000002</v>
      </c>
      <c r="P191" s="3">
        <f t="shared" si="13"/>
        <v>7.5326460658910069E-4</v>
      </c>
      <c r="R191">
        <f t="shared" si="14"/>
        <v>3.932041246395106E-4</v>
      </c>
    </row>
    <row r="192" spans="1:18" x14ac:dyDescent="0.25">
      <c r="A192" s="4">
        <v>8431</v>
      </c>
      <c r="B192" s="4" t="s">
        <v>191</v>
      </c>
      <c r="C192" s="4">
        <v>171220</v>
      </c>
      <c r="E192" s="5">
        <v>2014</v>
      </c>
      <c r="F192" s="5">
        <v>190</v>
      </c>
      <c r="G192" s="5">
        <v>3903</v>
      </c>
      <c r="H192" s="5" t="s">
        <v>1443</v>
      </c>
      <c r="I192" s="5">
        <v>1.0109999999999999</v>
      </c>
      <c r="K192" s="2">
        <f t="shared" si="10"/>
        <v>8431</v>
      </c>
      <c r="L192" s="2" t="str">
        <f t="shared" si="10"/>
        <v>Parts suitable for use solely or principally with the machinery of heading 8425 to 8430, n.e.s.</v>
      </c>
      <c r="M192" s="2">
        <f t="shared" si="10"/>
        <v>171220</v>
      </c>
      <c r="N192" s="2" t="str">
        <f t="shared" si="11"/>
        <v>Parts suitable for use solely or principally with the machinery of headings 84.25 to 84.30.</v>
      </c>
      <c r="O192" s="2">
        <f t="shared" si="12"/>
        <v>0.34799999999999998</v>
      </c>
      <c r="P192" s="3">
        <f t="shared" si="13"/>
        <v>7.4826076024822803E-4</v>
      </c>
      <c r="R192">
        <f t="shared" si="14"/>
        <v>2.6039474456638332E-4</v>
      </c>
    </row>
    <row r="193" spans="1:18" x14ac:dyDescent="0.25">
      <c r="A193" s="4">
        <v>3906</v>
      </c>
      <c r="B193" s="4" t="s">
        <v>192</v>
      </c>
      <c r="C193" s="4">
        <v>170571</v>
      </c>
      <c r="E193" s="5">
        <v>2014</v>
      </c>
      <c r="F193" s="5">
        <v>191</v>
      </c>
      <c r="G193" s="5">
        <v>4008</v>
      </c>
      <c r="H193" s="5" t="s">
        <v>1444</v>
      </c>
      <c r="I193" s="5">
        <v>1.0089999999999999</v>
      </c>
      <c r="K193" s="2">
        <f t="shared" si="10"/>
        <v>3906</v>
      </c>
      <c r="L193" s="2" t="str">
        <f t="shared" si="10"/>
        <v>Acrylic polymers, in primary forms</v>
      </c>
      <c r="M193" s="2">
        <f t="shared" si="10"/>
        <v>170571</v>
      </c>
      <c r="N193" s="2" t="str">
        <f t="shared" si="11"/>
        <v>Acrylic polymers in primary forms.</v>
      </c>
      <c r="O193" s="2">
        <f t="shared" si="12"/>
        <v>1.446</v>
      </c>
      <c r="P193" s="3">
        <f t="shared" si="13"/>
        <v>7.4542451895982071E-4</v>
      </c>
      <c r="R193">
        <f t="shared" si="14"/>
        <v>1.0778838544159006E-3</v>
      </c>
    </row>
    <row r="194" spans="1:18" x14ac:dyDescent="0.25">
      <c r="A194" s="4">
        <v>8802</v>
      </c>
      <c r="B194" s="4" t="s">
        <v>193</v>
      </c>
      <c r="C194" s="4">
        <v>170552</v>
      </c>
      <c r="E194" s="5">
        <v>2014</v>
      </c>
      <c r="F194" s="5">
        <v>192</v>
      </c>
      <c r="G194" s="5">
        <v>3506</v>
      </c>
      <c r="H194" s="5" t="s">
        <v>1445</v>
      </c>
      <c r="I194" s="5">
        <v>1.008</v>
      </c>
      <c r="K194" s="2">
        <f t="shared" si="10"/>
        <v>8802</v>
      </c>
      <c r="L194" s="2" t="str">
        <f t="shared" si="10"/>
        <v>Powered aircraft "e.g. helicopters and aeroplanes"; spacecraft, incl. satellites, and suborbital ...</v>
      </c>
      <c r="M194" s="2">
        <f t="shared" si="10"/>
        <v>170552</v>
      </c>
      <c r="N194" s="2" t="str">
        <f t="shared" si="11"/>
        <v>Other aircraft (for example, helicopters, aeroplanes); spacecraft (including satellites) and suborbital and spacecraft launch vehicles.</v>
      </c>
      <c r="O194" s="2">
        <f t="shared" si="12"/>
        <v>-2E-3</v>
      </c>
      <c r="P194" s="3">
        <f t="shared" si="13"/>
        <v>7.4534148570176251E-4</v>
      </c>
      <c r="R194">
        <f t="shared" si="14"/>
        <v>-1.4906829714035249E-6</v>
      </c>
    </row>
    <row r="195" spans="1:18" x14ac:dyDescent="0.25">
      <c r="A195" s="4">
        <v>6910</v>
      </c>
      <c r="B195" s="4" t="s">
        <v>194</v>
      </c>
      <c r="C195" s="4">
        <v>169912</v>
      </c>
      <c r="E195" s="5">
        <v>2014</v>
      </c>
      <c r="F195" s="5">
        <v>193</v>
      </c>
      <c r="G195" s="5">
        <v>3811</v>
      </c>
      <c r="H195" s="5" t="s">
        <v>1446</v>
      </c>
      <c r="I195" s="5">
        <v>1.0009999999999999</v>
      </c>
      <c r="K195" s="2">
        <f t="shared" si="10"/>
        <v>6910</v>
      </c>
      <c r="L195" s="2" t="str">
        <f t="shared" si="10"/>
        <v>Ceramic sinks, washbasins, washbasin pedestals, baths, bidets, water closet pans, flushing ...</v>
      </c>
      <c r="M195" s="2">
        <f t="shared" si="10"/>
        <v>169912</v>
      </c>
      <c r="N195" s="2" t="str">
        <f t="shared" si="11"/>
        <v>Ceramic sinks, wash basins, wash basin pedestals, baths, bidets, water closet pans, flushing cisterns, urinals and similar sanitary fixtures.</v>
      </c>
      <c r="O195" s="2">
        <f t="shared" si="12"/>
        <v>-7.2999999999999995E-2</v>
      </c>
      <c r="P195" s="3">
        <f t="shared" si="13"/>
        <v>7.4254457595664591E-4</v>
      </c>
      <c r="R195">
        <f t="shared" si="14"/>
        <v>-5.4205754044835151E-5</v>
      </c>
    </row>
    <row r="196" spans="1:18" x14ac:dyDescent="0.25">
      <c r="A196" s="4">
        <v>3910</v>
      </c>
      <c r="B196" s="4" t="s">
        <v>195</v>
      </c>
      <c r="C196" s="4">
        <v>169719</v>
      </c>
      <c r="E196" s="5">
        <v>2014</v>
      </c>
      <c r="F196" s="5">
        <v>194</v>
      </c>
      <c r="G196" s="5">
        <v>9029</v>
      </c>
      <c r="H196" s="5" t="s">
        <v>1447</v>
      </c>
      <c r="I196" s="5">
        <v>1</v>
      </c>
      <c r="K196" s="2">
        <f t="shared" si="10"/>
        <v>3910</v>
      </c>
      <c r="L196" s="2" t="str">
        <f t="shared" si="10"/>
        <v>Silicones in primary forms</v>
      </c>
      <c r="M196" s="2">
        <f t="shared" si="10"/>
        <v>169719</v>
      </c>
      <c r="N196" s="2" t="str">
        <f t="shared" si="11"/>
        <v>Silicones in primary forms.</v>
      </c>
      <c r="O196" s="2">
        <f t="shared" si="12"/>
        <v>1.58</v>
      </c>
      <c r="P196" s="3">
        <f t="shared" si="13"/>
        <v>7.4170113286163423E-4</v>
      </c>
      <c r="R196">
        <f t="shared" si="14"/>
        <v>1.1718877899213821E-3</v>
      </c>
    </row>
    <row r="197" spans="1:18" x14ac:dyDescent="0.25">
      <c r="A197" s="4">
        <v>7216</v>
      </c>
      <c r="B197" s="4" t="s">
        <v>196</v>
      </c>
      <c r="C197" s="4">
        <v>166417</v>
      </c>
      <c r="E197" s="5">
        <v>2014</v>
      </c>
      <c r="F197" s="5">
        <v>195</v>
      </c>
      <c r="G197" s="5">
        <v>7020</v>
      </c>
      <c r="H197" s="5" t="s">
        <v>1448</v>
      </c>
      <c r="I197" s="5">
        <v>0.998</v>
      </c>
      <c r="K197" s="2">
        <f t="shared" ref="K197:M260" si="15">A197</f>
        <v>7216</v>
      </c>
      <c r="L197" s="2" t="str">
        <f t="shared" si="15"/>
        <v>Angles, shapes and sections of iron or non-alloy steel, n.e.s.</v>
      </c>
      <c r="M197" s="2">
        <f t="shared" si="15"/>
        <v>166417</v>
      </c>
      <c r="N197" s="2" t="str">
        <f t="shared" ref="N197:N260" si="16">VLOOKUP(K197,$G$3:$I$1222,2,FALSE)</f>
        <v>Angles, shapes and sections of iron or non-alloy steel.</v>
      </c>
      <c r="O197" s="2">
        <f t="shared" ref="O197:O260" si="17">VLOOKUP(K197,$G$3:$I$1222,3,FALSE)</f>
        <v>-0.223</v>
      </c>
      <c r="P197" s="3">
        <f t="shared" ref="P197:P260" si="18">M197/$M$3</f>
        <v>7.2727082664542325E-4</v>
      </c>
      <c r="R197">
        <f t="shared" ref="R197:R260" si="19">O197*P197</f>
        <v>-1.6218139434192937E-4</v>
      </c>
    </row>
    <row r="198" spans="1:18" x14ac:dyDescent="0.25">
      <c r="A198" s="4">
        <v>8538</v>
      </c>
      <c r="B198" s="4" t="s">
        <v>197</v>
      </c>
      <c r="C198" s="4">
        <v>159387</v>
      </c>
      <c r="E198" s="5">
        <v>2014</v>
      </c>
      <c r="F198" s="5">
        <v>196</v>
      </c>
      <c r="G198" s="5">
        <v>1109</v>
      </c>
      <c r="H198" s="5" t="s">
        <v>1449</v>
      </c>
      <c r="I198" s="5">
        <v>0.998</v>
      </c>
      <c r="K198" s="2">
        <f t="shared" si="15"/>
        <v>8538</v>
      </c>
      <c r="L198" s="2" t="str">
        <f t="shared" si="15"/>
        <v>Parts suitable for use solely or principally with the apparatus of heading 8535, 8536 or 8537, ...</v>
      </c>
      <c r="M198" s="2">
        <f t="shared" si="15"/>
        <v>159387</v>
      </c>
      <c r="N198" s="2" t="str">
        <f t="shared" si="16"/>
        <v>Parts suitable for use solely or principally with the apparatus of heading 85.35, 85.36 or 85.37.</v>
      </c>
      <c r="O198" s="2">
        <f t="shared" si="17"/>
        <v>1.321</v>
      </c>
      <c r="P198" s="3">
        <f t="shared" si="18"/>
        <v>6.96548521163908E-4</v>
      </c>
      <c r="R198">
        <f t="shared" si="19"/>
        <v>9.2014059645752243E-4</v>
      </c>
    </row>
    <row r="199" spans="1:18" x14ac:dyDescent="0.25">
      <c r="A199" s="4">
        <v>3915</v>
      </c>
      <c r="B199" s="4" t="s">
        <v>198</v>
      </c>
      <c r="C199" s="4">
        <v>157858</v>
      </c>
      <c r="E199" s="5">
        <v>2014</v>
      </c>
      <c r="F199" s="5">
        <v>197</v>
      </c>
      <c r="G199" s="5">
        <v>8512</v>
      </c>
      <c r="H199" s="5" t="s">
        <v>1450</v>
      </c>
      <c r="I199" s="5">
        <v>0.998</v>
      </c>
      <c r="K199" s="2">
        <f t="shared" si="15"/>
        <v>3915</v>
      </c>
      <c r="L199" s="2" t="str">
        <f t="shared" si="15"/>
        <v>Waste, parings and scrap, of plastics</v>
      </c>
      <c r="M199" s="2">
        <f t="shared" si="15"/>
        <v>157858</v>
      </c>
      <c r="N199" s="2" t="str">
        <f t="shared" si="16"/>
        <v>Waste, parings and scrap, of plastics.</v>
      </c>
      <c r="O199" s="2">
        <f t="shared" si="17"/>
        <v>-0.82099999999999995</v>
      </c>
      <c r="P199" s="3">
        <f t="shared" si="18"/>
        <v>6.8986652897596527E-4</v>
      </c>
      <c r="R199">
        <f t="shared" si="19"/>
        <v>-5.6638042028926748E-4</v>
      </c>
    </row>
    <row r="200" spans="1:18" x14ac:dyDescent="0.25">
      <c r="A200" s="4">
        <v>7408</v>
      </c>
      <c r="B200" s="4" t="s">
        <v>199</v>
      </c>
      <c r="C200" s="4">
        <v>154880</v>
      </c>
      <c r="E200" s="5">
        <v>2014</v>
      </c>
      <c r="F200" s="5">
        <v>198</v>
      </c>
      <c r="G200" s="5">
        <v>7415</v>
      </c>
      <c r="H200" s="5" t="s">
        <v>1451</v>
      </c>
      <c r="I200" s="5">
        <v>0.997</v>
      </c>
      <c r="K200" s="2">
        <f t="shared" si="15"/>
        <v>7408</v>
      </c>
      <c r="L200" s="2" t="str">
        <f t="shared" si="15"/>
        <v>Copper wire (excluding surgical sutures, stranded wire, cables, plaited bands and the like ...</v>
      </c>
      <c r="M200" s="2">
        <f t="shared" si="15"/>
        <v>154880</v>
      </c>
      <c r="N200" s="2" t="str">
        <f t="shared" si="16"/>
        <v>Copper wire.</v>
      </c>
      <c r="O200" s="2">
        <f t="shared" si="17"/>
        <v>-0.317</v>
      </c>
      <c r="P200" s="3">
        <f t="shared" si="18"/>
        <v>6.7685215831821957E-4</v>
      </c>
      <c r="R200">
        <f t="shared" si="19"/>
        <v>-2.145621341868756E-4</v>
      </c>
    </row>
    <row r="201" spans="1:18" x14ac:dyDescent="0.25">
      <c r="A201" s="4">
        <v>4014</v>
      </c>
      <c r="B201" s="4" t="s">
        <v>200</v>
      </c>
      <c r="C201" s="4">
        <v>154639</v>
      </c>
      <c r="E201" s="5">
        <v>2014</v>
      </c>
      <c r="F201" s="5">
        <v>199</v>
      </c>
      <c r="G201" s="5">
        <v>4814</v>
      </c>
      <c r="H201" s="5" t="s">
        <v>1452</v>
      </c>
      <c r="I201" s="5">
        <v>0.996</v>
      </c>
      <c r="K201" s="2">
        <f t="shared" si="15"/>
        <v>4014</v>
      </c>
      <c r="L201" s="2" t="str">
        <f t="shared" si="15"/>
        <v>Hygienic or pharmaceutical articles, incl. teats, of vulcanised rubber (excluding hard rubber), ...</v>
      </c>
      <c r="M201" s="2">
        <f t="shared" si="15"/>
        <v>154639</v>
      </c>
      <c r="N201" s="2" t="str">
        <f t="shared" si="16"/>
        <v>Hygienic or pharmaceutical articles (including teats), of vulcanised rubber other than hard rubber, with or without fittings of hard rubber.</v>
      </c>
      <c r="O201" s="2">
        <f t="shared" si="17"/>
        <v>0.21199999999999999</v>
      </c>
      <c r="P201" s="3">
        <f t="shared" si="18"/>
        <v>6.757989469923241E-4</v>
      </c>
      <c r="R201">
        <f t="shared" si="19"/>
        <v>1.432693767623727E-4</v>
      </c>
    </row>
    <row r="202" spans="1:18" x14ac:dyDescent="0.25">
      <c r="A202" s="4">
        <v>6111</v>
      </c>
      <c r="B202" s="4" t="s">
        <v>1220</v>
      </c>
      <c r="C202" s="4">
        <v>154273</v>
      </c>
      <c r="E202" s="5">
        <v>2014</v>
      </c>
      <c r="F202" s="5">
        <v>200</v>
      </c>
      <c r="G202" s="5">
        <v>2936</v>
      </c>
      <c r="H202" s="5" t="s">
        <v>1453</v>
      </c>
      <c r="I202" s="5">
        <v>0.99</v>
      </c>
      <c r="K202" s="2">
        <f t="shared" si="15"/>
        <v>6111</v>
      </c>
      <c r="L202" s="2" t="str">
        <f t="shared" si="15"/>
        <v>Babies garments and clothing accessories, knitted or crocheted (excluding hats)</v>
      </c>
      <c r="M202" s="2">
        <f t="shared" si="15"/>
        <v>154273</v>
      </c>
      <c r="N202" s="2" t="str">
        <f t="shared" si="16"/>
        <v>Babies' garments and clothing accessories, knitted or crocheted.</v>
      </c>
      <c r="O202" s="2">
        <f t="shared" si="17"/>
        <v>-1.8979999999999999</v>
      </c>
      <c r="P202" s="3">
        <f t="shared" si="18"/>
        <v>6.7419946423183548E-4</v>
      </c>
      <c r="R202">
        <f t="shared" si="19"/>
        <v>-1.2796305831120236E-3</v>
      </c>
    </row>
    <row r="203" spans="1:18" x14ac:dyDescent="0.25">
      <c r="A203" s="4">
        <v>5513</v>
      </c>
      <c r="B203" s="4" t="s">
        <v>201</v>
      </c>
      <c r="C203" s="4">
        <v>152344</v>
      </c>
      <c r="E203" s="5">
        <v>2014</v>
      </c>
      <c r="F203" s="5">
        <v>201</v>
      </c>
      <c r="G203" s="5">
        <v>2911</v>
      </c>
      <c r="H203" s="5" t="s">
        <v>1454</v>
      </c>
      <c r="I203" s="5">
        <v>0.98599999999999999</v>
      </c>
      <c r="K203" s="2">
        <f t="shared" si="15"/>
        <v>5513</v>
      </c>
      <c r="L203" s="2" t="str">
        <f t="shared" si="15"/>
        <v>Woven fabrics containing predominantly, but &lt; 85% synthetic staple fibres by weight, mixed ...</v>
      </c>
      <c r="M203" s="2">
        <f t="shared" si="15"/>
        <v>152344</v>
      </c>
      <c r="N203" s="2" t="str">
        <f t="shared" si="16"/>
        <v>Woven fabrics of synthetic staple fibres, containing less than 85 % by weight of such fibres, mixed mainly or solely with cotton, of a weight not exceeding 170 g/mÂ².</v>
      </c>
      <c r="O203" s="2">
        <f t="shared" si="17"/>
        <v>-1.284</v>
      </c>
      <c r="P203" s="3">
        <f t="shared" si="18"/>
        <v>6.6576940345319498E-4</v>
      </c>
      <c r="R203">
        <f t="shared" si="19"/>
        <v>-8.5484791403390233E-4</v>
      </c>
    </row>
    <row r="204" spans="1:18" x14ac:dyDescent="0.25">
      <c r="A204" s="4">
        <v>8422</v>
      </c>
      <c r="B204" s="4" t="s">
        <v>202</v>
      </c>
      <c r="C204" s="4">
        <v>148729</v>
      </c>
      <c r="E204" s="5">
        <v>2014</v>
      </c>
      <c r="F204" s="5">
        <v>202</v>
      </c>
      <c r="G204" s="5">
        <v>4009</v>
      </c>
      <c r="H204" s="5" t="s">
        <v>1455</v>
      </c>
      <c r="I204" s="5">
        <v>0.98599999999999999</v>
      </c>
      <c r="K204" s="2">
        <f t="shared" si="15"/>
        <v>8422</v>
      </c>
      <c r="L204" s="2" t="str">
        <f t="shared" si="15"/>
        <v>Dishwashing machines; machinery for cleaning or drying bottles or other containers; machinery ...</v>
      </c>
      <c r="M204" s="2">
        <f t="shared" si="15"/>
        <v>148729</v>
      </c>
      <c r="N204" s="2" t="str">
        <f t="shared" si="16"/>
        <v xml:space="preserve">Dish washing machines; machinery for cleaning or drying bottles or other containers; machinery for filling, closing, sealing or labelling bottles, cans, boxes, bags or other containers; machinery for capsuling bottles, jars, tubes and similar containers; </v>
      </c>
      <c r="O204" s="2">
        <f t="shared" si="17"/>
        <v>1.343</v>
      </c>
      <c r="P204" s="3">
        <f t="shared" si="18"/>
        <v>6.4997123356476286E-4</v>
      </c>
      <c r="R204">
        <f t="shared" si="19"/>
        <v>8.7291136667747645E-4</v>
      </c>
    </row>
    <row r="205" spans="1:18" x14ac:dyDescent="0.25">
      <c r="A205" s="4">
        <v>2208</v>
      </c>
      <c r="B205" s="4" t="s">
        <v>203</v>
      </c>
      <c r="C205" s="4">
        <v>148728</v>
      </c>
      <c r="E205" s="5">
        <v>2014</v>
      </c>
      <c r="F205" s="5">
        <v>203</v>
      </c>
      <c r="G205" s="5">
        <v>7211</v>
      </c>
      <c r="H205" s="5" t="s">
        <v>1456</v>
      </c>
      <c r="I205" s="5">
        <v>0.98599999999999999</v>
      </c>
      <c r="K205" s="2">
        <f t="shared" si="15"/>
        <v>2208</v>
      </c>
      <c r="L205" s="2" t="str">
        <f t="shared" si="15"/>
        <v>Undenatured ethyl alcohol of an alcoholic strength of &lt; 80%; spirits, liqueurs and other spirituous ...</v>
      </c>
      <c r="M205" s="2">
        <f t="shared" si="15"/>
        <v>148728</v>
      </c>
      <c r="N205" s="2" t="str">
        <f t="shared" si="16"/>
        <v>Undenatured ethyl alcohol of an alcoholic strength by volume of less than 80 % vol; spirits, liqueurs and other spirituous beverages.</v>
      </c>
      <c r="O205" s="2">
        <f t="shared" si="17"/>
        <v>-0.56100000000000005</v>
      </c>
      <c r="P205" s="3">
        <f t="shared" si="18"/>
        <v>6.499668633932862E-4</v>
      </c>
      <c r="R205">
        <f t="shared" si="19"/>
        <v>-3.6463141036363362E-4</v>
      </c>
    </row>
    <row r="206" spans="1:18" x14ac:dyDescent="0.25">
      <c r="A206" s="4">
        <v>6909</v>
      </c>
      <c r="B206" s="4" t="s">
        <v>204</v>
      </c>
      <c r="C206" s="4">
        <v>148511</v>
      </c>
      <c r="E206" s="5">
        <v>2014</v>
      </c>
      <c r="F206" s="5">
        <v>204</v>
      </c>
      <c r="G206" s="5">
        <v>6909</v>
      </c>
      <c r="H206" s="5" t="s">
        <v>1457</v>
      </c>
      <c r="I206" s="5">
        <v>0.98499999999999999</v>
      </c>
      <c r="K206" s="2">
        <f t="shared" si="15"/>
        <v>6909</v>
      </c>
      <c r="L206" s="2" t="str">
        <f t="shared" si="15"/>
        <v>Ceramic wares for laboratory, chemical or other technical uses; ceramic troughs, tubs and similar ...</v>
      </c>
      <c r="M206" s="2">
        <f t="shared" si="15"/>
        <v>148511</v>
      </c>
      <c r="N206" s="2" t="str">
        <f t="shared" si="16"/>
        <v>Ceramic wares for laboratory, chemical or other technical uses; ceramic troughs, tubs and similar receptacles of a kind used in agriculture; ceramic pots, jars and similar articles of a kind used for the conveyance or packing of goods.</v>
      </c>
      <c r="O206" s="2">
        <f t="shared" si="17"/>
        <v>0.98499999999999999</v>
      </c>
      <c r="P206" s="3">
        <f t="shared" si="18"/>
        <v>6.4901853618283252E-4</v>
      </c>
      <c r="R206">
        <f t="shared" si="19"/>
        <v>6.3928325814009007E-4</v>
      </c>
    </row>
    <row r="207" spans="1:18" x14ac:dyDescent="0.25">
      <c r="A207" s="4">
        <v>8301</v>
      </c>
      <c r="B207" s="4" t="s">
        <v>205</v>
      </c>
      <c r="C207" s="4">
        <v>147265</v>
      </c>
      <c r="E207" s="5">
        <v>2014</v>
      </c>
      <c r="F207" s="5">
        <v>205</v>
      </c>
      <c r="G207" s="5">
        <v>8409</v>
      </c>
      <c r="H207" s="5" t="s">
        <v>1458</v>
      </c>
      <c r="I207" s="5">
        <v>0.98399999999999999</v>
      </c>
      <c r="K207" s="2">
        <f t="shared" si="15"/>
        <v>8301</v>
      </c>
      <c r="L207" s="2" t="str">
        <f t="shared" si="15"/>
        <v>Padlocks and locks "key, combination or electrically operated", of base metal; clasps and frames ...</v>
      </c>
      <c r="M207" s="2">
        <f t="shared" si="15"/>
        <v>147265</v>
      </c>
      <c r="N207" s="2" t="str">
        <f t="shared" si="16"/>
        <v>Padlocks and locks (key, combination or electrically operated), of base metal; clasps and frames with clasps, incorporating locks, of base metal; keys for any of the foregoing articles, of base metal.</v>
      </c>
      <c r="O207" s="2">
        <f t="shared" si="17"/>
        <v>0.621</v>
      </c>
      <c r="P207" s="3">
        <f t="shared" si="18"/>
        <v>6.4357330252280871E-4</v>
      </c>
      <c r="R207">
        <f t="shared" si="19"/>
        <v>3.9965902086666421E-4</v>
      </c>
    </row>
    <row r="208" spans="1:18" x14ac:dyDescent="0.25">
      <c r="A208" s="4">
        <v>3919</v>
      </c>
      <c r="B208" s="4" t="s">
        <v>206</v>
      </c>
      <c r="C208" s="4">
        <v>145933</v>
      </c>
      <c r="E208" s="5">
        <v>2014</v>
      </c>
      <c r="F208" s="5">
        <v>206</v>
      </c>
      <c r="G208" s="5">
        <v>8472</v>
      </c>
      <c r="H208" s="5" t="s">
        <v>1459</v>
      </c>
      <c r="I208" s="5">
        <v>0.98099999999999998</v>
      </c>
      <c r="K208" s="2">
        <f t="shared" si="15"/>
        <v>3919</v>
      </c>
      <c r="L208" s="2" t="str">
        <f t="shared" si="15"/>
        <v>Self-adhesive plates, sheets, film, foil, tape, strip and other flat shapes, of plastics, whether ...</v>
      </c>
      <c r="M208" s="2">
        <f t="shared" si="15"/>
        <v>145933</v>
      </c>
      <c r="N208" s="2" t="str">
        <f t="shared" si="16"/>
        <v>Self-adhesive plates, sheets, film, foil, tape, strip and other flat shapes, of plastics, whether or not in rolls.</v>
      </c>
      <c r="O208" s="2">
        <f t="shared" si="17"/>
        <v>1.2490000000000001</v>
      </c>
      <c r="P208" s="3">
        <f t="shared" si="18"/>
        <v>6.377522341157847E-4</v>
      </c>
      <c r="R208">
        <f t="shared" si="19"/>
        <v>7.965525404106152E-4</v>
      </c>
    </row>
    <row r="209" spans="1:18" x14ac:dyDescent="0.25">
      <c r="A209" s="4">
        <v>1704</v>
      </c>
      <c r="B209" s="4" t="s">
        <v>207</v>
      </c>
      <c r="C209" s="4">
        <v>145612</v>
      </c>
      <c r="E209" s="5">
        <v>2014</v>
      </c>
      <c r="F209" s="5">
        <v>207</v>
      </c>
      <c r="G209" s="5">
        <v>9005</v>
      </c>
      <c r="H209" s="5" t="s">
        <v>1460</v>
      </c>
      <c r="I209" s="5">
        <v>0.97699999999999998</v>
      </c>
      <c r="K209" s="2">
        <f t="shared" si="15"/>
        <v>1704</v>
      </c>
      <c r="L209" s="2" t="str">
        <f t="shared" si="15"/>
        <v>Sugar confectionery not containing cocoa, incl. white chocolate</v>
      </c>
      <c r="M209" s="2">
        <f t="shared" si="15"/>
        <v>145612</v>
      </c>
      <c r="N209" s="2" t="str">
        <f t="shared" si="16"/>
        <v>Sugar confectionery (including white chocolate), not containing cocoa.</v>
      </c>
      <c r="O209" s="2">
        <f t="shared" si="17"/>
        <v>-0.435</v>
      </c>
      <c r="P209" s="3">
        <f t="shared" si="18"/>
        <v>6.363494090717497E-4</v>
      </c>
      <c r="R209">
        <f t="shared" si="19"/>
        <v>-2.7681199294621111E-4</v>
      </c>
    </row>
    <row r="210" spans="1:18" x14ac:dyDescent="0.25">
      <c r="A210" s="4">
        <v>6203</v>
      </c>
      <c r="B210" s="4" t="s">
        <v>1219</v>
      </c>
      <c r="C210" s="4">
        <v>142102</v>
      </c>
      <c r="E210" s="5">
        <v>2014</v>
      </c>
      <c r="F210" s="5">
        <v>208</v>
      </c>
      <c r="G210" s="5">
        <v>8502</v>
      </c>
      <c r="H210" s="5" t="s">
        <v>1461</v>
      </c>
      <c r="I210" s="5">
        <v>0.97499999999999998</v>
      </c>
      <c r="K210" s="2">
        <f t="shared" si="15"/>
        <v>6203</v>
      </c>
      <c r="L210" s="2" t="str">
        <f t="shared" si="15"/>
        <v>Mens or boys suits, ensembles, jackets, blazers, trousers, bib and brace overalls, breeches ...</v>
      </c>
      <c r="M210" s="2">
        <f t="shared" si="15"/>
        <v>142102</v>
      </c>
      <c r="N210" s="2" t="str">
        <f t="shared" si="16"/>
        <v>Men's or boys' suits, ensembles, jackets, blazers, trousers, bib and brace overalls, breeches and shorts (other than swimwear).</v>
      </c>
      <c r="O210" s="2">
        <f t="shared" si="17"/>
        <v>-1.47</v>
      </c>
      <c r="P210" s="3">
        <f t="shared" si="18"/>
        <v>6.2101010718837576E-4</v>
      </c>
      <c r="R210">
        <f t="shared" si="19"/>
        <v>-9.1288485756691232E-4</v>
      </c>
    </row>
    <row r="211" spans="1:18" x14ac:dyDescent="0.25">
      <c r="A211" s="4">
        <v>9029</v>
      </c>
      <c r="B211" s="4" t="s">
        <v>208</v>
      </c>
      <c r="C211" s="4">
        <v>139408</v>
      </c>
      <c r="E211" s="5">
        <v>2014</v>
      </c>
      <c r="F211" s="5">
        <v>209</v>
      </c>
      <c r="G211" s="5">
        <v>9020</v>
      </c>
      <c r="H211" s="5" t="s">
        <v>1462</v>
      </c>
      <c r="I211" s="5">
        <v>0.97</v>
      </c>
      <c r="K211" s="2">
        <f t="shared" si="15"/>
        <v>9029</v>
      </c>
      <c r="L211" s="2" t="str">
        <f t="shared" si="15"/>
        <v>Revolution counters, production counters, taximeters, milometers, pedometers and the like (excluding ...</v>
      </c>
      <c r="M211" s="2">
        <f t="shared" si="15"/>
        <v>139408</v>
      </c>
      <c r="N211" s="2" t="str">
        <f t="shared" si="16"/>
        <v>Revolution counters, production counters, taximeters, mileometers, pedometers and the like; speed indicators and tachometers, other than those of heading 90.14 or 90.15; stroboscopes.</v>
      </c>
      <c r="O211" s="2">
        <f t="shared" si="17"/>
        <v>1</v>
      </c>
      <c r="P211" s="3">
        <f t="shared" si="18"/>
        <v>6.0923686523002552E-4</v>
      </c>
      <c r="R211">
        <f t="shared" si="19"/>
        <v>6.0923686523002552E-4</v>
      </c>
    </row>
    <row r="212" spans="1:18" x14ac:dyDescent="0.25">
      <c r="A212" s="4">
        <v>6104</v>
      </c>
      <c r="B212" s="4" t="s">
        <v>1221</v>
      </c>
      <c r="C212" s="4">
        <v>135290</v>
      </c>
      <c r="E212" s="5">
        <v>2014</v>
      </c>
      <c r="F212" s="5">
        <v>210</v>
      </c>
      <c r="G212" s="5">
        <v>4002</v>
      </c>
      <c r="H212" s="5" t="s">
        <v>1463</v>
      </c>
      <c r="I212" s="5">
        <v>0.96899999999999997</v>
      </c>
      <c r="K212" s="2">
        <f t="shared" si="15"/>
        <v>6104</v>
      </c>
      <c r="L212" s="2" t="str">
        <f t="shared" si="15"/>
        <v>Womens or girls suits, ensembles, jackets, blazers, dresses, skirts, divided skirts, trousers, ...</v>
      </c>
      <c r="M212" s="2">
        <f t="shared" si="15"/>
        <v>135290</v>
      </c>
      <c r="N212" s="2" t="str">
        <f t="shared" si="16"/>
        <v>Women's or girls' suits, ensembles, jackets, blazers, dresses, skirts, divided skirts, trousers, bib and brace overalls, breeches and shorts (other than swimwear), knitted or crocheted.</v>
      </c>
      <c r="O212" s="2">
        <f t="shared" si="17"/>
        <v>-1.7889999999999999</v>
      </c>
      <c r="P212" s="3">
        <f t="shared" si="18"/>
        <v>5.9124049908879084E-4</v>
      </c>
      <c r="R212">
        <f t="shared" si="19"/>
        <v>-1.0577292528698467E-3</v>
      </c>
    </row>
    <row r="213" spans="1:18" x14ac:dyDescent="0.25">
      <c r="A213" s="4">
        <v>6404</v>
      </c>
      <c r="B213" s="4" t="s">
        <v>126</v>
      </c>
      <c r="C213" s="4">
        <v>133800</v>
      </c>
      <c r="E213" s="5">
        <v>2014</v>
      </c>
      <c r="F213" s="5">
        <v>211</v>
      </c>
      <c r="G213" s="5">
        <v>7109</v>
      </c>
      <c r="H213" s="5" t="s">
        <v>1011</v>
      </c>
      <c r="I213" s="5">
        <v>0.96299999999999997</v>
      </c>
      <c r="K213" s="2">
        <f t="shared" si="15"/>
        <v>6404</v>
      </c>
      <c r="L213" s="2" t="str">
        <f t="shared" si="15"/>
        <v>Footwear with outer soles of rubber, plastics, leather or composition leather and uppers of ...</v>
      </c>
      <c r="M213" s="2">
        <f t="shared" si="15"/>
        <v>133800</v>
      </c>
      <c r="N213" s="2" t="str">
        <f t="shared" si="16"/>
        <v>Footwear with outer soles of rubber, plastics, leather or composition leather and uppers of textile materials.</v>
      </c>
      <c r="O213" s="2">
        <f t="shared" si="17"/>
        <v>-1.0920000000000001</v>
      </c>
      <c r="P213" s="3">
        <f t="shared" si="18"/>
        <v>5.8472894358844129E-4</v>
      </c>
      <c r="R213">
        <f t="shared" si="19"/>
        <v>-6.3852400639857797E-4</v>
      </c>
    </row>
    <row r="214" spans="1:18" x14ac:dyDescent="0.25">
      <c r="A214" s="4">
        <v>5509</v>
      </c>
      <c r="B214" s="4" t="s">
        <v>209</v>
      </c>
      <c r="C214" s="4">
        <v>133788</v>
      </c>
      <c r="E214" s="5">
        <v>2014</v>
      </c>
      <c r="F214" s="5">
        <v>212</v>
      </c>
      <c r="G214" s="5">
        <v>2813</v>
      </c>
      <c r="H214" s="5" t="s">
        <v>1464</v>
      </c>
      <c r="I214" s="5">
        <v>0.96299999999999997</v>
      </c>
      <c r="K214" s="2">
        <f t="shared" si="15"/>
        <v>5509</v>
      </c>
      <c r="L214" s="2" t="str">
        <f t="shared" si="15"/>
        <v>Yarn of synthetic staple fibres (excluding sewing thread and yarn put up for retail sale)</v>
      </c>
      <c r="M214" s="2">
        <f t="shared" si="15"/>
        <v>133788</v>
      </c>
      <c r="N214" s="2" t="str">
        <f t="shared" si="16"/>
        <v>Yarn (other than sewing thread) of synthetic staple fibres, not put up for retail sale.</v>
      </c>
      <c r="O214" s="2">
        <f t="shared" si="17"/>
        <v>-0.51700000000000002</v>
      </c>
      <c r="P214" s="3">
        <f t="shared" si="18"/>
        <v>5.8467650153072028E-4</v>
      </c>
      <c r="R214">
        <f t="shared" si="19"/>
        <v>-3.022777512913824E-4</v>
      </c>
    </row>
    <row r="215" spans="1:18" x14ac:dyDescent="0.25">
      <c r="A215" s="4">
        <v>9114</v>
      </c>
      <c r="B215" s="4" t="s">
        <v>210</v>
      </c>
      <c r="C215" s="4">
        <v>133179</v>
      </c>
      <c r="E215" s="5">
        <v>2014</v>
      </c>
      <c r="F215" s="5">
        <v>213</v>
      </c>
      <c r="G215" s="5">
        <v>8447</v>
      </c>
      <c r="H215" s="5" t="s">
        <v>1465</v>
      </c>
      <c r="I215" s="5">
        <v>0.96</v>
      </c>
      <c r="K215" s="2">
        <f t="shared" si="15"/>
        <v>9114</v>
      </c>
      <c r="L215" s="2" t="str">
        <f t="shared" si="15"/>
        <v>Clock or watch parts, n.e.s.</v>
      </c>
      <c r="M215" s="2">
        <f t="shared" si="15"/>
        <v>133179</v>
      </c>
      <c r="N215" s="2" t="str">
        <f t="shared" si="16"/>
        <v>Other clock or watch parts.</v>
      </c>
      <c r="O215" s="2">
        <f t="shared" si="17"/>
        <v>1.0209999999999999</v>
      </c>
      <c r="P215" s="3">
        <f t="shared" si="18"/>
        <v>5.8201506710138279E-4</v>
      </c>
      <c r="R215">
        <f t="shared" si="19"/>
        <v>5.9423738351051182E-4</v>
      </c>
    </row>
    <row r="216" spans="1:18" x14ac:dyDescent="0.25">
      <c r="A216" s="4">
        <v>6105</v>
      </c>
      <c r="B216" s="4" t="s">
        <v>1222</v>
      </c>
      <c r="C216" s="4">
        <v>132396</v>
      </c>
      <c r="E216" s="5">
        <v>2014</v>
      </c>
      <c r="F216" s="5">
        <v>214</v>
      </c>
      <c r="G216" s="5">
        <v>8434</v>
      </c>
      <c r="H216" s="5" t="s">
        <v>1466</v>
      </c>
      <c r="I216" s="5">
        <v>0.95899999999999996</v>
      </c>
      <c r="K216" s="2">
        <f t="shared" si="15"/>
        <v>6105</v>
      </c>
      <c r="L216" s="2" t="str">
        <f t="shared" si="15"/>
        <v>Mens or boys shirts, knitted or crocheted (excluding nightshirts, T-shirts, singlets and ...</v>
      </c>
      <c r="M216" s="2">
        <f t="shared" si="15"/>
        <v>132396</v>
      </c>
      <c r="N216" s="2" t="str">
        <f t="shared" si="16"/>
        <v>Men's or boys' shirts, knitted or crocheted.</v>
      </c>
      <c r="O216" s="2">
        <f t="shared" si="17"/>
        <v>-1.748</v>
      </c>
      <c r="P216" s="3">
        <f t="shared" si="18"/>
        <v>5.7859322283509171E-4</v>
      </c>
      <c r="R216">
        <f t="shared" si="19"/>
        <v>-1.0113809535157404E-3</v>
      </c>
    </row>
    <row r="217" spans="1:18" x14ac:dyDescent="0.25">
      <c r="A217" s="4">
        <v>4104</v>
      </c>
      <c r="B217" s="4" t="s">
        <v>211</v>
      </c>
      <c r="C217" s="4">
        <v>131999</v>
      </c>
      <c r="E217" s="5">
        <v>2014</v>
      </c>
      <c r="F217" s="5">
        <v>215</v>
      </c>
      <c r="G217" s="5">
        <v>7905</v>
      </c>
      <c r="H217" s="5" t="s">
        <v>1467</v>
      </c>
      <c r="I217" s="5">
        <v>0.95299999999999996</v>
      </c>
      <c r="K217" s="2">
        <f t="shared" si="15"/>
        <v>4104</v>
      </c>
      <c r="L217" s="2" t="str">
        <f t="shared" si="15"/>
        <v>Tanned or crust hides and skins of bovine "incl. buffalo" or equine animals, without hair on, ...</v>
      </c>
      <c r="M217" s="2">
        <f t="shared" si="15"/>
        <v>131999</v>
      </c>
      <c r="N217" s="2" t="str">
        <f t="shared" si="16"/>
        <v>Tanned or crust hides and skins of bovine (including buffalo) or equine animals, without hair on, whether or not split, but not further prepared.</v>
      </c>
      <c r="O217" s="2">
        <f t="shared" si="17"/>
        <v>-1.631</v>
      </c>
      <c r="P217" s="3">
        <f t="shared" si="18"/>
        <v>5.7685826475882399E-4</v>
      </c>
      <c r="R217">
        <f t="shared" si="19"/>
        <v>-9.4085582982164195E-4</v>
      </c>
    </row>
    <row r="218" spans="1:18" x14ac:dyDescent="0.25">
      <c r="A218" s="4">
        <v>6804</v>
      </c>
      <c r="B218" s="4" t="s">
        <v>212</v>
      </c>
      <c r="C218" s="4">
        <v>128407</v>
      </c>
      <c r="E218" s="5">
        <v>2014</v>
      </c>
      <c r="F218" s="5">
        <v>216</v>
      </c>
      <c r="G218" s="5">
        <v>9033</v>
      </c>
      <c r="H218" s="5" t="s">
        <v>1468</v>
      </c>
      <c r="I218" s="5">
        <v>0.95099999999999996</v>
      </c>
      <c r="K218" s="2">
        <f t="shared" si="15"/>
        <v>6804</v>
      </c>
      <c r="L218" s="2" t="str">
        <f t="shared" si="15"/>
        <v>Millstones, grindstones, grinding wheels and the like, without frameworks, for milling, grinding, ...</v>
      </c>
      <c r="M218" s="2">
        <f t="shared" si="15"/>
        <v>128407</v>
      </c>
      <c r="N218" s="2" t="str">
        <f t="shared" si="16"/>
        <v xml:space="preserve">Millstones, grindstones, grinding wheels and the like, without frameworks, for grinding, sharpening, polishing, trueing or cutting, hand sharpening or polishing stones, and parts thereof, of natural stone, of agglomerated natural or artificial abrasives, </v>
      </c>
      <c r="O218" s="2">
        <f t="shared" si="17"/>
        <v>1.4670000000000001</v>
      </c>
      <c r="P218" s="3">
        <f t="shared" si="18"/>
        <v>5.61160608814357E-4</v>
      </c>
      <c r="R218">
        <f t="shared" si="19"/>
        <v>8.2322261313066177E-4</v>
      </c>
    </row>
    <row r="219" spans="1:18" x14ac:dyDescent="0.25">
      <c r="A219" s="4">
        <v>9006</v>
      </c>
      <c r="B219" s="4" t="s">
        <v>213</v>
      </c>
      <c r="C219" s="4">
        <v>128191</v>
      </c>
      <c r="E219" s="5">
        <v>2014</v>
      </c>
      <c r="F219" s="5">
        <v>217</v>
      </c>
      <c r="G219" s="5">
        <v>3816</v>
      </c>
      <c r="H219" s="5" t="s">
        <v>1469</v>
      </c>
      <c r="I219" s="5">
        <v>0.94</v>
      </c>
      <c r="K219" s="2">
        <f t="shared" si="15"/>
        <v>9006</v>
      </c>
      <c r="L219" s="2" t="str">
        <f t="shared" si="15"/>
        <v>Photographic cameras, photographic flashlight apparatus and flashbulbs (excluding discharge ...</v>
      </c>
      <c r="M219" s="2">
        <f t="shared" si="15"/>
        <v>128191</v>
      </c>
      <c r="N219" s="2" t="str">
        <f t="shared" si="16"/>
        <v>Photographic (other than cinematographic) cameras; photographic flashlight apparatus and flashbulbs other than discharge lamps of heading 85.39.</v>
      </c>
      <c r="O219" s="2">
        <f t="shared" si="17"/>
        <v>1.47</v>
      </c>
      <c r="P219" s="3">
        <f t="shared" si="18"/>
        <v>5.6021665177538019E-4</v>
      </c>
      <c r="R219">
        <f t="shared" si="19"/>
        <v>8.2351847810980888E-4</v>
      </c>
    </row>
    <row r="220" spans="1:18" x14ac:dyDescent="0.25">
      <c r="A220" s="4">
        <v>303</v>
      </c>
      <c r="B220" s="4" t="s">
        <v>214</v>
      </c>
      <c r="C220" s="4">
        <v>127479</v>
      </c>
      <c r="E220" s="5">
        <v>2014</v>
      </c>
      <c r="F220" s="5">
        <v>218</v>
      </c>
      <c r="G220" s="5">
        <v>8101</v>
      </c>
      <c r="H220" s="5" t="s">
        <v>1470</v>
      </c>
      <c r="I220" s="5">
        <v>0.93700000000000006</v>
      </c>
      <c r="K220" s="2">
        <f t="shared" si="15"/>
        <v>303</v>
      </c>
      <c r="L220" s="2" t="str">
        <f t="shared" si="15"/>
        <v>Frozen fish (excluding fish fillets and other fish meat of heading 0304)</v>
      </c>
      <c r="M220" s="2">
        <f t="shared" si="15"/>
        <v>127479</v>
      </c>
      <c r="N220" s="2" t="str">
        <f t="shared" si="16"/>
        <v>Fish, frozen, excluding fish fillets and other fish meat of heading 03.04.</v>
      </c>
      <c r="O220" s="2">
        <f t="shared" si="17"/>
        <v>-1.639</v>
      </c>
      <c r="P220" s="3">
        <f t="shared" si="18"/>
        <v>5.5710508968393792E-4</v>
      </c>
      <c r="R220">
        <f t="shared" si="19"/>
        <v>-9.1309524199197425E-4</v>
      </c>
    </row>
    <row r="221" spans="1:18" x14ac:dyDescent="0.25">
      <c r="A221" s="4">
        <v>9004</v>
      </c>
      <c r="B221" s="4" t="s">
        <v>215</v>
      </c>
      <c r="C221" s="4">
        <v>126982</v>
      </c>
      <c r="E221" s="5">
        <v>2014</v>
      </c>
      <c r="F221" s="5">
        <v>219</v>
      </c>
      <c r="G221" s="5">
        <v>3824</v>
      </c>
      <c r="H221" s="5" t="s">
        <v>1471</v>
      </c>
      <c r="I221" s="5">
        <v>0.93600000000000005</v>
      </c>
      <c r="K221" s="2">
        <f t="shared" si="15"/>
        <v>9004</v>
      </c>
      <c r="L221" s="2" t="str">
        <f t="shared" si="15"/>
        <v>Spectacles, goggles and the like, corrective, protective or other (excluding spectacles for ...</v>
      </c>
      <c r="M221" s="2">
        <f t="shared" si="15"/>
        <v>126982</v>
      </c>
      <c r="N221" s="2" t="str">
        <f t="shared" si="16"/>
        <v>Spectacles, goggles and the like, corrective, protective or other.</v>
      </c>
      <c r="O221" s="2">
        <f t="shared" si="17"/>
        <v>0.193</v>
      </c>
      <c r="P221" s="3">
        <f t="shared" si="18"/>
        <v>5.5493311445999581E-4</v>
      </c>
      <c r="R221">
        <f t="shared" si="19"/>
        <v>1.071020910907792E-4</v>
      </c>
    </row>
    <row r="222" spans="1:18" x14ac:dyDescent="0.25">
      <c r="A222" s="4">
        <v>8479</v>
      </c>
      <c r="B222" s="4" t="s">
        <v>216</v>
      </c>
      <c r="C222" s="4">
        <v>126243</v>
      </c>
      <c r="E222" s="5">
        <v>2014</v>
      </c>
      <c r="F222" s="5">
        <v>220</v>
      </c>
      <c r="G222" s="5">
        <v>8302</v>
      </c>
      <c r="H222" s="5" t="s">
        <v>1472</v>
      </c>
      <c r="I222" s="5">
        <v>0.93500000000000005</v>
      </c>
      <c r="K222" s="2">
        <f t="shared" si="15"/>
        <v>8479</v>
      </c>
      <c r="L222" s="2" t="str">
        <f t="shared" si="15"/>
        <v>Machines and mechanical appliances having individual functions, not specified or included elsewhere ...</v>
      </c>
      <c r="M222" s="2">
        <f t="shared" si="15"/>
        <v>126243</v>
      </c>
      <c r="N222" s="2" t="str">
        <f t="shared" si="16"/>
        <v>Machines and mechanical appliances having individual functions, not specified or included elsewhere in this Chapter.</v>
      </c>
      <c r="O222" s="2">
        <f t="shared" si="17"/>
        <v>1.635</v>
      </c>
      <c r="P222" s="3">
        <f t="shared" si="18"/>
        <v>5.5170355773868148E-4</v>
      </c>
      <c r="R222">
        <f t="shared" si="19"/>
        <v>9.0203531690274421E-4</v>
      </c>
    </row>
    <row r="223" spans="1:18" x14ac:dyDescent="0.25">
      <c r="A223" s="4">
        <v>6912</v>
      </c>
      <c r="B223" s="4" t="s">
        <v>217</v>
      </c>
      <c r="C223" s="4">
        <v>126026</v>
      </c>
      <c r="E223" s="5">
        <v>2014</v>
      </c>
      <c r="F223" s="5">
        <v>221</v>
      </c>
      <c r="G223" s="5">
        <v>9508</v>
      </c>
      <c r="H223" s="5" t="s">
        <v>1473</v>
      </c>
      <c r="I223" s="5">
        <v>0.93500000000000005</v>
      </c>
      <c r="K223" s="2">
        <f t="shared" si="15"/>
        <v>6912</v>
      </c>
      <c r="L223" s="2" t="str">
        <f t="shared" si="15"/>
        <v>Tableware, kitchenware, other household articles and toilet articles, of ceramics other than ...</v>
      </c>
      <c r="M223" s="2">
        <f t="shared" si="15"/>
        <v>126026</v>
      </c>
      <c r="N223" s="2" t="str">
        <f t="shared" si="16"/>
        <v>Ceramic tableware, kitchenware, other household articles and toilet articles, other than of porcelain or china.</v>
      </c>
      <c r="O223" s="2">
        <f t="shared" si="17"/>
        <v>-0.13</v>
      </c>
      <c r="P223" s="3">
        <f t="shared" si="18"/>
        <v>5.507552305282279E-4</v>
      </c>
      <c r="R223">
        <f t="shared" si="19"/>
        <v>-7.1598179968669634E-5</v>
      </c>
    </row>
    <row r="224" spans="1:18" x14ac:dyDescent="0.25">
      <c r="A224" s="4">
        <v>4010</v>
      </c>
      <c r="B224" s="4" t="s">
        <v>218</v>
      </c>
      <c r="C224" s="4">
        <v>125065</v>
      </c>
      <c r="E224" s="5">
        <v>2014</v>
      </c>
      <c r="F224" s="5">
        <v>222</v>
      </c>
      <c r="G224" s="5">
        <v>4807</v>
      </c>
      <c r="H224" s="5" t="s">
        <v>1474</v>
      </c>
      <c r="I224" s="5">
        <v>0.93500000000000005</v>
      </c>
      <c r="K224" s="2">
        <f t="shared" si="15"/>
        <v>4010</v>
      </c>
      <c r="L224" s="2" t="str">
        <f t="shared" si="15"/>
        <v>Conveyor or transmission belts or belting, of vulcanised rubber</v>
      </c>
      <c r="M224" s="2">
        <f t="shared" si="15"/>
        <v>125065</v>
      </c>
      <c r="N224" s="2" t="str">
        <f t="shared" si="16"/>
        <v>Conveyor or transmission belts or belting, of vulcanised rubber.</v>
      </c>
      <c r="O224" s="2">
        <f t="shared" si="17"/>
        <v>0.67100000000000004</v>
      </c>
      <c r="P224" s="3">
        <f t="shared" si="18"/>
        <v>5.465554957390762E-4</v>
      </c>
      <c r="R224">
        <f t="shared" si="19"/>
        <v>3.6673873764092016E-4</v>
      </c>
    </row>
    <row r="225" spans="1:18" x14ac:dyDescent="0.25">
      <c r="A225" s="4">
        <v>9031</v>
      </c>
      <c r="B225" s="4" t="s">
        <v>219</v>
      </c>
      <c r="C225" s="4">
        <v>124621</v>
      </c>
      <c r="E225" s="5">
        <v>2014</v>
      </c>
      <c r="F225" s="5">
        <v>223</v>
      </c>
      <c r="G225" s="5">
        <v>7322</v>
      </c>
      <c r="H225" s="5" t="s">
        <v>1475</v>
      </c>
      <c r="I225" s="5">
        <v>0.92900000000000005</v>
      </c>
      <c r="K225" s="2">
        <f t="shared" si="15"/>
        <v>9031</v>
      </c>
      <c r="L225" s="2" t="str">
        <f t="shared" si="15"/>
        <v>Measuring or checking instruments, appliances and machines not elsewhere specified in chapter ...</v>
      </c>
      <c r="M225" s="2">
        <f t="shared" si="15"/>
        <v>124621</v>
      </c>
      <c r="N225" s="2" t="str">
        <f t="shared" si="16"/>
        <v>Measuring or checking instruments, appliances and machines, not specified or included elsewhere in this Chapter; profile projectors.</v>
      </c>
      <c r="O225" s="2">
        <f t="shared" si="17"/>
        <v>1.6459999999999999</v>
      </c>
      <c r="P225" s="3">
        <f t="shared" si="18"/>
        <v>5.4461513960340157E-4</v>
      </c>
      <c r="R225">
        <f t="shared" si="19"/>
        <v>8.9643651978719898E-4</v>
      </c>
    </row>
    <row r="226" spans="1:18" x14ac:dyDescent="0.25">
      <c r="A226" s="4">
        <v>7323</v>
      </c>
      <c r="B226" s="4" t="s">
        <v>220</v>
      </c>
      <c r="C226" s="4">
        <v>124320</v>
      </c>
      <c r="E226" s="5">
        <v>2014</v>
      </c>
      <c r="F226" s="5">
        <v>224</v>
      </c>
      <c r="G226" s="5">
        <v>4702</v>
      </c>
      <c r="H226" s="5" t="s">
        <v>1476</v>
      </c>
      <c r="I226" s="5">
        <v>0.92800000000000005</v>
      </c>
      <c r="K226" s="2">
        <f t="shared" si="15"/>
        <v>7323</v>
      </c>
      <c r="L226" s="2" t="str">
        <f t="shared" si="15"/>
        <v>Table, kitchen or other household articles, and parts thereof, of iron or steel; iron or steel ...</v>
      </c>
      <c r="M226" s="2">
        <f t="shared" si="15"/>
        <v>124320</v>
      </c>
      <c r="N226" s="2" t="str">
        <f t="shared" si="16"/>
        <v>Table, kitchen or other household articles and parts thereof, of iron or steel; iron or steel wool; pot scourers and scouring or polishing pads, gloves and the like, of iron or steel.</v>
      </c>
      <c r="O226" s="2">
        <f t="shared" si="17"/>
        <v>-0.16800000000000001</v>
      </c>
      <c r="P226" s="3">
        <f t="shared" si="18"/>
        <v>5.4329971798890142E-4</v>
      </c>
      <c r="R226">
        <f t="shared" si="19"/>
        <v>-9.1274352622135451E-5</v>
      </c>
    </row>
    <row r="227" spans="1:18" x14ac:dyDescent="0.25">
      <c r="A227" s="4">
        <v>1102</v>
      </c>
      <c r="B227" s="4" t="s">
        <v>221</v>
      </c>
      <c r="C227" s="4">
        <v>123217</v>
      </c>
      <c r="E227" s="5">
        <v>2014</v>
      </c>
      <c r="F227" s="5">
        <v>225</v>
      </c>
      <c r="G227" s="5">
        <v>5507</v>
      </c>
      <c r="H227" s="5" t="s">
        <v>1477</v>
      </c>
      <c r="I227" s="5">
        <v>0.92800000000000005</v>
      </c>
      <c r="K227" s="2">
        <f t="shared" si="15"/>
        <v>1102</v>
      </c>
      <c r="L227" s="2" t="str">
        <f t="shared" si="15"/>
        <v>Cereal flours (excluding wheat or meslin)</v>
      </c>
      <c r="M227" s="2">
        <f t="shared" si="15"/>
        <v>123217</v>
      </c>
      <c r="N227" s="2" t="str">
        <f t="shared" si="16"/>
        <v>Cereal flours other than of wheat or meslin.</v>
      </c>
      <c r="O227" s="2">
        <f t="shared" si="17"/>
        <v>-1.0820000000000001</v>
      </c>
      <c r="P227" s="3">
        <f t="shared" si="18"/>
        <v>5.3847941885005199E-4</v>
      </c>
      <c r="R227">
        <f t="shared" si="19"/>
        <v>-5.8263473119575635E-4</v>
      </c>
    </row>
    <row r="228" spans="1:18" x14ac:dyDescent="0.25">
      <c r="A228" s="4">
        <v>8430</v>
      </c>
      <c r="B228" s="4" t="s">
        <v>222</v>
      </c>
      <c r="C228" s="4">
        <v>122921</v>
      </c>
      <c r="E228" s="5">
        <v>2014</v>
      </c>
      <c r="F228" s="5">
        <v>226</v>
      </c>
      <c r="G228" s="5">
        <v>8511</v>
      </c>
      <c r="H228" s="5" t="s">
        <v>1478</v>
      </c>
      <c r="I228" s="5">
        <v>0.92500000000000004</v>
      </c>
      <c r="K228" s="2">
        <f t="shared" si="15"/>
        <v>8430</v>
      </c>
      <c r="L228" s="2" t="str">
        <f t="shared" si="15"/>
        <v>Moving, grading, levelling, scraping, excavating, tamping, compacting, extracting or boring ...</v>
      </c>
      <c r="M228" s="2">
        <f t="shared" si="15"/>
        <v>122921</v>
      </c>
      <c r="N228" s="2" t="str">
        <f t="shared" si="16"/>
        <v>Other moving, grading, levelling, scraping, excavating, tamping, compacting, extracting or boring machinery, for earth, minerals or ores; pile-drivers and pile-extractors; snow-ploughs and snow-blowers.</v>
      </c>
      <c r="O228" s="2">
        <f t="shared" si="17"/>
        <v>-0.77300000000000002</v>
      </c>
      <c r="P228" s="3">
        <f t="shared" si="18"/>
        <v>5.3718584809293564E-4</v>
      </c>
      <c r="R228">
        <f t="shared" si="19"/>
        <v>-4.1524466057583925E-4</v>
      </c>
    </row>
    <row r="229" spans="1:18" x14ac:dyDescent="0.25">
      <c r="A229" s="4">
        <v>7219</v>
      </c>
      <c r="B229" s="4" t="s">
        <v>223</v>
      </c>
      <c r="C229" s="4">
        <v>119630</v>
      </c>
      <c r="E229" s="5">
        <v>2014</v>
      </c>
      <c r="F229" s="5">
        <v>227</v>
      </c>
      <c r="G229" s="5">
        <v>8541</v>
      </c>
      <c r="H229" s="5" t="s">
        <v>1479</v>
      </c>
      <c r="I229" s="5">
        <v>0.92200000000000004</v>
      </c>
      <c r="K229" s="2">
        <f t="shared" si="15"/>
        <v>7219</v>
      </c>
      <c r="L229" s="2" t="str">
        <f t="shared" si="15"/>
        <v>Flat-rolled products of stainless steel, of a width of &gt;= 600 mm, hot-rolled or cold-rolled ...</v>
      </c>
      <c r="M229" s="2">
        <f t="shared" si="15"/>
        <v>119630</v>
      </c>
      <c r="N229" s="2" t="str">
        <f t="shared" si="16"/>
        <v>Flat-rolled products of stainless steel, of a width of 600 mm or more.</v>
      </c>
      <c r="O229" s="2">
        <f t="shared" si="17"/>
        <v>1.0509999999999999</v>
      </c>
      <c r="P229" s="3">
        <f t="shared" si="18"/>
        <v>5.228036137629688E-4</v>
      </c>
      <c r="R229">
        <f t="shared" si="19"/>
        <v>5.4946659806488015E-4</v>
      </c>
    </row>
    <row r="230" spans="1:18" x14ac:dyDescent="0.25">
      <c r="A230" s="4">
        <v>5209</v>
      </c>
      <c r="B230" s="4" t="s">
        <v>224</v>
      </c>
      <c r="C230" s="4">
        <v>119493</v>
      </c>
      <c r="E230" s="5">
        <v>2014</v>
      </c>
      <c r="F230" s="5">
        <v>228</v>
      </c>
      <c r="G230" s="5">
        <v>9030</v>
      </c>
      <c r="H230" s="5" t="s">
        <v>1480</v>
      </c>
      <c r="I230" s="5">
        <v>0.92</v>
      </c>
      <c r="K230" s="2">
        <f t="shared" si="15"/>
        <v>5209</v>
      </c>
      <c r="L230" s="2" t="str">
        <f t="shared" si="15"/>
        <v>Woven fabrics of cotton, containing &gt;= 85% cotton by weight and weighing &gt; 200 g/m²</v>
      </c>
      <c r="M230" s="2">
        <f t="shared" si="15"/>
        <v>119493</v>
      </c>
      <c r="N230" s="2" t="str">
        <f t="shared" si="16"/>
        <v>Woven fabrics of cotton, containing 85 % or more by weight of cotton, weighing more than 200 g/m2.</v>
      </c>
      <c r="O230" s="2">
        <f t="shared" si="17"/>
        <v>-1.157</v>
      </c>
      <c r="P230" s="3">
        <f t="shared" si="18"/>
        <v>5.2220490027065475E-4</v>
      </c>
      <c r="R230">
        <f t="shared" si="19"/>
        <v>-6.0419106961314751E-4</v>
      </c>
    </row>
    <row r="231" spans="1:18" x14ac:dyDescent="0.25">
      <c r="A231" s="4">
        <v>6811</v>
      </c>
      <c r="B231" s="4" t="s">
        <v>225</v>
      </c>
      <c r="C231" s="4">
        <v>119101</v>
      </c>
      <c r="E231" s="5">
        <v>2014</v>
      </c>
      <c r="F231" s="5">
        <v>229</v>
      </c>
      <c r="G231" s="5">
        <v>2906</v>
      </c>
      <c r="H231" s="5" t="s">
        <v>1481</v>
      </c>
      <c r="I231" s="5">
        <v>0.91900000000000004</v>
      </c>
      <c r="K231" s="2">
        <f t="shared" si="15"/>
        <v>6811</v>
      </c>
      <c r="L231" s="2" t="str">
        <f t="shared" si="15"/>
        <v>Articles of asbestos-cement, cellulose fibre-cement or the like</v>
      </c>
      <c r="M231" s="2">
        <f t="shared" si="15"/>
        <v>119101</v>
      </c>
      <c r="N231" s="2" t="str">
        <f t="shared" si="16"/>
        <v>Articles of asbestos-cement, of cellulose fibre-cement or the like.</v>
      </c>
      <c r="O231" s="2">
        <f t="shared" si="17"/>
        <v>7.5999999999999998E-2</v>
      </c>
      <c r="P231" s="3">
        <f t="shared" si="18"/>
        <v>5.2049179305177083E-4</v>
      </c>
      <c r="R231">
        <f t="shared" si="19"/>
        <v>3.9557376271934584E-5</v>
      </c>
    </row>
    <row r="232" spans="1:18" x14ac:dyDescent="0.25">
      <c r="A232" s="4">
        <v>8477</v>
      </c>
      <c r="B232" s="4" t="s">
        <v>226</v>
      </c>
      <c r="C232" s="4">
        <v>118963</v>
      </c>
      <c r="E232" s="5">
        <v>2014</v>
      </c>
      <c r="F232" s="5">
        <v>230</v>
      </c>
      <c r="G232" s="5">
        <v>8003</v>
      </c>
      <c r="H232" s="5" t="s">
        <v>1482</v>
      </c>
      <c r="I232" s="5">
        <v>0.91800000000000004</v>
      </c>
      <c r="K232" s="2">
        <f t="shared" si="15"/>
        <v>8477</v>
      </c>
      <c r="L232" s="2" t="str">
        <f t="shared" si="15"/>
        <v>Machinery for working rubber or plastics or for the manufacture of products from these materials, ...</v>
      </c>
      <c r="M232" s="2">
        <f t="shared" si="15"/>
        <v>118963</v>
      </c>
      <c r="N232" s="2" t="str">
        <f t="shared" si="16"/>
        <v>Machinery for working rubber or plastics or for the manufacture of products from these materials, not specified or included elsewhere in this Chapter.</v>
      </c>
      <c r="O232" s="2">
        <f t="shared" si="17"/>
        <v>1.712</v>
      </c>
      <c r="P232" s="3">
        <f t="shared" si="18"/>
        <v>5.1988870938798003E-4</v>
      </c>
      <c r="R232">
        <f t="shared" si="19"/>
        <v>8.900494704722218E-4</v>
      </c>
    </row>
    <row r="233" spans="1:18" x14ac:dyDescent="0.25">
      <c r="A233" s="4">
        <v>8452</v>
      </c>
      <c r="B233" s="4" t="s">
        <v>227</v>
      </c>
      <c r="C233" s="4">
        <v>117534</v>
      </c>
      <c r="E233" s="5">
        <v>2014</v>
      </c>
      <c r="F233" s="5">
        <v>231</v>
      </c>
      <c r="G233" s="5">
        <v>7006</v>
      </c>
      <c r="H233" s="5" t="s">
        <v>1483</v>
      </c>
      <c r="I233" s="5">
        <v>0.91800000000000004</v>
      </c>
      <c r="K233" s="2">
        <f t="shared" si="15"/>
        <v>8452</v>
      </c>
      <c r="L233" s="2" t="str">
        <f t="shared" si="15"/>
        <v>Sewing machines (other than book-sewing machines of heading 8440); furniture, bases and covers ...</v>
      </c>
      <c r="M233" s="2">
        <f t="shared" si="15"/>
        <v>117534</v>
      </c>
      <c r="N233" s="2" t="str">
        <f t="shared" si="16"/>
        <v>Sewing machines, other than book-sewing machines of heading 84.40; furniture, bases and covers specially designed for sewing machines; sewing machine needles.</v>
      </c>
      <c r="O233" s="2">
        <f t="shared" si="17"/>
        <v>0.152</v>
      </c>
      <c r="P233" s="3">
        <f t="shared" si="18"/>
        <v>5.1364373434771191E-4</v>
      </c>
      <c r="R233">
        <f t="shared" si="19"/>
        <v>7.8073847620852206E-5</v>
      </c>
    </row>
    <row r="234" spans="1:18" x14ac:dyDescent="0.25">
      <c r="A234" s="4">
        <v>9030</v>
      </c>
      <c r="B234" s="4" t="s">
        <v>228</v>
      </c>
      <c r="C234" s="4">
        <v>116408</v>
      </c>
      <c r="E234" s="5">
        <v>2014</v>
      </c>
      <c r="F234" s="5">
        <v>232</v>
      </c>
      <c r="G234" s="5">
        <v>2915</v>
      </c>
      <c r="H234" s="5" t="s">
        <v>1484</v>
      </c>
      <c r="I234" s="5">
        <v>0.91800000000000004</v>
      </c>
      <c r="K234" s="2">
        <f t="shared" si="15"/>
        <v>9030</v>
      </c>
      <c r="L234" s="2" t="str">
        <f t="shared" si="15"/>
        <v>Oscilloscopes, spectrum analysers and other instruments and apparatus for measuring or checking ...</v>
      </c>
      <c r="M234" s="2">
        <f t="shared" si="15"/>
        <v>116408</v>
      </c>
      <c r="N234" s="2" t="str">
        <f t="shared" si="16"/>
        <v>Oscilloscopes, spectrum analysers and other instruments and apparatus for measuring or checking electrical quantities, excluding meters of heading 90.28; instruments and apparatus for measuring or detecting alpha, beta, gamma, X-ray, cosmic or other ionis</v>
      </c>
      <c r="O234" s="2">
        <f t="shared" si="17"/>
        <v>0.92</v>
      </c>
      <c r="P234" s="3">
        <f t="shared" si="18"/>
        <v>5.0872292126489735E-4</v>
      </c>
      <c r="R234">
        <f t="shared" si="19"/>
        <v>4.6802508756370559E-4</v>
      </c>
    </row>
    <row r="235" spans="1:18" x14ac:dyDescent="0.25">
      <c r="A235" s="4">
        <v>5703</v>
      </c>
      <c r="B235" s="4" t="s">
        <v>229</v>
      </c>
      <c r="C235" s="4">
        <v>116215</v>
      </c>
      <c r="E235" s="5">
        <v>2014</v>
      </c>
      <c r="F235" s="5">
        <v>233</v>
      </c>
      <c r="G235" s="5">
        <v>4701</v>
      </c>
      <c r="H235" s="5" t="s">
        <v>1485</v>
      </c>
      <c r="I235" s="5">
        <v>0.91800000000000004</v>
      </c>
      <c r="K235" s="2">
        <f t="shared" si="15"/>
        <v>5703</v>
      </c>
      <c r="L235" s="2" t="str">
        <f t="shared" si="15"/>
        <v>Carpets and other textile floor coverings, tufted "needle punched", whether or not made up</v>
      </c>
      <c r="M235" s="2">
        <f t="shared" si="15"/>
        <v>116215</v>
      </c>
      <c r="N235" s="2" t="str">
        <f t="shared" si="16"/>
        <v>Carpets and other textile floor coverings, tufted, whether or not made up.</v>
      </c>
      <c r="O235" s="2">
        <f t="shared" si="17"/>
        <v>0.372</v>
      </c>
      <c r="P235" s="3">
        <f t="shared" si="18"/>
        <v>5.0787947816988567E-4</v>
      </c>
      <c r="R235">
        <f t="shared" si="19"/>
        <v>1.8893116587919746E-4</v>
      </c>
    </row>
    <row r="236" spans="1:18" x14ac:dyDescent="0.25">
      <c r="A236" s="4">
        <v>7325</v>
      </c>
      <c r="B236" s="4" t="s">
        <v>230</v>
      </c>
      <c r="C236" s="4">
        <v>116171</v>
      </c>
      <c r="E236" s="5">
        <v>2014</v>
      </c>
      <c r="F236" s="5">
        <v>234</v>
      </c>
      <c r="G236" s="5">
        <v>2924</v>
      </c>
      <c r="H236" s="5" t="s">
        <v>1486</v>
      </c>
      <c r="I236" s="5">
        <v>0.91700000000000004</v>
      </c>
      <c r="K236" s="2">
        <f t="shared" si="15"/>
        <v>7325</v>
      </c>
      <c r="L236" s="2" t="str">
        <f t="shared" si="15"/>
        <v>Articles of iron or steel, cast, n.e.s.</v>
      </c>
      <c r="M236" s="2">
        <f t="shared" si="15"/>
        <v>116171</v>
      </c>
      <c r="N236" s="2" t="str">
        <f t="shared" si="16"/>
        <v>Other cast articles of iron or steel.</v>
      </c>
      <c r="O236" s="2">
        <f t="shared" si="17"/>
        <v>0.47799999999999998</v>
      </c>
      <c r="P236" s="3">
        <f t="shared" si="18"/>
        <v>5.0768719062490892E-4</v>
      </c>
      <c r="R236">
        <f t="shared" si="19"/>
        <v>2.4267447711870646E-4</v>
      </c>
    </row>
    <row r="237" spans="1:18" x14ac:dyDescent="0.25">
      <c r="A237" s="4">
        <v>9617</v>
      </c>
      <c r="B237" s="4" t="s">
        <v>231</v>
      </c>
      <c r="C237" s="4">
        <v>115963</v>
      </c>
      <c r="E237" s="5">
        <v>2014</v>
      </c>
      <c r="F237" s="5">
        <v>235</v>
      </c>
      <c r="G237" s="5">
        <v>8307</v>
      </c>
      <c r="H237" s="5" t="s">
        <v>1487</v>
      </c>
      <c r="I237" s="5">
        <v>0.91500000000000004</v>
      </c>
      <c r="K237" s="2">
        <f t="shared" si="15"/>
        <v>9617</v>
      </c>
      <c r="L237" s="2" t="str">
        <f t="shared" si="15"/>
        <v>Vacuum flasks and other vacuum vessels, and parts thereof (excluding glass inners)</v>
      </c>
      <c r="M237" s="2">
        <f t="shared" si="15"/>
        <v>115963</v>
      </c>
      <c r="N237" s="2" t="str">
        <f t="shared" si="16"/>
        <v>Vacuum flasks and other vacuum vessels, complete with cases; parts thereof other than glass inners.</v>
      </c>
      <c r="O237" s="2">
        <f t="shared" si="17"/>
        <v>0.62</v>
      </c>
      <c r="P237" s="3">
        <f t="shared" si="18"/>
        <v>5.0677819495774596E-4</v>
      </c>
      <c r="R237">
        <f t="shared" si="19"/>
        <v>3.142024808738025E-4</v>
      </c>
    </row>
    <row r="238" spans="1:18" x14ac:dyDescent="0.25">
      <c r="A238" s="4">
        <v>8458</v>
      </c>
      <c r="B238" s="4" t="s">
        <v>232</v>
      </c>
      <c r="C238" s="4">
        <v>115601</v>
      </c>
      <c r="E238" s="5">
        <v>2014</v>
      </c>
      <c r="F238" s="5">
        <v>236</v>
      </c>
      <c r="G238" s="5">
        <v>7007</v>
      </c>
      <c r="H238" s="5" t="s">
        <v>1488</v>
      </c>
      <c r="I238" s="5">
        <v>0.91400000000000003</v>
      </c>
      <c r="K238" s="2">
        <f t="shared" si="15"/>
        <v>8458</v>
      </c>
      <c r="L238" s="2" t="str">
        <f t="shared" si="15"/>
        <v>Lathes, incl. turning centres, for removing metal</v>
      </c>
      <c r="M238" s="2">
        <f t="shared" si="15"/>
        <v>115601</v>
      </c>
      <c r="N238" s="2" t="str">
        <f t="shared" si="16"/>
        <v>Lathes (including turning centres) for removing metal.</v>
      </c>
      <c r="O238" s="2">
        <f t="shared" si="17"/>
        <v>1.742</v>
      </c>
      <c r="P238" s="3">
        <f t="shared" si="18"/>
        <v>5.0519619288316438E-4</v>
      </c>
      <c r="R238">
        <f t="shared" si="19"/>
        <v>8.8005176800247235E-4</v>
      </c>
    </row>
    <row r="239" spans="1:18" x14ac:dyDescent="0.25">
      <c r="A239" s="4">
        <v>4811</v>
      </c>
      <c r="B239" s="4" t="s">
        <v>233</v>
      </c>
      <c r="C239" s="4">
        <v>115323</v>
      </c>
      <c r="E239" s="5">
        <v>2014</v>
      </c>
      <c r="F239" s="5">
        <v>237</v>
      </c>
      <c r="G239" s="5">
        <v>7315</v>
      </c>
      <c r="H239" s="5" t="s">
        <v>1489</v>
      </c>
      <c r="I239" s="5">
        <v>0.91200000000000003</v>
      </c>
      <c r="K239" s="2">
        <f t="shared" si="15"/>
        <v>4811</v>
      </c>
      <c r="L239" s="2" t="str">
        <f t="shared" si="15"/>
        <v>Paper, paperboard, cellulose wadding and webs of cellulose fibres, coated, impregnated, covered, ...</v>
      </c>
      <c r="M239" s="2">
        <f t="shared" si="15"/>
        <v>115323</v>
      </c>
      <c r="N239" s="2" t="str">
        <f t="shared" si="16"/>
        <v>Paper, paperboard, cellulose wadding and webs of cellulose fibres, coated, impregnated, covered, surface-coloured, surface-decorated or printed, in rolls or rectangular (including square) sheets, of any size, other than goods of the kind described in head</v>
      </c>
      <c r="O239" s="2">
        <f t="shared" si="17"/>
        <v>0.46600000000000003</v>
      </c>
      <c r="P239" s="3">
        <f t="shared" si="18"/>
        <v>5.0398128521262936E-4</v>
      </c>
      <c r="R239">
        <f t="shared" si="19"/>
        <v>2.3485527890908529E-4</v>
      </c>
    </row>
    <row r="240" spans="1:18" x14ac:dyDescent="0.25">
      <c r="A240" s="4">
        <v>103</v>
      </c>
      <c r="B240" s="4" t="s">
        <v>234</v>
      </c>
      <c r="C240" s="4">
        <v>115190</v>
      </c>
      <c r="E240" s="5">
        <v>2014</v>
      </c>
      <c r="F240" s="5">
        <v>238</v>
      </c>
      <c r="G240" s="5">
        <v>4704</v>
      </c>
      <c r="H240" s="5" t="s">
        <v>1490</v>
      </c>
      <c r="I240" s="5">
        <v>0.90800000000000003</v>
      </c>
      <c r="K240" s="2">
        <f t="shared" si="15"/>
        <v>103</v>
      </c>
      <c r="L240" s="2" t="str">
        <f t="shared" si="15"/>
        <v>Live swine</v>
      </c>
      <c r="M240" s="2">
        <f t="shared" si="15"/>
        <v>115190</v>
      </c>
      <c r="N240" s="2" t="str">
        <f t="shared" si="16"/>
        <v>Live swine.</v>
      </c>
      <c r="O240" s="2">
        <f t="shared" si="17"/>
        <v>0.65800000000000003</v>
      </c>
      <c r="P240" s="3">
        <f t="shared" si="18"/>
        <v>5.0340005240622236E-4</v>
      </c>
      <c r="R240">
        <f t="shared" si="19"/>
        <v>3.3123723448329434E-4</v>
      </c>
    </row>
    <row r="241" spans="1:18" x14ac:dyDescent="0.25">
      <c r="A241" s="4">
        <v>8309</v>
      </c>
      <c r="B241" s="4" t="s">
        <v>235</v>
      </c>
      <c r="C241" s="4">
        <v>114855</v>
      </c>
      <c r="E241" s="5">
        <v>2014</v>
      </c>
      <c r="F241" s="5">
        <v>239</v>
      </c>
      <c r="G241" s="5">
        <v>8463</v>
      </c>
      <c r="H241" s="5" t="s">
        <v>1491</v>
      </c>
      <c r="I241" s="5">
        <v>0.90800000000000003</v>
      </c>
      <c r="K241" s="2">
        <f t="shared" si="15"/>
        <v>8309</v>
      </c>
      <c r="L241" s="2" t="str">
        <f t="shared" si="15"/>
        <v>Stoppers, caps and lids, incl. crown corks, screw caps and pouring stoppers, capsules for bottles, ...</v>
      </c>
      <c r="M241" s="2">
        <f t="shared" si="15"/>
        <v>114855</v>
      </c>
      <c r="N241" s="2" t="str">
        <f t="shared" si="16"/>
        <v>Stoppers, caps and lids (including crown corks, screw caps and pouring stoppers), capsules for bottles, threaded bungs, bung covers, seals and other packing accessories, of base metal.</v>
      </c>
      <c r="O241" s="2">
        <f t="shared" si="17"/>
        <v>0.43099999999999999</v>
      </c>
      <c r="P241" s="3">
        <f t="shared" si="18"/>
        <v>5.0193604496151284E-4</v>
      </c>
      <c r="R241">
        <f t="shared" si="19"/>
        <v>2.1633443537841203E-4</v>
      </c>
    </row>
    <row r="242" spans="1:18" x14ac:dyDescent="0.25">
      <c r="A242" s="4">
        <v>3823</v>
      </c>
      <c r="B242" s="4" t="s">
        <v>236</v>
      </c>
      <c r="C242" s="4">
        <v>114561</v>
      </c>
      <c r="E242" s="5">
        <v>2014</v>
      </c>
      <c r="F242" s="5">
        <v>240</v>
      </c>
      <c r="G242" s="5">
        <v>3803</v>
      </c>
      <c r="H242" s="5" t="s">
        <v>1492</v>
      </c>
      <c r="I242" s="5">
        <v>0.90700000000000003</v>
      </c>
      <c r="K242" s="2">
        <f t="shared" si="15"/>
        <v>3823</v>
      </c>
      <c r="L242" s="2" t="str">
        <f t="shared" si="15"/>
        <v>Industrial monocarboxylic fatty acids; acid oils from refining; industrial fatty alcohols</v>
      </c>
      <c r="M242" s="2">
        <f t="shared" si="15"/>
        <v>114561</v>
      </c>
      <c r="N242" s="2" t="str">
        <f t="shared" si="16"/>
        <v>Industrial monocarboxylic fatty acids; acid oils from refining; industrial fatty alcohols.</v>
      </c>
      <c r="O242" s="2">
        <f t="shared" si="17"/>
        <v>2.5000000000000001E-2</v>
      </c>
      <c r="P242" s="3">
        <f t="shared" si="18"/>
        <v>5.006512145473499E-4</v>
      </c>
      <c r="R242">
        <f t="shared" si="19"/>
        <v>1.2516280363683748E-5</v>
      </c>
    </row>
    <row r="243" spans="1:18" x14ac:dyDescent="0.25">
      <c r="A243" s="4">
        <v>7304</v>
      </c>
      <c r="B243" s="4" t="s">
        <v>237</v>
      </c>
      <c r="C243" s="4">
        <v>114117</v>
      </c>
      <c r="E243" s="5">
        <v>2014</v>
      </c>
      <c r="F243" s="5">
        <v>241</v>
      </c>
      <c r="G243" s="5">
        <v>8509</v>
      </c>
      <c r="H243" s="5" t="s">
        <v>1493</v>
      </c>
      <c r="I243" s="5">
        <v>0.90300000000000002</v>
      </c>
      <c r="K243" s="2">
        <f t="shared" si="15"/>
        <v>7304</v>
      </c>
      <c r="L243" s="2" t="str">
        <f t="shared" si="15"/>
        <v>Tubes, pipes and hollow profiles, seamless, of iron or steel (excluding products of cast iron)</v>
      </c>
      <c r="M243" s="2">
        <f t="shared" si="15"/>
        <v>114117</v>
      </c>
      <c r="N243" s="2" t="str">
        <f t="shared" si="16"/>
        <v>Tubes, pipes and hollow profiles, seamless, of iron (other than cast iron) or steel.</v>
      </c>
      <c r="O243" s="2">
        <f t="shared" si="17"/>
        <v>0.73399999999999999</v>
      </c>
      <c r="P243" s="3">
        <f t="shared" si="18"/>
        <v>4.9871085841167527E-4</v>
      </c>
      <c r="R243">
        <f t="shared" si="19"/>
        <v>3.6605377007416966E-4</v>
      </c>
    </row>
    <row r="244" spans="1:18" x14ac:dyDescent="0.25">
      <c r="A244" s="4">
        <v>8466</v>
      </c>
      <c r="B244" s="4" t="s">
        <v>238</v>
      </c>
      <c r="C244" s="4">
        <v>114055</v>
      </c>
      <c r="E244" s="5">
        <v>2014</v>
      </c>
      <c r="F244" s="5">
        <v>242</v>
      </c>
      <c r="G244" s="5">
        <v>8525</v>
      </c>
      <c r="H244" s="5" t="s">
        <v>1494</v>
      </c>
      <c r="I244" s="5">
        <v>0.90200000000000002</v>
      </c>
      <c r="K244" s="2">
        <f t="shared" si="15"/>
        <v>8466</v>
      </c>
      <c r="L244" s="2" t="str">
        <f t="shared" si="15"/>
        <v>Parts and accessories suitable for use solely or principally with the machine tools of heading ...</v>
      </c>
      <c r="M244" s="2">
        <f t="shared" si="15"/>
        <v>114055</v>
      </c>
      <c r="N244" s="2" t="str">
        <f t="shared" si="16"/>
        <v xml:space="preserve">Parts and accessories suitable for use solely or principally with the machines of headings 84.56 to 84.65, including work or tool holders, self-opening dieheads, dividing heads and other special attachments for machine-tools; tool holders for any type of </v>
      </c>
      <c r="O244" s="2">
        <f t="shared" si="17"/>
        <v>1.5</v>
      </c>
      <c r="P244" s="3">
        <f t="shared" si="18"/>
        <v>4.9843990778011707E-4</v>
      </c>
      <c r="R244">
        <f t="shared" si="19"/>
        <v>7.4765986167017566E-4</v>
      </c>
    </row>
    <row r="245" spans="1:18" x14ac:dyDescent="0.25">
      <c r="A245" s="4">
        <v>6305</v>
      </c>
      <c r="B245" s="4" t="s">
        <v>239</v>
      </c>
      <c r="C245" s="4">
        <v>112888</v>
      </c>
      <c r="E245" s="5">
        <v>2014</v>
      </c>
      <c r="F245" s="5">
        <v>243</v>
      </c>
      <c r="G245" s="5">
        <v>8547</v>
      </c>
      <c r="H245" s="5" t="s">
        <v>1495</v>
      </c>
      <c r="I245" s="5">
        <v>0.9</v>
      </c>
      <c r="K245" s="2">
        <f t="shared" si="15"/>
        <v>6305</v>
      </c>
      <c r="L245" s="2" t="str">
        <f t="shared" si="15"/>
        <v>Sacks and bags, of a kind used for the packing of goods, of all types of textile materials</v>
      </c>
      <c r="M245" s="2">
        <f t="shared" si="15"/>
        <v>112888</v>
      </c>
      <c r="N245" s="2" t="str">
        <f t="shared" si="16"/>
        <v>Sacks and bags, of a kind used for the packing of goods.</v>
      </c>
      <c r="O245" s="2">
        <f t="shared" si="17"/>
        <v>-1.806</v>
      </c>
      <c r="P245" s="3">
        <f t="shared" si="18"/>
        <v>4.9333991766675603E-4</v>
      </c>
      <c r="R245">
        <f t="shared" si="19"/>
        <v>-8.9097189130616142E-4</v>
      </c>
    </row>
    <row r="246" spans="1:18" x14ac:dyDescent="0.25">
      <c r="A246" s="4">
        <v>7104</v>
      </c>
      <c r="B246" s="4" t="s">
        <v>240</v>
      </c>
      <c r="C246" s="4">
        <v>112480</v>
      </c>
      <c r="E246" s="5">
        <v>2014</v>
      </c>
      <c r="F246" s="5">
        <v>244</v>
      </c>
      <c r="G246" s="5">
        <v>3505</v>
      </c>
      <c r="H246" s="5" t="s">
        <v>1496</v>
      </c>
      <c r="I246" s="5">
        <v>0.89900000000000002</v>
      </c>
      <c r="K246" s="2">
        <f t="shared" si="15"/>
        <v>7104</v>
      </c>
      <c r="L246" s="2" t="str">
        <f t="shared" si="15"/>
        <v>Precious and semi-precious stones, synthetic or reconstructed, whether or not worked or graded ...</v>
      </c>
      <c r="M246" s="2">
        <f t="shared" si="15"/>
        <v>112480</v>
      </c>
      <c r="N246" s="2" t="str">
        <f t="shared" si="16"/>
        <v>Synthetic or reconstructed precious or semi-precious stones, whether or not worked or graded but not strung, mounted or set; ungraded synthetic or reconstructed precious or semi-precious stones, temporarily strung for convenience of transport.</v>
      </c>
      <c r="O246" s="2">
        <f t="shared" si="17"/>
        <v>0.57699999999999996</v>
      </c>
      <c r="P246" s="3">
        <f t="shared" si="18"/>
        <v>4.9155688770424419E-4</v>
      </c>
      <c r="R246">
        <f t="shared" si="19"/>
        <v>2.8362832420534889E-4</v>
      </c>
    </row>
    <row r="247" spans="1:18" x14ac:dyDescent="0.25">
      <c r="A247" s="4">
        <v>8503</v>
      </c>
      <c r="B247" s="4" t="s">
        <v>241</v>
      </c>
      <c r="C247" s="4">
        <v>111809</v>
      </c>
      <c r="E247" s="5">
        <v>2014</v>
      </c>
      <c r="F247" s="5">
        <v>245</v>
      </c>
      <c r="G247" s="5">
        <v>8601</v>
      </c>
      <c r="H247" s="5" t="s">
        <v>1497</v>
      </c>
      <c r="I247" s="5">
        <v>0.89400000000000002</v>
      </c>
      <c r="K247" s="2">
        <f t="shared" si="15"/>
        <v>8503</v>
      </c>
      <c r="L247" s="2" t="str">
        <f t="shared" si="15"/>
        <v>Parts suitable for use solely or principally with electric motors and generators, electric ...</v>
      </c>
      <c r="M247" s="2">
        <f t="shared" si="15"/>
        <v>111809</v>
      </c>
      <c r="N247" s="2" t="str">
        <f t="shared" si="16"/>
        <v>Parts suitable for use solely or principally with the machines of heading 85.01 or 85.02.</v>
      </c>
      <c r="O247" s="2">
        <f t="shared" si="17"/>
        <v>0.68400000000000005</v>
      </c>
      <c r="P247" s="3">
        <f t="shared" si="18"/>
        <v>4.886245026433485E-4</v>
      </c>
      <c r="R247">
        <f t="shared" si="19"/>
        <v>3.3421915980805038E-4</v>
      </c>
    </row>
    <row r="248" spans="1:18" x14ac:dyDescent="0.25">
      <c r="A248" s="4">
        <v>1904</v>
      </c>
      <c r="B248" s="4" t="s">
        <v>242</v>
      </c>
      <c r="C248" s="4">
        <v>110361</v>
      </c>
      <c r="E248" s="5">
        <v>2014</v>
      </c>
      <c r="F248" s="5">
        <v>246</v>
      </c>
      <c r="G248" s="5">
        <v>7212</v>
      </c>
      <c r="H248" s="5" t="s">
        <v>1498</v>
      </c>
      <c r="I248" s="5">
        <v>0.89300000000000002</v>
      </c>
      <c r="K248" s="2">
        <f t="shared" si="15"/>
        <v>1904</v>
      </c>
      <c r="L248" s="2" t="str">
        <f t="shared" si="15"/>
        <v>Prepared foods obtained by the swelling or roasting of cereals or cereal products, e.g. corn ...</v>
      </c>
      <c r="M248" s="2">
        <f t="shared" si="15"/>
        <v>110361</v>
      </c>
      <c r="N248" s="2" t="str">
        <f t="shared" si="16"/>
        <v>Prepared foods obtained by the swelling or roasting of cereals or cereal products (for example, corn flakes); cereals (other than maize (corn)) in grain form or in the form of flakes or other worked grains (except flour, groats and meal), pre-cooked, or o</v>
      </c>
      <c r="O248" s="2">
        <f t="shared" si="17"/>
        <v>-0.16300000000000001</v>
      </c>
      <c r="P248" s="3">
        <f t="shared" si="18"/>
        <v>4.8229649434502217E-4</v>
      </c>
      <c r="R248">
        <f t="shared" si="19"/>
        <v>-7.8614328578238622E-5</v>
      </c>
    </row>
    <row r="249" spans="1:18" x14ac:dyDescent="0.25">
      <c r="A249" s="4">
        <v>6204</v>
      </c>
      <c r="B249" s="4" t="s">
        <v>1221</v>
      </c>
      <c r="C249" s="4">
        <v>110132</v>
      </c>
      <c r="E249" s="5">
        <v>2014</v>
      </c>
      <c r="F249" s="5">
        <v>247</v>
      </c>
      <c r="G249" s="5">
        <v>9702</v>
      </c>
      <c r="H249" s="5" t="s">
        <v>1499</v>
      </c>
      <c r="I249" s="5">
        <v>0.88800000000000001</v>
      </c>
      <c r="K249" s="2">
        <f t="shared" si="15"/>
        <v>6204</v>
      </c>
      <c r="L249" s="2" t="str">
        <f t="shared" si="15"/>
        <v>Womens or girls suits, ensembles, jackets, blazers, dresses, skirts, divided skirts, trousers, ...</v>
      </c>
      <c r="M249" s="2">
        <f t="shared" si="15"/>
        <v>110132</v>
      </c>
      <c r="N249" s="2" t="str">
        <f t="shared" si="16"/>
        <v>Women's or girls' suits, ensembles, jackets, blazers, dresses, skirts, divided skirts, trousers, bib and brace overalls, breeches and shorts (other than swimwear).</v>
      </c>
      <c r="O249" s="2">
        <f t="shared" si="17"/>
        <v>-1.5</v>
      </c>
      <c r="P249" s="3">
        <f t="shared" si="18"/>
        <v>4.8129572507684759E-4</v>
      </c>
      <c r="R249">
        <f t="shared" si="19"/>
        <v>-7.2194358761527139E-4</v>
      </c>
    </row>
    <row r="250" spans="1:18" x14ac:dyDescent="0.25">
      <c r="A250" s="4">
        <v>5608</v>
      </c>
      <c r="B250" s="4" t="s">
        <v>243</v>
      </c>
      <c r="C250" s="4">
        <v>109644</v>
      </c>
      <c r="E250" s="5">
        <v>2014</v>
      </c>
      <c r="F250" s="5">
        <v>248</v>
      </c>
      <c r="G250" s="5">
        <v>8534</v>
      </c>
      <c r="H250" s="5" t="s">
        <v>1500</v>
      </c>
      <c r="I250" s="5">
        <v>0.88600000000000001</v>
      </c>
      <c r="K250" s="2">
        <f t="shared" si="15"/>
        <v>5608</v>
      </c>
      <c r="L250" s="2" t="str">
        <f t="shared" si="15"/>
        <v>Knotted netting of twine, cordage or rope, by the piece or metre; made-up fishing nets and ...</v>
      </c>
      <c r="M250" s="2">
        <f t="shared" si="15"/>
        <v>109644</v>
      </c>
      <c r="N250" s="2" t="str">
        <f t="shared" si="16"/>
        <v>Knotted netting of twine, cordage or rope; made up fishing nets and other made up nets, of textile materials.</v>
      </c>
      <c r="O250" s="2">
        <f t="shared" si="17"/>
        <v>-0.78200000000000003</v>
      </c>
      <c r="P250" s="3">
        <f t="shared" si="18"/>
        <v>4.7916308139619621E-4</v>
      </c>
      <c r="R250">
        <f t="shared" si="19"/>
        <v>-3.7470552965182546E-4</v>
      </c>
    </row>
    <row r="251" spans="1:18" x14ac:dyDescent="0.25">
      <c r="A251" s="4">
        <v>9026</v>
      </c>
      <c r="B251" s="4" t="s">
        <v>244</v>
      </c>
      <c r="C251" s="4">
        <v>109000</v>
      </c>
      <c r="E251" s="5">
        <v>2014</v>
      </c>
      <c r="F251" s="5">
        <v>249</v>
      </c>
      <c r="G251" s="5">
        <v>9112</v>
      </c>
      <c r="H251" s="5" t="s">
        <v>1501</v>
      </c>
      <c r="I251" s="5">
        <v>0.88500000000000001</v>
      </c>
      <c r="K251" s="2">
        <f t="shared" si="15"/>
        <v>9026</v>
      </c>
      <c r="L251" s="2" t="str">
        <f t="shared" si="15"/>
        <v>Instruments and apparatus for measuring or checking the flow, level, pressure or other variables ...</v>
      </c>
      <c r="M251" s="2">
        <f t="shared" si="15"/>
        <v>109000</v>
      </c>
      <c r="N251" s="2" t="str">
        <f t="shared" si="16"/>
        <v>Instruments and apparatus for measuring or checking the flow, level, pressure or other variables of liquids or gases (for example, flow meters, level gauges, manometers, heat meters), excluding instruments and apparatus of heading 90.14, 90.15, 90.28 or 9</v>
      </c>
      <c r="O251" s="2">
        <f t="shared" si="17"/>
        <v>1.847</v>
      </c>
      <c r="P251" s="3">
        <f t="shared" si="18"/>
        <v>4.7634869096517258E-4</v>
      </c>
      <c r="R251">
        <f t="shared" si="19"/>
        <v>8.7981603221267378E-4</v>
      </c>
    </row>
    <row r="252" spans="1:18" x14ac:dyDescent="0.25">
      <c r="A252" s="4">
        <v>1209</v>
      </c>
      <c r="B252" s="4" t="s">
        <v>245</v>
      </c>
      <c r="C252" s="4">
        <v>108439</v>
      </c>
      <c r="E252" s="5">
        <v>2014</v>
      </c>
      <c r="F252" s="5">
        <v>250</v>
      </c>
      <c r="G252" s="5">
        <v>2940</v>
      </c>
      <c r="H252" s="5" t="s">
        <v>1502</v>
      </c>
      <c r="I252" s="5">
        <v>0.88300000000000001</v>
      </c>
      <c r="K252" s="2">
        <f t="shared" si="15"/>
        <v>1209</v>
      </c>
      <c r="L252" s="2" t="str">
        <f t="shared" si="15"/>
        <v>Seeds, fruits and spores, for sowing (excluding leguminous vegetables and sweetcorn, coffee, ...</v>
      </c>
      <c r="M252" s="2">
        <f t="shared" si="15"/>
        <v>108439</v>
      </c>
      <c r="N252" s="2" t="str">
        <f t="shared" si="16"/>
        <v>Seeds, fruit and spores, of a kind used for sowing.</v>
      </c>
      <c r="O252" s="2">
        <f t="shared" si="17"/>
        <v>-1.016</v>
      </c>
      <c r="P252" s="3">
        <f t="shared" si="18"/>
        <v>4.7389702476671882E-4</v>
      </c>
      <c r="R252">
        <f t="shared" si="19"/>
        <v>-4.8147937716298632E-4</v>
      </c>
    </row>
    <row r="253" spans="1:18" x14ac:dyDescent="0.25">
      <c r="A253" s="4">
        <v>6115</v>
      </c>
      <c r="B253" s="4" t="s">
        <v>246</v>
      </c>
      <c r="C253" s="4">
        <v>106969</v>
      </c>
      <c r="E253" s="5">
        <v>2014</v>
      </c>
      <c r="F253" s="5">
        <v>251</v>
      </c>
      <c r="G253" s="5">
        <v>8443</v>
      </c>
      <c r="H253" s="5" t="s">
        <v>1503</v>
      </c>
      <c r="I253" s="5">
        <v>0.88300000000000001</v>
      </c>
      <c r="K253" s="2">
        <f t="shared" si="15"/>
        <v>6115</v>
      </c>
      <c r="L253" s="2" t="str">
        <f t="shared" si="15"/>
        <v>Pantyhose, tights, stockings, socks and other hosiery, incl. graduated compression hosiery ...</v>
      </c>
      <c r="M253" s="2">
        <f t="shared" si="15"/>
        <v>106969</v>
      </c>
      <c r="N253" s="2" t="str">
        <f t="shared" si="16"/>
        <v>Panty hose, tights, stockings, socks and other hosiery, including graduated compression hosiery (for example, stockings for varicose veins) and footwear without applied soles, knitted or crocheted.</v>
      </c>
      <c r="O253" s="2">
        <f t="shared" si="17"/>
        <v>-0.82299999999999995</v>
      </c>
      <c r="P253" s="3">
        <f t="shared" si="18"/>
        <v>4.6747287269590412E-4</v>
      </c>
      <c r="R253">
        <f t="shared" si="19"/>
        <v>-3.8473017422872906E-4</v>
      </c>
    </row>
    <row r="254" spans="1:18" x14ac:dyDescent="0.25">
      <c r="A254" s="4">
        <v>5501</v>
      </c>
      <c r="B254" s="4" t="s">
        <v>247</v>
      </c>
      <c r="C254" s="4">
        <v>105729</v>
      </c>
      <c r="E254" s="5">
        <v>2014</v>
      </c>
      <c r="F254" s="5">
        <v>252</v>
      </c>
      <c r="G254" s="5">
        <v>8542</v>
      </c>
      <c r="H254" s="5" t="s">
        <v>1504</v>
      </c>
      <c r="I254" s="5">
        <v>0.88200000000000001</v>
      </c>
      <c r="K254" s="2">
        <f t="shared" si="15"/>
        <v>5501</v>
      </c>
      <c r="L254" s="2" t="str">
        <f t="shared" si="15"/>
        <v>Synthetic filament tow as specified in Note 1 to chapter 55</v>
      </c>
      <c r="M254" s="2">
        <f t="shared" si="15"/>
        <v>105729</v>
      </c>
      <c r="N254" s="2" t="str">
        <f t="shared" si="16"/>
        <v>Synthetic filament tow.</v>
      </c>
      <c r="O254" s="2">
        <f t="shared" si="17"/>
        <v>-0.22700000000000001</v>
      </c>
      <c r="P254" s="3">
        <f t="shared" si="18"/>
        <v>4.620538600647407E-4</v>
      </c>
      <c r="R254">
        <f t="shared" si="19"/>
        <v>-1.0488622623469614E-4</v>
      </c>
    </row>
    <row r="255" spans="1:18" x14ac:dyDescent="0.25">
      <c r="A255" s="4">
        <v>8451</v>
      </c>
      <c r="B255" s="4" t="s">
        <v>248</v>
      </c>
      <c r="C255" s="4">
        <v>104843</v>
      </c>
      <c r="E255" s="5">
        <v>2014</v>
      </c>
      <c r="F255" s="5">
        <v>253</v>
      </c>
      <c r="G255" s="5">
        <v>9107</v>
      </c>
      <c r="H255" s="5" t="s">
        <v>1505</v>
      </c>
      <c r="I255" s="5">
        <v>0.88200000000000001</v>
      </c>
      <c r="K255" s="2">
        <f t="shared" si="15"/>
        <v>8451</v>
      </c>
      <c r="L255" s="2" t="str">
        <f t="shared" si="15"/>
        <v>Machinery (excluding of heading 8450) for washing, cleaning, wringing, drying, ironing, pressing ...</v>
      </c>
      <c r="M255" s="2">
        <f t="shared" si="15"/>
        <v>104843</v>
      </c>
      <c r="N255" s="2" t="str">
        <f t="shared" si="16"/>
        <v xml:space="preserve">Machinery (other than machines of heading 84.50) for washing, cleaning, wringing, drying, ironing, pressing (including fusing presses), bleaching, dyeing, dressing, finishing, coating or impregnating textile yarns, fabrics or made up textile articles and </v>
      </c>
      <c r="O255" s="2">
        <f t="shared" si="17"/>
        <v>1.454</v>
      </c>
      <c r="P255" s="3">
        <f t="shared" si="18"/>
        <v>4.581818881363449E-4</v>
      </c>
      <c r="R255">
        <f t="shared" si="19"/>
        <v>6.6619646535024551E-4</v>
      </c>
    </row>
    <row r="256" spans="1:18" x14ac:dyDescent="0.25">
      <c r="A256" s="4">
        <v>3917</v>
      </c>
      <c r="B256" s="4" t="s">
        <v>249</v>
      </c>
      <c r="C256" s="4">
        <v>103857</v>
      </c>
      <c r="E256" s="5">
        <v>2014</v>
      </c>
      <c r="F256" s="5">
        <v>254</v>
      </c>
      <c r="G256" s="5">
        <v>7506</v>
      </c>
      <c r="H256" s="5" t="s">
        <v>1506</v>
      </c>
      <c r="I256" s="5">
        <v>0.875</v>
      </c>
      <c r="K256" s="2">
        <f t="shared" si="15"/>
        <v>3917</v>
      </c>
      <c r="L256" s="2" t="str">
        <f t="shared" si="15"/>
        <v>Tubes, pipes and hoses, and fittings therefor, e.g. joints, elbows, flanges, of plastics</v>
      </c>
      <c r="M256" s="2">
        <f t="shared" si="15"/>
        <v>103857</v>
      </c>
      <c r="N256" s="2" t="str">
        <f t="shared" si="16"/>
        <v>Tubes, pipes and hoses, and fittings therefor (for example, joints, elbows, flanges), of plastics.</v>
      </c>
      <c r="O256" s="2">
        <f t="shared" si="17"/>
        <v>0.159</v>
      </c>
      <c r="P256" s="3">
        <f t="shared" si="18"/>
        <v>4.538728990602746E-4</v>
      </c>
      <c r="R256">
        <f t="shared" si="19"/>
        <v>7.2165790950583659E-5</v>
      </c>
    </row>
    <row r="257" spans="1:18" x14ac:dyDescent="0.25">
      <c r="A257" s="4">
        <v>6908</v>
      </c>
      <c r="B257" s="4" t="s">
        <v>250</v>
      </c>
      <c r="C257" s="4">
        <v>102856</v>
      </c>
      <c r="E257" s="5">
        <v>2014</v>
      </c>
      <c r="F257" s="5">
        <v>255</v>
      </c>
      <c r="G257" s="5">
        <v>3005</v>
      </c>
      <c r="H257" s="5" t="s">
        <v>1507</v>
      </c>
      <c r="I257" s="5">
        <v>0.874</v>
      </c>
      <c r="K257" s="2">
        <f t="shared" si="15"/>
        <v>6908</v>
      </c>
      <c r="L257" s="2" t="str">
        <f t="shared" si="15"/>
        <v>Glazed ceramic flags and paving, hearth or wall tiles; glazed ceramic mosaic cubes and the ...</v>
      </c>
      <c r="M257" s="2">
        <f t="shared" si="15"/>
        <v>102856</v>
      </c>
      <c r="N257" s="2" t="str">
        <f t="shared" si="16"/>
        <v>Glazed ceramic flags and paving, hearth or wall tiles; glazed ceramic mosaic cubes and the like, whether or not on a backing.</v>
      </c>
      <c r="O257" s="2">
        <f t="shared" si="17"/>
        <v>-0.374</v>
      </c>
      <c r="P257" s="3">
        <f t="shared" si="18"/>
        <v>4.4949835741205313E-4</v>
      </c>
      <c r="R257">
        <f t="shared" si="19"/>
        <v>-1.6811238567210788E-4</v>
      </c>
    </row>
    <row r="258" spans="1:18" x14ac:dyDescent="0.25">
      <c r="A258" s="4">
        <v>7602</v>
      </c>
      <c r="B258" s="4" t="s">
        <v>251</v>
      </c>
      <c r="C258" s="4">
        <v>102723</v>
      </c>
      <c r="E258" s="5">
        <v>2014</v>
      </c>
      <c r="F258" s="5">
        <v>256</v>
      </c>
      <c r="G258" s="5">
        <v>9018</v>
      </c>
      <c r="H258" s="5" t="s">
        <v>1508</v>
      </c>
      <c r="I258" s="5">
        <v>0.872</v>
      </c>
      <c r="K258" s="2">
        <f t="shared" si="15"/>
        <v>7602</v>
      </c>
      <c r="L258" s="2" t="str">
        <f t="shared" si="15"/>
        <v>Waste and scrap, of aluminium (excluding slags, scale and the like from iron and steel production, ...</v>
      </c>
      <c r="M258" s="2">
        <f t="shared" si="15"/>
        <v>102723</v>
      </c>
      <c r="N258" s="2" t="str">
        <f t="shared" si="16"/>
        <v>Aluminium waste and scrap.</v>
      </c>
      <c r="O258" s="2">
        <f t="shared" si="17"/>
        <v>-0.85499999999999998</v>
      </c>
      <c r="P258" s="3">
        <f t="shared" si="18"/>
        <v>4.4891712460564613E-4</v>
      </c>
      <c r="R258">
        <f t="shared" si="19"/>
        <v>-3.8382414153782741E-4</v>
      </c>
    </row>
    <row r="259" spans="1:18" x14ac:dyDescent="0.25">
      <c r="A259" s="4">
        <v>3302</v>
      </c>
      <c r="B259" s="4" t="s">
        <v>252</v>
      </c>
      <c r="C259" s="4">
        <v>102092</v>
      </c>
      <c r="E259" s="5">
        <v>2014</v>
      </c>
      <c r="F259" s="5">
        <v>257</v>
      </c>
      <c r="G259" s="5">
        <v>8805</v>
      </c>
      <c r="H259" s="5" t="s">
        <v>1509</v>
      </c>
      <c r="I259" s="5">
        <v>0.871</v>
      </c>
      <c r="K259" s="2">
        <f t="shared" si="15"/>
        <v>3302</v>
      </c>
      <c r="L259" s="2" t="str">
        <f t="shared" si="15"/>
        <v>Mixtures of odoriferous substances and mixtures, incl. alcoholic solutions, based on one or ...</v>
      </c>
      <c r="M259" s="2">
        <f t="shared" si="15"/>
        <v>102092</v>
      </c>
      <c r="N259" s="2" t="str">
        <f t="shared" si="16"/>
        <v>Mixtures of odoriferous substances and mixtures (including alcoholic solutions) with a basis of one or more of these substances, of a kind used as raw materials in industry; other preparations based on odoriferous substances, of a kind used for the manufa</v>
      </c>
      <c r="O259" s="2">
        <f t="shared" si="17"/>
        <v>0.307</v>
      </c>
      <c r="P259" s="3">
        <f t="shared" si="18"/>
        <v>4.461595464038202E-4</v>
      </c>
      <c r="R259">
        <f t="shared" si="19"/>
        <v>1.3697098074597281E-4</v>
      </c>
    </row>
    <row r="260" spans="1:18" x14ac:dyDescent="0.25">
      <c r="A260" s="4">
        <v>7005</v>
      </c>
      <c r="B260" s="4" t="s">
        <v>253</v>
      </c>
      <c r="C260" s="4">
        <v>101500</v>
      </c>
      <c r="E260" s="5">
        <v>2014</v>
      </c>
      <c r="F260" s="5">
        <v>258</v>
      </c>
      <c r="G260" s="5">
        <v>7613</v>
      </c>
      <c r="H260" s="5" t="s">
        <v>1510</v>
      </c>
      <c r="I260" s="5">
        <v>0.871</v>
      </c>
      <c r="K260" s="2">
        <f t="shared" si="15"/>
        <v>7005</v>
      </c>
      <c r="L260" s="2" t="str">
        <f t="shared" si="15"/>
        <v>Float glass and surface ground or polished glass, in sheets, whether or not having an absorbent, ...</v>
      </c>
      <c r="M260" s="2">
        <f t="shared" si="15"/>
        <v>101500</v>
      </c>
      <c r="N260" s="2" t="str">
        <f t="shared" si="16"/>
        <v>Float glass and surface ground or polished glass, in sheets, whether or not having an absorbent, reflecting or non-reflecting layer, but not otherwise worked.</v>
      </c>
      <c r="O260" s="2">
        <f t="shared" si="17"/>
        <v>0.21199999999999999</v>
      </c>
      <c r="P260" s="3">
        <f t="shared" si="18"/>
        <v>4.4357240488958734E-4</v>
      </c>
      <c r="R260">
        <f t="shared" si="19"/>
        <v>9.403734983659251E-5</v>
      </c>
    </row>
    <row r="261" spans="1:18" x14ac:dyDescent="0.25">
      <c r="A261" s="4">
        <v>7612</v>
      </c>
      <c r="B261" s="4" t="s">
        <v>254</v>
      </c>
      <c r="C261" s="4">
        <v>101165</v>
      </c>
      <c r="E261" s="5">
        <v>2014</v>
      </c>
      <c r="F261" s="5">
        <v>259</v>
      </c>
      <c r="G261" s="5">
        <v>8522</v>
      </c>
      <c r="H261" s="5" t="s">
        <v>1511</v>
      </c>
      <c r="I261" s="5">
        <v>0.86799999999999999</v>
      </c>
      <c r="K261" s="2">
        <f t="shared" ref="K261:M324" si="20">A261</f>
        <v>7612</v>
      </c>
      <c r="L261" s="2" t="str">
        <f t="shared" si="20"/>
        <v>Casks, drums, cans, boxes and similar containers, incl. rigid or collapsible tubular containers, ...</v>
      </c>
      <c r="M261" s="2">
        <f t="shared" si="20"/>
        <v>101165</v>
      </c>
      <c r="N261" s="2" t="str">
        <f t="shared" ref="N261:N324" si="21">VLOOKUP(K261,$G$3:$I$1222,2,FALSE)</f>
        <v>Aluminium casks, drums, cans, boxes and similar containers (including rigid or collapsible tubular containers), for any material (other than compressed or liquefied gas), of a capacity not exceeding 300 l, whether or not lined or heat-insulated, but not f</v>
      </c>
      <c r="O261" s="2">
        <f t="shared" ref="O261:O324" si="22">VLOOKUP(K261,$G$3:$I$1222,3,FALSE)</f>
        <v>0.314</v>
      </c>
      <c r="P261" s="3">
        <f t="shared" ref="P261:P324" si="23">M261/$M$3</f>
        <v>4.4210839744487787E-4</v>
      </c>
      <c r="R261">
        <f t="shared" ref="R261:R324" si="24">O261*P261</f>
        <v>1.3882203679769166E-4</v>
      </c>
    </row>
    <row r="262" spans="1:18" x14ac:dyDescent="0.25">
      <c r="A262" s="4">
        <v>8001</v>
      </c>
      <c r="B262" s="4" t="s">
        <v>255</v>
      </c>
      <c r="C262" s="4">
        <v>101064</v>
      </c>
      <c r="E262" s="5">
        <v>2014</v>
      </c>
      <c r="F262" s="5">
        <v>260</v>
      </c>
      <c r="G262" s="5">
        <v>5605</v>
      </c>
      <c r="H262" s="5" t="s">
        <v>1512</v>
      </c>
      <c r="I262" s="5">
        <v>0.86699999999999999</v>
      </c>
      <c r="K262" s="2">
        <f t="shared" si="20"/>
        <v>8001</v>
      </c>
      <c r="L262" s="2" t="str">
        <f t="shared" si="20"/>
        <v>Unwrought tin</v>
      </c>
      <c r="M262" s="2">
        <f t="shared" si="20"/>
        <v>101064</v>
      </c>
      <c r="N262" s="2" t="str">
        <f t="shared" si="21"/>
        <v>Unwrought tin.</v>
      </c>
      <c r="O262" s="2">
        <f t="shared" si="22"/>
        <v>-1.3080000000000001</v>
      </c>
      <c r="P262" s="3">
        <f t="shared" si="23"/>
        <v>4.4166701012572662E-4</v>
      </c>
      <c r="R262">
        <f t="shared" si="24"/>
        <v>-5.7770044924445045E-4</v>
      </c>
    </row>
    <row r="263" spans="1:18" x14ac:dyDescent="0.25">
      <c r="A263" s="4">
        <v>710</v>
      </c>
      <c r="B263" s="4" t="s">
        <v>256</v>
      </c>
      <c r="C263" s="4">
        <v>99922</v>
      </c>
      <c r="E263" s="5">
        <v>2014</v>
      </c>
      <c r="F263" s="5">
        <v>261</v>
      </c>
      <c r="G263" s="5">
        <v>8468</v>
      </c>
      <c r="H263" s="5" t="s">
        <v>1513</v>
      </c>
      <c r="I263" s="5">
        <v>0.86399999999999999</v>
      </c>
      <c r="K263" s="2">
        <f t="shared" si="20"/>
        <v>710</v>
      </c>
      <c r="L263" s="2" t="str">
        <f t="shared" si="20"/>
        <v>Vegetables, uncooked or cooked by steaming or boiling in water, frozen</v>
      </c>
      <c r="M263" s="2">
        <f t="shared" si="20"/>
        <v>99922</v>
      </c>
      <c r="N263" s="2" t="str">
        <f t="shared" si="21"/>
        <v>Vegetables (uncooked or cooked by steaming or boiling in water), frozen.</v>
      </c>
      <c r="O263" s="2">
        <f t="shared" si="22"/>
        <v>-0.79200000000000004</v>
      </c>
      <c r="P263" s="3">
        <f t="shared" si="23"/>
        <v>4.3667627429928418E-4</v>
      </c>
      <c r="R263">
        <f t="shared" si="24"/>
        <v>-3.458476092450331E-4</v>
      </c>
    </row>
    <row r="264" spans="1:18" x14ac:dyDescent="0.25">
      <c r="A264" s="4">
        <v>4205</v>
      </c>
      <c r="B264" s="4" t="s">
        <v>257</v>
      </c>
      <c r="C264" s="4">
        <v>99694</v>
      </c>
      <c r="E264" s="5">
        <v>2014</v>
      </c>
      <c r="F264" s="5">
        <v>262</v>
      </c>
      <c r="G264" s="5">
        <v>8473</v>
      </c>
      <c r="H264" s="5" t="s">
        <v>1514</v>
      </c>
      <c r="I264" s="5">
        <v>0.86299999999999999</v>
      </c>
      <c r="K264" s="2">
        <f t="shared" si="20"/>
        <v>4205</v>
      </c>
      <c r="L264" s="2" t="str">
        <f t="shared" si="20"/>
        <v>Articles of leather or composition leather (excluding saddlery and harness bags; cases and ...</v>
      </c>
      <c r="M264" s="2">
        <f t="shared" si="20"/>
        <v>99694</v>
      </c>
      <c r="N264" s="2" t="str">
        <f t="shared" si="21"/>
        <v>Other articles of leather or of composition leather.</v>
      </c>
      <c r="O264" s="2">
        <f t="shared" si="22"/>
        <v>-0.23499999999999999</v>
      </c>
      <c r="P264" s="3">
        <f t="shared" si="23"/>
        <v>4.3567987520258642E-4</v>
      </c>
      <c r="R264">
        <f t="shared" si="24"/>
        <v>-1.023847706726078E-4</v>
      </c>
    </row>
    <row r="265" spans="1:18" x14ac:dyDescent="0.25">
      <c r="A265" s="4">
        <v>8456</v>
      </c>
      <c r="B265" s="4" t="s">
        <v>258</v>
      </c>
      <c r="C265" s="4">
        <v>98590</v>
      </c>
      <c r="E265" s="5">
        <v>2014</v>
      </c>
      <c r="F265" s="5">
        <v>263</v>
      </c>
      <c r="G265" s="5">
        <v>3812</v>
      </c>
      <c r="H265" s="5" t="s">
        <v>1515</v>
      </c>
      <c r="I265" s="5">
        <v>0.85799999999999998</v>
      </c>
      <c r="K265" s="2">
        <f t="shared" si="20"/>
        <v>8456</v>
      </c>
      <c r="L265" s="2" t="str">
        <f t="shared" si="20"/>
        <v>Machine tools for working any material by removal of material, by laser or other light or photon ...</v>
      </c>
      <c r="M265" s="2">
        <f t="shared" si="20"/>
        <v>98590</v>
      </c>
      <c r="N265" s="2" t="str">
        <f t="shared" si="21"/>
        <v>Machine-tools for working any material by removal of material, by laser or other light or photon beam, ultrasonic, electro-discharge, electro-chemical, electron beam, ionic-beam or plasma arc processes.</v>
      </c>
      <c r="O265" s="2">
        <f t="shared" si="22"/>
        <v>1.31</v>
      </c>
      <c r="P265" s="3">
        <f t="shared" si="23"/>
        <v>4.3085520589226023E-4</v>
      </c>
      <c r="R265">
        <f t="shared" si="24"/>
        <v>5.6442031971886092E-4</v>
      </c>
    </row>
    <row r="266" spans="1:18" x14ac:dyDescent="0.25">
      <c r="A266" s="4">
        <v>8506</v>
      </c>
      <c r="B266" s="4" t="s">
        <v>259</v>
      </c>
      <c r="C266" s="4">
        <v>98483</v>
      </c>
      <c r="E266" s="5">
        <v>2014</v>
      </c>
      <c r="F266" s="5">
        <v>264</v>
      </c>
      <c r="G266" s="5">
        <v>8540</v>
      </c>
      <c r="H266" s="5" t="s">
        <v>1516</v>
      </c>
      <c r="I266" s="5">
        <v>0.85799999999999998</v>
      </c>
      <c r="K266" s="2">
        <f t="shared" si="20"/>
        <v>8506</v>
      </c>
      <c r="L266" s="2" t="str">
        <f t="shared" si="20"/>
        <v>Primary cells and primary batteries, electrical; parts thereof (excluding spent)</v>
      </c>
      <c r="M266" s="2">
        <f t="shared" si="20"/>
        <v>98483</v>
      </c>
      <c r="N266" s="2" t="str">
        <f t="shared" si="21"/>
        <v>Primary cells and primary batteries.</v>
      </c>
      <c r="O266" s="2">
        <f t="shared" si="22"/>
        <v>-0.187</v>
      </c>
      <c r="P266" s="3">
        <f t="shared" si="23"/>
        <v>4.3038759754424858E-4</v>
      </c>
      <c r="R266">
        <f t="shared" si="24"/>
        <v>-8.0482480740774479E-5</v>
      </c>
    </row>
    <row r="267" spans="1:18" x14ac:dyDescent="0.25">
      <c r="A267" s="4">
        <v>8460</v>
      </c>
      <c r="B267" s="4" t="s">
        <v>260</v>
      </c>
      <c r="C267" s="4">
        <v>97905</v>
      </c>
      <c r="E267" s="5">
        <v>2014</v>
      </c>
      <c r="F267" s="5">
        <v>265</v>
      </c>
      <c r="G267" s="5">
        <v>9023</v>
      </c>
      <c r="H267" s="5" t="s">
        <v>1517</v>
      </c>
      <c r="I267" s="5">
        <v>0.85799999999999998</v>
      </c>
      <c r="K267" s="2">
        <f t="shared" si="20"/>
        <v>8460</v>
      </c>
      <c r="L267" s="2" t="str">
        <f t="shared" si="20"/>
        <v>Machine tools for deburring, sharpening, grinding, honing, lapping, polishing or otherwise ...</v>
      </c>
      <c r="M267" s="2">
        <f t="shared" si="20"/>
        <v>97905</v>
      </c>
      <c r="N267" s="2" t="str">
        <f t="shared" si="21"/>
        <v>Machine-tools for deburring, sharpening, grinding, honing, lapping, polishing or otherwise finishing metal or cermets by means of grinding stones, abrasives or polishing products, other than gear cutting, gear grinding or gear finishing machines of headin</v>
      </c>
      <c r="O267" s="2">
        <f t="shared" si="22"/>
        <v>1.6930000000000001</v>
      </c>
      <c r="P267" s="3">
        <f t="shared" si="23"/>
        <v>4.2786163843069012E-4</v>
      </c>
      <c r="R267">
        <f t="shared" si="24"/>
        <v>7.2436975386315841E-4</v>
      </c>
    </row>
    <row r="268" spans="1:18" x14ac:dyDescent="0.25">
      <c r="A268" s="4">
        <v>3208</v>
      </c>
      <c r="B268" s="4" t="s">
        <v>261</v>
      </c>
      <c r="C268" s="4">
        <v>97529</v>
      </c>
      <c r="E268" s="5">
        <v>2014</v>
      </c>
      <c r="F268" s="5">
        <v>266</v>
      </c>
      <c r="G268" s="5">
        <v>8604</v>
      </c>
      <c r="H268" s="5" t="s">
        <v>1518</v>
      </c>
      <c r="I268" s="5">
        <v>0.85699999999999998</v>
      </c>
      <c r="K268" s="2">
        <f t="shared" si="20"/>
        <v>3208</v>
      </c>
      <c r="L268" s="2" t="str">
        <f t="shared" si="20"/>
        <v>Paints and varnishes, incl. enamels and lacquers, based on synthetic polymers or chemically ...</v>
      </c>
      <c r="M268" s="2">
        <f t="shared" si="20"/>
        <v>97529</v>
      </c>
      <c r="N268" s="2" t="str">
        <f t="shared" si="21"/>
        <v>Paints and varnishes (including enamels and lacquers) based on synthetic polymers or chemically modified natural polymers, dispersed or dissolved in a non-aqueous medium; solutions as defined in Note 4 to this Chapter.</v>
      </c>
      <c r="O268" s="2">
        <f t="shared" si="22"/>
        <v>0.45900000000000002</v>
      </c>
      <c r="P268" s="3">
        <f t="shared" si="23"/>
        <v>4.2621845395543413E-4</v>
      </c>
      <c r="R268">
        <f t="shared" si="24"/>
        <v>1.9563427036554427E-4</v>
      </c>
    </row>
    <row r="269" spans="1:18" x14ac:dyDescent="0.25">
      <c r="A269" s="4">
        <v>9405</v>
      </c>
      <c r="B269" s="4" t="s">
        <v>262</v>
      </c>
      <c r="C269" s="4">
        <v>96290</v>
      </c>
      <c r="E269" s="5">
        <v>2014</v>
      </c>
      <c r="F269" s="5">
        <v>267</v>
      </c>
      <c r="G269" s="5">
        <v>7222</v>
      </c>
      <c r="H269" s="5" t="s">
        <v>1519</v>
      </c>
      <c r="I269" s="5">
        <v>0.85399999999999998</v>
      </c>
      <c r="K269" s="2">
        <f t="shared" si="20"/>
        <v>9405</v>
      </c>
      <c r="L269" s="2" t="str">
        <f t="shared" si="20"/>
        <v>Lamps and lighting fittings, incl. searchlights and spotlights, and parts thereof, n.e.s; illuminated ...</v>
      </c>
      <c r="M269" s="2">
        <f t="shared" si="20"/>
        <v>96290</v>
      </c>
      <c r="N269" s="2" t="str">
        <f t="shared" si="21"/>
        <v>Lamps and lighting fittings including searchlights and spotlights and parts thereof, not elsewhere specified or included; illuminated signs, illuminated name-plates and the like, having a permanently fixed light source, and parts thereof not elsewhere spe</v>
      </c>
      <c r="O269" s="2">
        <f t="shared" si="22"/>
        <v>1.103</v>
      </c>
      <c r="P269" s="3">
        <f t="shared" si="23"/>
        <v>4.2080381149574742E-4</v>
      </c>
      <c r="R269">
        <f t="shared" si="24"/>
        <v>4.6414660407980942E-4</v>
      </c>
    </row>
    <row r="270" spans="1:18" x14ac:dyDescent="0.25">
      <c r="A270" s="4">
        <v>403</v>
      </c>
      <c r="B270" s="4" t="s">
        <v>263</v>
      </c>
      <c r="C270" s="4">
        <v>95970</v>
      </c>
      <c r="E270" s="5">
        <v>2014</v>
      </c>
      <c r="F270" s="5">
        <v>268</v>
      </c>
      <c r="G270" s="5">
        <v>6814</v>
      </c>
      <c r="H270" s="5" t="s">
        <v>1520</v>
      </c>
      <c r="I270" s="5">
        <v>0.85299999999999998</v>
      </c>
      <c r="K270" s="2">
        <f t="shared" si="20"/>
        <v>403</v>
      </c>
      <c r="L270" s="2" t="str">
        <f t="shared" si="20"/>
        <v>Buttermilk, curdled milk and cream, yogurt, kephir and other fermented or acidified milk and ...</v>
      </c>
      <c r="M270" s="2">
        <f t="shared" si="20"/>
        <v>95970</v>
      </c>
      <c r="N270" s="2" t="str">
        <f t="shared" si="21"/>
        <v>Buttermilk, curdled milk and cream, yogurt, kephir and other fermented or acidified milk and cream, whether or not concentrated or containing added sugar or other sweetening matter or flavoured or containing added fruit, nuts or cocoa.</v>
      </c>
      <c r="O270" s="2">
        <f t="shared" si="22"/>
        <v>-8.3000000000000004E-2</v>
      </c>
      <c r="P270" s="3">
        <f t="shared" si="23"/>
        <v>4.1940535662318912E-4</v>
      </c>
      <c r="R270">
        <f t="shared" si="24"/>
        <v>-3.4810644599724699E-5</v>
      </c>
    </row>
    <row r="271" spans="1:18" x14ac:dyDescent="0.25">
      <c r="A271" s="4">
        <v>2909</v>
      </c>
      <c r="B271" s="4" t="s">
        <v>264</v>
      </c>
      <c r="C271" s="4">
        <v>95969</v>
      </c>
      <c r="E271" s="5">
        <v>2014</v>
      </c>
      <c r="F271" s="5">
        <v>269</v>
      </c>
      <c r="G271" s="5">
        <v>8433</v>
      </c>
      <c r="H271" s="5" t="s">
        <v>1521</v>
      </c>
      <c r="I271" s="5">
        <v>0.85199999999999998</v>
      </c>
      <c r="K271" s="2">
        <f t="shared" si="20"/>
        <v>2909</v>
      </c>
      <c r="L271" s="2" t="str">
        <f t="shared" si="20"/>
        <v>Ethers, ether-alcohols, ether-phenols, ether-alcohol-phenols, alcohol peroxides, ether peroxide, ...</v>
      </c>
      <c r="M271" s="2">
        <f t="shared" si="20"/>
        <v>95969</v>
      </c>
      <c r="N271" s="2" t="str">
        <f t="shared" si="21"/>
        <v>Ethers, ether-alcohols, ether-phenols, ether-alcohol-phenols, alcohol peroxides, ether peroxides, ketone peroxides (whether or not chemically defined), and their halogenated, sulphonated, nitrated or nitrosated derivatives.</v>
      </c>
      <c r="O271" s="2">
        <f t="shared" si="22"/>
        <v>0.13100000000000001</v>
      </c>
      <c r="P271" s="3">
        <f t="shared" si="23"/>
        <v>4.1940098645171236E-4</v>
      </c>
      <c r="R271">
        <f t="shared" si="24"/>
        <v>5.4941529225174319E-5</v>
      </c>
    </row>
    <row r="272" spans="1:18" x14ac:dyDescent="0.25">
      <c r="A272" s="4">
        <v>305</v>
      </c>
      <c r="B272" s="4" t="s">
        <v>265</v>
      </c>
      <c r="C272" s="4">
        <v>95056</v>
      </c>
      <c r="E272" s="5">
        <v>2014</v>
      </c>
      <c r="F272" s="5">
        <v>270</v>
      </c>
      <c r="G272" s="5">
        <v>7607</v>
      </c>
      <c r="H272" s="5" t="s">
        <v>1522</v>
      </c>
      <c r="I272" s="5">
        <v>0.85099999999999998</v>
      </c>
      <c r="K272" s="2">
        <f t="shared" si="20"/>
        <v>305</v>
      </c>
      <c r="L272" s="2" t="str">
        <f t="shared" si="20"/>
        <v>Fish, fit for human consumption, dried, salted or in brine; smoked fish, fit for human consumption, ...</v>
      </c>
      <c r="M272" s="2">
        <f t="shared" si="20"/>
        <v>95056</v>
      </c>
      <c r="N272" s="2" t="str">
        <f t="shared" si="21"/>
        <v>Fish, dried, salted or in brine; smoked fish, whether or not cooked before or during the smoking process; flours, meals and pellets of fish, fit for human consumption.</v>
      </c>
      <c r="O272" s="2">
        <f t="shared" si="22"/>
        <v>-1.462</v>
      </c>
      <c r="P272" s="3">
        <f t="shared" si="23"/>
        <v>4.1541101989344445E-4</v>
      </c>
      <c r="R272">
        <f t="shared" si="24"/>
        <v>-6.0733091108421578E-4</v>
      </c>
    </row>
    <row r="273" spans="1:18" x14ac:dyDescent="0.25">
      <c r="A273" s="4">
        <v>5205</v>
      </c>
      <c r="B273" s="4" t="s">
        <v>266</v>
      </c>
      <c r="C273" s="4">
        <v>94449</v>
      </c>
      <c r="E273" s="5">
        <v>2014</v>
      </c>
      <c r="F273" s="5">
        <v>271</v>
      </c>
      <c r="G273" s="5">
        <v>8425</v>
      </c>
      <c r="H273" s="5" t="s">
        <v>1523</v>
      </c>
      <c r="I273" s="5">
        <v>0.84499999999999997</v>
      </c>
      <c r="K273" s="2">
        <f t="shared" si="20"/>
        <v>5205</v>
      </c>
      <c r="L273" s="2" t="str">
        <f t="shared" si="20"/>
        <v>Cotton yarn other than sewing thread, containing &gt;= 85% cotton by weight (excluding that put ...</v>
      </c>
      <c r="M273" s="2">
        <f t="shared" si="20"/>
        <v>94449</v>
      </c>
      <c r="N273" s="2" t="str">
        <f t="shared" si="21"/>
        <v>Cotton yarn (other than sewing thread), containing 85 % or more by weight of cotton, not put up for retail sale.</v>
      </c>
      <c r="O273" s="2">
        <f t="shared" si="22"/>
        <v>-1.7749999999999999</v>
      </c>
      <c r="P273" s="3">
        <f t="shared" si="23"/>
        <v>4.1275832580706042E-4</v>
      </c>
      <c r="R273">
        <f t="shared" si="24"/>
        <v>-7.326460283075322E-4</v>
      </c>
    </row>
    <row r="274" spans="1:18" x14ac:dyDescent="0.25">
      <c r="A274" s="4">
        <v>4013</v>
      </c>
      <c r="B274" s="4" t="s">
        <v>267</v>
      </c>
      <c r="C274" s="4">
        <v>94135</v>
      </c>
      <c r="E274" s="5">
        <v>2014</v>
      </c>
      <c r="F274" s="5">
        <v>272</v>
      </c>
      <c r="G274" s="5">
        <v>3206</v>
      </c>
      <c r="H274" s="5" t="s">
        <v>1524</v>
      </c>
      <c r="I274" s="5">
        <v>0.84399999999999997</v>
      </c>
      <c r="K274" s="2">
        <f t="shared" si="20"/>
        <v>4013</v>
      </c>
      <c r="L274" s="2" t="str">
        <f t="shared" si="20"/>
        <v>Inner tubes, of rubber</v>
      </c>
      <c r="M274" s="2">
        <f t="shared" si="20"/>
        <v>94135</v>
      </c>
      <c r="N274" s="2" t="str">
        <f t="shared" si="21"/>
        <v>Inner tubes, of rubber.</v>
      </c>
      <c r="O274" s="2">
        <f t="shared" si="22"/>
        <v>-0.63300000000000001</v>
      </c>
      <c r="P274" s="3">
        <f t="shared" si="23"/>
        <v>4.1138609196336262E-4</v>
      </c>
      <c r="R274">
        <f t="shared" si="24"/>
        <v>-2.6040739621280854E-4</v>
      </c>
    </row>
    <row r="275" spans="1:18" x14ac:dyDescent="0.25">
      <c r="A275" s="4">
        <v>8712</v>
      </c>
      <c r="B275" s="4" t="s">
        <v>268</v>
      </c>
      <c r="C275" s="4">
        <v>93761</v>
      </c>
      <c r="E275" s="5">
        <v>2014</v>
      </c>
      <c r="F275" s="5">
        <v>273</v>
      </c>
      <c r="G275" s="5">
        <v>5502</v>
      </c>
      <c r="H275" s="5" t="s">
        <v>1525</v>
      </c>
      <c r="I275" s="5">
        <v>0.84199999999999997</v>
      </c>
      <c r="K275" s="2">
        <f t="shared" si="20"/>
        <v>8712</v>
      </c>
      <c r="L275" s="2" t="str">
        <f t="shared" si="20"/>
        <v>Bicycles and other cycles, incl. delivery tricycles, not motorised</v>
      </c>
      <c r="M275" s="2">
        <f t="shared" si="20"/>
        <v>93761</v>
      </c>
      <c r="N275" s="2" t="str">
        <f t="shared" si="21"/>
        <v>Bicycles and other cycles (including delivery tricycles), not motorised.</v>
      </c>
      <c r="O275" s="2">
        <f t="shared" si="22"/>
        <v>-0.48199999999999998</v>
      </c>
      <c r="P275" s="3">
        <f t="shared" si="23"/>
        <v>4.0975164783106009E-4</v>
      </c>
      <c r="R275">
        <f t="shared" si="24"/>
        <v>-1.9750029425457096E-4</v>
      </c>
    </row>
    <row r="276" spans="1:18" x14ac:dyDescent="0.25">
      <c r="A276" s="4">
        <v>6307</v>
      </c>
      <c r="B276" s="4" t="s">
        <v>269</v>
      </c>
      <c r="C276" s="4">
        <v>93218</v>
      </c>
      <c r="E276" s="5">
        <v>2014</v>
      </c>
      <c r="F276" s="5">
        <v>274</v>
      </c>
      <c r="G276" s="5">
        <v>7205</v>
      </c>
      <c r="H276" s="5" t="s">
        <v>1526</v>
      </c>
      <c r="I276" s="5">
        <v>0.84099999999999997</v>
      </c>
      <c r="K276" s="2">
        <f t="shared" si="20"/>
        <v>6307</v>
      </c>
      <c r="L276" s="2" t="str">
        <f t="shared" si="20"/>
        <v>Made-up articles of textile materials, incl. dress patterns, n.e.s.</v>
      </c>
      <c r="M276" s="2">
        <f t="shared" si="20"/>
        <v>93218</v>
      </c>
      <c r="N276" s="2" t="str">
        <f t="shared" si="21"/>
        <v>Other made up articles, including dress patterns.</v>
      </c>
      <c r="O276" s="2">
        <f t="shared" si="22"/>
        <v>-1.5580000000000001</v>
      </c>
      <c r="P276" s="3">
        <f t="shared" si="23"/>
        <v>4.0737864471918772E-4</v>
      </c>
      <c r="R276">
        <f t="shared" si="24"/>
        <v>-6.3469592847249453E-4</v>
      </c>
    </row>
    <row r="277" spans="1:18" x14ac:dyDescent="0.25">
      <c r="A277" s="4">
        <v>2803</v>
      </c>
      <c r="B277" s="4" t="s">
        <v>270</v>
      </c>
      <c r="C277" s="4">
        <v>92946</v>
      </c>
      <c r="E277" s="5">
        <v>2014</v>
      </c>
      <c r="F277" s="5">
        <v>275</v>
      </c>
      <c r="G277" s="5">
        <v>8416</v>
      </c>
      <c r="H277" s="5" t="s">
        <v>1527</v>
      </c>
      <c r="I277" s="5">
        <v>0.83899999999999997</v>
      </c>
      <c r="K277" s="2">
        <f t="shared" si="20"/>
        <v>2803</v>
      </c>
      <c r="L277" s="2" t="str">
        <f t="shared" si="20"/>
        <v>Carbon "carbon blacks and other forms of carbon", n.e.s.</v>
      </c>
      <c r="M277" s="2">
        <f t="shared" si="20"/>
        <v>92946</v>
      </c>
      <c r="N277" s="2" t="str">
        <f t="shared" si="21"/>
        <v>Carbon (carbon blacks and other forms of carbon not elsewhere specified or included).</v>
      </c>
      <c r="O277" s="2">
        <f t="shared" si="22"/>
        <v>0.42899999999999999</v>
      </c>
      <c r="P277" s="3">
        <f t="shared" si="23"/>
        <v>4.0618995807751315E-4</v>
      </c>
      <c r="R277">
        <f t="shared" si="24"/>
        <v>1.7425549201525314E-4</v>
      </c>
    </row>
    <row r="278" spans="1:18" x14ac:dyDescent="0.25">
      <c r="A278" s="4">
        <v>6911</v>
      </c>
      <c r="B278" s="4" t="s">
        <v>271</v>
      </c>
      <c r="C278" s="4">
        <v>91524</v>
      </c>
      <c r="E278" s="5">
        <v>2014</v>
      </c>
      <c r="F278" s="5">
        <v>276</v>
      </c>
      <c r="G278" s="5">
        <v>7111</v>
      </c>
      <c r="H278" s="5" t="s">
        <v>880</v>
      </c>
      <c r="I278" s="5">
        <v>0.83599999999999997</v>
      </c>
      <c r="K278" s="2">
        <f t="shared" si="20"/>
        <v>6911</v>
      </c>
      <c r="L278" s="2" t="str">
        <f t="shared" si="20"/>
        <v>Tableware, kitchenware, other household articles and toilet articles, of porcelain or china ...</v>
      </c>
      <c r="M278" s="2">
        <f t="shared" si="20"/>
        <v>91524</v>
      </c>
      <c r="N278" s="2" t="str">
        <f t="shared" si="21"/>
        <v>Tableware, kitchenware, other household articles and toilet articles, of porcelain or china.</v>
      </c>
      <c r="O278" s="2">
        <f t="shared" si="22"/>
        <v>-0.24099999999999999</v>
      </c>
      <c r="P278" s="3">
        <f t="shared" si="23"/>
        <v>3.9997557423758219E-4</v>
      </c>
      <c r="R278">
        <f t="shared" si="24"/>
        <v>-9.6394113391257307E-5</v>
      </c>
    </row>
    <row r="279" spans="1:18" x14ac:dyDescent="0.25">
      <c r="A279" s="4">
        <v>6809</v>
      </c>
      <c r="B279" s="4" t="s">
        <v>272</v>
      </c>
      <c r="C279" s="4">
        <v>91472</v>
      </c>
      <c r="E279" s="5">
        <v>2014</v>
      </c>
      <c r="F279" s="5">
        <v>277</v>
      </c>
      <c r="G279" s="5">
        <v>8508</v>
      </c>
      <c r="H279" s="5" t="s">
        <v>1528</v>
      </c>
      <c r="I279" s="5">
        <v>0.83399999999999996</v>
      </c>
      <c r="K279" s="2">
        <f t="shared" si="20"/>
        <v>6809</v>
      </c>
      <c r="L279" s="2" t="str">
        <f t="shared" si="20"/>
        <v>Articles of plaster or of compositions based on plaster (excluding plaster bandages for straightening ...</v>
      </c>
      <c r="M279" s="2">
        <f t="shared" si="20"/>
        <v>91472</v>
      </c>
      <c r="N279" s="2" t="str">
        <f t="shared" si="21"/>
        <v>Articles of plaster or of compositions based on plaster.</v>
      </c>
      <c r="O279" s="2">
        <f t="shared" si="22"/>
        <v>-4.1000000000000002E-2</v>
      </c>
      <c r="P279" s="3">
        <f t="shared" si="23"/>
        <v>3.9974832532079147E-4</v>
      </c>
      <c r="R279">
        <f t="shared" si="24"/>
        <v>-1.6389681338152451E-5</v>
      </c>
    </row>
    <row r="280" spans="1:18" x14ac:dyDescent="0.25">
      <c r="A280" s="4">
        <v>7601</v>
      </c>
      <c r="B280" s="4" t="s">
        <v>273</v>
      </c>
      <c r="C280" s="4">
        <v>90530</v>
      </c>
      <c r="E280" s="5">
        <v>2014</v>
      </c>
      <c r="F280" s="5">
        <v>278</v>
      </c>
      <c r="G280" s="5">
        <v>8476</v>
      </c>
      <c r="H280" s="5" t="s">
        <v>1529</v>
      </c>
      <c r="I280" s="5">
        <v>0.83099999999999996</v>
      </c>
      <c r="K280" s="2">
        <f t="shared" si="20"/>
        <v>7601</v>
      </c>
      <c r="L280" s="2" t="str">
        <f t="shared" si="20"/>
        <v>Unwrought aluminium</v>
      </c>
      <c r="M280" s="2">
        <f t="shared" si="20"/>
        <v>90530</v>
      </c>
      <c r="N280" s="2" t="str">
        <f t="shared" si="21"/>
        <v>Unwrought aluminium.</v>
      </c>
      <c r="O280" s="2">
        <f t="shared" si="22"/>
        <v>-0.97</v>
      </c>
      <c r="P280" s="3">
        <f t="shared" si="23"/>
        <v>3.9563162378969792E-4</v>
      </c>
      <c r="R280">
        <f t="shared" si="24"/>
        <v>-3.8376267507600698E-4</v>
      </c>
    </row>
    <row r="281" spans="1:18" x14ac:dyDescent="0.25">
      <c r="A281" s="4">
        <v>8519</v>
      </c>
      <c r="B281" s="4" t="s">
        <v>274</v>
      </c>
      <c r="C281" s="4">
        <v>90396</v>
      </c>
      <c r="E281" s="5">
        <v>2014</v>
      </c>
      <c r="F281" s="5">
        <v>279</v>
      </c>
      <c r="G281" s="5">
        <v>8533</v>
      </c>
      <c r="H281" s="5" t="s">
        <v>1530</v>
      </c>
      <c r="I281" s="5">
        <v>0.82899999999999996</v>
      </c>
      <c r="K281" s="2">
        <f t="shared" si="20"/>
        <v>8519</v>
      </c>
      <c r="L281" s="2" t="str">
        <f t="shared" si="20"/>
        <v>Sound recording or sound reproducing apparatus</v>
      </c>
      <c r="M281" s="2">
        <f t="shared" si="20"/>
        <v>90396</v>
      </c>
      <c r="N281" s="2" t="str">
        <f t="shared" si="21"/>
        <v>Sound recording or reproducing apparatus.</v>
      </c>
      <c r="O281" s="2">
        <f t="shared" si="22"/>
        <v>0.51300000000000001</v>
      </c>
      <c r="P281" s="3">
        <f t="shared" si="23"/>
        <v>3.9504602081181416E-4</v>
      </c>
      <c r="R281">
        <f t="shared" si="24"/>
        <v>2.0265860867646067E-4</v>
      </c>
    </row>
    <row r="282" spans="1:18" x14ac:dyDescent="0.25">
      <c r="A282" s="4">
        <v>7013</v>
      </c>
      <c r="B282" s="4" t="s">
        <v>275</v>
      </c>
      <c r="C282" s="4">
        <v>88279</v>
      </c>
      <c r="E282" s="5">
        <v>2014</v>
      </c>
      <c r="F282" s="5">
        <v>280</v>
      </c>
      <c r="G282" s="5">
        <v>4801</v>
      </c>
      <c r="H282" s="5" t="s">
        <v>1531</v>
      </c>
      <c r="I282" s="5">
        <v>0.82899999999999996</v>
      </c>
      <c r="K282" s="2">
        <f t="shared" si="20"/>
        <v>7013</v>
      </c>
      <c r="L282" s="2" t="str">
        <f t="shared" si="20"/>
        <v>Glassware of a kind used for table, kitchen, toilet, office, indoor decoration or similar purposes ...</v>
      </c>
      <c r="M282" s="2">
        <f t="shared" si="20"/>
        <v>88279</v>
      </c>
      <c r="N282" s="2" t="str">
        <f t="shared" si="21"/>
        <v>Glassware of a kind used for table, kitchen, toilet, office, indoor decoration or similar purposes (other than that of heading 70.10 or 70.18).</v>
      </c>
      <c r="O282" s="2">
        <f t="shared" si="22"/>
        <v>0.47099999999999997</v>
      </c>
      <c r="P282" s="3">
        <f t="shared" si="23"/>
        <v>3.8579436779554561E-4</v>
      </c>
      <c r="R282">
        <f t="shared" si="24"/>
        <v>1.8170914723170196E-4</v>
      </c>
    </row>
    <row r="283" spans="1:18" x14ac:dyDescent="0.25">
      <c r="A283" s="4">
        <v>7112</v>
      </c>
      <c r="B283" s="4" t="s">
        <v>276</v>
      </c>
      <c r="C283" s="4">
        <v>87472</v>
      </c>
      <c r="E283" s="5">
        <v>2014</v>
      </c>
      <c r="F283" s="5">
        <v>281</v>
      </c>
      <c r="G283" s="5">
        <v>8546</v>
      </c>
      <c r="H283" s="5" t="s">
        <v>1532</v>
      </c>
      <c r="I283" s="5">
        <v>0.82899999999999996</v>
      </c>
      <c r="K283" s="2">
        <f t="shared" si="20"/>
        <v>7112</v>
      </c>
      <c r="L283" s="2" t="str">
        <f t="shared" si="20"/>
        <v>Waste and scrap of precious metal or of metal clad with precious metal; other waste and scrap ...</v>
      </c>
      <c r="M283" s="2">
        <f t="shared" si="20"/>
        <v>87472</v>
      </c>
      <c r="N283" s="2" t="str">
        <f t="shared" si="21"/>
        <v>Waste and scrap of precious metal or of metal clad with precious metal; other waste and scrap containing precious metal or precious metal compounds, of a kind used principally for the recovery of precious metal.</v>
      </c>
      <c r="O283" s="2">
        <f t="shared" si="22"/>
        <v>-0.376</v>
      </c>
      <c r="P283" s="3">
        <f t="shared" si="23"/>
        <v>3.8226763941381263E-4</v>
      </c>
      <c r="R283">
        <f t="shared" si="24"/>
        <v>-1.4373263241959354E-4</v>
      </c>
    </row>
    <row r="284" spans="1:18" x14ac:dyDescent="0.25">
      <c r="A284" s="4">
        <v>3214</v>
      </c>
      <c r="B284" s="4" t="s">
        <v>1223</v>
      </c>
      <c r="C284" s="4">
        <v>87104</v>
      </c>
      <c r="E284" s="5">
        <v>2014</v>
      </c>
      <c r="F284" s="5">
        <v>282</v>
      </c>
      <c r="G284" s="5">
        <v>8536</v>
      </c>
      <c r="H284" s="5" t="s">
        <v>1533</v>
      </c>
      <c r="I284" s="5">
        <v>0.82599999999999996</v>
      </c>
      <c r="K284" s="2">
        <f t="shared" si="20"/>
        <v>3214</v>
      </c>
      <c r="L284" s="2" t="str">
        <f t="shared" si="20"/>
        <v>Glaziers putty, grafting putty, resin cements, caulking compounds and other mastics; painters ...</v>
      </c>
      <c r="M284" s="2">
        <f t="shared" si="20"/>
        <v>87104</v>
      </c>
      <c r="N284" s="2" t="str">
        <f t="shared" si="21"/>
        <v>Glaziers' putty, grafting putty, resin cements, caulking compounds and other mastics; painters' fillings; non-refractory surfacing preparations for faÃ§ades, indoor walls, floors, ceilings or the like.</v>
      </c>
      <c r="O284" s="2">
        <f t="shared" si="22"/>
        <v>0.58099999999999996</v>
      </c>
      <c r="P284" s="3">
        <f t="shared" si="23"/>
        <v>3.8065941631037061E-4</v>
      </c>
      <c r="R284">
        <f t="shared" si="24"/>
        <v>2.211631208763253E-4</v>
      </c>
    </row>
    <row r="285" spans="1:18" x14ac:dyDescent="0.25">
      <c r="A285" s="4">
        <v>709</v>
      </c>
      <c r="B285" s="4" t="s">
        <v>277</v>
      </c>
      <c r="C285" s="4">
        <v>86838</v>
      </c>
      <c r="E285" s="5">
        <v>2014</v>
      </c>
      <c r="F285" s="5">
        <v>283</v>
      </c>
      <c r="G285" s="5">
        <v>8713</v>
      </c>
      <c r="H285" s="5" t="s">
        <v>1534</v>
      </c>
      <c r="I285" s="5">
        <v>0.82399999999999995</v>
      </c>
      <c r="K285" s="2">
        <f t="shared" si="20"/>
        <v>709</v>
      </c>
      <c r="L285" s="2" t="str">
        <f t="shared" si="20"/>
        <v>Other vegetables, fresh or chilled (excluding potatoes, tomatoes, alliaceous vegetables, edible ...</v>
      </c>
      <c r="M285" s="2">
        <f t="shared" si="20"/>
        <v>86838</v>
      </c>
      <c r="N285" s="2" t="str">
        <f t="shared" si="21"/>
        <v>Other vegetables, fresh or chilled.</v>
      </c>
      <c r="O285" s="2">
        <f t="shared" si="22"/>
        <v>-1.2509999999999999</v>
      </c>
      <c r="P285" s="3">
        <f t="shared" si="23"/>
        <v>3.7949695069755649E-4</v>
      </c>
      <c r="R285">
        <f t="shared" si="24"/>
        <v>-4.7475068532264311E-4</v>
      </c>
    </row>
    <row r="286" spans="1:18" x14ac:dyDescent="0.25">
      <c r="A286" s="4">
        <v>5810</v>
      </c>
      <c r="B286" s="4" t="s">
        <v>278</v>
      </c>
      <c r="C286" s="4">
        <v>86781</v>
      </c>
      <c r="E286" s="5">
        <v>2014</v>
      </c>
      <c r="F286" s="5">
        <v>284</v>
      </c>
      <c r="G286" s="5">
        <v>5906</v>
      </c>
      <c r="H286" s="5" t="s">
        <v>1535</v>
      </c>
      <c r="I286" s="5">
        <v>0.82399999999999995</v>
      </c>
      <c r="K286" s="2">
        <f t="shared" si="20"/>
        <v>5810</v>
      </c>
      <c r="L286" s="2" t="str">
        <f t="shared" si="20"/>
        <v>Embroidery on a textile fabric ground, in the piece, in strips or in motifs</v>
      </c>
      <c r="M286" s="2">
        <f t="shared" si="20"/>
        <v>86781</v>
      </c>
      <c r="N286" s="2" t="str">
        <f t="shared" si="21"/>
        <v>Embroidery in the piece, in strips or in motifs.</v>
      </c>
      <c r="O286" s="2">
        <f t="shared" si="22"/>
        <v>-0.73099999999999998</v>
      </c>
      <c r="P286" s="3">
        <f t="shared" si="23"/>
        <v>3.7924785092338203E-4</v>
      </c>
      <c r="R286">
        <f t="shared" si="24"/>
        <v>-2.7723017902499226E-4</v>
      </c>
    </row>
    <row r="287" spans="1:18" x14ac:dyDescent="0.25">
      <c r="A287" s="4">
        <v>7315</v>
      </c>
      <c r="B287" s="4" t="s">
        <v>279</v>
      </c>
      <c r="C287" s="4">
        <v>86711</v>
      </c>
      <c r="E287" s="5">
        <v>2014</v>
      </c>
      <c r="F287" s="5">
        <v>285</v>
      </c>
      <c r="G287" s="5">
        <v>9612</v>
      </c>
      <c r="H287" s="5" t="s">
        <v>1536</v>
      </c>
      <c r="I287" s="5">
        <v>0.82299999999999995</v>
      </c>
      <c r="K287" s="2">
        <f t="shared" si="20"/>
        <v>7315</v>
      </c>
      <c r="L287" s="2" t="str">
        <f t="shared" si="20"/>
        <v>Chain and parts thereof, or iron or steel (excluding watch chains, necklace chains and the ...</v>
      </c>
      <c r="M287" s="2">
        <f t="shared" si="20"/>
        <v>86711</v>
      </c>
      <c r="N287" s="2" t="str">
        <f t="shared" si="21"/>
        <v>Chain and parts thereof, of iron or steel.</v>
      </c>
      <c r="O287" s="2">
        <f t="shared" si="22"/>
        <v>0.91200000000000003</v>
      </c>
      <c r="P287" s="3">
        <f t="shared" si="23"/>
        <v>3.7894193892000993E-4</v>
      </c>
      <c r="R287">
        <f t="shared" si="24"/>
        <v>3.4559504829504909E-4</v>
      </c>
    </row>
    <row r="288" spans="1:18" x14ac:dyDescent="0.25">
      <c r="A288" s="4">
        <v>1005</v>
      </c>
      <c r="B288" s="4" t="s">
        <v>280</v>
      </c>
      <c r="C288" s="4">
        <v>86589</v>
      </c>
      <c r="E288" s="5">
        <v>2014</v>
      </c>
      <c r="F288" s="5">
        <v>286</v>
      </c>
      <c r="G288" s="5">
        <v>4802</v>
      </c>
      <c r="H288" s="5" t="s">
        <v>1537</v>
      </c>
      <c r="I288" s="5">
        <v>0.82199999999999995</v>
      </c>
      <c r="K288" s="2">
        <f t="shared" si="20"/>
        <v>1005</v>
      </c>
      <c r="L288" s="2" t="str">
        <f t="shared" si="20"/>
        <v>Maize or corn</v>
      </c>
      <c r="M288" s="2">
        <f t="shared" si="20"/>
        <v>86589</v>
      </c>
      <c r="N288" s="2" t="str">
        <f t="shared" si="21"/>
        <v>Maize (corn).</v>
      </c>
      <c r="O288" s="2">
        <f t="shared" si="22"/>
        <v>-0.81499999999999995</v>
      </c>
      <c r="P288" s="3">
        <f t="shared" si="23"/>
        <v>3.7840877799984705E-4</v>
      </c>
      <c r="R288">
        <f t="shared" si="24"/>
        <v>-3.0840315406987536E-4</v>
      </c>
    </row>
    <row r="289" spans="1:18" x14ac:dyDescent="0.25">
      <c r="A289" s="4">
        <v>4012</v>
      </c>
      <c r="B289" s="4" t="s">
        <v>281</v>
      </c>
      <c r="C289" s="4">
        <v>84350</v>
      </c>
      <c r="E289" s="5">
        <v>2014</v>
      </c>
      <c r="F289" s="5">
        <v>287</v>
      </c>
      <c r="G289" s="5">
        <v>8311</v>
      </c>
      <c r="H289" s="5" t="s">
        <v>1538</v>
      </c>
      <c r="I289" s="5">
        <v>0.82</v>
      </c>
      <c r="K289" s="2">
        <f t="shared" si="20"/>
        <v>4012</v>
      </c>
      <c r="L289" s="2" t="str">
        <f t="shared" si="20"/>
        <v>Retreaded or used pneumatic tyres of rubber; solid or cushion tyres, tyre treads and tyre flaps, ...</v>
      </c>
      <c r="M289" s="2">
        <f t="shared" si="20"/>
        <v>84350</v>
      </c>
      <c r="N289" s="2" t="str">
        <f t="shared" si="21"/>
        <v>Retreaded or used pneumatic tyres of rubber; solid or cushion tyres, tyre treads and tyre flaps, of rubber.</v>
      </c>
      <c r="O289" s="2">
        <f t="shared" si="22"/>
        <v>0.629</v>
      </c>
      <c r="P289" s="3">
        <f t="shared" si="23"/>
        <v>3.6862396406341568E-4</v>
      </c>
      <c r="R289">
        <f t="shared" si="24"/>
        <v>2.3186447339588846E-4</v>
      </c>
    </row>
    <row r="290" spans="1:18" x14ac:dyDescent="0.25">
      <c r="A290" s="4">
        <v>3911</v>
      </c>
      <c r="B290" s="4" t="s">
        <v>282</v>
      </c>
      <c r="C290" s="4">
        <v>82940</v>
      </c>
      <c r="E290" s="5">
        <v>2014</v>
      </c>
      <c r="F290" s="5">
        <v>288</v>
      </c>
      <c r="G290" s="5">
        <v>9402</v>
      </c>
      <c r="H290" s="5" t="s">
        <v>1539</v>
      </c>
      <c r="I290" s="5">
        <v>0.81399999999999995</v>
      </c>
      <c r="K290" s="2">
        <f t="shared" si="20"/>
        <v>3911</v>
      </c>
      <c r="L290" s="2" t="str">
        <f t="shared" si="20"/>
        <v>Petroleum resins, coumarone-indene resins, polyterpenes, polysulphides, polysulphones and other ...</v>
      </c>
      <c r="M290" s="2">
        <f t="shared" si="20"/>
        <v>82940</v>
      </c>
      <c r="N290" s="2" t="str">
        <f t="shared" si="21"/>
        <v>Petroleum resins, coumarone-indene resins, polyterpenes, polysulphides, polysulphones and other products specified in Note 3 to this Chapter, not elsewhere specified or included, in primary forms.</v>
      </c>
      <c r="O290" s="2">
        <f t="shared" si="22"/>
        <v>1.2629999999999999</v>
      </c>
      <c r="P290" s="3">
        <f t="shared" si="23"/>
        <v>3.6246202228120566E-4</v>
      </c>
      <c r="R290">
        <f t="shared" si="24"/>
        <v>4.5778953414116273E-4</v>
      </c>
    </row>
    <row r="291" spans="1:18" x14ac:dyDescent="0.25">
      <c r="A291" s="4">
        <v>8412</v>
      </c>
      <c r="B291" s="4" t="s">
        <v>283</v>
      </c>
      <c r="C291" s="4">
        <v>82841</v>
      </c>
      <c r="E291" s="5">
        <v>2014</v>
      </c>
      <c r="F291" s="5">
        <v>289</v>
      </c>
      <c r="G291" s="5">
        <v>8539</v>
      </c>
      <c r="H291" s="5" t="s">
        <v>1540</v>
      </c>
      <c r="I291" s="5">
        <v>0.81200000000000006</v>
      </c>
      <c r="K291" s="2">
        <f t="shared" si="20"/>
        <v>8412</v>
      </c>
      <c r="L291" s="2" t="str">
        <f t="shared" si="20"/>
        <v>Engines and motors (excluding steam turbines, internal combustion piston engine, hydraulic ...</v>
      </c>
      <c r="M291" s="2">
        <f t="shared" si="20"/>
        <v>82841</v>
      </c>
      <c r="N291" s="2" t="str">
        <f t="shared" si="21"/>
        <v>Other engines and motors.</v>
      </c>
      <c r="O291" s="2">
        <f t="shared" si="22"/>
        <v>1.1180000000000001</v>
      </c>
      <c r="P291" s="3">
        <f t="shared" si="23"/>
        <v>3.6202937530500792E-4</v>
      </c>
      <c r="R291">
        <f t="shared" si="24"/>
        <v>4.047488415909989E-4</v>
      </c>
    </row>
    <row r="292" spans="1:18" x14ac:dyDescent="0.25">
      <c r="A292" s="4">
        <v>7606</v>
      </c>
      <c r="B292" s="4" t="s">
        <v>284</v>
      </c>
      <c r="C292" s="4">
        <v>81862</v>
      </c>
      <c r="E292" s="5">
        <v>2014</v>
      </c>
      <c r="F292" s="5">
        <v>290</v>
      </c>
      <c r="G292" s="5">
        <v>5403</v>
      </c>
      <c r="H292" s="5" t="s">
        <v>1541</v>
      </c>
      <c r="I292" s="5">
        <v>0.80900000000000005</v>
      </c>
      <c r="K292" s="2">
        <f t="shared" si="20"/>
        <v>7606</v>
      </c>
      <c r="L292" s="2" t="str">
        <f t="shared" si="20"/>
        <v>Plates, sheets and strip, of aluminium, of a thickness of &gt; 0,2 mm (excluding expanded plates, ...</v>
      </c>
      <c r="M292" s="2">
        <f t="shared" si="20"/>
        <v>81862</v>
      </c>
      <c r="N292" s="2" t="str">
        <f t="shared" si="21"/>
        <v>Aluminium plates, sheets and strip, of a thickness exceeding 0.2 mm.</v>
      </c>
      <c r="O292" s="2">
        <f t="shared" si="22"/>
        <v>0.59399999999999997</v>
      </c>
      <c r="P292" s="3">
        <f t="shared" si="23"/>
        <v>3.5775097742927488E-4</v>
      </c>
      <c r="R292">
        <f t="shared" si="24"/>
        <v>2.1250408059298928E-4</v>
      </c>
    </row>
    <row r="293" spans="1:18" x14ac:dyDescent="0.25">
      <c r="A293" s="4">
        <v>7007</v>
      </c>
      <c r="B293" s="4" t="s">
        <v>285</v>
      </c>
      <c r="C293" s="4">
        <v>81004</v>
      </c>
      <c r="E293" s="5">
        <v>2014</v>
      </c>
      <c r="F293" s="5">
        <v>291</v>
      </c>
      <c r="G293" s="5">
        <v>2923</v>
      </c>
      <c r="H293" s="5" t="s">
        <v>1542</v>
      </c>
      <c r="I293" s="5">
        <v>0.80800000000000005</v>
      </c>
      <c r="K293" s="2">
        <f t="shared" si="20"/>
        <v>7007</v>
      </c>
      <c r="L293" s="2" t="str">
        <f t="shared" si="20"/>
        <v>Safety glass, toughened "tempered", laminated safety glass (excluding multiple-walled insulating ...</v>
      </c>
      <c r="M293" s="2">
        <f t="shared" si="20"/>
        <v>81004</v>
      </c>
      <c r="N293" s="2" t="str">
        <f t="shared" si="21"/>
        <v>Safety glass, consisting of toughened (tempered) or laminated glass.</v>
      </c>
      <c r="O293" s="2">
        <f t="shared" si="22"/>
        <v>0.91400000000000003</v>
      </c>
      <c r="P293" s="3">
        <f t="shared" si="23"/>
        <v>3.540013703022279E-4</v>
      </c>
      <c r="R293">
        <f t="shared" si="24"/>
        <v>3.2355725245623629E-4</v>
      </c>
    </row>
    <row r="294" spans="1:18" x14ac:dyDescent="0.25">
      <c r="A294" s="4">
        <v>6107</v>
      </c>
      <c r="B294" s="4" t="s">
        <v>1224</v>
      </c>
      <c r="C294" s="4">
        <v>80257</v>
      </c>
      <c r="E294" s="5">
        <v>2014</v>
      </c>
      <c r="F294" s="5">
        <v>292</v>
      </c>
      <c r="G294" s="5">
        <v>7105</v>
      </c>
      <c r="H294" s="5" t="s">
        <v>1543</v>
      </c>
      <c r="I294" s="5">
        <v>0.80500000000000005</v>
      </c>
      <c r="K294" s="2">
        <f t="shared" si="20"/>
        <v>6107</v>
      </c>
      <c r="L294" s="2" t="str">
        <f t="shared" si="20"/>
        <v>Mens or boys underpants, briefs, nightshirts, pyjamas, bathrobes, dressing gowns and similar ...</v>
      </c>
      <c r="M294" s="2">
        <f t="shared" si="20"/>
        <v>80257</v>
      </c>
      <c r="N294" s="2" t="str">
        <f t="shared" si="21"/>
        <v>Men's or boys' underpants, briefs, nightshirts, pyjamas, bathrobes, dressing gowns and similar articles, knitted or crocheted.</v>
      </c>
      <c r="O294" s="2">
        <f t="shared" si="22"/>
        <v>-1.536</v>
      </c>
      <c r="P294" s="3">
        <f t="shared" si="23"/>
        <v>3.5073685220909961E-4</v>
      </c>
      <c r="R294">
        <f t="shared" si="24"/>
        <v>-5.3873180499317702E-4</v>
      </c>
    </row>
    <row r="295" spans="1:18" x14ac:dyDescent="0.25">
      <c r="A295" s="4">
        <v>7320</v>
      </c>
      <c r="B295" s="4" t="s">
        <v>286</v>
      </c>
      <c r="C295" s="4">
        <v>80019</v>
      </c>
      <c r="E295" s="5">
        <v>2014</v>
      </c>
      <c r="F295" s="5">
        <v>293</v>
      </c>
      <c r="G295" s="5">
        <v>3904</v>
      </c>
      <c r="H295" s="5" t="s">
        <v>1544</v>
      </c>
      <c r="I295" s="5">
        <v>0.80400000000000005</v>
      </c>
      <c r="K295" s="2">
        <f t="shared" si="20"/>
        <v>7320</v>
      </c>
      <c r="L295" s="2" t="str">
        <f t="shared" si="20"/>
        <v>Springs and leaves for springs, of iron or steel (excluding clock and watch springs, springs ...</v>
      </c>
      <c r="M295" s="2">
        <f t="shared" si="20"/>
        <v>80019</v>
      </c>
      <c r="N295" s="2" t="str">
        <f t="shared" si="21"/>
        <v>Springs and leaves for springs, of iron or steel.</v>
      </c>
      <c r="O295" s="2">
        <f t="shared" si="22"/>
        <v>1.3089999999999999</v>
      </c>
      <c r="P295" s="3">
        <f t="shared" si="23"/>
        <v>3.4969675139763436E-4</v>
      </c>
      <c r="R295">
        <f t="shared" si="24"/>
        <v>4.5775304757950336E-4</v>
      </c>
    </row>
    <row r="296" spans="1:18" x14ac:dyDescent="0.25">
      <c r="A296" s="4">
        <v>7409</v>
      </c>
      <c r="B296" s="4" t="s">
        <v>287</v>
      </c>
      <c r="C296" s="4">
        <v>79993</v>
      </c>
      <c r="E296" s="5">
        <v>2014</v>
      </c>
      <c r="F296" s="5">
        <v>294</v>
      </c>
      <c r="G296" s="5">
        <v>8210</v>
      </c>
      <c r="H296" s="5" t="s">
        <v>1545</v>
      </c>
      <c r="I296" s="5">
        <v>0.80100000000000005</v>
      </c>
      <c r="K296" s="2">
        <f t="shared" si="20"/>
        <v>7409</v>
      </c>
      <c r="L296" s="2" t="str">
        <f t="shared" si="20"/>
        <v>Plates, sheets and strip, of copper, of a thickness of &gt; 0,15 mm (excluding expanded sheet ...</v>
      </c>
      <c r="M296" s="2">
        <f t="shared" si="20"/>
        <v>79993</v>
      </c>
      <c r="N296" s="2" t="str">
        <f t="shared" si="21"/>
        <v>Copper plates, sheets and strip, of a thickness exceeding 0.15 mm.</v>
      </c>
      <c r="O296" s="2">
        <f t="shared" si="22"/>
        <v>0.153</v>
      </c>
      <c r="P296" s="3">
        <f t="shared" si="23"/>
        <v>3.49583126939239E-4</v>
      </c>
      <c r="R296">
        <f t="shared" si="24"/>
        <v>5.3486218421703564E-5</v>
      </c>
    </row>
    <row r="297" spans="1:18" x14ac:dyDescent="0.25">
      <c r="A297" s="4">
        <v>8424</v>
      </c>
      <c r="B297" s="4" t="s">
        <v>288</v>
      </c>
      <c r="C297" s="4">
        <v>79820</v>
      </c>
      <c r="E297" s="5">
        <v>2014</v>
      </c>
      <c r="F297" s="5">
        <v>295</v>
      </c>
      <c r="G297" s="5">
        <v>8102</v>
      </c>
      <c r="H297" s="5" t="s">
        <v>1546</v>
      </c>
      <c r="I297" s="5">
        <v>0.79500000000000004</v>
      </c>
      <c r="K297" s="2">
        <f t="shared" si="20"/>
        <v>8424</v>
      </c>
      <c r="L297" s="2" t="str">
        <f t="shared" si="20"/>
        <v>Mechanical appliances, whether or not hand-operated, for projecting, dispersing or spraying ...</v>
      </c>
      <c r="M297" s="2">
        <f t="shared" si="20"/>
        <v>79820</v>
      </c>
      <c r="N297" s="2" t="str">
        <f t="shared" si="21"/>
        <v>Mechanical appliances (whether or not hand-operated) for projecting, dispersing or spraying liquids or powders; fire extinguishers, whether or not charged; spray guns and similar appliances; steam or sand blasting machines and similar jet projecting machi</v>
      </c>
      <c r="O297" s="2">
        <f t="shared" si="22"/>
        <v>1.5740000000000001</v>
      </c>
      <c r="P297" s="3">
        <f t="shared" si="23"/>
        <v>3.4882708727376218E-4</v>
      </c>
      <c r="R297">
        <f t="shared" si="24"/>
        <v>5.4905383536890174E-4</v>
      </c>
    </row>
    <row r="298" spans="1:18" x14ac:dyDescent="0.25">
      <c r="A298" s="4">
        <v>6205</v>
      </c>
      <c r="B298" s="4" t="s">
        <v>1225</v>
      </c>
      <c r="C298" s="4">
        <v>79132</v>
      </c>
      <c r="E298" s="5">
        <v>2014</v>
      </c>
      <c r="F298" s="5">
        <v>296</v>
      </c>
      <c r="G298" s="5">
        <v>4902</v>
      </c>
      <c r="H298" s="5" t="s">
        <v>1547</v>
      </c>
      <c r="I298" s="5">
        <v>0.79100000000000004</v>
      </c>
      <c r="K298" s="2">
        <f t="shared" si="20"/>
        <v>6205</v>
      </c>
      <c r="L298" s="2" t="str">
        <f t="shared" si="20"/>
        <v>Mens or boys shirts (excluding knitted or crocheted, nightshirts, singlets and other vests)</v>
      </c>
      <c r="M298" s="2">
        <f t="shared" si="20"/>
        <v>79132</v>
      </c>
      <c r="N298" s="2" t="str">
        <f t="shared" si="21"/>
        <v>Men's or boys' shirts.</v>
      </c>
      <c r="O298" s="2">
        <f t="shared" si="22"/>
        <v>-1.589</v>
      </c>
      <c r="P298" s="3">
        <f t="shared" si="23"/>
        <v>3.458204092977618E-4</v>
      </c>
      <c r="R298">
        <f t="shared" si="24"/>
        <v>-5.4950863037414349E-4</v>
      </c>
    </row>
    <row r="299" spans="1:18" x14ac:dyDescent="0.25">
      <c r="A299" s="4">
        <v>8547</v>
      </c>
      <c r="B299" s="4" t="s">
        <v>289</v>
      </c>
      <c r="C299" s="4">
        <v>78867</v>
      </c>
      <c r="E299" s="5">
        <v>2014</v>
      </c>
      <c r="F299" s="5">
        <v>297</v>
      </c>
      <c r="G299" s="5">
        <v>8455</v>
      </c>
      <c r="H299" s="5" t="s">
        <v>1548</v>
      </c>
      <c r="I299" s="5">
        <v>0.79100000000000004</v>
      </c>
      <c r="K299" s="2">
        <f t="shared" si="20"/>
        <v>8547</v>
      </c>
      <c r="L299" s="2" t="str">
        <f t="shared" si="20"/>
        <v>Insulating fittings for electrical machines, appliances or equipment, being fittings wholly ...</v>
      </c>
      <c r="M299" s="2">
        <f t="shared" si="20"/>
        <v>78867</v>
      </c>
      <c r="N299" s="2" t="str">
        <f t="shared" si="21"/>
        <v>Insulating fittings for electrical machines, appliances or equipment, being fittings wholly of insulating material apart from any minor components of metal (for example, threaded sockets) incorporated during moulding solely for purposes of assembly, other</v>
      </c>
      <c r="O299" s="2">
        <f t="shared" si="22"/>
        <v>0.9</v>
      </c>
      <c r="P299" s="3">
        <f t="shared" si="23"/>
        <v>3.4466231385642449E-4</v>
      </c>
      <c r="R299">
        <f t="shared" si="24"/>
        <v>3.1019608247078204E-4</v>
      </c>
    </row>
    <row r="300" spans="1:18" x14ac:dyDescent="0.25">
      <c r="A300" s="4">
        <v>7009</v>
      </c>
      <c r="B300" s="4" t="s">
        <v>290</v>
      </c>
      <c r="C300" s="4">
        <v>78304</v>
      </c>
      <c r="E300" s="5">
        <v>2014</v>
      </c>
      <c r="F300" s="5">
        <v>298</v>
      </c>
      <c r="G300" s="5">
        <v>7406</v>
      </c>
      <c r="H300" s="5" t="s">
        <v>1549</v>
      </c>
      <c r="I300" s="5">
        <v>0.79100000000000004</v>
      </c>
      <c r="K300" s="2">
        <f t="shared" si="20"/>
        <v>7009</v>
      </c>
      <c r="L300" s="2" t="str">
        <f t="shared" si="20"/>
        <v>Glass mirrors, whether or not framed, incl. rear-view mirrors (excluding optical mirrors, optically ...</v>
      </c>
      <c r="M300" s="2">
        <f t="shared" si="20"/>
        <v>78304</v>
      </c>
      <c r="N300" s="2" t="str">
        <f t="shared" si="21"/>
        <v>Glass mirrors, whether or not framed, including rear-view mirrors.</v>
      </c>
      <c r="O300" s="2">
        <f t="shared" si="22"/>
        <v>1.266</v>
      </c>
      <c r="P300" s="3">
        <f t="shared" si="23"/>
        <v>3.4220190731501721E-4</v>
      </c>
      <c r="R300">
        <f t="shared" si="24"/>
        <v>4.3322761466081178E-4</v>
      </c>
    </row>
    <row r="301" spans="1:18" x14ac:dyDescent="0.25">
      <c r="A301" s="4">
        <v>811</v>
      </c>
      <c r="B301" s="4" t="s">
        <v>291</v>
      </c>
      <c r="C301" s="4">
        <v>78097</v>
      </c>
      <c r="E301" s="5">
        <v>2014</v>
      </c>
      <c r="F301" s="5">
        <v>299</v>
      </c>
      <c r="G301" s="5">
        <v>3918</v>
      </c>
      <c r="H301" s="5" t="s">
        <v>1550</v>
      </c>
      <c r="I301" s="5">
        <v>0.78800000000000003</v>
      </c>
      <c r="K301" s="2">
        <f t="shared" si="20"/>
        <v>811</v>
      </c>
      <c r="L301" s="2" t="str">
        <f t="shared" si="20"/>
        <v>Fruit and nuts, uncooked or cooked by steaming or boiling in water, frozen, whether or not ...</v>
      </c>
      <c r="M301" s="2">
        <f t="shared" si="20"/>
        <v>78097</v>
      </c>
      <c r="N301" s="2" t="str">
        <f t="shared" si="21"/>
        <v>Fruit and nuts, uncooked or cooked by steaming or boiling in water, frozen, whether or not containing added sugar or other sweetening matter.</v>
      </c>
      <c r="O301" s="2">
        <f t="shared" si="22"/>
        <v>-0.32300000000000001</v>
      </c>
      <c r="P301" s="3">
        <f t="shared" si="23"/>
        <v>3.4129728181933106E-4</v>
      </c>
      <c r="R301">
        <f t="shared" si="24"/>
        <v>-1.1023902202764394E-4</v>
      </c>
    </row>
    <row r="302" spans="1:18" x14ac:dyDescent="0.25">
      <c r="A302" s="4">
        <v>1515</v>
      </c>
      <c r="B302" s="4" t="s">
        <v>292</v>
      </c>
      <c r="C302" s="4">
        <v>78027</v>
      </c>
      <c r="E302" s="5">
        <v>2014</v>
      </c>
      <c r="F302" s="5">
        <v>300</v>
      </c>
      <c r="G302" s="5">
        <v>2816</v>
      </c>
      <c r="H302" s="5" t="s">
        <v>1551</v>
      </c>
      <c r="I302" s="5">
        <v>0.78700000000000003</v>
      </c>
      <c r="K302" s="2">
        <f t="shared" si="20"/>
        <v>1515</v>
      </c>
      <c r="L302" s="2" t="str">
        <f t="shared" si="20"/>
        <v>Fixed vegetable fats and oils, incl. jojoba oil, and their fractions, whether or not refined, ...</v>
      </c>
      <c r="M302" s="2">
        <f t="shared" si="20"/>
        <v>78027</v>
      </c>
      <c r="N302" s="2" t="str">
        <f t="shared" si="21"/>
        <v>Other fixed vegetable fats and oils (including jojoba oil) and their fractions, whether or not refined, but not chemically modified.</v>
      </c>
      <c r="O302" s="2">
        <f t="shared" si="22"/>
        <v>-1.131</v>
      </c>
      <c r="P302" s="3">
        <f t="shared" si="23"/>
        <v>3.409913698159589E-4</v>
      </c>
      <c r="R302">
        <f t="shared" si="24"/>
        <v>-3.8566123926184952E-4</v>
      </c>
    </row>
    <row r="303" spans="1:18" x14ac:dyDescent="0.25">
      <c r="A303" s="4">
        <v>2835</v>
      </c>
      <c r="B303" s="4" t="s">
        <v>293</v>
      </c>
      <c r="C303" s="4">
        <v>77343</v>
      </c>
      <c r="E303" s="5">
        <v>2014</v>
      </c>
      <c r="F303" s="5">
        <v>301</v>
      </c>
      <c r="G303" s="5">
        <v>8803</v>
      </c>
      <c r="H303" s="5" t="s">
        <v>1552</v>
      </c>
      <c r="I303" s="5">
        <v>0.78600000000000003</v>
      </c>
      <c r="K303">
        <f t="shared" si="20"/>
        <v>2835</v>
      </c>
      <c r="L303" t="str">
        <f t="shared" si="20"/>
        <v>Phosphinates "hypophosphites", phosphonates "phosphites" and phosphates; polyphosphates, whether ...</v>
      </c>
      <c r="M303">
        <f t="shared" si="20"/>
        <v>77343</v>
      </c>
      <c r="N303" t="str">
        <f t="shared" si="21"/>
        <v>Phosphinates (hypophosphites), phosphonates (phosphites) and phosphates; polyphosphates, whether or not chemically defined.</v>
      </c>
      <c r="O303">
        <f t="shared" si="22"/>
        <v>8.2000000000000003E-2</v>
      </c>
      <c r="P303" s="1">
        <f t="shared" si="23"/>
        <v>3.3800217252586556E-4</v>
      </c>
      <c r="R303">
        <f t="shared" si="24"/>
        <v>2.7716178147120977E-5</v>
      </c>
    </row>
    <row r="304" spans="1:18" x14ac:dyDescent="0.25">
      <c r="A304" s="4">
        <v>9603</v>
      </c>
      <c r="B304" s="4" t="s">
        <v>294</v>
      </c>
      <c r="C304" s="4">
        <v>76158</v>
      </c>
      <c r="E304" s="5">
        <v>2014</v>
      </c>
      <c r="F304" s="5">
        <v>302</v>
      </c>
      <c r="G304" s="5">
        <v>9106</v>
      </c>
      <c r="H304" s="5" t="s">
        <v>1553</v>
      </c>
      <c r="I304" s="5">
        <v>0.78500000000000003</v>
      </c>
      <c r="K304">
        <f t="shared" si="20"/>
        <v>9603</v>
      </c>
      <c r="L304" t="str">
        <f t="shared" si="20"/>
        <v>Brooms, brushes, incl. brushes constituting parts of machines, appliances or vehicles, hand-operated ...</v>
      </c>
      <c r="M304">
        <f t="shared" si="20"/>
        <v>76158</v>
      </c>
      <c r="N304" t="str">
        <f t="shared" si="21"/>
        <v>Brooms, brushes (including brushes constituting parts of machines, appliances or vehicles), hand-operated mechanical floor sweepers, not motorised, mops and feather dusters; prepared knots and tufts for broom or brush making; paint pads and rollers; squee</v>
      </c>
      <c r="O304">
        <f t="shared" si="22"/>
        <v>-0.11600000000000001</v>
      </c>
      <c r="P304" s="1">
        <f t="shared" si="23"/>
        <v>3.3282351932592308E-4</v>
      </c>
      <c r="R304">
        <f t="shared" si="24"/>
        <v>-3.8607528241807079E-5</v>
      </c>
    </row>
    <row r="305" spans="1:18" x14ac:dyDescent="0.25">
      <c r="A305" s="4">
        <v>1513</v>
      </c>
      <c r="B305" s="4" t="s">
        <v>295</v>
      </c>
      <c r="C305" s="4">
        <v>76041</v>
      </c>
      <c r="E305" s="5">
        <v>2014</v>
      </c>
      <c r="F305" s="5">
        <v>303</v>
      </c>
      <c r="G305" s="5">
        <v>7410</v>
      </c>
      <c r="H305" s="5" t="s">
        <v>1554</v>
      </c>
      <c r="I305" s="5">
        <v>0.78100000000000003</v>
      </c>
      <c r="K305">
        <f t="shared" si="20"/>
        <v>1513</v>
      </c>
      <c r="L305" t="str">
        <f t="shared" si="20"/>
        <v>Coconut "copra", palm kernel or babassu oil and fractions thereof, whether or not refined, ...</v>
      </c>
      <c r="M305">
        <f t="shared" si="20"/>
        <v>76041</v>
      </c>
      <c r="N305" t="str">
        <f t="shared" si="21"/>
        <v>Coconut (copra), palm kernel or babassu oil and fractions thereof, whether or not refined, but not chemically modified.</v>
      </c>
      <c r="O305">
        <f t="shared" si="22"/>
        <v>-1.47</v>
      </c>
      <c r="P305" s="1">
        <f t="shared" si="23"/>
        <v>3.3231220926314395E-4</v>
      </c>
      <c r="R305">
        <f t="shared" si="24"/>
        <v>-4.8849894761682157E-4</v>
      </c>
    </row>
    <row r="306" spans="1:18" x14ac:dyDescent="0.25">
      <c r="A306" s="4">
        <v>6210</v>
      </c>
      <c r="B306" s="4" t="s">
        <v>296</v>
      </c>
      <c r="C306" s="4">
        <v>75816</v>
      </c>
      <c r="E306" s="5">
        <v>2014</v>
      </c>
      <c r="F306" s="5">
        <v>304</v>
      </c>
      <c r="G306" s="5">
        <v>2922</v>
      </c>
      <c r="H306" s="5" t="s">
        <v>1555</v>
      </c>
      <c r="I306" s="5">
        <v>0.78</v>
      </c>
      <c r="K306">
        <f t="shared" si="20"/>
        <v>6210</v>
      </c>
      <c r="L306" t="str">
        <f t="shared" si="20"/>
        <v>Garments made up of felt or nonwovens, whether or not impregnated, coated, covered or laminated; ...</v>
      </c>
      <c r="M306">
        <f t="shared" si="20"/>
        <v>75816</v>
      </c>
      <c r="N306" t="str">
        <f t="shared" si="21"/>
        <v>Garments, made up of fabrics of heading 56.02, 56.03, 59.03, 59.06 or 59.07.</v>
      </c>
      <c r="O306">
        <f t="shared" si="22"/>
        <v>-1.4530000000000001</v>
      </c>
      <c r="P306" s="1">
        <f t="shared" si="23"/>
        <v>3.3132892068087641E-4</v>
      </c>
      <c r="R306">
        <f t="shared" si="24"/>
        <v>-4.8142092174931347E-4</v>
      </c>
    </row>
    <row r="307" spans="1:18" x14ac:dyDescent="0.25">
      <c r="A307" s="4">
        <v>9015</v>
      </c>
      <c r="B307" s="4" t="s">
        <v>297</v>
      </c>
      <c r="C307" s="4">
        <v>75328</v>
      </c>
      <c r="E307" s="5">
        <v>2014</v>
      </c>
      <c r="F307" s="5">
        <v>305</v>
      </c>
      <c r="G307" s="5">
        <v>3905</v>
      </c>
      <c r="H307" s="5" t="s">
        <v>1556</v>
      </c>
      <c r="I307" s="5">
        <v>0.77500000000000002</v>
      </c>
      <c r="K307">
        <f t="shared" si="20"/>
        <v>9015</v>
      </c>
      <c r="L307" t="str">
        <f t="shared" si="20"/>
        <v>Surveying, incl. photogrammetrical surveying, hydrographic, oceanographic, hydrological, meteorological ...</v>
      </c>
      <c r="M307">
        <f t="shared" si="20"/>
        <v>75328</v>
      </c>
      <c r="N307" t="str">
        <f t="shared" si="21"/>
        <v>Surveying (including photogrammetrical surveying), hydrographic, oceanographic, hydrological, meteorological or geophysical instruments and appliances, excluding compasses; rangefinders.</v>
      </c>
      <c r="O307">
        <f t="shared" si="22"/>
        <v>-0.214</v>
      </c>
      <c r="P307" s="1">
        <f t="shared" si="23"/>
        <v>3.2919627700022497E-4</v>
      </c>
      <c r="R307">
        <f t="shared" si="24"/>
        <v>-7.0448003278048149E-5</v>
      </c>
    </row>
    <row r="308" spans="1:18" x14ac:dyDescent="0.25">
      <c r="A308" s="4">
        <v>9003</v>
      </c>
      <c r="B308" s="4" t="s">
        <v>298</v>
      </c>
      <c r="C308" s="4">
        <v>75272</v>
      </c>
      <c r="E308" s="5">
        <v>2014</v>
      </c>
      <c r="F308" s="5">
        <v>306</v>
      </c>
      <c r="G308" s="5">
        <v>7016</v>
      </c>
      <c r="H308" s="5" t="s">
        <v>1557</v>
      </c>
      <c r="I308" s="5">
        <v>0.77500000000000002</v>
      </c>
      <c r="K308">
        <f t="shared" si="20"/>
        <v>9003</v>
      </c>
      <c r="L308" t="str">
        <f t="shared" si="20"/>
        <v>Frames and mountings for spectacles, goggles or the like, and parts thereof, n.e.s.</v>
      </c>
      <c r="M308">
        <f t="shared" si="20"/>
        <v>75272</v>
      </c>
      <c r="N308" t="str">
        <f t="shared" si="21"/>
        <v>Frames and mountings for spectacles, goggles or the like, and parts thereof.</v>
      </c>
      <c r="O308">
        <f t="shared" si="22"/>
        <v>1.155</v>
      </c>
      <c r="P308" s="1">
        <f t="shared" si="23"/>
        <v>3.2895154739752728E-4</v>
      </c>
      <c r="R308">
        <f t="shared" si="24"/>
        <v>3.79939037244144E-4</v>
      </c>
    </row>
    <row r="309" spans="1:18" x14ac:dyDescent="0.25">
      <c r="A309" s="4">
        <v>8539</v>
      </c>
      <c r="B309" s="4" t="s">
        <v>299</v>
      </c>
      <c r="C309" s="4">
        <v>74823</v>
      </c>
      <c r="E309" s="5">
        <v>2014</v>
      </c>
      <c r="F309" s="5">
        <v>307</v>
      </c>
      <c r="G309" s="5">
        <v>9013</v>
      </c>
      <c r="H309" s="5" t="s">
        <v>1558</v>
      </c>
      <c r="I309" s="5">
        <v>0.77200000000000002</v>
      </c>
      <c r="K309">
        <f t="shared" si="20"/>
        <v>8539</v>
      </c>
      <c r="L309" t="str">
        <f t="shared" si="20"/>
        <v>Electric filament or discharge lamps, incl. sealed beam lamp units and ultraviolet or infra-red ...</v>
      </c>
      <c r="M309">
        <f t="shared" si="20"/>
        <v>74823</v>
      </c>
      <c r="N309" t="str">
        <f t="shared" si="21"/>
        <v>Electric filament or discharge lamps, including sealed beam lamp units and ultra-violet or infra-red lamps; arc-lamps.</v>
      </c>
      <c r="O309">
        <f t="shared" si="22"/>
        <v>0.81200000000000006</v>
      </c>
      <c r="P309" s="1">
        <f t="shared" si="23"/>
        <v>3.269893404044689E-4</v>
      </c>
      <c r="R309">
        <f t="shared" si="24"/>
        <v>2.6551534440842877E-4</v>
      </c>
    </row>
    <row r="310" spans="1:18" x14ac:dyDescent="0.25">
      <c r="A310" s="4">
        <v>9404</v>
      </c>
      <c r="B310" s="4" t="s">
        <v>300</v>
      </c>
      <c r="C310" s="4">
        <v>74807</v>
      </c>
      <c r="E310" s="5">
        <v>2014</v>
      </c>
      <c r="F310" s="5">
        <v>308</v>
      </c>
      <c r="G310" s="5">
        <v>5905</v>
      </c>
      <c r="H310" s="5" t="s">
        <v>1559</v>
      </c>
      <c r="I310" s="5">
        <v>0.77</v>
      </c>
      <c r="K310">
        <f t="shared" si="20"/>
        <v>9404</v>
      </c>
      <c r="L310" t="str">
        <f t="shared" si="20"/>
        <v>Mattress supports (excluding spring interiors for seats); articles of bedding and similar furnishing, ...</v>
      </c>
      <c r="M310">
        <f t="shared" si="20"/>
        <v>74807</v>
      </c>
      <c r="N310" t="str">
        <f t="shared" si="21"/>
        <v xml:space="preserve">Mattress supports; articles of bedding and similar furnishing (for example, mattresses, quilts, eiderdowns, cushions, pouffes and pillows) fitted with springs or stuffed or internally fitted with any material or of cellular rubber or plastics, whether or </v>
      </c>
      <c r="O310">
        <f t="shared" si="22"/>
        <v>-0.74299999999999999</v>
      </c>
      <c r="P310" s="1">
        <f t="shared" si="23"/>
        <v>3.2691941766084098E-4</v>
      </c>
      <c r="R310">
        <f t="shared" si="24"/>
        <v>-2.4290112732200484E-4</v>
      </c>
    </row>
    <row r="311" spans="1:18" x14ac:dyDescent="0.25">
      <c r="A311" s="4">
        <v>3909</v>
      </c>
      <c r="B311" s="4" t="s">
        <v>301</v>
      </c>
      <c r="C311" s="4">
        <v>74274</v>
      </c>
      <c r="E311" s="5">
        <v>2014</v>
      </c>
      <c r="F311" s="5">
        <v>309</v>
      </c>
      <c r="G311" s="5">
        <v>9001</v>
      </c>
      <c r="H311" s="5" t="s">
        <v>1560</v>
      </c>
      <c r="I311" s="5">
        <v>0.76900000000000002</v>
      </c>
      <c r="K311">
        <f t="shared" si="20"/>
        <v>3909</v>
      </c>
      <c r="L311" t="str">
        <f t="shared" si="20"/>
        <v>Amino-resins, phenolic resins and polyurethanes, in primary forms</v>
      </c>
      <c r="M311">
        <f t="shared" si="20"/>
        <v>74274</v>
      </c>
      <c r="N311" t="str">
        <f t="shared" si="21"/>
        <v>Amino-resins, phenolic resins and polyurethanes, in primary forms.</v>
      </c>
      <c r="O311">
        <f t="shared" si="22"/>
        <v>1.119</v>
      </c>
      <c r="P311" s="1">
        <f t="shared" si="23"/>
        <v>3.2459011626373603E-4</v>
      </c>
      <c r="R311">
        <f t="shared" si="24"/>
        <v>3.6321634009912061E-4</v>
      </c>
    </row>
    <row r="312" spans="1:18" x14ac:dyDescent="0.25">
      <c r="A312" s="4">
        <v>8505</v>
      </c>
      <c r="B312" s="4" t="s">
        <v>302</v>
      </c>
      <c r="C312" s="4">
        <v>73682</v>
      </c>
      <c r="E312" s="5">
        <v>2014</v>
      </c>
      <c r="F312" s="5">
        <v>310</v>
      </c>
      <c r="G312" s="5">
        <v>9011</v>
      </c>
      <c r="H312" s="5" t="s">
        <v>1561</v>
      </c>
      <c r="I312" s="5">
        <v>0.76900000000000002</v>
      </c>
      <c r="K312">
        <f t="shared" si="20"/>
        <v>8505</v>
      </c>
      <c r="L312" t="str">
        <f t="shared" si="20"/>
        <v>Electromagnets (excluding magnets for medical use); permanent magnets and articles intended ...</v>
      </c>
      <c r="M312">
        <f t="shared" si="20"/>
        <v>73682</v>
      </c>
      <c r="N312" t="str">
        <f t="shared" si="21"/>
        <v>Electro-magnets; permanent magnets and articles intended to become permanent magnets after magnetisation; electro-magnetic or permanent magnet chucks, clamps and similar holding devices; electro-magnetic couplings, clutches and brakes; electro-magnetic li</v>
      </c>
      <c r="O312">
        <f t="shared" si="22"/>
        <v>1.091</v>
      </c>
      <c r="P312" s="1">
        <f t="shared" si="23"/>
        <v>3.2200297474950317E-4</v>
      </c>
      <c r="R312">
        <f t="shared" si="24"/>
        <v>3.5130524545170795E-4</v>
      </c>
    </row>
    <row r="313" spans="1:18" x14ac:dyDescent="0.25">
      <c r="A313" s="4">
        <v>7214</v>
      </c>
      <c r="B313" s="4" t="s">
        <v>303</v>
      </c>
      <c r="C313" s="4">
        <v>73664</v>
      </c>
      <c r="E313" s="5">
        <v>2014</v>
      </c>
      <c r="F313" s="5">
        <v>311</v>
      </c>
      <c r="G313" s="5">
        <v>8205</v>
      </c>
      <c r="H313" s="5" t="s">
        <v>1562</v>
      </c>
      <c r="I313" s="5">
        <v>0.76400000000000001</v>
      </c>
      <c r="K313">
        <f t="shared" si="20"/>
        <v>7214</v>
      </c>
      <c r="L313" t="str">
        <f t="shared" si="20"/>
        <v>Bars and rods, of iron or non-alloy steel, not further worked than forged, hot-rolled, hot-drawn ...</v>
      </c>
      <c r="M313">
        <f t="shared" si="20"/>
        <v>73664</v>
      </c>
      <c r="N313" t="str">
        <f t="shared" si="21"/>
        <v>Other bars and rods of iron or non-alloy steel, not further worked than forged, hot-rolled, hot-drawn or hot-extruded, but including those twisted after rolling.</v>
      </c>
      <c r="O313">
        <f t="shared" si="22"/>
        <v>-1.0720000000000001</v>
      </c>
      <c r="P313" s="1">
        <f t="shared" si="23"/>
        <v>3.2192431166292178E-4</v>
      </c>
      <c r="R313">
        <f t="shared" si="24"/>
        <v>-3.4510286210265214E-4</v>
      </c>
    </row>
    <row r="314" spans="1:18" x14ac:dyDescent="0.25">
      <c r="A314" s="4">
        <v>4702</v>
      </c>
      <c r="B314" s="4" t="s">
        <v>304</v>
      </c>
      <c r="C314" s="4">
        <v>72734</v>
      </c>
      <c r="E314" s="5">
        <v>2014</v>
      </c>
      <c r="F314" s="5">
        <v>312</v>
      </c>
      <c r="G314" s="5">
        <v>8471</v>
      </c>
      <c r="H314" s="5" t="s">
        <v>1563</v>
      </c>
      <c r="I314" s="5">
        <v>0.752</v>
      </c>
      <c r="K314">
        <f t="shared" si="20"/>
        <v>4702</v>
      </c>
      <c r="L314" t="str">
        <f t="shared" si="20"/>
        <v>Chemical wood pulp, dissolving grades</v>
      </c>
      <c r="M314">
        <f t="shared" si="20"/>
        <v>72734</v>
      </c>
      <c r="N314" t="str">
        <f t="shared" si="21"/>
        <v>Chemical wood pulp, dissolving grades.</v>
      </c>
      <c r="O314">
        <f t="shared" si="22"/>
        <v>0.92800000000000005</v>
      </c>
      <c r="P314" s="1">
        <f t="shared" si="23"/>
        <v>3.1786005218954923E-4</v>
      </c>
      <c r="R314">
        <f t="shared" si="24"/>
        <v>2.9497412843190171E-4</v>
      </c>
    </row>
    <row r="315" spans="1:18" x14ac:dyDescent="0.25">
      <c r="A315" s="4">
        <v>7229</v>
      </c>
      <c r="B315" s="4" t="s">
        <v>305</v>
      </c>
      <c r="C315" s="4">
        <v>72061</v>
      </c>
      <c r="E315" s="5">
        <v>2014</v>
      </c>
      <c r="F315" s="5">
        <v>313</v>
      </c>
      <c r="G315" s="5">
        <v>8531</v>
      </c>
      <c r="H315" s="5" t="s">
        <v>1564</v>
      </c>
      <c r="I315" s="5">
        <v>0.75</v>
      </c>
      <c r="K315">
        <f t="shared" si="20"/>
        <v>7229</v>
      </c>
      <c r="L315" t="str">
        <f t="shared" si="20"/>
        <v>Wire of alloy steel other than stainless, in coils (excluding bars and rods)</v>
      </c>
      <c r="M315">
        <f t="shared" si="20"/>
        <v>72061</v>
      </c>
      <c r="N315" t="str">
        <f t="shared" si="21"/>
        <v>Wire of other alloy steel.</v>
      </c>
      <c r="O315">
        <f t="shared" si="22"/>
        <v>1.089</v>
      </c>
      <c r="P315" s="1">
        <f t="shared" si="23"/>
        <v>3.1491892678570002E-4</v>
      </c>
      <c r="R315">
        <f t="shared" si="24"/>
        <v>3.4294671126962729E-4</v>
      </c>
    </row>
    <row r="316" spans="1:18" x14ac:dyDescent="0.25">
      <c r="A316" s="4">
        <v>3912</v>
      </c>
      <c r="B316" s="4" t="s">
        <v>306</v>
      </c>
      <c r="C316" s="4">
        <v>71552</v>
      </c>
      <c r="E316" s="5">
        <v>2014</v>
      </c>
      <c r="F316" s="5">
        <v>314</v>
      </c>
      <c r="G316" s="5">
        <v>9302</v>
      </c>
      <c r="H316" s="5" t="s">
        <v>1565</v>
      </c>
      <c r="I316" s="5">
        <v>0.749</v>
      </c>
      <c r="K316">
        <f t="shared" si="20"/>
        <v>3912</v>
      </c>
      <c r="L316" t="str">
        <f t="shared" si="20"/>
        <v>Cellulose and its chemical derivatives, n.e.s., in primary forms</v>
      </c>
      <c r="M316">
        <f t="shared" si="20"/>
        <v>71552</v>
      </c>
      <c r="N316" t="str">
        <f t="shared" si="21"/>
        <v>Cellulose and its chemical derivatives, not elsewhere specified or included, in primary forms.</v>
      </c>
      <c r="O316">
        <f t="shared" si="22"/>
        <v>0.60799999999999998</v>
      </c>
      <c r="P316" s="1">
        <f t="shared" si="23"/>
        <v>3.1269450950403697E-4</v>
      </c>
      <c r="R316">
        <f t="shared" si="24"/>
        <v>1.9011826177845446E-4</v>
      </c>
    </row>
    <row r="317" spans="1:18" x14ac:dyDescent="0.25">
      <c r="A317" s="4">
        <v>2931</v>
      </c>
      <c r="B317" s="4" t="s">
        <v>307</v>
      </c>
      <c r="C317" s="4">
        <v>70393</v>
      </c>
      <c r="E317" s="5">
        <v>2014</v>
      </c>
      <c r="F317" s="5">
        <v>315</v>
      </c>
      <c r="G317" s="5">
        <v>3819</v>
      </c>
      <c r="H317" s="5" t="s">
        <v>1566</v>
      </c>
      <c r="I317" s="5">
        <v>0.749</v>
      </c>
      <c r="K317">
        <f t="shared" si="20"/>
        <v>2931</v>
      </c>
      <c r="L317" t="str">
        <f t="shared" si="20"/>
        <v>Separate chemically defined organo-inorganic compounds (excluding organo-sulphur compounds ...</v>
      </c>
      <c r="M317">
        <f t="shared" si="20"/>
        <v>70393</v>
      </c>
      <c r="N317" t="str">
        <f t="shared" si="21"/>
        <v>Other organo-inorganic compounds.</v>
      </c>
      <c r="O317">
        <f t="shared" si="22"/>
        <v>1.373</v>
      </c>
      <c r="P317" s="1">
        <f t="shared" si="23"/>
        <v>3.0762948076248984E-4</v>
      </c>
      <c r="R317">
        <f t="shared" si="24"/>
        <v>4.2237527708689857E-4</v>
      </c>
    </row>
    <row r="318" spans="1:18" x14ac:dyDescent="0.25">
      <c r="A318" s="4">
        <v>6206</v>
      </c>
      <c r="B318" s="4" t="s">
        <v>1226</v>
      </c>
      <c r="C318" s="4">
        <v>70067</v>
      </c>
      <c r="E318" s="5">
        <v>2014</v>
      </c>
      <c r="F318" s="5">
        <v>316</v>
      </c>
      <c r="G318" s="5">
        <v>8204</v>
      </c>
      <c r="H318" s="5" t="s">
        <v>1567</v>
      </c>
      <c r="I318" s="5">
        <v>0.749</v>
      </c>
      <c r="K318">
        <f t="shared" si="20"/>
        <v>6206</v>
      </c>
      <c r="L318" t="str">
        <f t="shared" si="20"/>
        <v>Womens or girls blouses, shirts and shirt-blouses (excluding knitted or crocheted and vests)</v>
      </c>
      <c r="M318">
        <f t="shared" si="20"/>
        <v>70067</v>
      </c>
      <c r="N318" t="str">
        <f t="shared" si="21"/>
        <v>Women's or girls' blouses, shirts and shirt-blouses.</v>
      </c>
      <c r="O318">
        <f t="shared" si="22"/>
        <v>-1.4119999999999999</v>
      </c>
      <c r="P318" s="1">
        <f t="shared" si="23"/>
        <v>3.062048048610711E-4</v>
      </c>
      <c r="R318">
        <f t="shared" si="24"/>
        <v>-4.3236118446383237E-4</v>
      </c>
    </row>
    <row r="319" spans="1:18" x14ac:dyDescent="0.25">
      <c r="A319" s="4">
        <v>3105</v>
      </c>
      <c r="B319" s="4" t="s">
        <v>308</v>
      </c>
      <c r="C319" s="4">
        <v>69891</v>
      </c>
      <c r="E319" s="5">
        <v>2014</v>
      </c>
      <c r="F319" s="5">
        <v>317</v>
      </c>
      <c r="G319" s="5">
        <v>9305</v>
      </c>
      <c r="H319" s="5" t="s">
        <v>1568</v>
      </c>
      <c r="I319" s="5">
        <v>0.74399999999999999</v>
      </c>
      <c r="K319">
        <f t="shared" si="20"/>
        <v>3105</v>
      </c>
      <c r="L319" t="str">
        <f t="shared" si="20"/>
        <v>Mineral or chemical fertilisers containing two or three of the fertilising elements nitrogen, ...</v>
      </c>
      <c r="M319">
        <f t="shared" si="20"/>
        <v>69891</v>
      </c>
      <c r="N319" t="str">
        <f t="shared" si="21"/>
        <v>Mineral or chemical fertilisers containing two or three of the fertilising elements nitrogen, phosphorus and potassium; other fertilisers; goods of this Chapter in tablets or similar forms or in packages of a gross weight not exceeding 10 kg.</v>
      </c>
      <c r="O319">
        <f t="shared" si="22"/>
        <v>-0.98299999999999998</v>
      </c>
      <c r="P319" s="1">
        <f t="shared" si="23"/>
        <v>3.0543565468116405E-4</v>
      </c>
      <c r="R319">
        <f t="shared" si="24"/>
        <v>-3.0024324855158427E-4</v>
      </c>
    </row>
    <row r="320" spans="1:18" x14ac:dyDescent="0.25">
      <c r="A320" s="4">
        <v>2926</v>
      </c>
      <c r="B320" s="4" t="s">
        <v>309</v>
      </c>
      <c r="C320" s="4">
        <v>69160</v>
      </c>
      <c r="E320" s="5">
        <v>2014</v>
      </c>
      <c r="F320" s="5">
        <v>318</v>
      </c>
      <c r="G320" s="5">
        <v>3004</v>
      </c>
      <c r="H320" s="5" t="s">
        <v>1569</v>
      </c>
      <c r="I320" s="5">
        <v>0.74299999999999999</v>
      </c>
      <c r="K320">
        <f t="shared" si="20"/>
        <v>2926</v>
      </c>
      <c r="L320" t="str">
        <f t="shared" si="20"/>
        <v>Nitrile-function compounds</v>
      </c>
      <c r="M320">
        <f t="shared" si="20"/>
        <v>69160</v>
      </c>
      <c r="N320" t="str">
        <f t="shared" si="21"/>
        <v>Nitrile-function compounds.</v>
      </c>
      <c r="O320">
        <f t="shared" si="22"/>
        <v>1.075</v>
      </c>
      <c r="P320" s="1">
        <f t="shared" si="23"/>
        <v>3.0224105933166363E-4</v>
      </c>
      <c r="R320">
        <f t="shared" si="24"/>
        <v>3.2490913878153836E-4</v>
      </c>
    </row>
    <row r="321" spans="1:18" x14ac:dyDescent="0.25">
      <c r="A321" s="4">
        <v>3404</v>
      </c>
      <c r="B321" s="4" t="s">
        <v>310</v>
      </c>
      <c r="C321" s="4">
        <v>69072</v>
      </c>
      <c r="E321" s="5">
        <v>2014</v>
      </c>
      <c r="F321" s="5">
        <v>319</v>
      </c>
      <c r="G321" s="5">
        <v>7608</v>
      </c>
      <c r="H321" s="5" t="s">
        <v>1570</v>
      </c>
      <c r="I321" s="5">
        <v>0.74099999999999999</v>
      </c>
      <c r="K321">
        <f t="shared" si="20"/>
        <v>3404</v>
      </c>
      <c r="L321" t="str">
        <f t="shared" si="20"/>
        <v>Artificial waxes and prepared waxes</v>
      </c>
      <c r="M321">
        <f t="shared" si="20"/>
        <v>69072</v>
      </c>
      <c r="N321" t="str">
        <f t="shared" si="21"/>
        <v>Artificial waxes and prepared waxes.</v>
      </c>
      <c r="O321">
        <f t="shared" si="22"/>
        <v>0.48499999999999999</v>
      </c>
      <c r="P321" s="1">
        <f t="shared" si="23"/>
        <v>3.0185648424171013E-4</v>
      </c>
      <c r="R321">
        <f t="shared" si="24"/>
        <v>1.4640039485722941E-4</v>
      </c>
    </row>
    <row r="322" spans="1:18" x14ac:dyDescent="0.25">
      <c r="A322" s="4">
        <v>6113</v>
      </c>
      <c r="B322" s="4" t="s">
        <v>311</v>
      </c>
      <c r="C322" s="4">
        <v>68813</v>
      </c>
      <c r="E322" s="5">
        <v>2014</v>
      </c>
      <c r="F322" s="5">
        <v>320</v>
      </c>
      <c r="G322" s="5">
        <v>4908</v>
      </c>
      <c r="H322" s="5" t="s">
        <v>1571</v>
      </c>
      <c r="I322" s="5">
        <v>0.74099999999999999</v>
      </c>
      <c r="K322">
        <f t="shared" si="20"/>
        <v>6113</v>
      </c>
      <c r="L322" t="str">
        <f t="shared" si="20"/>
        <v>Garments, knitted or crocheted, rubberised or impregnated, coated or covered with plastics ...</v>
      </c>
      <c r="M322">
        <f t="shared" si="20"/>
        <v>68813</v>
      </c>
      <c r="N322" t="str">
        <f t="shared" si="21"/>
        <v>Garments, made up of knitted or crocheted fabrics of heading 59.03, 59.06 or 59.07.</v>
      </c>
      <c r="O322">
        <f t="shared" si="22"/>
        <v>-0.78900000000000003</v>
      </c>
      <c r="P322" s="1">
        <f t="shared" si="23"/>
        <v>3.0072460982923322E-4</v>
      </c>
      <c r="R322">
        <f t="shared" si="24"/>
        <v>-2.3727171715526502E-4</v>
      </c>
    </row>
    <row r="323" spans="1:18" x14ac:dyDescent="0.25">
      <c r="A323" s="4">
        <v>8484</v>
      </c>
      <c r="B323" s="4" t="s">
        <v>312</v>
      </c>
      <c r="C323" s="4">
        <v>68576</v>
      </c>
      <c r="E323" s="5">
        <v>2014</v>
      </c>
      <c r="F323" s="5">
        <v>321</v>
      </c>
      <c r="G323" s="5">
        <v>3601</v>
      </c>
      <c r="H323" s="5" t="s">
        <v>1572</v>
      </c>
      <c r="I323" s="5">
        <v>0.73799999999999999</v>
      </c>
      <c r="K323">
        <f t="shared" si="20"/>
        <v>8484</v>
      </c>
      <c r="L323" t="str">
        <f t="shared" si="20"/>
        <v>Gaskets and similar joints of metal sheeting combined with other material or of two or more ...</v>
      </c>
      <c r="M323">
        <f t="shared" si="20"/>
        <v>68576</v>
      </c>
      <c r="N323" t="str">
        <f t="shared" si="21"/>
        <v>Gaskets and similar joints of metal sheeting combined with other material or of two or more layers of metal; sets or assortments of gaskets and similar joints, dissimilar in composition, put up in pouches, envelopes or similar packings; mechanical seals.</v>
      </c>
      <c r="O323">
        <f t="shared" si="22"/>
        <v>1.7330000000000001</v>
      </c>
      <c r="P323" s="1">
        <f t="shared" si="23"/>
        <v>2.9968887918924473E-4</v>
      </c>
      <c r="R323">
        <f t="shared" si="24"/>
        <v>5.1936082763496118E-4</v>
      </c>
    </row>
    <row r="324" spans="1:18" x14ac:dyDescent="0.25">
      <c r="A324" s="4">
        <v>3005</v>
      </c>
      <c r="B324" s="4" t="s">
        <v>313</v>
      </c>
      <c r="C324" s="4">
        <v>68560</v>
      </c>
      <c r="E324" s="5">
        <v>2014</v>
      </c>
      <c r="F324" s="5">
        <v>322</v>
      </c>
      <c r="G324" s="5">
        <v>7019</v>
      </c>
      <c r="H324" s="5" t="s">
        <v>1573</v>
      </c>
      <c r="I324" s="5">
        <v>0.73399999999999999</v>
      </c>
      <c r="K324">
        <f t="shared" si="20"/>
        <v>3005</v>
      </c>
      <c r="L324" t="str">
        <f t="shared" si="20"/>
        <v>Wadding, gauze, bandages and the like, e.g. dressings, adhesive plasters, poultices, impregnated ...</v>
      </c>
      <c r="M324">
        <f t="shared" si="20"/>
        <v>68560</v>
      </c>
      <c r="N324" t="str">
        <f t="shared" si="21"/>
        <v>Wadding, gauze, bandages and similar articles (for example, dressings, adhesive plasters, poultices), impregnated or coated with pharmaceutical substances or put up in forms or packings for retail sale for medical, surgical, dental or veterinary purposes.</v>
      </c>
      <c r="O324">
        <f t="shared" si="22"/>
        <v>0.874</v>
      </c>
      <c r="P324" s="1">
        <f t="shared" si="23"/>
        <v>2.996189564456168E-4</v>
      </c>
      <c r="R324">
        <f t="shared" si="24"/>
        <v>2.6186696793346908E-4</v>
      </c>
    </row>
    <row r="325" spans="1:18" x14ac:dyDescent="0.25">
      <c r="A325" s="4">
        <v>801</v>
      </c>
      <c r="B325" s="4" t="s">
        <v>314</v>
      </c>
      <c r="C325" s="4">
        <v>67882</v>
      </c>
      <c r="E325" s="5">
        <v>2014</v>
      </c>
      <c r="F325" s="5">
        <v>323</v>
      </c>
      <c r="G325" s="5">
        <v>7304</v>
      </c>
      <c r="H325" s="5" t="s">
        <v>1574</v>
      </c>
      <c r="I325" s="5">
        <v>0.73399999999999999</v>
      </c>
      <c r="K325">
        <f t="shared" ref="K325:M388" si="25">A325</f>
        <v>801</v>
      </c>
      <c r="L325" t="str">
        <f t="shared" si="25"/>
        <v>Coconuts, Brazil nuts and cashew nuts, fresh or dried, whether or not shelled or peeled</v>
      </c>
      <c r="M325">
        <f t="shared" si="25"/>
        <v>67882</v>
      </c>
      <c r="N325" t="str">
        <f t="shared" ref="N325:N388" si="26">VLOOKUP(K325,$G$3:$I$1222,2,FALSE)</f>
        <v>Coconuts, Brazil nuts and cashew nuts, fresh or dried, whether or not shelled or peeled.</v>
      </c>
      <c r="O325">
        <f t="shared" ref="O325:O388" si="27">VLOOKUP(K325,$G$3:$I$1222,3,FALSE)</f>
        <v>-2.6269999999999998</v>
      </c>
      <c r="P325" s="1">
        <f t="shared" ref="P325:P388" si="28">M325/$M$3</f>
        <v>2.9665598018438391E-4</v>
      </c>
      <c r="R325">
        <f t="shared" ref="R325:R388" si="29">O325*P325</f>
        <v>-7.793152599443765E-4</v>
      </c>
    </row>
    <row r="326" spans="1:18" x14ac:dyDescent="0.25">
      <c r="A326" s="4">
        <v>8705</v>
      </c>
      <c r="B326" s="4" t="s">
        <v>315</v>
      </c>
      <c r="C326" s="4">
        <v>67242</v>
      </c>
      <c r="E326" s="5">
        <v>2014</v>
      </c>
      <c r="F326" s="5">
        <v>324</v>
      </c>
      <c r="G326" s="5">
        <v>3820</v>
      </c>
      <c r="H326" s="5" t="s">
        <v>1575</v>
      </c>
      <c r="I326" s="5">
        <v>0.72899999999999998</v>
      </c>
      <c r="K326">
        <f t="shared" si="25"/>
        <v>8705</v>
      </c>
      <c r="L326" t="str">
        <f t="shared" si="25"/>
        <v>Special purpose motor vehicles (other than those principally designed for the transport of ...</v>
      </c>
      <c r="M326">
        <f t="shared" si="25"/>
        <v>67242</v>
      </c>
      <c r="N326" t="str">
        <f t="shared" si="26"/>
        <v>Special purpose motor vehicles, other than those principally designed for the transport of persons or goods (for example, breakdown lorries, crane lorries, fire fighting vehicles, concrete-mixer lorries, road sweeper lorries, spraying lorries, mobile work</v>
      </c>
      <c r="O326">
        <f t="shared" si="27"/>
        <v>-0.621</v>
      </c>
      <c r="P326" s="1">
        <f t="shared" si="28"/>
        <v>2.9385907043926731E-4</v>
      </c>
      <c r="R326">
        <f t="shared" si="29"/>
        <v>-1.82486482742785E-4</v>
      </c>
    </row>
    <row r="327" spans="1:18" x14ac:dyDescent="0.25">
      <c r="A327" s="4">
        <v>603</v>
      </c>
      <c r="B327" s="4" t="s">
        <v>316</v>
      </c>
      <c r="C327" s="4">
        <v>67207</v>
      </c>
      <c r="E327" s="5">
        <v>2014</v>
      </c>
      <c r="F327" s="5">
        <v>325</v>
      </c>
      <c r="G327" s="5">
        <v>9019</v>
      </c>
      <c r="H327" s="5" t="s">
        <v>1576</v>
      </c>
      <c r="I327" s="5">
        <v>0.72299999999999998</v>
      </c>
      <c r="K327">
        <f t="shared" si="25"/>
        <v>603</v>
      </c>
      <c r="L327" t="str">
        <f t="shared" si="25"/>
        <v>Cut flowers and flower buds of a kind suitable for bouquets or for ornamental purposes, fresh, ...</v>
      </c>
      <c r="M327">
        <f t="shared" si="25"/>
        <v>67207</v>
      </c>
      <c r="N327" t="str">
        <f t="shared" si="26"/>
        <v>Cut flowers and flower buds of a kind suitable for bouquets or for ornamental purposes, fresh, dried, dyed, bleached, impregnated or otherwise prepared.</v>
      </c>
      <c r="O327">
        <f t="shared" si="27"/>
        <v>-1.58</v>
      </c>
      <c r="P327" s="1">
        <f t="shared" si="28"/>
        <v>2.9370611443758123E-4</v>
      </c>
      <c r="R327">
        <f t="shared" si="29"/>
        <v>-4.6405566081137838E-4</v>
      </c>
    </row>
    <row r="328" spans="1:18" x14ac:dyDescent="0.25">
      <c r="A328" s="4">
        <v>5804</v>
      </c>
      <c r="B328" s="4" t="s">
        <v>317</v>
      </c>
      <c r="C328" s="4">
        <v>66271</v>
      </c>
      <c r="E328" s="5">
        <v>2014</v>
      </c>
      <c r="F328" s="5">
        <v>326</v>
      </c>
      <c r="G328" s="5">
        <v>5606</v>
      </c>
      <c r="H328" s="5" t="s">
        <v>1577</v>
      </c>
      <c r="I328" s="5">
        <v>0.72199999999999998</v>
      </c>
      <c r="K328">
        <f t="shared" si="25"/>
        <v>5804</v>
      </c>
      <c r="L328" t="str">
        <f t="shared" si="25"/>
        <v>Tulles and other net fabrics (excluding woven, knitted or crocheted fabrics); lace in the piece, ...</v>
      </c>
      <c r="M328">
        <f t="shared" si="25"/>
        <v>66271</v>
      </c>
      <c r="N328" t="str">
        <f t="shared" si="26"/>
        <v>Tulles and other net fabrics, not including woven, knitted or crocheted fabrics; lace in the piece, in strips or in motifs, other than fabrics of headings 60.02 to 60.06.</v>
      </c>
      <c r="O328">
        <f t="shared" si="27"/>
        <v>-0.54400000000000004</v>
      </c>
      <c r="P328" s="1">
        <f t="shared" si="28"/>
        <v>2.8961563393534818E-4</v>
      </c>
      <c r="R328">
        <f t="shared" si="29"/>
        <v>-1.5755090486082942E-4</v>
      </c>
    </row>
    <row r="329" spans="1:18" x14ac:dyDescent="0.25">
      <c r="A329" s="4">
        <v>5601</v>
      </c>
      <c r="B329" s="4" t="s">
        <v>318</v>
      </c>
      <c r="C329" s="4">
        <v>65814</v>
      </c>
      <c r="E329" s="5">
        <v>2014</v>
      </c>
      <c r="F329" s="5">
        <v>327</v>
      </c>
      <c r="G329" s="5">
        <v>9611</v>
      </c>
      <c r="H329" s="5" t="s">
        <v>1578</v>
      </c>
      <c r="I329" s="5">
        <v>0.71899999999999997</v>
      </c>
      <c r="K329">
        <f t="shared" si="25"/>
        <v>5601</v>
      </c>
      <c r="L329" t="str">
        <f t="shared" si="25"/>
        <v>Wadding of textile materials and articles thereof; textile fibres with a length of &lt;= 5 mm ...</v>
      </c>
      <c r="M329">
        <f t="shared" si="25"/>
        <v>65814</v>
      </c>
      <c r="N329" t="str">
        <f t="shared" si="26"/>
        <v>Wadding of textile materials and articles thereof; textile fibres, not exceeding 5 mm in length (flock), textile dust and mill neps.</v>
      </c>
      <c r="O329">
        <f t="shared" si="27"/>
        <v>-0.22800000000000001</v>
      </c>
      <c r="P329" s="1">
        <f t="shared" si="28"/>
        <v>2.8761846557047584E-4</v>
      </c>
      <c r="R329">
        <f t="shared" si="29"/>
        <v>-6.5577010150068488E-5</v>
      </c>
    </row>
    <row r="330" spans="1:18" x14ac:dyDescent="0.25">
      <c r="A330" s="4">
        <v>3206</v>
      </c>
      <c r="B330" s="4" t="s">
        <v>319</v>
      </c>
      <c r="C330" s="4">
        <v>65322</v>
      </c>
      <c r="E330" s="5">
        <v>2014</v>
      </c>
      <c r="F330" s="5">
        <v>328</v>
      </c>
      <c r="G330" s="5">
        <v>8211</v>
      </c>
      <c r="H330" s="5" t="s">
        <v>1579</v>
      </c>
      <c r="I330" s="5">
        <v>0.71799999999999997</v>
      </c>
      <c r="K330">
        <f t="shared" si="25"/>
        <v>3206</v>
      </c>
      <c r="L330" t="str">
        <f t="shared" si="25"/>
        <v>Inorganic or mineral colouring matter, n.e.s.; preparations based on inorganic or mineral colouring ...</v>
      </c>
      <c r="M330">
        <f t="shared" si="25"/>
        <v>65322</v>
      </c>
      <c r="N330" t="str">
        <f t="shared" si="26"/>
        <v>Other colouring matter; preparations as specified in Note 3 to this Chapter, other than those of heading 32.03, 32.04 or 32.05; inorganic products of a kind used as luminophores, whether or not chemically defined.</v>
      </c>
      <c r="O330">
        <f t="shared" si="27"/>
        <v>0.84399999999999997</v>
      </c>
      <c r="P330" s="1">
        <f t="shared" si="28"/>
        <v>2.8546834120391748E-4</v>
      </c>
      <c r="R330">
        <f t="shared" si="29"/>
        <v>2.4093527997610635E-4</v>
      </c>
    </row>
    <row r="331" spans="1:18" x14ac:dyDescent="0.25">
      <c r="A331" s="4">
        <v>1702</v>
      </c>
      <c r="B331" s="4" t="s">
        <v>320</v>
      </c>
      <c r="C331" s="4">
        <v>64625</v>
      </c>
      <c r="E331" s="5">
        <v>2014</v>
      </c>
      <c r="F331" s="5">
        <v>329</v>
      </c>
      <c r="G331" s="5">
        <v>4812</v>
      </c>
      <c r="H331" s="5" t="s">
        <v>1580</v>
      </c>
      <c r="I331" s="5">
        <v>0.71699999999999997</v>
      </c>
      <c r="K331">
        <f t="shared" si="25"/>
        <v>1702</v>
      </c>
      <c r="L331" t="str">
        <f t="shared" si="25"/>
        <v>Other sugars, incl. chemically pure lactose, maltose, glucose and fructose, in solid form; ...</v>
      </c>
      <c r="M331">
        <f t="shared" si="25"/>
        <v>64625</v>
      </c>
      <c r="N331" t="str">
        <f t="shared" si="26"/>
        <v>Other sugars, including chemically pure lactose, maltose, glucose and fructose, in solid form; sugar syrups not containing added flavouring or colouring matter; artificial honey, whether or not mixed with natural honey; caramel.</v>
      </c>
      <c r="O331">
        <f t="shared" si="27"/>
        <v>0.23100000000000001</v>
      </c>
      <c r="P331" s="1">
        <f t="shared" si="28"/>
        <v>2.8242233168462643E-4</v>
      </c>
      <c r="R331">
        <f t="shared" si="29"/>
        <v>6.5239558619148704E-5</v>
      </c>
    </row>
    <row r="332" spans="1:18" x14ac:dyDescent="0.25">
      <c r="A332" s="4">
        <v>4818</v>
      </c>
      <c r="B332" s="4" t="s">
        <v>321</v>
      </c>
      <c r="C332" s="4">
        <v>64404</v>
      </c>
      <c r="E332" s="5">
        <v>2014</v>
      </c>
      <c r="F332" s="5">
        <v>330</v>
      </c>
      <c r="G332" s="5">
        <v>8459</v>
      </c>
      <c r="H332" s="5" t="s">
        <v>1581</v>
      </c>
      <c r="I332" s="5">
        <v>0.71699999999999997</v>
      </c>
      <c r="K332">
        <f t="shared" si="25"/>
        <v>4818</v>
      </c>
      <c r="L332" t="str">
        <f t="shared" si="25"/>
        <v>Toilet paper and similar paper, cellulose wadding or webs of cellulose fibres, of a kind used ...</v>
      </c>
      <c r="M332">
        <f t="shared" si="25"/>
        <v>64404</v>
      </c>
      <c r="N332" t="str">
        <f t="shared" si="26"/>
        <v>Toilet paper and similar paper, cellulose wadding or webs of cellulose fibres, of a kind used for household or sanitary purposes, in rolls of a width not exceeding 36 cm, or cut to size or shape; handkerchiefs, cleansing tissues, towels, tablecloths, serv</v>
      </c>
      <c r="O332">
        <f t="shared" si="27"/>
        <v>0.27500000000000002</v>
      </c>
      <c r="P332" s="1">
        <f t="shared" si="28"/>
        <v>2.8145652378826582E-4</v>
      </c>
      <c r="R332">
        <f t="shared" si="29"/>
        <v>7.7400544041773109E-5</v>
      </c>
    </row>
    <row r="333" spans="1:18" x14ac:dyDescent="0.25">
      <c r="A333" s="4">
        <v>8470</v>
      </c>
      <c r="B333" s="4" t="s">
        <v>322</v>
      </c>
      <c r="C333" s="4">
        <v>63901</v>
      </c>
      <c r="E333" s="5">
        <v>2014</v>
      </c>
      <c r="F333" s="5">
        <v>331</v>
      </c>
      <c r="G333" s="5">
        <v>7224</v>
      </c>
      <c r="H333" s="5" t="s">
        <v>1582</v>
      </c>
      <c r="I333" s="5">
        <v>0.71599999999999997</v>
      </c>
      <c r="K333">
        <f t="shared" si="25"/>
        <v>8470</v>
      </c>
      <c r="L333" t="str">
        <f t="shared" si="25"/>
        <v>Calculating machines and pocket-size "dimensions &lt;= 170 mm x 100 mm x 45 mm" data recording, ...</v>
      </c>
      <c r="M333">
        <f t="shared" si="25"/>
        <v>63901</v>
      </c>
      <c r="N333" t="str">
        <f t="shared" si="26"/>
        <v>Calculating machines and pocket-size data recording, reproducing and displaying machines with calculating functions; accounting machines, postage-franking machines, ticket-issuing machines and similar machines, incorporating a calculating device; cash reg</v>
      </c>
      <c r="O333">
        <f t="shared" si="27"/>
        <v>0.113</v>
      </c>
      <c r="P333" s="1">
        <f t="shared" si="28"/>
        <v>2.7925832753546327E-4</v>
      </c>
      <c r="R333">
        <f t="shared" si="29"/>
        <v>3.1556191011507352E-5</v>
      </c>
    </row>
    <row r="334" spans="1:18" x14ac:dyDescent="0.25">
      <c r="A334" s="4">
        <v>102</v>
      </c>
      <c r="B334" s="4" t="s">
        <v>323</v>
      </c>
      <c r="C334" s="4">
        <v>63438</v>
      </c>
      <c r="E334" s="5">
        <v>2014</v>
      </c>
      <c r="F334" s="5">
        <v>332</v>
      </c>
      <c r="G334" s="5">
        <v>7504</v>
      </c>
      <c r="H334" s="5" t="s">
        <v>1583</v>
      </c>
      <c r="I334" s="5">
        <v>0.71599999999999997</v>
      </c>
      <c r="K334">
        <f t="shared" si="25"/>
        <v>102</v>
      </c>
      <c r="L334" t="str">
        <f t="shared" si="25"/>
        <v>Live bovine animals</v>
      </c>
      <c r="M334">
        <f t="shared" si="25"/>
        <v>63438</v>
      </c>
      <c r="N334" t="str">
        <f t="shared" si="26"/>
        <v>Live bovine animals.</v>
      </c>
      <c r="O334">
        <f t="shared" si="27"/>
        <v>-0.67700000000000005</v>
      </c>
      <c r="P334" s="1">
        <f t="shared" si="28"/>
        <v>2.7723493814173043E-4</v>
      </c>
      <c r="R334">
        <f t="shared" si="29"/>
        <v>-1.8768805312195151E-4</v>
      </c>
    </row>
    <row r="335" spans="1:18" x14ac:dyDescent="0.25">
      <c r="A335" s="4">
        <v>2709</v>
      </c>
      <c r="B335" s="4" t="s">
        <v>324</v>
      </c>
      <c r="C335" s="4">
        <v>63068</v>
      </c>
      <c r="E335" s="5">
        <v>2014</v>
      </c>
      <c r="F335" s="5">
        <v>333</v>
      </c>
      <c r="G335" s="5">
        <v>2823</v>
      </c>
      <c r="H335" s="5" t="s">
        <v>1584</v>
      </c>
      <c r="I335" s="5">
        <v>0.71199999999999997</v>
      </c>
      <c r="K335">
        <f t="shared" si="25"/>
        <v>2709</v>
      </c>
      <c r="L335" t="str">
        <f t="shared" si="25"/>
        <v>Petroleum oils and oils obtained from bituminous minerals, crude</v>
      </c>
      <c r="M335">
        <f t="shared" si="25"/>
        <v>63068</v>
      </c>
      <c r="N335" t="str">
        <f t="shared" si="26"/>
        <v>Petroleum oils and oils obtained from bituminous minerals, crude.</v>
      </c>
      <c r="O335">
        <f t="shared" si="27"/>
        <v>-2.7639999999999998</v>
      </c>
      <c r="P335" s="1">
        <f t="shared" si="28"/>
        <v>2.7561797469533494E-4</v>
      </c>
      <c r="R335">
        <f t="shared" si="29"/>
        <v>-7.6180808205790571E-4</v>
      </c>
    </row>
    <row r="336" spans="1:18" x14ac:dyDescent="0.25">
      <c r="A336" s="4">
        <v>8467</v>
      </c>
      <c r="B336" s="4" t="s">
        <v>325</v>
      </c>
      <c r="C336" s="4">
        <v>62230</v>
      </c>
      <c r="E336" s="5">
        <v>2014</v>
      </c>
      <c r="F336" s="5">
        <v>334</v>
      </c>
      <c r="G336" s="5">
        <v>4006</v>
      </c>
      <c r="H336" s="5" t="s">
        <v>1585</v>
      </c>
      <c r="I336" s="5">
        <v>0.71</v>
      </c>
      <c r="K336">
        <f t="shared" si="25"/>
        <v>8467</v>
      </c>
      <c r="L336" t="str">
        <f t="shared" si="25"/>
        <v>Tools for working in the hand, pneumatic, hydraulic or with self-contained electric or non-electric ...</v>
      </c>
      <c r="M336">
        <f t="shared" si="25"/>
        <v>62230</v>
      </c>
      <c r="N336" t="str">
        <f t="shared" si="26"/>
        <v>Tools for working in the hand, pneumatic, hydraulic or with self-contained electric or non-electric motor.</v>
      </c>
      <c r="O336">
        <f t="shared" si="27"/>
        <v>1.3129999999999999</v>
      </c>
      <c r="P336" s="1">
        <f t="shared" si="28"/>
        <v>2.7195577099782287E-4</v>
      </c>
      <c r="R336">
        <f t="shared" si="29"/>
        <v>3.5707792732014143E-4</v>
      </c>
    </row>
    <row r="337" spans="1:18" x14ac:dyDescent="0.25">
      <c r="A337" s="4">
        <v>7210</v>
      </c>
      <c r="B337" s="4" t="s">
        <v>326</v>
      </c>
      <c r="C337" s="4">
        <v>62216</v>
      </c>
      <c r="E337" s="5">
        <v>2014</v>
      </c>
      <c r="F337" s="5">
        <v>335</v>
      </c>
      <c r="G337" s="5">
        <v>505</v>
      </c>
      <c r="H337" s="5" t="s">
        <v>1586</v>
      </c>
      <c r="I337" s="5">
        <v>0.70899999999999996</v>
      </c>
      <c r="K337">
        <f t="shared" si="25"/>
        <v>7210</v>
      </c>
      <c r="L337" t="str">
        <f t="shared" si="25"/>
        <v>Flat-rolled products of iron or non-alloy steel, of a width &gt;= 600 mm, hot-rolled or cold-rolled ...</v>
      </c>
      <c r="M337">
        <f t="shared" si="25"/>
        <v>62216</v>
      </c>
      <c r="N337" t="str">
        <f t="shared" si="26"/>
        <v>Flat-rolled products of iron or non-alloy steel, of a width of 600 mm or more, clad, plated or coated.</v>
      </c>
      <c r="O337">
        <f t="shared" si="27"/>
        <v>-0.222</v>
      </c>
      <c r="P337" s="1">
        <f t="shared" si="28"/>
        <v>2.7189458859714841E-4</v>
      </c>
      <c r="R337">
        <f t="shared" si="29"/>
        <v>-6.0360598668566948E-5</v>
      </c>
    </row>
    <row r="338" spans="1:18" x14ac:dyDescent="0.25">
      <c r="A338" s="4">
        <v>2105</v>
      </c>
      <c r="B338" s="4" t="s">
        <v>327</v>
      </c>
      <c r="C338" s="4">
        <v>61956</v>
      </c>
      <c r="E338" s="5">
        <v>2014</v>
      </c>
      <c r="F338" s="5">
        <v>336</v>
      </c>
      <c r="G338" s="5">
        <v>210</v>
      </c>
      <c r="H338" s="5" t="s">
        <v>1587</v>
      </c>
      <c r="I338" s="5">
        <v>0.70699999999999996</v>
      </c>
      <c r="K338">
        <f t="shared" si="25"/>
        <v>2105</v>
      </c>
      <c r="L338" t="str">
        <f t="shared" si="25"/>
        <v>Ice cream and other edible ice, whether or not containing cocoa</v>
      </c>
      <c r="M338">
        <f t="shared" si="25"/>
        <v>61956</v>
      </c>
      <c r="N338" t="str">
        <f t="shared" si="26"/>
        <v>Ice cream and other edible ice, whether or not containing cocoa.</v>
      </c>
      <c r="O338">
        <f t="shared" si="27"/>
        <v>-0.17</v>
      </c>
      <c r="P338" s="1">
        <f t="shared" si="28"/>
        <v>2.7075834401319479E-4</v>
      </c>
      <c r="R338">
        <f t="shared" si="29"/>
        <v>-4.6028918482243116E-5</v>
      </c>
    </row>
    <row r="339" spans="1:18" x14ac:dyDescent="0.25">
      <c r="A339" s="4">
        <v>8508</v>
      </c>
      <c r="B339" s="4" t="s">
        <v>328</v>
      </c>
      <c r="C339" s="4">
        <v>61916</v>
      </c>
      <c r="E339" s="5">
        <v>2014</v>
      </c>
      <c r="F339" s="5">
        <v>337</v>
      </c>
      <c r="G339" s="5">
        <v>3212</v>
      </c>
      <c r="H339" s="5" t="s">
        <v>1588</v>
      </c>
      <c r="I339" s="5">
        <v>0.70599999999999996</v>
      </c>
      <c r="K339">
        <f t="shared" si="25"/>
        <v>8508</v>
      </c>
      <c r="L339" t="str">
        <f t="shared" si="25"/>
        <v>Vacuum cleaners, incl. dry cleaners and wet vacuum cleaners</v>
      </c>
      <c r="M339">
        <f t="shared" si="25"/>
        <v>61916</v>
      </c>
      <c r="N339" t="str">
        <f t="shared" si="26"/>
        <v>Vacuum cleaners.</v>
      </c>
      <c r="O339">
        <f t="shared" si="27"/>
        <v>0.83399999999999996</v>
      </c>
      <c r="P339" s="1">
        <f t="shared" si="28"/>
        <v>2.7058353715412502E-4</v>
      </c>
      <c r="R339">
        <f t="shared" si="29"/>
        <v>2.2566666998654025E-4</v>
      </c>
    </row>
    <row r="340" spans="1:18" x14ac:dyDescent="0.25">
      <c r="A340" s="4">
        <v>8103</v>
      </c>
      <c r="B340" s="4" t="s">
        <v>329</v>
      </c>
      <c r="C340" s="4">
        <v>61663</v>
      </c>
      <c r="E340" s="5">
        <v>2014</v>
      </c>
      <c r="F340" s="5">
        <v>338</v>
      </c>
      <c r="G340" s="5">
        <v>8465</v>
      </c>
      <c r="H340" s="5" t="s">
        <v>1589</v>
      </c>
      <c r="I340" s="5">
        <v>0.70399999999999996</v>
      </c>
      <c r="K340">
        <f t="shared" si="25"/>
        <v>8103</v>
      </c>
      <c r="L340" t="str">
        <f t="shared" si="25"/>
        <v>Tantalum and articles thereof, n.e.s.; tantalum waste and scrap (excluding ash and residues ...</v>
      </c>
      <c r="M340">
        <f t="shared" si="25"/>
        <v>61663</v>
      </c>
      <c r="N340" t="str">
        <f t="shared" si="26"/>
        <v>Tantalum and articles thereof, including waste and scrap.</v>
      </c>
      <c r="O340">
        <f t="shared" si="27"/>
        <v>0.54</v>
      </c>
      <c r="P340" s="1">
        <f t="shared" si="28"/>
        <v>2.6947788377050861E-4</v>
      </c>
      <c r="R340">
        <f t="shared" si="29"/>
        <v>1.4551805723607466E-4</v>
      </c>
    </row>
    <row r="341" spans="1:18" x14ac:dyDescent="0.25">
      <c r="A341" s="4">
        <v>4823</v>
      </c>
      <c r="B341" s="4" t="s">
        <v>330</v>
      </c>
      <c r="C341" s="4">
        <v>61649</v>
      </c>
      <c r="E341" s="5">
        <v>2014</v>
      </c>
      <c r="F341" s="5">
        <v>339</v>
      </c>
      <c r="G341" s="5">
        <v>8108</v>
      </c>
      <c r="H341" s="5" t="s">
        <v>1590</v>
      </c>
      <c r="I341" s="5">
        <v>0.70299999999999996</v>
      </c>
      <c r="K341">
        <f t="shared" si="25"/>
        <v>4823</v>
      </c>
      <c r="L341" t="str">
        <f t="shared" si="25"/>
        <v>Paper, paperboard, cellulose wadding and webs of cellulose fibres, in strips or rolls of a ...</v>
      </c>
      <c r="M341">
        <f t="shared" si="25"/>
        <v>61649</v>
      </c>
      <c r="N341" t="str">
        <f t="shared" si="26"/>
        <v>Other paper, paperboard, cellulose wadding and webs of cellulose fibres, cut to size or shape; other articles of paper pulp, paper, paperboard, cellulose wadding or webs of cellulose fibres.</v>
      </c>
      <c r="O341">
        <f t="shared" si="27"/>
        <v>0.17699999999999999</v>
      </c>
      <c r="P341" s="1">
        <f t="shared" si="28"/>
        <v>2.694167013698342E-4</v>
      </c>
      <c r="R341">
        <f t="shared" si="29"/>
        <v>4.7686756142460647E-5</v>
      </c>
    </row>
    <row r="342" spans="1:18" x14ac:dyDescent="0.25">
      <c r="A342" s="4">
        <v>4203</v>
      </c>
      <c r="B342" s="4" t="s">
        <v>331</v>
      </c>
      <c r="C342" s="4">
        <v>61298</v>
      </c>
      <c r="E342" s="5">
        <v>2014</v>
      </c>
      <c r="F342" s="5">
        <v>340</v>
      </c>
      <c r="G342" s="5">
        <v>7904</v>
      </c>
      <c r="H342" s="5" t="s">
        <v>1591</v>
      </c>
      <c r="I342" s="5">
        <v>0.69799999999999995</v>
      </c>
      <c r="K342">
        <f t="shared" si="25"/>
        <v>4203</v>
      </c>
      <c r="L342" t="str">
        <f t="shared" si="25"/>
        <v>Articles of apparel and clothing accessories, of leather or composition leather (excluding ...</v>
      </c>
      <c r="M342">
        <f t="shared" si="25"/>
        <v>61298</v>
      </c>
      <c r="N342" t="str">
        <f t="shared" si="26"/>
        <v>Articles of apparel and clothing accessories, of leather or of composition leather.</v>
      </c>
      <c r="O342">
        <f t="shared" si="27"/>
        <v>-0.92800000000000005</v>
      </c>
      <c r="P342" s="1">
        <f t="shared" si="28"/>
        <v>2.678827711814968E-4</v>
      </c>
      <c r="R342">
        <f t="shared" si="29"/>
        <v>-2.4859521165642904E-4</v>
      </c>
    </row>
    <row r="343" spans="1:18" x14ac:dyDescent="0.25">
      <c r="A343" s="4">
        <v>2104</v>
      </c>
      <c r="B343" s="4" t="s">
        <v>332</v>
      </c>
      <c r="C343" s="4">
        <v>60590</v>
      </c>
      <c r="E343" s="5">
        <v>2014</v>
      </c>
      <c r="F343" s="5">
        <v>341</v>
      </c>
      <c r="G343" s="5">
        <v>3913</v>
      </c>
      <c r="H343" s="5" t="s">
        <v>1592</v>
      </c>
      <c r="I343" s="5">
        <v>0.69499999999999995</v>
      </c>
      <c r="K343">
        <f t="shared" si="25"/>
        <v>2104</v>
      </c>
      <c r="L343" t="str">
        <f t="shared" si="25"/>
        <v>Soups and broths and preparations therefor; food preparations consisting of finely homogenised ...</v>
      </c>
      <c r="M343">
        <f t="shared" si="25"/>
        <v>60590</v>
      </c>
      <c r="N343" t="str">
        <f t="shared" si="26"/>
        <v>Soups and broths and preparations therefor; homogenised composite food preparations.</v>
      </c>
      <c r="O343">
        <f t="shared" si="27"/>
        <v>-0.48399999999999999</v>
      </c>
      <c r="P343" s="1">
        <f t="shared" si="28"/>
        <v>2.6478868977596157E-4</v>
      </c>
      <c r="R343">
        <f t="shared" si="29"/>
        <v>-1.281577258515654E-4</v>
      </c>
    </row>
    <row r="344" spans="1:18" x14ac:dyDescent="0.25">
      <c r="A344" s="4">
        <v>3918</v>
      </c>
      <c r="B344" s="4" t="s">
        <v>333</v>
      </c>
      <c r="C344" s="4">
        <v>60065</v>
      </c>
      <c r="E344" s="5">
        <v>2014</v>
      </c>
      <c r="F344" s="5">
        <v>342</v>
      </c>
      <c r="G344" s="5">
        <v>8517</v>
      </c>
      <c r="H344" s="5" t="s">
        <v>1593</v>
      </c>
      <c r="I344" s="5">
        <v>0.69299999999999995</v>
      </c>
      <c r="K344">
        <f t="shared" si="25"/>
        <v>3918</v>
      </c>
      <c r="L344" t="str">
        <f t="shared" si="25"/>
        <v>Floor coverings of plastics, whether or not self-adhesive, in rolls or in the form of tiles; ...</v>
      </c>
      <c r="M344">
        <f t="shared" si="25"/>
        <v>60065</v>
      </c>
      <c r="N344" t="str">
        <f t="shared" si="26"/>
        <v>Floor coverings of plastics, whether or not self-adhesive, in rolls or in the form of tiles; wall or ceiling coverings of plastics, as defined in Note 9 to this Chapter.</v>
      </c>
      <c r="O344">
        <f t="shared" si="27"/>
        <v>0.78800000000000003</v>
      </c>
      <c r="P344" s="1">
        <f t="shared" si="28"/>
        <v>2.6249434975067059E-4</v>
      </c>
      <c r="R344">
        <f t="shared" si="29"/>
        <v>2.0684554760352843E-4</v>
      </c>
    </row>
    <row r="345" spans="1:18" x14ac:dyDescent="0.25">
      <c r="A345" s="4">
        <v>2903</v>
      </c>
      <c r="B345" s="4" t="s">
        <v>334</v>
      </c>
      <c r="C345" s="4">
        <v>59840</v>
      </c>
      <c r="E345" s="5">
        <v>2014</v>
      </c>
      <c r="F345" s="5">
        <v>343</v>
      </c>
      <c r="G345" s="5">
        <v>1002</v>
      </c>
      <c r="H345" s="5" t="s">
        <v>1171</v>
      </c>
      <c r="I345" s="5">
        <v>0.69199999999999995</v>
      </c>
      <c r="K345">
        <f t="shared" si="25"/>
        <v>2903</v>
      </c>
      <c r="L345" t="str">
        <f t="shared" si="25"/>
        <v>Halogenated derivatives of hydrocarbons</v>
      </c>
      <c r="M345">
        <f t="shared" si="25"/>
        <v>59840</v>
      </c>
      <c r="N345" t="str">
        <f t="shared" si="26"/>
        <v>Halogenated derivatives of hydrocarbons.</v>
      </c>
      <c r="O345">
        <f t="shared" si="27"/>
        <v>1.169</v>
      </c>
      <c r="P345" s="1">
        <f t="shared" si="28"/>
        <v>2.61511061168403E-4</v>
      </c>
      <c r="R345">
        <f t="shared" si="29"/>
        <v>3.057064305058631E-4</v>
      </c>
    </row>
    <row r="346" spans="1:18" x14ac:dyDescent="0.25">
      <c r="A346" s="4">
        <v>8535</v>
      </c>
      <c r="B346" s="4" t="s">
        <v>35</v>
      </c>
      <c r="C346" s="4">
        <v>59296</v>
      </c>
      <c r="E346" s="5">
        <v>2014</v>
      </c>
      <c r="F346" s="5">
        <v>344</v>
      </c>
      <c r="G346" s="5">
        <v>2932</v>
      </c>
      <c r="H346" s="5" t="s">
        <v>1594</v>
      </c>
      <c r="I346" s="5">
        <v>0.69199999999999995</v>
      </c>
      <c r="K346">
        <f t="shared" si="25"/>
        <v>8535</v>
      </c>
      <c r="L346" t="str">
        <f t="shared" si="25"/>
        <v>Electrical apparatus for switching or protecting electrical circuits, or for making connections ...</v>
      </c>
      <c r="M346">
        <f t="shared" si="25"/>
        <v>59296</v>
      </c>
      <c r="N346" t="str">
        <f t="shared" si="26"/>
        <v>Electrical apparatus for switching or protecting electrical circuits, or for making connections to or in electrical circuits (for example, switches, fuses, lightning arresters, voltage limiters, surge suppressors, plugs and other connectors, junction boxe</v>
      </c>
      <c r="O346">
        <f t="shared" si="27"/>
        <v>0.53100000000000003</v>
      </c>
      <c r="P346" s="1">
        <f t="shared" si="28"/>
        <v>2.5913368788505392E-4</v>
      </c>
      <c r="R346">
        <f t="shared" si="29"/>
        <v>1.3759998826696365E-4</v>
      </c>
    </row>
    <row r="347" spans="1:18" x14ac:dyDescent="0.25">
      <c r="A347" s="4">
        <v>7020</v>
      </c>
      <c r="B347" s="4" t="s">
        <v>335</v>
      </c>
      <c r="C347" s="4">
        <v>59237</v>
      </c>
      <c r="E347" s="5">
        <v>2014</v>
      </c>
      <c r="F347" s="5">
        <v>345</v>
      </c>
      <c r="G347" s="5">
        <v>6902</v>
      </c>
      <c r="H347" s="5" t="s">
        <v>1595</v>
      </c>
      <c r="I347" s="5">
        <v>0.69099999999999995</v>
      </c>
      <c r="K347">
        <f t="shared" si="25"/>
        <v>7020</v>
      </c>
      <c r="L347" t="str">
        <f t="shared" si="25"/>
        <v>Articles of glass, n.e.s.</v>
      </c>
      <c r="M347">
        <f t="shared" si="25"/>
        <v>59237</v>
      </c>
      <c r="N347" t="str">
        <f t="shared" si="26"/>
        <v>Other articles of glass.</v>
      </c>
      <c r="O347">
        <f t="shared" si="27"/>
        <v>0.998</v>
      </c>
      <c r="P347" s="1">
        <f t="shared" si="28"/>
        <v>2.5887584776792595E-4</v>
      </c>
      <c r="R347">
        <f t="shared" si="29"/>
        <v>2.583580960723901E-4</v>
      </c>
    </row>
    <row r="348" spans="1:18" x14ac:dyDescent="0.25">
      <c r="A348" s="4">
        <v>2401</v>
      </c>
      <c r="B348" s="4" t="s">
        <v>336</v>
      </c>
      <c r="C348" s="4">
        <v>59184</v>
      </c>
      <c r="E348" s="5">
        <v>2014</v>
      </c>
      <c r="F348" s="5">
        <v>346</v>
      </c>
      <c r="G348" s="5">
        <v>4016</v>
      </c>
      <c r="H348" s="5" t="s">
        <v>1596</v>
      </c>
      <c r="I348" s="5">
        <v>0.68799999999999994</v>
      </c>
      <c r="K348">
        <f t="shared" si="25"/>
        <v>2401</v>
      </c>
      <c r="L348" t="str">
        <f t="shared" si="25"/>
        <v>Unmanufactured tobacco; tobacco refuse</v>
      </c>
      <c r="M348">
        <f t="shared" si="25"/>
        <v>59184</v>
      </c>
      <c r="N348" t="str">
        <f t="shared" si="26"/>
        <v>Unmanufactured tobacco; tobacco refuse.</v>
      </c>
      <c r="O348">
        <f t="shared" si="27"/>
        <v>-1.724</v>
      </c>
      <c r="P348" s="1">
        <f t="shared" si="28"/>
        <v>2.5864422867965847E-4</v>
      </c>
      <c r="R348">
        <f t="shared" si="29"/>
        <v>-4.4590265024373123E-4</v>
      </c>
    </row>
    <row r="349" spans="1:18" x14ac:dyDescent="0.25">
      <c r="A349" s="4">
        <v>3506</v>
      </c>
      <c r="B349" s="4" t="s">
        <v>337</v>
      </c>
      <c r="C349" s="4">
        <v>59115</v>
      </c>
      <c r="E349" s="5">
        <v>2014</v>
      </c>
      <c r="F349" s="5">
        <v>347</v>
      </c>
      <c r="G349" s="5">
        <v>8608</v>
      </c>
      <c r="H349" s="5" t="s">
        <v>1597</v>
      </c>
      <c r="I349" s="5">
        <v>0.68500000000000005</v>
      </c>
      <c r="K349">
        <f t="shared" si="25"/>
        <v>3506</v>
      </c>
      <c r="L349" t="str">
        <f t="shared" si="25"/>
        <v>Prepared glues and other prepared adhesives, n.e.s.; products suitable for use as glues or ...</v>
      </c>
      <c r="M349">
        <f t="shared" si="25"/>
        <v>59115</v>
      </c>
      <c r="N349" t="str">
        <f t="shared" si="26"/>
        <v>Prepared glues and other prepared adhesives, not elsewhere specified or included; products suitable for use as glues or adhesives, put up for retail sale as glues or adhesives, not exceeding a net weight of 1 kg.</v>
      </c>
      <c r="O349">
        <f t="shared" si="27"/>
        <v>1.008</v>
      </c>
      <c r="P349" s="1">
        <f t="shared" si="28"/>
        <v>2.5834268684776313E-4</v>
      </c>
      <c r="R349">
        <f t="shared" si="29"/>
        <v>2.6040942834254521E-4</v>
      </c>
    </row>
    <row r="350" spans="1:18" x14ac:dyDescent="0.25">
      <c r="A350" s="4">
        <v>2712</v>
      </c>
      <c r="B350" s="4" t="s">
        <v>338</v>
      </c>
      <c r="C350" s="4">
        <v>58995</v>
      </c>
      <c r="E350" s="5">
        <v>2014</v>
      </c>
      <c r="F350" s="5">
        <v>348</v>
      </c>
      <c r="G350" s="5">
        <v>8503</v>
      </c>
      <c r="H350" s="5" t="s">
        <v>1598</v>
      </c>
      <c r="I350" s="5">
        <v>0.68400000000000005</v>
      </c>
      <c r="K350">
        <f t="shared" si="25"/>
        <v>2712</v>
      </c>
      <c r="L350" t="str">
        <f t="shared" si="25"/>
        <v>Petroleum jelly, paraffin wax, micro- crystalline petroleum wax, slack wax, ozokerite, lignite ...</v>
      </c>
      <c r="M350">
        <f t="shared" si="25"/>
        <v>58995</v>
      </c>
      <c r="N350" t="str">
        <f t="shared" si="26"/>
        <v>Petroleum jelly; paraffin wax, micro-crystalline petroleum wax, slack wax, ozokerite, lignite wax, peat wax, other mineral waxes, and similar products obtained by synthesis or by other processes, whether or not coloured.</v>
      </c>
      <c r="O350">
        <f t="shared" si="27"/>
        <v>-0.41699999999999998</v>
      </c>
      <c r="P350" s="1">
        <f t="shared" si="28"/>
        <v>2.5781826627055372E-4</v>
      </c>
      <c r="R350">
        <f t="shared" si="29"/>
        <v>-1.0751021703482089E-4</v>
      </c>
    </row>
    <row r="351" spans="1:18" x14ac:dyDescent="0.25">
      <c r="A351" s="4">
        <v>2303</v>
      </c>
      <c r="B351" s="4" t="s">
        <v>339</v>
      </c>
      <c r="C351" s="4">
        <v>58504</v>
      </c>
      <c r="E351" s="5">
        <v>2014</v>
      </c>
      <c r="F351" s="5">
        <v>349</v>
      </c>
      <c r="G351" s="5">
        <v>5001</v>
      </c>
      <c r="H351" s="5" t="s">
        <v>1599</v>
      </c>
      <c r="I351" s="5">
        <v>0.68400000000000005</v>
      </c>
      <c r="K351">
        <f t="shared" si="25"/>
        <v>2303</v>
      </c>
      <c r="L351" t="str">
        <f t="shared" si="25"/>
        <v>Residues of starch manufacture and similar residues, beet-pulp, bagasse and other waste of ...</v>
      </c>
      <c r="M351">
        <f t="shared" si="25"/>
        <v>58504</v>
      </c>
      <c r="N351" t="str">
        <f t="shared" si="26"/>
        <v>Residues of starch manufacture and similar residues, beet-pulp, bagasse and other waste of sugar manufacture, brewing or distilling dregs and waste, whether or not in the form of pellets.</v>
      </c>
      <c r="O351">
        <f t="shared" si="27"/>
        <v>0.48099999999999998</v>
      </c>
      <c r="P351" s="1">
        <f t="shared" si="28"/>
        <v>2.5567251207547211E-4</v>
      </c>
      <c r="R351">
        <f t="shared" si="29"/>
        <v>1.2297847830830208E-4</v>
      </c>
    </row>
    <row r="352" spans="1:18" x14ac:dyDescent="0.25">
      <c r="A352" s="4">
        <v>8417</v>
      </c>
      <c r="B352" s="4" t="s">
        <v>340</v>
      </c>
      <c r="C352" s="4">
        <v>57269</v>
      </c>
      <c r="E352" s="5">
        <v>2014</v>
      </c>
      <c r="F352" s="5">
        <v>350</v>
      </c>
      <c r="G352" s="5">
        <v>7609</v>
      </c>
      <c r="H352" s="5" t="s">
        <v>1600</v>
      </c>
      <c r="I352" s="5">
        <v>0.68100000000000005</v>
      </c>
      <c r="K352">
        <f t="shared" si="25"/>
        <v>8417</v>
      </c>
      <c r="L352" t="str">
        <f t="shared" si="25"/>
        <v>Industrial or laboratory furnaces and ovens, non-electric, incl. incinerators (excluding drying ...</v>
      </c>
      <c r="M352">
        <f t="shared" si="25"/>
        <v>57269</v>
      </c>
      <c r="N352" t="str">
        <f t="shared" si="26"/>
        <v>Industrial or laboratory furnaces and ovens, including incinerators, non-electric.</v>
      </c>
      <c r="O352">
        <f t="shared" si="27"/>
        <v>0.64</v>
      </c>
      <c r="P352" s="1">
        <f t="shared" si="28"/>
        <v>2.5027535030169238E-4</v>
      </c>
      <c r="R352">
        <f t="shared" si="29"/>
        <v>1.6017622419308312E-4</v>
      </c>
    </row>
    <row r="353" spans="1:18" x14ac:dyDescent="0.25">
      <c r="A353" s="4">
        <v>1804</v>
      </c>
      <c r="B353" s="4" t="s">
        <v>341</v>
      </c>
      <c r="C353" s="4">
        <v>56852</v>
      </c>
      <c r="E353" s="5">
        <v>2014</v>
      </c>
      <c r="F353" s="5">
        <v>351</v>
      </c>
      <c r="G353" s="5">
        <v>7616</v>
      </c>
      <c r="H353" s="5" t="s">
        <v>1601</v>
      </c>
      <c r="I353" s="5">
        <v>0.68</v>
      </c>
      <c r="K353">
        <f t="shared" si="25"/>
        <v>1804</v>
      </c>
      <c r="L353" t="str">
        <f t="shared" si="25"/>
        <v>Cocoa butter, fat and oil</v>
      </c>
      <c r="M353">
        <f t="shared" si="25"/>
        <v>56852</v>
      </c>
      <c r="N353" t="str">
        <f t="shared" si="26"/>
        <v>Cocoa butter, fat and oil.</v>
      </c>
      <c r="O353">
        <f t="shared" si="27"/>
        <v>-1.226</v>
      </c>
      <c r="P353" s="1">
        <f t="shared" si="28"/>
        <v>2.4845298879588987E-4</v>
      </c>
      <c r="R353">
        <f t="shared" si="29"/>
        <v>-3.0460336426376094E-4</v>
      </c>
    </row>
    <row r="354" spans="1:18" x14ac:dyDescent="0.25">
      <c r="A354" s="4">
        <v>5902</v>
      </c>
      <c r="B354" s="4" t="s">
        <v>342</v>
      </c>
      <c r="C354" s="4">
        <v>56182</v>
      </c>
      <c r="E354" s="5">
        <v>2014</v>
      </c>
      <c r="F354" s="5">
        <v>352</v>
      </c>
      <c r="G354" s="5">
        <v>4010</v>
      </c>
      <c r="H354" s="5" t="s">
        <v>1602</v>
      </c>
      <c r="I354" s="5">
        <v>0.67100000000000004</v>
      </c>
      <c r="K354">
        <f t="shared" si="25"/>
        <v>5902</v>
      </c>
      <c r="L354" t="str">
        <f t="shared" si="25"/>
        <v>Tyre cord fabric of high-tenacity yarn of nylon or other polyamides, polyesters or viscose ...</v>
      </c>
      <c r="M354">
        <f t="shared" si="25"/>
        <v>56182</v>
      </c>
      <c r="N354" t="str">
        <f t="shared" si="26"/>
        <v>Tyre cord fabric of high tenacity yarn of nylon or other polyamides, polyesters or viscose rayon.</v>
      </c>
      <c r="O354">
        <f t="shared" si="27"/>
        <v>0.23</v>
      </c>
      <c r="P354" s="1">
        <f t="shared" si="28"/>
        <v>2.4552497390647088E-4</v>
      </c>
      <c r="R354">
        <f t="shared" si="29"/>
        <v>5.6470743998488305E-5</v>
      </c>
    </row>
    <row r="355" spans="1:18" x14ac:dyDescent="0.25">
      <c r="A355" s="4">
        <v>1601</v>
      </c>
      <c r="B355" s="4" t="s">
        <v>343</v>
      </c>
      <c r="C355" s="4">
        <v>56116</v>
      </c>
      <c r="E355" s="5">
        <v>2014</v>
      </c>
      <c r="F355" s="5">
        <v>353</v>
      </c>
      <c r="G355" s="5">
        <v>8432</v>
      </c>
      <c r="H355" s="5" t="s">
        <v>1603</v>
      </c>
      <c r="I355" s="5">
        <v>0.66900000000000004</v>
      </c>
      <c r="K355">
        <f t="shared" si="25"/>
        <v>1601</v>
      </c>
      <c r="L355" t="str">
        <f t="shared" si="25"/>
        <v>Sausages and similar products, of meat, offal or blood; food preparations based on these products</v>
      </c>
      <c r="M355">
        <f t="shared" si="25"/>
        <v>56116</v>
      </c>
      <c r="N355" t="str">
        <f t="shared" si="26"/>
        <v>Sausages and similar products, of meat, meat offal or blood; food preparations based on these products.</v>
      </c>
      <c r="O355">
        <f t="shared" si="27"/>
        <v>0.248</v>
      </c>
      <c r="P355" s="1">
        <f t="shared" si="28"/>
        <v>2.4523654258900576E-4</v>
      </c>
      <c r="R355">
        <f t="shared" si="29"/>
        <v>6.0818662562073429E-5</v>
      </c>
    </row>
    <row r="356" spans="1:18" x14ac:dyDescent="0.25">
      <c r="A356" s="4">
        <v>713</v>
      </c>
      <c r="B356" s="4" t="s">
        <v>344</v>
      </c>
      <c r="C356" s="4">
        <v>55200</v>
      </c>
      <c r="E356" s="5">
        <v>2014</v>
      </c>
      <c r="F356" s="5">
        <v>354</v>
      </c>
      <c r="G356" s="5">
        <v>7008</v>
      </c>
      <c r="H356" s="5" t="s">
        <v>1604</v>
      </c>
      <c r="I356" s="5">
        <v>0.66500000000000004</v>
      </c>
      <c r="K356">
        <f t="shared" si="25"/>
        <v>713</v>
      </c>
      <c r="L356" t="str">
        <f t="shared" si="25"/>
        <v>Dried leguminous vegetables, shelled, whether or not skinned or split</v>
      </c>
      <c r="M356">
        <f t="shared" si="25"/>
        <v>55200</v>
      </c>
      <c r="N356" t="str">
        <f t="shared" si="26"/>
        <v>Dried leguminous vegetables, shelled, whether or not skinned or split.</v>
      </c>
      <c r="O356">
        <f t="shared" si="27"/>
        <v>-2.052</v>
      </c>
      <c r="P356" s="1">
        <f t="shared" si="28"/>
        <v>2.4123346551630759E-4</v>
      </c>
      <c r="R356">
        <f t="shared" si="29"/>
        <v>-4.9501107123946318E-4</v>
      </c>
    </row>
    <row r="357" spans="1:18" x14ac:dyDescent="0.25">
      <c r="A357" s="4">
        <v>8486</v>
      </c>
      <c r="B357" s="4" t="s">
        <v>345</v>
      </c>
      <c r="C357" s="4">
        <v>53537</v>
      </c>
      <c r="E357" s="5">
        <v>2014</v>
      </c>
      <c r="F357" s="5">
        <v>355</v>
      </c>
      <c r="G357" s="5">
        <v>8715</v>
      </c>
      <c r="H357" s="5" t="s">
        <v>1605</v>
      </c>
      <c r="I357" s="5">
        <v>0.66400000000000003</v>
      </c>
      <c r="K357">
        <f t="shared" si="25"/>
        <v>8486</v>
      </c>
      <c r="L357" t="str">
        <f t="shared" si="25"/>
        <v>Machines and apparatus of a kind used solely or principally for the manufacture of semiconductor ...</v>
      </c>
      <c r="M357">
        <f t="shared" si="25"/>
        <v>53537</v>
      </c>
      <c r="N357" t="str">
        <f t="shared" si="26"/>
        <v>Machines and apparatus of a kind used solely or principally for the manufacture of semiconductor boules or wafers, semiconductor devices, electronic integrated circuits or flat panel displays; machines and apparatus specified in Note 9 (C) to this Chapter</v>
      </c>
      <c r="O357">
        <f t="shared" si="27"/>
        <v>1.718</v>
      </c>
      <c r="P357" s="1">
        <f t="shared" si="28"/>
        <v>2.3396587035048115E-4</v>
      </c>
      <c r="R357">
        <f t="shared" si="29"/>
        <v>4.0195336526212662E-4</v>
      </c>
    </row>
    <row r="358" spans="1:18" x14ac:dyDescent="0.25">
      <c r="A358" s="4">
        <v>9027</v>
      </c>
      <c r="B358" s="4" t="s">
        <v>346</v>
      </c>
      <c r="C358" s="4">
        <v>53382</v>
      </c>
      <c r="E358" s="5">
        <v>2014</v>
      </c>
      <c r="F358" s="5">
        <v>356</v>
      </c>
      <c r="G358" s="5">
        <v>3813</v>
      </c>
      <c r="H358" s="5" t="s">
        <v>1606</v>
      </c>
      <c r="I358" s="5">
        <v>0.66300000000000003</v>
      </c>
      <c r="K358">
        <f t="shared" si="25"/>
        <v>9027</v>
      </c>
      <c r="L358" t="str">
        <f t="shared" si="25"/>
        <v>Instruments and apparatus for physical or chemical analysis, e.g. polarimeters, refractometers, ...</v>
      </c>
      <c r="M358">
        <f t="shared" si="25"/>
        <v>53382</v>
      </c>
      <c r="N358" t="str">
        <f t="shared" si="26"/>
        <v>Instruments and apparatus for physical or chemical analysis (for example, polarimeters, refractometers, spectrometers, gas or smoke analysis apparatus); instruments and apparatus for measuring or checking viscosity, porosity, expansion, surface tension or</v>
      </c>
      <c r="O358">
        <f t="shared" si="27"/>
        <v>2.0499999999999998</v>
      </c>
      <c r="P358" s="1">
        <f t="shared" si="28"/>
        <v>2.3328849377158572E-4</v>
      </c>
      <c r="R358">
        <f t="shared" si="29"/>
        <v>4.7824141223175071E-4</v>
      </c>
    </row>
    <row r="359" spans="1:18" x14ac:dyDescent="0.25">
      <c r="A359" s="4">
        <v>5512</v>
      </c>
      <c r="B359" s="4" t="s">
        <v>347</v>
      </c>
      <c r="C359" s="4">
        <v>52580</v>
      </c>
      <c r="E359" s="5">
        <v>2014</v>
      </c>
      <c r="F359" s="5">
        <v>357</v>
      </c>
      <c r="G359" s="5">
        <v>8454</v>
      </c>
      <c r="H359" s="5" t="s">
        <v>1607</v>
      </c>
      <c r="I359" s="5">
        <v>0.66300000000000003</v>
      </c>
      <c r="K359">
        <f t="shared" si="25"/>
        <v>5512</v>
      </c>
      <c r="L359" t="str">
        <f t="shared" si="25"/>
        <v>Woven fabrics containing &gt;= 85% synthetic staple fibres by weight</v>
      </c>
      <c r="M359">
        <f t="shared" si="25"/>
        <v>52580</v>
      </c>
      <c r="N359" t="str">
        <f t="shared" si="26"/>
        <v>Woven fabrics of synthetic staple fibres, containing 85 % or more by weight of synthetic staple fibres.</v>
      </c>
      <c r="O359">
        <f t="shared" si="27"/>
        <v>0.155</v>
      </c>
      <c r="P359" s="1">
        <f t="shared" si="28"/>
        <v>2.2978361624723646E-4</v>
      </c>
      <c r="R359">
        <f t="shared" si="29"/>
        <v>3.561646051832165E-5</v>
      </c>
    </row>
    <row r="360" spans="1:18" x14ac:dyDescent="0.25">
      <c r="A360" s="4">
        <v>2933</v>
      </c>
      <c r="B360" s="4" t="s">
        <v>348</v>
      </c>
      <c r="C360" s="4">
        <v>52579</v>
      </c>
      <c r="E360" s="5">
        <v>2014</v>
      </c>
      <c r="F360" s="5">
        <v>358</v>
      </c>
      <c r="G360" s="5">
        <v>4810</v>
      </c>
      <c r="H360" s="5" t="s">
        <v>1608</v>
      </c>
      <c r="I360" s="5">
        <v>0.66300000000000003</v>
      </c>
      <c r="K360">
        <f t="shared" si="25"/>
        <v>2933</v>
      </c>
      <c r="L360" t="str">
        <f t="shared" si="25"/>
        <v>Heterocyclic compounds with nitrogen hetero-atom[s] only</v>
      </c>
      <c r="M360">
        <f t="shared" si="25"/>
        <v>52579</v>
      </c>
      <c r="N360" t="str">
        <f t="shared" si="26"/>
        <v>Heterocyclic compounds with nitrogen hetero-atom(s) only.</v>
      </c>
      <c r="O360">
        <f t="shared" si="27"/>
        <v>1.5469999999999999</v>
      </c>
      <c r="P360" s="1">
        <f t="shared" si="28"/>
        <v>2.2977924607575973E-4</v>
      </c>
      <c r="R360">
        <f t="shared" si="29"/>
        <v>3.5546849367920028E-4</v>
      </c>
    </row>
    <row r="361" spans="1:18" x14ac:dyDescent="0.25">
      <c r="A361" s="4">
        <v>7419</v>
      </c>
      <c r="B361" s="4" t="s">
        <v>349</v>
      </c>
      <c r="C361" s="4">
        <v>52425</v>
      </c>
      <c r="E361" s="5">
        <v>2014</v>
      </c>
      <c r="F361" s="5">
        <v>359</v>
      </c>
      <c r="G361" s="5">
        <v>3926</v>
      </c>
      <c r="H361" s="5" t="s">
        <v>1609</v>
      </c>
      <c r="I361" s="5">
        <v>0.66100000000000003</v>
      </c>
      <c r="K361">
        <f t="shared" si="25"/>
        <v>7419</v>
      </c>
      <c r="L361" t="str">
        <f t="shared" si="25"/>
        <v>Other articles of copper, n.e.s.</v>
      </c>
      <c r="M361">
        <f t="shared" si="25"/>
        <v>52425</v>
      </c>
      <c r="N361" t="str">
        <f t="shared" si="26"/>
        <v>Other articles of copper.</v>
      </c>
      <c r="O361">
        <f t="shared" si="27"/>
        <v>1.173</v>
      </c>
      <c r="P361" s="1">
        <f t="shared" si="28"/>
        <v>2.2910623966834105E-4</v>
      </c>
      <c r="R361">
        <f t="shared" si="29"/>
        <v>2.6874161913096407E-4</v>
      </c>
    </row>
    <row r="362" spans="1:18" x14ac:dyDescent="0.25">
      <c r="A362" s="4">
        <v>8455</v>
      </c>
      <c r="B362" s="4" t="s">
        <v>350</v>
      </c>
      <c r="C362" s="4">
        <v>52406</v>
      </c>
      <c r="E362" s="5">
        <v>2014</v>
      </c>
      <c r="F362" s="5">
        <v>360</v>
      </c>
      <c r="G362" s="5">
        <v>203</v>
      </c>
      <c r="H362" s="5" t="s">
        <v>1610</v>
      </c>
      <c r="I362" s="5">
        <v>0.66</v>
      </c>
      <c r="K362">
        <f t="shared" si="25"/>
        <v>8455</v>
      </c>
      <c r="L362" t="str">
        <f t="shared" si="25"/>
        <v>Metal-rolling mills and rolls therefor; parts of metal-rolling mills</v>
      </c>
      <c r="M362">
        <f t="shared" si="25"/>
        <v>52406</v>
      </c>
      <c r="N362" t="str">
        <f t="shared" si="26"/>
        <v>Metal-rolling mills and rolls therefor.</v>
      </c>
      <c r="O362">
        <f t="shared" si="27"/>
        <v>0.79100000000000004</v>
      </c>
      <c r="P362" s="1">
        <f t="shared" si="28"/>
        <v>2.290232064102829E-4</v>
      </c>
      <c r="R362">
        <f t="shared" si="29"/>
        <v>1.8115735627053379E-4</v>
      </c>
    </row>
    <row r="363" spans="1:18" x14ac:dyDescent="0.25">
      <c r="A363" s="4">
        <v>8474</v>
      </c>
      <c r="B363" s="4" t="s">
        <v>351</v>
      </c>
      <c r="C363" s="4">
        <v>52279</v>
      </c>
      <c r="E363" s="5">
        <v>2014</v>
      </c>
      <c r="F363" s="5">
        <v>361</v>
      </c>
      <c r="G363" s="5">
        <v>103</v>
      </c>
      <c r="H363" s="5" t="s">
        <v>1611</v>
      </c>
      <c r="I363" s="5">
        <v>0.65800000000000003</v>
      </c>
      <c r="K363">
        <f t="shared" si="25"/>
        <v>8474</v>
      </c>
      <c r="L363" t="str">
        <f t="shared" si="25"/>
        <v>Machinery for sorting, screening, separating, washing, crushing, grinding, mixing or kneading ...</v>
      </c>
      <c r="M363">
        <f t="shared" si="25"/>
        <v>52279</v>
      </c>
      <c r="N363" t="str">
        <f t="shared" si="26"/>
        <v xml:space="preserve">Machinery for sorting, screening, separating, washing, crushing, grinding, mixing or kneading earth, stone, ores or other mineral substances, in solid (including powder or paste) form; machinery for agglomerating, shaping or moulding solid mineral fuels, </v>
      </c>
      <c r="O363">
        <f t="shared" si="27"/>
        <v>0.26700000000000002</v>
      </c>
      <c r="P363" s="1">
        <f t="shared" si="28"/>
        <v>2.2846819463273631E-4</v>
      </c>
      <c r="R363">
        <f t="shared" si="29"/>
        <v>6.1001007966940598E-5</v>
      </c>
    </row>
    <row r="364" spans="1:18" x14ac:dyDescent="0.25">
      <c r="A364" s="4">
        <v>6005</v>
      </c>
      <c r="B364" s="4" t="s">
        <v>352</v>
      </c>
      <c r="C364" s="4">
        <v>52002</v>
      </c>
      <c r="E364" s="5">
        <v>2014</v>
      </c>
      <c r="F364" s="5">
        <v>362</v>
      </c>
      <c r="G364" s="5">
        <v>2852</v>
      </c>
      <c r="H364" s="5" t="s">
        <v>1612</v>
      </c>
      <c r="I364" s="5">
        <v>0.65600000000000003</v>
      </c>
      <c r="K364">
        <f t="shared" si="25"/>
        <v>6005</v>
      </c>
      <c r="L364" t="str">
        <f t="shared" si="25"/>
        <v>Warp knit fabrics "incl. those made on galloon knitting machines", of a width of &gt; 30 cm (excluding ...</v>
      </c>
      <c r="M364">
        <f t="shared" si="25"/>
        <v>52002</v>
      </c>
      <c r="N364" t="str">
        <f t="shared" si="26"/>
        <v>Warp knit fabrics (including those made on galloon knitting machines), other than those of headings 60.01 to 60.04.</v>
      </c>
      <c r="O364">
        <f t="shared" si="27"/>
        <v>9.1999999999999998E-2</v>
      </c>
      <c r="P364" s="1">
        <f t="shared" si="28"/>
        <v>2.2725765713367804E-4</v>
      </c>
      <c r="R364">
        <f t="shared" si="29"/>
        <v>2.0907704456298377E-5</v>
      </c>
    </row>
    <row r="365" spans="1:18" x14ac:dyDescent="0.25">
      <c r="A365" s="4">
        <v>9017</v>
      </c>
      <c r="B365" s="4" t="s">
        <v>353</v>
      </c>
      <c r="C365" s="4">
        <v>51983</v>
      </c>
      <c r="E365" s="5">
        <v>2014</v>
      </c>
      <c r="F365" s="5">
        <v>363</v>
      </c>
      <c r="G365" s="5">
        <v>2917</v>
      </c>
      <c r="H365" s="5" t="s">
        <v>1613</v>
      </c>
      <c r="I365" s="5">
        <v>0.65500000000000003</v>
      </c>
      <c r="K365">
        <f t="shared" si="25"/>
        <v>9017</v>
      </c>
      <c r="L365" t="str">
        <f t="shared" si="25"/>
        <v>Drawing, marking-out or mathematical calculating instruments, e.g. drafting machines, pantographs, ...</v>
      </c>
      <c r="M365">
        <f t="shared" si="25"/>
        <v>51983</v>
      </c>
      <c r="N365" t="str">
        <f t="shared" si="26"/>
        <v>Drawing, marking-out or mathematical calculating instruments (for example, drafting machines, pantographs, protractors, drawing sets, slide rules, disc calculators); instruments for measuring length, for use in the hand (for example, measuring rods and ta</v>
      </c>
      <c r="O365">
        <f t="shared" si="27"/>
        <v>1.421</v>
      </c>
      <c r="P365" s="1">
        <f t="shared" si="28"/>
        <v>2.2717462387561988E-4</v>
      </c>
      <c r="R365">
        <f t="shared" si="29"/>
        <v>3.2281514052725585E-4</v>
      </c>
    </row>
    <row r="366" spans="1:18" x14ac:dyDescent="0.25">
      <c r="A366" s="4">
        <v>4703</v>
      </c>
      <c r="B366" s="4" t="s">
        <v>354</v>
      </c>
      <c r="C366" s="4">
        <v>51281</v>
      </c>
      <c r="E366" s="5">
        <v>2014</v>
      </c>
      <c r="F366" s="5">
        <v>364</v>
      </c>
      <c r="G366" s="5">
        <v>8417</v>
      </c>
      <c r="H366" s="5" t="s">
        <v>1614</v>
      </c>
      <c r="I366" s="5">
        <v>0.64</v>
      </c>
      <c r="K366">
        <f t="shared" si="25"/>
        <v>4703</v>
      </c>
      <c r="L366" t="str">
        <f t="shared" si="25"/>
        <v>Chemical wood pulp, soda or sulphate (excluding dissolving grades)</v>
      </c>
      <c r="M366">
        <f t="shared" si="25"/>
        <v>51281</v>
      </c>
      <c r="N366" t="str">
        <f t="shared" si="26"/>
        <v>Chemical wood pulp, soda or sulphate, other than dissolving grades.</v>
      </c>
      <c r="O366">
        <f t="shared" si="27"/>
        <v>0.189</v>
      </c>
      <c r="P366" s="1">
        <f t="shared" si="28"/>
        <v>2.241067634989451E-4</v>
      </c>
      <c r="R366">
        <f t="shared" si="29"/>
        <v>4.2356178301300623E-5</v>
      </c>
    </row>
    <row r="367" spans="1:18" x14ac:dyDescent="0.25">
      <c r="A367" s="4">
        <v>7217</v>
      </c>
      <c r="B367" s="4" t="s">
        <v>355</v>
      </c>
      <c r="C367" s="4">
        <v>50874</v>
      </c>
      <c r="E367" s="5">
        <v>2014</v>
      </c>
      <c r="F367" s="5">
        <v>365</v>
      </c>
      <c r="G367" s="5">
        <v>4906</v>
      </c>
      <c r="H367" s="5" t="s">
        <v>1615</v>
      </c>
      <c r="I367" s="5">
        <v>0.63500000000000001</v>
      </c>
      <c r="K367">
        <f t="shared" si="25"/>
        <v>7217</v>
      </c>
      <c r="L367" t="str">
        <f t="shared" si="25"/>
        <v>Wire of iron or non-alloy steel, in coils (excluding bars and rods)</v>
      </c>
      <c r="M367">
        <f t="shared" si="25"/>
        <v>50874</v>
      </c>
      <c r="N367" t="str">
        <f t="shared" si="26"/>
        <v>Wire of iron or non-alloy steel.</v>
      </c>
      <c r="O367">
        <f t="shared" si="27"/>
        <v>-0.16900000000000001</v>
      </c>
      <c r="P367" s="1">
        <f t="shared" si="28"/>
        <v>2.2232810370791001E-4</v>
      </c>
      <c r="R367">
        <f t="shared" si="29"/>
        <v>-3.7573449526636795E-5</v>
      </c>
    </row>
    <row r="368" spans="1:18" x14ac:dyDescent="0.25">
      <c r="A368" s="4">
        <v>6302</v>
      </c>
      <c r="B368" s="4" t="s">
        <v>356</v>
      </c>
      <c r="C368" s="4">
        <v>50178</v>
      </c>
      <c r="E368" s="5">
        <v>2014</v>
      </c>
      <c r="F368" s="5">
        <v>366</v>
      </c>
      <c r="G368" s="5">
        <v>8418</v>
      </c>
      <c r="H368" s="5" t="s">
        <v>1616</v>
      </c>
      <c r="I368" s="5">
        <v>0.63100000000000001</v>
      </c>
      <c r="K368">
        <f t="shared" si="25"/>
        <v>6302</v>
      </c>
      <c r="L368" t="str">
        <f t="shared" si="25"/>
        <v>Bedlinen, table linen, toilet linen and kitchen linen of all types of textile materials (excluding ...</v>
      </c>
      <c r="M368">
        <f t="shared" si="25"/>
        <v>50178</v>
      </c>
      <c r="N368" t="str">
        <f t="shared" si="26"/>
        <v>Bed linen, table linen, toilet linen and kitchen linen.</v>
      </c>
      <c r="O368">
        <f t="shared" si="27"/>
        <v>-1.3680000000000001</v>
      </c>
      <c r="P368" s="1">
        <f t="shared" si="28"/>
        <v>2.1928646436009569E-4</v>
      </c>
      <c r="R368">
        <f t="shared" si="29"/>
        <v>-2.9998388324461094E-4</v>
      </c>
    </row>
    <row r="369" spans="1:18" x14ac:dyDescent="0.25">
      <c r="A369" s="4">
        <v>8515</v>
      </c>
      <c r="B369" s="4" t="s">
        <v>357</v>
      </c>
      <c r="C369" s="4">
        <v>49926</v>
      </c>
      <c r="E369" s="5">
        <v>2014</v>
      </c>
      <c r="F369" s="5">
        <v>367</v>
      </c>
      <c r="G369" s="5">
        <v>4012</v>
      </c>
      <c r="H369" s="5" t="s">
        <v>1617</v>
      </c>
      <c r="I369" s="5">
        <v>0.629</v>
      </c>
      <c r="K369">
        <f t="shared" si="25"/>
        <v>8515</v>
      </c>
      <c r="L369" t="str">
        <f t="shared" si="25"/>
        <v>Electric, incl. electrically heated gas, laser or other light or photon beam, ultrasonic, electron ...</v>
      </c>
      <c r="M369">
        <f t="shared" si="25"/>
        <v>49926</v>
      </c>
      <c r="N369" t="str">
        <f t="shared" si="26"/>
        <v>Electric (including electrically heated gas), laser or other light or photon beam, ultrasonic, electron beam, magnetic pulse or plasma arc soldering, brazing or welding machines and apparatus, whether or not capable of cutting; electric machines and appar</v>
      </c>
      <c r="O369">
        <f t="shared" si="27"/>
        <v>1.504</v>
      </c>
      <c r="P369" s="1">
        <f t="shared" si="28"/>
        <v>2.1818518114795604E-4</v>
      </c>
      <c r="R369">
        <f t="shared" si="29"/>
        <v>3.2815051244652589E-4</v>
      </c>
    </row>
    <row r="370" spans="1:18" x14ac:dyDescent="0.25">
      <c r="A370" s="4">
        <v>5107</v>
      </c>
      <c r="B370" s="4" t="s">
        <v>358</v>
      </c>
      <c r="C370" s="4">
        <v>49161</v>
      </c>
      <c r="E370" s="5">
        <v>2014</v>
      </c>
      <c r="F370" s="5">
        <v>368</v>
      </c>
      <c r="G370" s="5">
        <v>8403</v>
      </c>
      <c r="H370" s="5" t="s">
        <v>1618</v>
      </c>
      <c r="I370" s="5">
        <v>0.628</v>
      </c>
      <c r="K370">
        <f t="shared" si="25"/>
        <v>5107</v>
      </c>
      <c r="L370" t="str">
        <f t="shared" si="25"/>
        <v>Yarn of combed wool (excluding that put up for retail sale)</v>
      </c>
      <c r="M370">
        <f t="shared" si="25"/>
        <v>49161</v>
      </c>
      <c r="N370" t="str">
        <f t="shared" si="26"/>
        <v>Yarn of combed wool, not put up for retail sale.</v>
      </c>
      <c r="O370">
        <f t="shared" si="27"/>
        <v>0.31</v>
      </c>
      <c r="P370" s="1">
        <f t="shared" si="28"/>
        <v>2.1484199996824632E-4</v>
      </c>
      <c r="R370">
        <f t="shared" si="29"/>
        <v>6.6601019990156362E-5</v>
      </c>
    </row>
    <row r="371" spans="1:18" x14ac:dyDescent="0.25">
      <c r="A371" s="4">
        <v>8202</v>
      </c>
      <c r="B371" s="4" t="s">
        <v>359</v>
      </c>
      <c r="C371" s="4">
        <v>48945</v>
      </c>
      <c r="E371" s="5">
        <v>2014</v>
      </c>
      <c r="F371" s="5">
        <v>369</v>
      </c>
      <c r="G371" s="5">
        <v>8303</v>
      </c>
      <c r="H371" s="5" t="s">
        <v>1619</v>
      </c>
      <c r="I371" s="5">
        <v>0.626</v>
      </c>
      <c r="K371">
        <f t="shared" si="25"/>
        <v>8202</v>
      </c>
      <c r="L371" t="str">
        <f t="shared" si="25"/>
        <v>Handsaws, with working parts of base metal (excluding power-operated saws); blades for saws ...</v>
      </c>
      <c r="M371">
        <f t="shared" si="25"/>
        <v>48945</v>
      </c>
      <c r="N371" t="str">
        <f t="shared" si="26"/>
        <v>Hand saws; blades for saws of all kinds (including slitting, slotting or toothless saw blades).</v>
      </c>
      <c r="O371">
        <f t="shared" si="27"/>
        <v>1.3320000000000001</v>
      </c>
      <c r="P371" s="1">
        <f t="shared" si="28"/>
        <v>2.1389804292926948E-4</v>
      </c>
      <c r="R371">
        <f t="shared" si="29"/>
        <v>2.8491219318178699E-4</v>
      </c>
    </row>
    <row r="372" spans="1:18" x14ac:dyDescent="0.25">
      <c r="A372" s="4">
        <v>1511</v>
      </c>
      <c r="B372" s="4" t="s">
        <v>360</v>
      </c>
      <c r="C372" s="4">
        <v>48414</v>
      </c>
      <c r="E372" s="5">
        <v>2014</v>
      </c>
      <c r="F372" s="5">
        <v>370</v>
      </c>
      <c r="G372" s="5">
        <v>8301</v>
      </c>
      <c r="H372" s="5" t="s">
        <v>1620</v>
      </c>
      <c r="I372" s="5">
        <v>0.621</v>
      </c>
      <c r="K372">
        <f t="shared" si="25"/>
        <v>1511</v>
      </c>
      <c r="L372" t="str">
        <f t="shared" si="25"/>
        <v>Palm oil and its fractions, whether or not refined (excluding chemically modified)</v>
      </c>
      <c r="M372">
        <f t="shared" si="25"/>
        <v>48414</v>
      </c>
      <c r="N372" t="str">
        <f t="shared" si="26"/>
        <v>Palm oil and its fractions, whether or not refined, but not chemically modified.</v>
      </c>
      <c r="O372">
        <f t="shared" si="27"/>
        <v>-2.12</v>
      </c>
      <c r="P372" s="1">
        <f t="shared" si="28"/>
        <v>2.1157748187511805E-4</v>
      </c>
      <c r="R372">
        <f t="shared" si="29"/>
        <v>-4.4854426157525028E-4</v>
      </c>
    </row>
    <row r="373" spans="1:18" x14ac:dyDescent="0.25">
      <c r="A373" s="4">
        <v>9505</v>
      </c>
      <c r="B373" s="4" t="s">
        <v>361</v>
      </c>
      <c r="C373" s="4">
        <v>48260</v>
      </c>
      <c r="E373" s="5">
        <v>2014</v>
      </c>
      <c r="F373" s="5">
        <v>371</v>
      </c>
      <c r="G373" s="5">
        <v>9617</v>
      </c>
      <c r="H373" s="5" t="s">
        <v>1621</v>
      </c>
      <c r="I373" s="5">
        <v>0.62</v>
      </c>
      <c r="K373">
        <f t="shared" si="25"/>
        <v>9505</v>
      </c>
      <c r="L373" t="str">
        <f t="shared" si="25"/>
        <v>Festival, carnival or other entertainment articles, incl. conjuring tricks and novelty jokes, ...</v>
      </c>
      <c r="M373">
        <f t="shared" si="25"/>
        <v>48260</v>
      </c>
      <c r="N373" t="str">
        <f t="shared" si="26"/>
        <v>Festive, carnival or other entertainment articles, including conjuring tricks and novelty jokes.</v>
      </c>
      <c r="O373">
        <f t="shared" si="27"/>
        <v>-0.91700000000000004</v>
      </c>
      <c r="P373" s="1">
        <f t="shared" si="28"/>
        <v>2.1090447546769935E-4</v>
      </c>
      <c r="R373">
        <f t="shared" si="29"/>
        <v>-1.9339940400388031E-4</v>
      </c>
    </row>
    <row r="374" spans="1:18" x14ac:dyDescent="0.25">
      <c r="A374" s="4">
        <v>5510</v>
      </c>
      <c r="B374" s="4" t="s">
        <v>362</v>
      </c>
      <c r="C374" s="4">
        <v>47884</v>
      </c>
      <c r="E374" s="5">
        <v>2014</v>
      </c>
      <c r="F374" s="5">
        <v>372</v>
      </c>
      <c r="G374" s="5">
        <v>6906</v>
      </c>
      <c r="H374" s="5" t="s">
        <v>1622</v>
      </c>
      <c r="I374" s="5">
        <v>0.61799999999999999</v>
      </c>
      <c r="K374">
        <f t="shared" si="25"/>
        <v>5510</v>
      </c>
      <c r="L374" t="str">
        <f t="shared" si="25"/>
        <v>Yarn of artificial staple fibres (excluding sewing thread and yarn put up for retail sale)</v>
      </c>
      <c r="M374">
        <f t="shared" si="25"/>
        <v>47884</v>
      </c>
      <c r="N374" t="str">
        <f t="shared" si="26"/>
        <v>Yarn (other than sewing thread) of artificial staple fibres, not put up for retail sale.</v>
      </c>
      <c r="O374">
        <f t="shared" si="27"/>
        <v>-0.55500000000000005</v>
      </c>
      <c r="P374" s="1">
        <f t="shared" si="28"/>
        <v>2.0926129099244336E-4</v>
      </c>
      <c r="R374">
        <f t="shared" si="29"/>
        <v>-1.1614001650080607E-4</v>
      </c>
    </row>
    <row r="375" spans="1:18" x14ac:dyDescent="0.25">
      <c r="A375" s="4">
        <v>9507</v>
      </c>
      <c r="B375" s="4" t="s">
        <v>363</v>
      </c>
      <c r="C375" s="4">
        <v>47871</v>
      </c>
      <c r="E375" s="5">
        <v>2014</v>
      </c>
      <c r="F375" s="5">
        <v>373</v>
      </c>
      <c r="G375" s="5">
        <v>7302</v>
      </c>
      <c r="H375" s="5" t="s">
        <v>1623</v>
      </c>
      <c r="I375" s="5">
        <v>0.61699999999999999</v>
      </c>
      <c r="K375">
        <f t="shared" si="25"/>
        <v>9507</v>
      </c>
      <c r="L375" t="str">
        <f t="shared" si="25"/>
        <v>Fishing rods, fish-hooks and other line fishing tackle n.e.s; fish landing nets, butterfly ...</v>
      </c>
      <c r="M375">
        <f t="shared" si="25"/>
        <v>47871</v>
      </c>
      <c r="N375" t="str">
        <f t="shared" si="26"/>
        <v>Fishing rods, fish-hooks and other line fishing tackle; fish landing nets, butterfly nets and similar nets; decoy "birds" (other than those of heading 92.08 or 97.05) and similar hunting or shooting requisites.</v>
      </c>
      <c r="O375">
        <f t="shared" si="27"/>
        <v>-0.61</v>
      </c>
      <c r="P375" s="1">
        <f t="shared" si="28"/>
        <v>2.0920447876324568E-4</v>
      </c>
      <c r="R375">
        <f t="shared" si="29"/>
        <v>-1.2761473204557985E-4</v>
      </c>
    </row>
    <row r="376" spans="1:18" x14ac:dyDescent="0.25">
      <c r="A376" s="4">
        <v>3102</v>
      </c>
      <c r="B376" s="4" t="s">
        <v>364</v>
      </c>
      <c r="C376" s="4">
        <v>47617</v>
      </c>
      <c r="E376" s="5">
        <v>2014</v>
      </c>
      <c r="F376" s="5">
        <v>374</v>
      </c>
      <c r="G376" s="5">
        <v>8703</v>
      </c>
      <c r="H376" s="5" t="s">
        <v>1624</v>
      </c>
      <c r="I376" s="5">
        <v>0.61</v>
      </c>
      <c r="K376">
        <f t="shared" si="25"/>
        <v>3102</v>
      </c>
      <c r="L376" t="str">
        <f t="shared" si="25"/>
        <v>Mineral or chemical nitrogenous fertilisers (excluding those in pellet or similar forms, or ...</v>
      </c>
      <c r="M376">
        <f t="shared" si="25"/>
        <v>47617</v>
      </c>
      <c r="N376" t="str">
        <f t="shared" si="26"/>
        <v>Mineral or chemical fertilisers, nitrogenous.</v>
      </c>
      <c r="O376">
        <f t="shared" si="27"/>
        <v>-1.1459999999999999</v>
      </c>
      <c r="P376" s="1">
        <f t="shared" si="28"/>
        <v>2.0809445520815251E-4</v>
      </c>
      <c r="R376">
        <f t="shared" si="29"/>
        <v>-2.3847624566854274E-4</v>
      </c>
    </row>
    <row r="377" spans="1:18" x14ac:dyDescent="0.25">
      <c r="A377" s="4">
        <v>409</v>
      </c>
      <c r="B377" s="4" t="s">
        <v>365</v>
      </c>
      <c r="C377" s="4">
        <v>47502</v>
      </c>
      <c r="E377" s="5">
        <v>2014</v>
      </c>
      <c r="F377" s="5">
        <v>375</v>
      </c>
      <c r="G377" s="5">
        <v>3912</v>
      </c>
      <c r="H377" s="5" t="s">
        <v>1625</v>
      </c>
      <c r="I377" s="5">
        <v>0.60799999999999998</v>
      </c>
      <c r="K377">
        <f t="shared" si="25"/>
        <v>409</v>
      </c>
      <c r="L377" t="str">
        <f t="shared" si="25"/>
        <v>Natural honey</v>
      </c>
      <c r="M377">
        <f t="shared" si="25"/>
        <v>47502</v>
      </c>
      <c r="N377" t="str">
        <f t="shared" si="26"/>
        <v>Natural honey.</v>
      </c>
      <c r="O377">
        <f t="shared" si="27"/>
        <v>-0.94099999999999995</v>
      </c>
      <c r="P377" s="1">
        <f t="shared" si="28"/>
        <v>2.0759188548832687E-4</v>
      </c>
      <c r="R377">
        <f t="shared" si="29"/>
        <v>-1.9534396424451556E-4</v>
      </c>
    </row>
    <row r="378" spans="1:18" x14ac:dyDescent="0.25">
      <c r="A378" s="4">
        <v>8540</v>
      </c>
      <c r="B378" s="4" t="s">
        <v>366</v>
      </c>
      <c r="C378" s="4">
        <v>47468</v>
      </c>
      <c r="E378" s="5">
        <v>2014</v>
      </c>
      <c r="F378" s="5">
        <v>376</v>
      </c>
      <c r="G378" s="5">
        <v>6603</v>
      </c>
      <c r="H378" s="5" t="s">
        <v>1626</v>
      </c>
      <c r="I378" s="5">
        <v>0.60499999999999998</v>
      </c>
      <c r="K378">
        <f t="shared" si="25"/>
        <v>8540</v>
      </c>
      <c r="L378" t="str">
        <f t="shared" si="25"/>
        <v>Thermionic, cold cathode or photo-cathode valves and tubes, e.g. vacuum or vapour or gas filled ...</v>
      </c>
      <c r="M378">
        <f t="shared" si="25"/>
        <v>47468</v>
      </c>
      <c r="N378" t="str">
        <f t="shared" si="26"/>
        <v>Thermionic, cold cathode or photo-cathode valves and tubes (for example, vacuum or vapour or gas filled valves and tubes, mercury arc rectifying valves and tubes, cathode-ray tubes, television camera tubes).</v>
      </c>
      <c r="O378">
        <f t="shared" si="27"/>
        <v>0.85799999999999998</v>
      </c>
      <c r="P378" s="1">
        <f t="shared" si="28"/>
        <v>2.0744329965811755E-4</v>
      </c>
      <c r="R378">
        <f t="shared" si="29"/>
        <v>1.7798635110666486E-4</v>
      </c>
    </row>
    <row r="379" spans="1:18" x14ac:dyDescent="0.25">
      <c r="A379" s="4">
        <v>9110</v>
      </c>
      <c r="B379" s="4" t="s">
        <v>367</v>
      </c>
      <c r="C379" s="4">
        <v>47385</v>
      </c>
      <c r="E379" s="5">
        <v>2014</v>
      </c>
      <c r="F379" s="5">
        <v>377</v>
      </c>
      <c r="G379" s="5">
        <v>8716</v>
      </c>
      <c r="H379" s="5" t="s">
        <v>1627</v>
      </c>
      <c r="I379" s="5">
        <v>0.60199999999999998</v>
      </c>
      <c r="K379">
        <f t="shared" si="25"/>
        <v>9110</v>
      </c>
      <c r="L379" t="str">
        <f t="shared" si="25"/>
        <v>Complete, unassembled or partly assembled watch or clock movements or movement sets; incomplete ...</v>
      </c>
      <c r="M379">
        <f t="shared" si="25"/>
        <v>47385</v>
      </c>
      <c r="N379" t="str">
        <f t="shared" si="26"/>
        <v>Complete watch or clock movements, unassembled or partly assembled (movement sets); incomplete watch or clock movements, assembled; rough watch or clock movements.</v>
      </c>
      <c r="O379">
        <f t="shared" si="27"/>
        <v>1.0129999999999999</v>
      </c>
      <c r="P379" s="1">
        <f t="shared" si="28"/>
        <v>2.0708057542554774E-4</v>
      </c>
      <c r="R379">
        <f t="shared" si="29"/>
        <v>2.0977262290607982E-4</v>
      </c>
    </row>
    <row r="380" spans="1:18" x14ac:dyDescent="0.25">
      <c r="A380" s="4">
        <v>6004</v>
      </c>
      <c r="B380" s="4" t="s">
        <v>368</v>
      </c>
      <c r="C380" s="4">
        <v>47280</v>
      </c>
      <c r="E380" s="5">
        <v>2014</v>
      </c>
      <c r="F380" s="5">
        <v>378</v>
      </c>
      <c r="G380" s="5">
        <v>5603</v>
      </c>
      <c r="H380" s="5" t="s">
        <v>1628</v>
      </c>
      <c r="I380" s="5">
        <v>0.59799999999999998</v>
      </c>
      <c r="K380">
        <f t="shared" si="25"/>
        <v>6004</v>
      </c>
      <c r="L380" t="str">
        <f t="shared" si="25"/>
        <v>Knitted or crocheted fabrics, of a width &gt; 30 cm, containing by weight &gt;= 5% of elastomeric ...</v>
      </c>
      <c r="M380">
        <f t="shared" si="25"/>
        <v>47280</v>
      </c>
      <c r="N380" t="str">
        <f t="shared" si="26"/>
        <v>Knitted or crocheted fabrics of a width exceeding 30 cm, containing by weight 5 % or more of elastomeric yarn or rubber thread, other than those of heading 60.01.</v>
      </c>
      <c r="O380">
        <f t="shared" si="27"/>
        <v>-0.97699999999999998</v>
      </c>
      <c r="P380" s="1">
        <f t="shared" si="28"/>
        <v>2.0662170742048955E-4</v>
      </c>
      <c r="R380">
        <f t="shared" si="29"/>
        <v>-2.0186940814981828E-4</v>
      </c>
    </row>
    <row r="381" spans="1:18" x14ac:dyDescent="0.25">
      <c r="A381" s="4">
        <v>5607</v>
      </c>
      <c r="B381" s="4" t="s">
        <v>369</v>
      </c>
      <c r="C381" s="4">
        <v>46852</v>
      </c>
      <c r="E381" s="5">
        <v>2014</v>
      </c>
      <c r="F381" s="5">
        <v>379</v>
      </c>
      <c r="G381" s="5">
        <v>2621</v>
      </c>
      <c r="H381" s="5" t="s">
        <v>1629</v>
      </c>
      <c r="I381" s="5">
        <v>0.59499999999999997</v>
      </c>
      <c r="K381">
        <f t="shared" si="25"/>
        <v>5607</v>
      </c>
      <c r="L381" t="str">
        <f t="shared" si="25"/>
        <v>Twine, cordage, ropes and cables, whether or not plaited or braided and whether or not impregnated, ...</v>
      </c>
      <c r="M381">
        <f t="shared" si="25"/>
        <v>46852</v>
      </c>
      <c r="N381" t="str">
        <f t="shared" si="26"/>
        <v>Twine, cordage, ropes and cables, whether or not plaited or braided and whether or not impregnated, coated, covered or sheathed with rubber or plastics.</v>
      </c>
      <c r="O381">
        <f t="shared" si="27"/>
        <v>-0.81499999999999995</v>
      </c>
      <c r="P381" s="1">
        <f t="shared" si="28"/>
        <v>2.0475127402844282E-4</v>
      </c>
      <c r="R381">
        <f t="shared" si="29"/>
        <v>-1.6687228833318088E-4</v>
      </c>
    </row>
    <row r="382" spans="1:18" x14ac:dyDescent="0.25">
      <c r="A382" s="4">
        <v>7314</v>
      </c>
      <c r="B382" s="4" t="s">
        <v>370</v>
      </c>
      <c r="C382" s="4">
        <v>46608</v>
      </c>
      <c r="E382" s="5">
        <v>2014</v>
      </c>
      <c r="F382" s="5">
        <v>380</v>
      </c>
      <c r="G382" s="5">
        <v>7324</v>
      </c>
      <c r="H382" s="5" t="s">
        <v>1630</v>
      </c>
      <c r="I382" s="5">
        <v>0.59499999999999997</v>
      </c>
      <c r="K382">
        <f t="shared" si="25"/>
        <v>7314</v>
      </c>
      <c r="L382" t="str">
        <f t="shared" si="25"/>
        <v>Cloth, incl. endless bands, grill, netting and fencing, of iron or steel wire, expanded metal ...</v>
      </c>
      <c r="M382">
        <f t="shared" si="25"/>
        <v>46608</v>
      </c>
      <c r="N382" t="str">
        <f t="shared" si="26"/>
        <v>Cloth (including endless bands), grill, netting and fencing, of iron or steel wire; expanded metal of iron or steel.</v>
      </c>
      <c r="O382">
        <f t="shared" si="27"/>
        <v>-9.6000000000000002E-2</v>
      </c>
      <c r="P382" s="1">
        <f t="shared" si="28"/>
        <v>2.036849521881171E-4</v>
      </c>
      <c r="R382">
        <f t="shared" si="29"/>
        <v>-1.9553755410059244E-5</v>
      </c>
    </row>
    <row r="383" spans="1:18" x14ac:dyDescent="0.25">
      <c r="A383" s="4">
        <v>9113</v>
      </c>
      <c r="B383" s="4" t="s">
        <v>371</v>
      </c>
      <c r="C383" s="4">
        <v>45643</v>
      </c>
      <c r="E383" s="5">
        <v>2014</v>
      </c>
      <c r="F383" s="5">
        <v>381</v>
      </c>
      <c r="G383" s="5">
        <v>7606</v>
      </c>
      <c r="H383" s="5" t="s">
        <v>1631</v>
      </c>
      <c r="I383" s="5">
        <v>0.59399999999999997</v>
      </c>
      <c r="K383">
        <f t="shared" si="25"/>
        <v>9113</v>
      </c>
      <c r="L383" t="str">
        <f t="shared" si="25"/>
        <v>Watch straps, watch bands and watch bracelets, and parts thereof, n.e.s.</v>
      </c>
      <c r="M383">
        <f t="shared" si="25"/>
        <v>45643</v>
      </c>
      <c r="N383" t="str">
        <f t="shared" si="26"/>
        <v>Watch straps, watch bands and watch bracelets, and parts thereof.</v>
      </c>
      <c r="O383">
        <f t="shared" si="27"/>
        <v>5.7000000000000002E-2</v>
      </c>
      <c r="P383" s="1">
        <f t="shared" si="28"/>
        <v>1.9946773671305847E-4</v>
      </c>
      <c r="R383">
        <f t="shared" si="29"/>
        <v>1.1369660992644333E-5</v>
      </c>
    </row>
    <row r="384" spans="1:18" x14ac:dyDescent="0.25">
      <c r="A384" s="4">
        <v>402</v>
      </c>
      <c r="B384" s="4" t="s">
        <v>372</v>
      </c>
      <c r="C384" s="4">
        <v>45613</v>
      </c>
      <c r="E384" s="5">
        <v>2014</v>
      </c>
      <c r="F384" s="5">
        <v>382</v>
      </c>
      <c r="G384" s="5">
        <v>8516</v>
      </c>
      <c r="H384" s="5" t="s">
        <v>1632</v>
      </c>
      <c r="I384" s="5">
        <v>0.59299999999999997</v>
      </c>
      <c r="K384">
        <f t="shared" si="25"/>
        <v>402</v>
      </c>
      <c r="L384" t="str">
        <f t="shared" si="25"/>
        <v>Milk and cream, concentrated or containing added sugar or other sweetening matter</v>
      </c>
      <c r="M384">
        <f t="shared" si="25"/>
        <v>45613</v>
      </c>
      <c r="N384" t="str">
        <f t="shared" si="26"/>
        <v>Milk and cream, concentrated or containing added sugar or other sweetening matter.</v>
      </c>
      <c r="O384">
        <f t="shared" si="27"/>
        <v>-0.79200000000000004</v>
      </c>
      <c r="P384" s="1">
        <f t="shared" si="28"/>
        <v>1.9933663156875613E-4</v>
      </c>
      <c r="R384">
        <f t="shared" si="29"/>
        <v>-1.5787461220245487E-4</v>
      </c>
    </row>
    <row r="385" spans="1:18" x14ac:dyDescent="0.25">
      <c r="A385" s="4">
        <v>2811</v>
      </c>
      <c r="B385" s="4" t="s">
        <v>373</v>
      </c>
      <c r="C385" s="4">
        <v>45453</v>
      </c>
      <c r="E385" s="5">
        <v>2014</v>
      </c>
      <c r="F385" s="5">
        <v>383</v>
      </c>
      <c r="G385" s="5">
        <v>4822</v>
      </c>
      <c r="H385" s="5" t="s">
        <v>1633</v>
      </c>
      <c r="I385" s="5">
        <v>0.59099999999999997</v>
      </c>
      <c r="K385">
        <f t="shared" si="25"/>
        <v>2811</v>
      </c>
      <c r="L385" t="str">
        <f t="shared" si="25"/>
        <v>Inorganic acids and inorganic oxygen compounds of non-metals (excluding hydrogen chloride "hydrochloric ...</v>
      </c>
      <c r="M385">
        <f t="shared" si="25"/>
        <v>45453</v>
      </c>
      <c r="N385" t="str">
        <f t="shared" si="26"/>
        <v>Other inorganic acids and other inorganic oxygen compounds of non-metals.</v>
      </c>
      <c r="O385">
        <f t="shared" si="27"/>
        <v>0.33900000000000002</v>
      </c>
      <c r="P385" s="1">
        <f t="shared" si="28"/>
        <v>1.9863740413247698E-4</v>
      </c>
      <c r="R385">
        <f t="shared" si="29"/>
        <v>6.7338080000909703E-5</v>
      </c>
    </row>
    <row r="386" spans="1:18" x14ac:dyDescent="0.25">
      <c r="A386" s="4">
        <v>5516</v>
      </c>
      <c r="B386" s="4" t="s">
        <v>374</v>
      </c>
      <c r="C386" s="4">
        <v>45432</v>
      </c>
      <c r="E386" s="5">
        <v>2014</v>
      </c>
      <c r="F386" s="5">
        <v>384</v>
      </c>
      <c r="G386" s="5">
        <v>8305</v>
      </c>
      <c r="H386" s="5" t="s">
        <v>1634</v>
      </c>
      <c r="I386" s="5">
        <v>0.59</v>
      </c>
      <c r="K386">
        <f t="shared" si="25"/>
        <v>5516</v>
      </c>
      <c r="L386" t="str">
        <f t="shared" si="25"/>
        <v>Woven fabrics of artificial staple fibres</v>
      </c>
      <c r="M386">
        <f t="shared" si="25"/>
        <v>45432</v>
      </c>
      <c r="N386" t="str">
        <f t="shared" si="26"/>
        <v>Woven fabrics of artificial staple fibres.</v>
      </c>
      <c r="O386">
        <f t="shared" si="27"/>
        <v>-0.42699999999999999</v>
      </c>
      <c r="P386" s="1">
        <f t="shared" si="28"/>
        <v>1.9854563053146534E-4</v>
      </c>
      <c r="R386">
        <f t="shared" si="29"/>
        <v>-8.4778984236935694E-5</v>
      </c>
    </row>
    <row r="387" spans="1:18" x14ac:dyDescent="0.25">
      <c r="A387" s="4">
        <v>302</v>
      </c>
      <c r="B387" s="4" t="s">
        <v>375</v>
      </c>
      <c r="C387" s="4">
        <v>45156</v>
      </c>
      <c r="E387" s="5">
        <v>2014</v>
      </c>
      <c r="F387" s="5">
        <v>385</v>
      </c>
      <c r="G387" s="5">
        <v>3504</v>
      </c>
      <c r="H387" s="5" t="s">
        <v>1635</v>
      </c>
      <c r="I387" s="5">
        <v>0.59</v>
      </c>
      <c r="K387">
        <f t="shared" si="25"/>
        <v>302</v>
      </c>
      <c r="L387" t="str">
        <f t="shared" si="25"/>
        <v>Fish, fresh or chilled (excluding fish fillets and other fish meat of heading 0304)</v>
      </c>
      <c r="M387">
        <f t="shared" si="25"/>
        <v>45156</v>
      </c>
      <c r="N387" t="str">
        <f t="shared" si="26"/>
        <v>Fish, fresh or chilled, excluding fish fillets and other fish meat of heading 03.04.</v>
      </c>
      <c r="O387">
        <f t="shared" si="27"/>
        <v>-1.2669999999999999</v>
      </c>
      <c r="P387" s="1">
        <f t="shared" si="28"/>
        <v>1.9733946320388379E-4</v>
      </c>
      <c r="R387">
        <f t="shared" si="29"/>
        <v>-2.5002909987932077E-4</v>
      </c>
    </row>
    <row r="388" spans="1:18" x14ac:dyDescent="0.25">
      <c r="A388" s="4">
        <v>7010</v>
      </c>
      <c r="B388" s="4" t="s">
        <v>376</v>
      </c>
      <c r="C388" s="4">
        <v>44931</v>
      </c>
      <c r="E388" s="5">
        <v>2014</v>
      </c>
      <c r="F388" s="5">
        <v>386</v>
      </c>
      <c r="G388" s="5">
        <v>8405</v>
      </c>
      <c r="H388" s="5" t="s">
        <v>1636</v>
      </c>
      <c r="I388" s="5">
        <v>0.58699999999999997</v>
      </c>
      <c r="K388">
        <f t="shared" si="25"/>
        <v>7010</v>
      </c>
      <c r="L388" t="str">
        <f t="shared" si="25"/>
        <v>Carboys, bottles, flasks, jars, pots, phials, ampoules and other containers, of glass, of a ...</v>
      </c>
      <c r="M388">
        <f t="shared" si="25"/>
        <v>44931</v>
      </c>
      <c r="N388" t="str">
        <f t="shared" si="26"/>
        <v>Carboys, bottles, flasks, jars, pots, phials, ampoules and other containers, of glass, of a kind used for the conveyance or packing of goods; preserving jars of glass; stoppers, lids and other closures, of glass.</v>
      </c>
      <c r="O388">
        <f t="shared" si="27"/>
        <v>-0.55400000000000005</v>
      </c>
      <c r="P388" s="1">
        <f t="shared" si="28"/>
        <v>1.9635617462161625E-4</v>
      </c>
      <c r="R388">
        <f t="shared" si="29"/>
        <v>-1.0878132074037541E-4</v>
      </c>
    </row>
    <row r="389" spans="1:18" x14ac:dyDescent="0.25">
      <c r="A389" s="4">
        <v>7607</v>
      </c>
      <c r="B389" s="4" t="s">
        <v>377</v>
      </c>
      <c r="C389" s="4">
        <v>44838</v>
      </c>
      <c r="E389" s="5">
        <v>2014</v>
      </c>
      <c r="F389" s="5">
        <v>387</v>
      </c>
      <c r="G389" s="5">
        <v>8310</v>
      </c>
      <c r="H389" s="5" t="s">
        <v>1637</v>
      </c>
      <c r="I389" s="5">
        <v>0.58099999999999996</v>
      </c>
      <c r="K389">
        <f t="shared" ref="K389:M452" si="30">A389</f>
        <v>7607</v>
      </c>
      <c r="L389" t="str">
        <f t="shared" si="30"/>
        <v>Aluminium foil, "whether or not printed or backed with paper, paperboard, plastics or similar ...</v>
      </c>
      <c r="M389">
        <f t="shared" si="30"/>
        <v>44838</v>
      </c>
      <c r="N389" t="str">
        <f t="shared" ref="N389:N452" si="31">VLOOKUP(K389,$G$3:$I$1222,2,FALSE)</f>
        <v>Aluminium foil (whether or not printed or backed with paper, paperboard, plastics or similar backing materials) of a thickness (excluding any backing) not exceeding 0.2 mm.</v>
      </c>
      <c r="O389">
        <f t="shared" ref="O389:O452" si="32">VLOOKUP(K389,$G$3:$I$1222,3,FALSE)</f>
        <v>0.85099999999999998</v>
      </c>
      <c r="P389" s="1">
        <f t="shared" ref="P389:P452" si="33">M389/$M$3</f>
        <v>1.9594974867427899E-4</v>
      </c>
      <c r="R389">
        <f t="shared" ref="R389:R452" si="34">O389*P389</f>
        <v>1.6675323612181143E-4</v>
      </c>
    </row>
    <row r="390" spans="1:18" x14ac:dyDescent="0.25">
      <c r="A390" s="4">
        <v>6903</v>
      </c>
      <c r="B390" s="4" t="s">
        <v>378</v>
      </c>
      <c r="C390" s="4">
        <v>44734</v>
      </c>
      <c r="E390" s="5">
        <v>2014</v>
      </c>
      <c r="F390" s="5">
        <v>388</v>
      </c>
      <c r="G390" s="5">
        <v>3214</v>
      </c>
      <c r="H390" s="5" t="s">
        <v>1638</v>
      </c>
      <c r="I390" s="5">
        <v>0.58099999999999996</v>
      </c>
      <c r="K390">
        <f t="shared" si="30"/>
        <v>6903</v>
      </c>
      <c r="L390" t="str">
        <f t="shared" si="30"/>
        <v>Retorts, crucibles, mufflers, nozzles, plugs, supports, cupels, tubes, pipes, sheaths, rods ...</v>
      </c>
      <c r="M390">
        <f t="shared" si="30"/>
        <v>44734</v>
      </c>
      <c r="N390" t="str">
        <f t="shared" si="31"/>
        <v>Other refractory ceramic goods (for example, retorts, crucibles, muffles, nozzles, plugs, supports, cupels, tubes, pipes, sheaths and rods), other than those of siliceous fossil meals or of similar siliceous earths.</v>
      </c>
      <c r="O390">
        <f t="shared" si="32"/>
        <v>1.29</v>
      </c>
      <c r="P390" s="1">
        <f t="shared" si="33"/>
        <v>1.9549525084069754E-4</v>
      </c>
      <c r="R390">
        <f t="shared" si="34"/>
        <v>2.521888735844998E-4</v>
      </c>
    </row>
    <row r="391" spans="1:18" x14ac:dyDescent="0.25">
      <c r="A391" s="4">
        <v>3815</v>
      </c>
      <c r="B391" s="4" t="s">
        <v>379</v>
      </c>
      <c r="C391" s="4">
        <v>44722</v>
      </c>
      <c r="E391" s="5">
        <v>2014</v>
      </c>
      <c r="F391" s="5">
        <v>389</v>
      </c>
      <c r="G391" s="5">
        <v>8528</v>
      </c>
      <c r="H391" s="5" t="s">
        <v>1639</v>
      </c>
      <c r="I391" s="5">
        <v>0.57799999999999996</v>
      </c>
      <c r="K391">
        <f t="shared" si="30"/>
        <v>3815</v>
      </c>
      <c r="L391" t="str">
        <f t="shared" si="30"/>
        <v>Reaction initiators, reaction accelerators and catalytic preparations, n.e.s. (excluding rubber ...</v>
      </c>
      <c r="M391">
        <f t="shared" si="30"/>
        <v>44722</v>
      </c>
      <c r="N391" t="str">
        <f t="shared" si="31"/>
        <v>Reaction initiators, reaction accelerators and catalytic preparations, not elsewhere specified or included.</v>
      </c>
      <c r="O391">
        <f t="shared" si="32"/>
        <v>1.2290000000000001</v>
      </c>
      <c r="P391" s="1">
        <f t="shared" si="33"/>
        <v>1.9544280878297659E-4</v>
      </c>
      <c r="R391">
        <f t="shared" si="34"/>
        <v>2.4019921199427825E-4</v>
      </c>
    </row>
    <row r="392" spans="1:18" x14ac:dyDescent="0.25">
      <c r="A392" s="4">
        <v>5206</v>
      </c>
      <c r="B392" s="4" t="s">
        <v>380</v>
      </c>
      <c r="C392" s="4">
        <v>44472</v>
      </c>
      <c r="E392" s="5">
        <v>2014</v>
      </c>
      <c r="F392" s="5">
        <v>390</v>
      </c>
      <c r="G392" s="5">
        <v>7104</v>
      </c>
      <c r="H392" s="5" t="s">
        <v>1640</v>
      </c>
      <c r="I392" s="5">
        <v>0.57699999999999996</v>
      </c>
      <c r="K392">
        <f t="shared" si="30"/>
        <v>5206</v>
      </c>
      <c r="L392" t="str">
        <f t="shared" si="30"/>
        <v>Cotton yarn containing predominantly, but &lt; 85% cotton by weight (excluding sewing thread and ...</v>
      </c>
      <c r="M392">
        <f t="shared" si="30"/>
        <v>44472</v>
      </c>
      <c r="N392" t="str">
        <f t="shared" si="31"/>
        <v>Cotton yarn (other than sewing thread), containing less than 85 % by weight of cotton, not put up for retail sale.</v>
      </c>
      <c r="O392">
        <f t="shared" si="32"/>
        <v>-0.96</v>
      </c>
      <c r="P392" s="1">
        <f t="shared" si="33"/>
        <v>1.9435026591379043E-4</v>
      </c>
      <c r="R392">
        <f t="shared" si="34"/>
        <v>-1.8657625527723881E-4</v>
      </c>
    </row>
    <row r="393" spans="1:18" x14ac:dyDescent="0.25">
      <c r="A393" s="4">
        <v>7019</v>
      </c>
      <c r="B393" s="4" t="s">
        <v>381</v>
      </c>
      <c r="C393" s="4">
        <v>44413</v>
      </c>
      <c r="E393" s="5">
        <v>2014</v>
      </c>
      <c r="F393" s="5">
        <v>391</v>
      </c>
      <c r="G393" s="5">
        <v>2849</v>
      </c>
      <c r="H393" s="5" t="s">
        <v>1641</v>
      </c>
      <c r="I393" s="5">
        <v>0.57699999999999996</v>
      </c>
      <c r="K393">
        <f t="shared" si="30"/>
        <v>7019</v>
      </c>
      <c r="L393" t="str">
        <f t="shared" si="30"/>
        <v>Glass fibres, incl. glass wool, and articles thereof (excluding mineral wools and articles ...</v>
      </c>
      <c r="M393">
        <f t="shared" si="30"/>
        <v>44413</v>
      </c>
      <c r="N393" t="str">
        <f t="shared" si="31"/>
        <v>Glass fibres (including glass wool) and articles thereof (for example, yarn, woven fabrics).</v>
      </c>
      <c r="O393">
        <f t="shared" si="32"/>
        <v>0.73399999999999999</v>
      </c>
      <c r="P393" s="1">
        <f t="shared" si="33"/>
        <v>1.9409242579666248E-4</v>
      </c>
      <c r="R393">
        <f t="shared" si="34"/>
        <v>1.4246384053475026E-4</v>
      </c>
    </row>
    <row r="394" spans="1:18" x14ac:dyDescent="0.25">
      <c r="A394" s="4">
        <v>5210</v>
      </c>
      <c r="B394" s="4" t="s">
        <v>382</v>
      </c>
      <c r="C394" s="4">
        <v>44343</v>
      </c>
      <c r="E394" s="5">
        <v>2014</v>
      </c>
      <c r="F394" s="5">
        <v>392</v>
      </c>
      <c r="G394" s="5">
        <v>5112</v>
      </c>
      <c r="H394" s="5" t="s">
        <v>1642</v>
      </c>
      <c r="I394" s="5">
        <v>0.57499999999999996</v>
      </c>
      <c r="K394">
        <f t="shared" si="30"/>
        <v>5210</v>
      </c>
      <c r="L394" t="str">
        <f t="shared" si="30"/>
        <v>Woven fabrics of cotton, containing predominantly, but &lt; 85% cotton by weight, mixed principally ...</v>
      </c>
      <c r="M394">
        <f t="shared" si="30"/>
        <v>44343</v>
      </c>
      <c r="N394" t="str">
        <f t="shared" si="31"/>
        <v>Woven fabrics of cotton, containing less than 85 % by weight of cotton, mixed mainly or solely with man-made fibres, weighing not more than 200 g/m2.</v>
      </c>
      <c r="O394">
        <f t="shared" si="32"/>
        <v>-0.47899999999999998</v>
      </c>
      <c r="P394" s="1">
        <f t="shared" si="33"/>
        <v>1.9378651379329035E-4</v>
      </c>
      <c r="R394">
        <f t="shared" si="34"/>
        <v>-9.2823740106986075E-5</v>
      </c>
    </row>
    <row r="395" spans="1:18" x14ac:dyDescent="0.25">
      <c r="A395" s="4">
        <v>4420</v>
      </c>
      <c r="B395" s="4" t="s">
        <v>383</v>
      </c>
      <c r="C395" s="4">
        <v>44266</v>
      </c>
      <c r="E395" s="5">
        <v>2014</v>
      </c>
      <c r="F395" s="5">
        <v>393</v>
      </c>
      <c r="G395" s="5">
        <v>2206</v>
      </c>
      <c r="H395" s="5" t="s">
        <v>1643</v>
      </c>
      <c r="I395" s="5">
        <v>0.57399999999999995</v>
      </c>
      <c r="K395">
        <f t="shared" si="30"/>
        <v>4420</v>
      </c>
      <c r="L395" t="str">
        <f t="shared" si="30"/>
        <v>Wood marquetry and inlaid wood; caskets and cases for jewellery or cutlery, and similar articles, ...</v>
      </c>
      <c r="M395">
        <f t="shared" si="30"/>
        <v>44266</v>
      </c>
      <c r="N395" t="str">
        <f t="shared" si="31"/>
        <v>Wood marquetry and inlaid wood; caskets and cases for jewellery or cutlery, and similar articles, of wood; statuettes and other ornaments, of wood; wooden articles of furniture not falling in Chapter 94.</v>
      </c>
      <c r="O395">
        <f t="shared" si="32"/>
        <v>-1</v>
      </c>
      <c r="P395" s="1">
        <f t="shared" si="33"/>
        <v>1.9345001058958101E-4</v>
      </c>
      <c r="R395">
        <f t="shared" si="34"/>
        <v>-1.9345001058958101E-4</v>
      </c>
    </row>
    <row r="396" spans="1:18" x14ac:dyDescent="0.25">
      <c r="A396" s="4">
        <v>7410</v>
      </c>
      <c r="B396" s="4" t="s">
        <v>384</v>
      </c>
      <c r="C396" s="4">
        <v>44122</v>
      </c>
      <c r="E396" s="5">
        <v>2014</v>
      </c>
      <c r="F396" s="5">
        <v>394</v>
      </c>
      <c r="G396" s="5">
        <v>7319</v>
      </c>
      <c r="H396" s="5" t="s">
        <v>1644</v>
      </c>
      <c r="I396" s="5">
        <v>0.56899999999999995</v>
      </c>
      <c r="K396">
        <f t="shared" si="30"/>
        <v>7410</v>
      </c>
      <c r="L396" t="str">
        <f t="shared" si="30"/>
        <v>Copper foil "whether or not printed or backed with paper, paperboard, plastics or similar backing ...</v>
      </c>
      <c r="M396">
        <f t="shared" si="30"/>
        <v>44122</v>
      </c>
      <c r="N396" t="str">
        <f t="shared" si="31"/>
        <v>Copper foil (whether or not printed or backed with paper, paperboard, plastics or similar backing materials) of a thickness (excluding any backing) not exceeding 0.15 mm.</v>
      </c>
      <c r="O396">
        <f t="shared" si="32"/>
        <v>0.78100000000000003</v>
      </c>
      <c r="P396" s="1">
        <f t="shared" si="33"/>
        <v>1.9282070589692979E-4</v>
      </c>
      <c r="R396">
        <f t="shared" si="34"/>
        <v>1.5059297130550216E-4</v>
      </c>
    </row>
    <row r="397" spans="1:18" x14ac:dyDescent="0.25">
      <c r="A397" s="4">
        <v>8901</v>
      </c>
      <c r="B397" s="4" t="s">
        <v>385</v>
      </c>
      <c r="C397" s="4">
        <v>43996</v>
      </c>
      <c r="E397" s="5">
        <v>2014</v>
      </c>
      <c r="F397" s="5">
        <v>395</v>
      </c>
      <c r="G397" s="5">
        <v>8532</v>
      </c>
      <c r="H397" s="5" t="s">
        <v>1645</v>
      </c>
      <c r="I397" s="5">
        <v>0.56899999999999995</v>
      </c>
      <c r="K397">
        <f t="shared" si="30"/>
        <v>8901</v>
      </c>
      <c r="L397" t="str">
        <f t="shared" si="30"/>
        <v>Cruise ships, excursion boats, ferry-boats, cargo ships, barges and similar vessels for the ...</v>
      </c>
      <c r="M397">
        <f t="shared" si="30"/>
        <v>43996</v>
      </c>
      <c r="N397" t="str">
        <f t="shared" si="31"/>
        <v>Cruise ships, excursion boats, ferry-boats, cargo ships, barges and similar vessels for the transport of persons or goods.</v>
      </c>
      <c r="O397">
        <f t="shared" si="32"/>
        <v>0.19</v>
      </c>
      <c r="P397" s="1">
        <f t="shared" si="33"/>
        <v>1.9227006429085994E-4</v>
      </c>
      <c r="R397">
        <f t="shared" si="34"/>
        <v>3.6531312215263388E-5</v>
      </c>
    </row>
    <row r="398" spans="1:18" x14ac:dyDescent="0.25">
      <c r="A398" s="4">
        <v>8432</v>
      </c>
      <c r="B398" s="4" t="s">
        <v>386</v>
      </c>
      <c r="C398" s="4">
        <v>43130</v>
      </c>
      <c r="E398" s="5">
        <v>2014</v>
      </c>
      <c r="F398" s="5">
        <v>396</v>
      </c>
      <c r="G398" s="5">
        <v>8710</v>
      </c>
      <c r="H398" s="5" t="s">
        <v>1646</v>
      </c>
      <c r="I398" s="5">
        <v>0.56599999999999995</v>
      </c>
      <c r="K398">
        <f t="shared" si="30"/>
        <v>8432</v>
      </c>
      <c r="L398" t="str">
        <f t="shared" si="30"/>
        <v>Agricultural, horticultural or forestry machinery for soil preparation or cultivation (excluding ...</v>
      </c>
      <c r="M398">
        <f t="shared" si="30"/>
        <v>43130</v>
      </c>
      <c r="N398" t="str">
        <f t="shared" si="31"/>
        <v>Agricultural, horticultural or forestry machinery for soil preparation or cultivation; lawn or sports-ground rollers.</v>
      </c>
      <c r="O398">
        <f t="shared" si="32"/>
        <v>0.66900000000000004</v>
      </c>
      <c r="P398" s="1">
        <f t="shared" si="33"/>
        <v>1.8848549579199904E-4</v>
      </c>
      <c r="R398">
        <f t="shared" si="34"/>
        <v>1.2609679668484737E-4</v>
      </c>
    </row>
    <row r="399" spans="1:18" x14ac:dyDescent="0.25">
      <c r="A399" s="4">
        <v>3809</v>
      </c>
      <c r="B399" s="4" t="s">
        <v>387</v>
      </c>
      <c r="C399" s="4">
        <v>42924</v>
      </c>
      <c r="E399" s="5">
        <v>2014</v>
      </c>
      <c r="F399" s="5">
        <v>397</v>
      </c>
      <c r="G399" s="5">
        <v>3907</v>
      </c>
      <c r="H399" s="5" t="s">
        <v>1647</v>
      </c>
      <c r="I399" s="5">
        <v>0.56599999999999995</v>
      </c>
      <c r="K399">
        <f t="shared" si="30"/>
        <v>3809</v>
      </c>
      <c r="L399" t="str">
        <f t="shared" si="30"/>
        <v>Finishing agents, dye carriers to accelerate the dyeing or fixing of dyestuffs and other products ...</v>
      </c>
      <c r="M399">
        <f t="shared" si="30"/>
        <v>42924</v>
      </c>
      <c r="N399" t="str">
        <f t="shared" si="31"/>
        <v>Finishing agents, dye carriers to accelerate the dyeing or fixing of dyestuffs and other products and preparations (for example, dressings and mordants), of a kind used in the textile, paper, leather or like industries, not elsewhere specified or included</v>
      </c>
      <c r="O399">
        <f t="shared" si="32"/>
        <v>0.46899999999999997</v>
      </c>
      <c r="P399" s="1">
        <f t="shared" si="33"/>
        <v>1.8758524046778963E-4</v>
      </c>
      <c r="R399">
        <f t="shared" si="34"/>
        <v>8.7977477779393334E-5</v>
      </c>
    </row>
    <row r="400" spans="1:18" x14ac:dyDescent="0.25">
      <c r="A400" s="4">
        <v>2847</v>
      </c>
      <c r="B400" s="4" t="s">
        <v>388</v>
      </c>
      <c r="C400" s="4">
        <v>42823</v>
      </c>
      <c r="E400" s="5">
        <v>2014</v>
      </c>
      <c r="F400" s="5">
        <v>398</v>
      </c>
      <c r="G400" s="5">
        <v>7011</v>
      </c>
      <c r="H400" s="5" t="s">
        <v>1648</v>
      </c>
      <c r="I400" s="5">
        <v>0.56399999999999995</v>
      </c>
      <c r="K400">
        <f t="shared" si="30"/>
        <v>2847</v>
      </c>
      <c r="L400" t="str">
        <f t="shared" si="30"/>
        <v>Hydrogen peroxide, whether or not solidified with urea</v>
      </c>
      <c r="M400">
        <f t="shared" si="30"/>
        <v>42823</v>
      </c>
      <c r="N400" t="str">
        <f t="shared" si="31"/>
        <v>Hydrogen peroxide, whether or not solidified with urea.</v>
      </c>
      <c r="O400">
        <f t="shared" si="32"/>
        <v>0.17799999999999999</v>
      </c>
      <c r="P400" s="1">
        <f t="shared" si="33"/>
        <v>1.871438531486384E-4</v>
      </c>
      <c r="R400">
        <f t="shared" si="34"/>
        <v>3.3311605860457635E-5</v>
      </c>
    </row>
    <row r="401" spans="1:18" x14ac:dyDescent="0.25">
      <c r="A401" s="4">
        <v>5911</v>
      </c>
      <c r="B401" s="4" t="s">
        <v>389</v>
      </c>
      <c r="C401" s="4">
        <v>42077</v>
      </c>
      <c r="E401" s="5">
        <v>2014</v>
      </c>
      <c r="F401" s="5">
        <v>399</v>
      </c>
      <c r="G401" s="5">
        <v>2703</v>
      </c>
      <c r="H401" s="5" t="s">
        <v>1649</v>
      </c>
      <c r="I401" s="5">
        <v>0.56100000000000005</v>
      </c>
      <c r="K401">
        <f t="shared" si="30"/>
        <v>5911</v>
      </c>
      <c r="L401" t="str">
        <f t="shared" si="30"/>
        <v>Textile products and articles, for technical use, specified in Note 7 to chapter 59</v>
      </c>
      <c r="M401">
        <f t="shared" si="30"/>
        <v>42077</v>
      </c>
      <c r="N401" t="str">
        <f t="shared" si="31"/>
        <v>Textile products and articles, for technical uses, specified in Note 7 to this Chapter.</v>
      </c>
      <c r="O401">
        <f t="shared" si="32"/>
        <v>1.25</v>
      </c>
      <c r="P401" s="1">
        <f t="shared" si="33"/>
        <v>1.8388370522698686E-4</v>
      </c>
      <c r="R401">
        <f t="shared" si="34"/>
        <v>2.2985463153373358E-4</v>
      </c>
    </row>
    <row r="402" spans="1:18" x14ac:dyDescent="0.25">
      <c r="A402" s="4">
        <v>2207</v>
      </c>
      <c r="B402" s="4" t="s">
        <v>390</v>
      </c>
      <c r="C402" s="4">
        <v>41530</v>
      </c>
      <c r="E402" s="5">
        <v>2014</v>
      </c>
      <c r="F402" s="5">
        <v>400</v>
      </c>
      <c r="G402" s="5">
        <v>5602</v>
      </c>
      <c r="H402" s="5" t="s">
        <v>1650</v>
      </c>
      <c r="I402" s="5">
        <v>0.55200000000000005</v>
      </c>
      <c r="K402">
        <f t="shared" si="30"/>
        <v>2207</v>
      </c>
      <c r="L402" t="str">
        <f t="shared" si="30"/>
        <v>Undenatured ethyl alcohol of an alcoholic strength of &gt;= 80%; ethyl alcohol and other spirits, ...</v>
      </c>
      <c r="M402">
        <f t="shared" si="30"/>
        <v>41530</v>
      </c>
      <c r="N402" t="str">
        <f t="shared" si="31"/>
        <v>Undenatured ethyl alcohol of an alcoholic strength by volume of 80 % vol or higher; ethyl alcohol and other spirits, denatured, of any strength.</v>
      </c>
      <c r="O402">
        <f t="shared" si="32"/>
        <v>-1.2789999999999999</v>
      </c>
      <c r="P402" s="1">
        <f t="shared" si="33"/>
        <v>1.8149322142920751E-4</v>
      </c>
      <c r="R402">
        <f t="shared" si="34"/>
        <v>-2.3212983020795639E-4</v>
      </c>
    </row>
    <row r="403" spans="1:18" x14ac:dyDescent="0.25">
      <c r="A403" s="4">
        <v>4418</v>
      </c>
      <c r="B403" s="4" t="s">
        <v>1227</v>
      </c>
      <c r="C403" s="4">
        <v>41514</v>
      </c>
      <c r="E403" s="5">
        <v>2014</v>
      </c>
      <c r="F403" s="5">
        <v>401</v>
      </c>
      <c r="G403" s="5">
        <v>8410</v>
      </c>
      <c r="H403" s="5" t="s">
        <v>1651</v>
      </c>
      <c r="I403" s="5">
        <v>0.55200000000000005</v>
      </c>
      <c r="K403">
        <f t="shared" si="30"/>
        <v>4418</v>
      </c>
      <c r="L403" t="str">
        <f t="shared" si="30"/>
        <v>Builders joinery and carpentry, of wood, incl. cellular wood panels, assembled flooring panels, ...</v>
      </c>
      <c r="M403">
        <f t="shared" si="30"/>
        <v>41514</v>
      </c>
      <c r="N403" t="str">
        <f t="shared" si="31"/>
        <v>Builders' joinery and carpentry of wood, including cellular wood panels, assembled flooring panels, shingles and shakes.</v>
      </c>
      <c r="O403">
        <f t="shared" si="32"/>
        <v>0.34100000000000003</v>
      </c>
      <c r="P403" s="1">
        <f t="shared" si="33"/>
        <v>1.8142329868557958E-4</v>
      </c>
      <c r="R403">
        <f t="shared" si="34"/>
        <v>6.1865344851782646E-5</v>
      </c>
    </row>
    <row r="404" spans="1:18" x14ac:dyDescent="0.25">
      <c r="A404" s="4">
        <v>3820</v>
      </c>
      <c r="B404" s="4" t="s">
        <v>391</v>
      </c>
      <c r="C404" s="4">
        <v>41041</v>
      </c>
      <c r="E404" s="5">
        <v>2014</v>
      </c>
      <c r="F404" s="5">
        <v>402</v>
      </c>
      <c r="G404" s="5">
        <v>8537</v>
      </c>
      <c r="H404" s="5" t="s">
        <v>1652</v>
      </c>
      <c r="I404" s="5">
        <v>0.55200000000000005</v>
      </c>
      <c r="K404">
        <f t="shared" si="30"/>
        <v>3820</v>
      </c>
      <c r="L404" t="str">
        <f t="shared" si="30"/>
        <v>Anti-freezing preparations and prepared de-icing fluids (excluding prepared additives for mineral ...</v>
      </c>
      <c r="M404">
        <f t="shared" si="30"/>
        <v>41041</v>
      </c>
      <c r="N404" t="str">
        <f t="shared" si="31"/>
        <v>Anti-freezing preparations and prepared de-icing fluids.</v>
      </c>
      <c r="O404">
        <f t="shared" si="32"/>
        <v>0.72899999999999998</v>
      </c>
      <c r="P404" s="1">
        <f t="shared" si="33"/>
        <v>1.7935620757707934E-4</v>
      </c>
      <c r="R404">
        <f t="shared" si="34"/>
        <v>1.3075067532369083E-4</v>
      </c>
    </row>
    <row r="405" spans="1:18" x14ac:dyDescent="0.25">
      <c r="A405" s="4">
        <v>2825</v>
      </c>
      <c r="B405" s="4" t="s">
        <v>392</v>
      </c>
      <c r="C405" s="4">
        <v>40836</v>
      </c>
      <c r="E405" s="5">
        <v>2014</v>
      </c>
      <c r="F405" s="5">
        <v>403</v>
      </c>
      <c r="G405" s="5">
        <v>4911</v>
      </c>
      <c r="H405" s="5" t="s">
        <v>1653</v>
      </c>
      <c r="I405" s="5">
        <v>0.55200000000000005</v>
      </c>
      <c r="K405">
        <f t="shared" si="30"/>
        <v>2825</v>
      </c>
      <c r="L405" t="str">
        <f t="shared" si="30"/>
        <v>Hydrazine and hydroxylamine and their inorganic salts; inorganic bases, metal oxides, hydroxides ...</v>
      </c>
      <c r="M405">
        <f t="shared" si="30"/>
        <v>40836</v>
      </c>
      <c r="N405" t="str">
        <f t="shared" si="31"/>
        <v>Hydrazine and hydroxylamine and their inorganic salts; other inorganic bases; other metal oxides, hydroxides and peroxides.</v>
      </c>
      <c r="O405">
        <f t="shared" si="32"/>
        <v>-0.57399999999999995</v>
      </c>
      <c r="P405" s="1">
        <f t="shared" si="33"/>
        <v>1.7846032242434668E-4</v>
      </c>
      <c r="R405">
        <f t="shared" si="34"/>
        <v>-1.0243622507157499E-4</v>
      </c>
    </row>
    <row r="406" spans="1:18" x14ac:dyDescent="0.25">
      <c r="A406" s="4">
        <v>8437</v>
      </c>
      <c r="B406" s="4" t="s">
        <v>393</v>
      </c>
      <c r="C406" s="4">
        <v>40635</v>
      </c>
      <c r="E406" s="5">
        <v>2014</v>
      </c>
      <c r="F406" s="5">
        <v>404</v>
      </c>
      <c r="G406" s="5">
        <v>5604</v>
      </c>
      <c r="H406" s="5" t="s">
        <v>1654</v>
      </c>
      <c r="I406" s="5">
        <v>0.54900000000000004</v>
      </c>
      <c r="K406">
        <f t="shared" si="30"/>
        <v>8437</v>
      </c>
      <c r="L406" t="str">
        <f t="shared" si="30"/>
        <v>Machines for cleaning, sorting or grading seed, grain or dried leguminous vegetables; machinery ...</v>
      </c>
      <c r="M406">
        <f t="shared" si="30"/>
        <v>40635</v>
      </c>
      <c r="N406" t="str">
        <f t="shared" si="31"/>
        <v>Machines for cleaning, sorting or grading seed, grain or dried leguminous vegetables; machinery used in the milling industry or for the working of cereals or dried leguminous vegetables, other than farm-type machinery.</v>
      </c>
      <c r="O406">
        <f t="shared" si="32"/>
        <v>0.14000000000000001</v>
      </c>
      <c r="P406" s="1">
        <f t="shared" si="33"/>
        <v>1.7758191795752101E-4</v>
      </c>
      <c r="R406">
        <f t="shared" si="34"/>
        <v>2.4861468514052944E-5</v>
      </c>
    </row>
    <row r="407" spans="1:18" x14ac:dyDescent="0.25">
      <c r="A407" s="4">
        <v>2402</v>
      </c>
      <c r="B407" s="4" t="s">
        <v>394</v>
      </c>
      <c r="C407" s="4">
        <v>39726</v>
      </c>
      <c r="E407" s="5">
        <v>2014</v>
      </c>
      <c r="F407" s="5">
        <v>405</v>
      </c>
      <c r="G407" s="5">
        <v>2918</v>
      </c>
      <c r="H407" s="5" t="s">
        <v>1655</v>
      </c>
      <c r="I407" s="5">
        <v>0.54700000000000004</v>
      </c>
      <c r="K407">
        <f t="shared" si="30"/>
        <v>2402</v>
      </c>
      <c r="L407" t="str">
        <f t="shared" si="30"/>
        <v>Cigars, cheroots, cigarillos and cigarettes of tobacco or of tobacco substitutes</v>
      </c>
      <c r="M407">
        <f t="shared" si="30"/>
        <v>39726</v>
      </c>
      <c r="N407" t="str">
        <f t="shared" si="31"/>
        <v>Cigars, cheroots, cigarillos and cigarettes, of tobacco or of tobacco substitutes.</v>
      </c>
      <c r="O407">
        <f t="shared" si="32"/>
        <v>-0.73699999999999999</v>
      </c>
      <c r="P407" s="1">
        <f t="shared" si="33"/>
        <v>1.7360943208516008E-4</v>
      </c>
      <c r="R407">
        <f t="shared" si="34"/>
        <v>-1.2795015144676297E-4</v>
      </c>
    </row>
    <row r="408" spans="1:18" x14ac:dyDescent="0.25">
      <c r="A408" s="4">
        <v>8438</v>
      </c>
      <c r="B408" s="4" t="s">
        <v>395</v>
      </c>
      <c r="C408" s="4">
        <v>39563</v>
      </c>
      <c r="E408" s="5">
        <v>2014</v>
      </c>
      <c r="F408" s="5">
        <v>406</v>
      </c>
      <c r="G408" s="5">
        <v>9111</v>
      </c>
      <c r="H408" s="5" t="s">
        <v>1656</v>
      </c>
      <c r="I408" s="5">
        <v>0.54700000000000004</v>
      </c>
      <c r="K408">
        <f t="shared" si="30"/>
        <v>8438</v>
      </c>
      <c r="L408" t="str">
        <f t="shared" si="30"/>
        <v>Machinery, not specified or included elsewhere in this chapter, for the industrial preparation ...</v>
      </c>
      <c r="M408">
        <f t="shared" si="30"/>
        <v>39563</v>
      </c>
      <c r="N408" t="str">
        <f t="shared" si="31"/>
        <v>Machinery, not specified or included elsewhere in this Chapter, for the industrial preparation or manufacture of food or drink, other than machinery for the extraction or preparation of animal or fixed vegetable fats or oils.</v>
      </c>
      <c r="O408">
        <f t="shared" si="32"/>
        <v>1.048</v>
      </c>
      <c r="P408" s="1">
        <f t="shared" si="33"/>
        <v>1.7289709413445068E-4</v>
      </c>
      <c r="R408">
        <f t="shared" si="34"/>
        <v>1.8119615465290431E-4</v>
      </c>
    </row>
    <row r="409" spans="1:18" x14ac:dyDescent="0.25">
      <c r="A409" s="4">
        <v>4419</v>
      </c>
      <c r="B409" s="4" t="s">
        <v>396</v>
      </c>
      <c r="C409" s="4">
        <v>39139</v>
      </c>
      <c r="E409" s="5">
        <v>2014</v>
      </c>
      <c r="F409" s="5">
        <v>407</v>
      </c>
      <c r="G409" s="5">
        <v>8450</v>
      </c>
      <c r="H409" s="5" t="s">
        <v>1657</v>
      </c>
      <c r="I409" s="5">
        <v>0.54600000000000004</v>
      </c>
      <c r="K409">
        <f t="shared" si="30"/>
        <v>4419</v>
      </c>
      <c r="L409" t="str">
        <f t="shared" si="30"/>
        <v>Tableware and kitchenware, of wood (excluding interior fittings, ornaments, cooperage products, ...</v>
      </c>
      <c r="M409">
        <f t="shared" si="30"/>
        <v>39139</v>
      </c>
      <c r="N409" t="str">
        <f t="shared" si="31"/>
        <v>Tableware and kitchenware, of wood.</v>
      </c>
      <c r="O409">
        <f t="shared" si="32"/>
        <v>-0.13100000000000001</v>
      </c>
      <c r="P409" s="1">
        <f t="shared" si="33"/>
        <v>1.7104414142831093E-4</v>
      </c>
      <c r="R409">
        <f t="shared" si="34"/>
        <v>-2.2406782527108733E-5</v>
      </c>
    </row>
    <row r="410" spans="1:18" x14ac:dyDescent="0.25">
      <c r="A410" s="4">
        <v>2936</v>
      </c>
      <c r="B410" s="4" t="s">
        <v>397</v>
      </c>
      <c r="C410" s="4">
        <v>38417</v>
      </c>
      <c r="E410" s="5">
        <v>2014</v>
      </c>
      <c r="F410" s="5">
        <v>408</v>
      </c>
      <c r="G410" s="5">
        <v>8103</v>
      </c>
      <c r="H410" s="5" t="s">
        <v>1658</v>
      </c>
      <c r="I410" s="5">
        <v>0.54</v>
      </c>
      <c r="K410">
        <f t="shared" si="30"/>
        <v>2936</v>
      </c>
      <c r="L410" t="str">
        <f t="shared" si="30"/>
        <v>Provitamins and vitamins, natural or reproduced by synthesis, incl. natural concentrates, derivatives ...</v>
      </c>
      <c r="M410">
        <f t="shared" si="30"/>
        <v>38417</v>
      </c>
      <c r="N410" t="str">
        <f t="shared" si="31"/>
        <v>Provitamins and vitamins, natural or reproduced by synthesis (including natural concentrates), derivatives thereof used primarily as vitamins, and intermixtures of the foregoing, whether or not in any solvent.</v>
      </c>
      <c r="O410">
        <f t="shared" si="32"/>
        <v>0.99</v>
      </c>
      <c r="P410" s="1">
        <f t="shared" si="33"/>
        <v>1.6788887762210126E-4</v>
      </c>
      <c r="R410">
        <f t="shared" si="34"/>
        <v>1.6620998884588024E-4</v>
      </c>
    </row>
    <row r="411" spans="1:18" x14ac:dyDescent="0.25">
      <c r="A411" s="4">
        <v>7228</v>
      </c>
      <c r="B411" s="4" t="s">
        <v>398</v>
      </c>
      <c r="C411" s="4">
        <v>38378</v>
      </c>
      <c r="E411" s="5">
        <v>2014</v>
      </c>
      <c r="F411" s="5">
        <v>409</v>
      </c>
      <c r="G411" s="5">
        <v>5704</v>
      </c>
      <c r="H411" s="5" t="s">
        <v>1659</v>
      </c>
      <c r="I411" s="5">
        <v>0.53900000000000003</v>
      </c>
      <c r="K411">
        <f t="shared" si="30"/>
        <v>7228</v>
      </c>
      <c r="L411" t="str">
        <f t="shared" si="30"/>
        <v>Other bars and rods of alloy steel other than stainless, angles, shapes and sections of alloy ...</v>
      </c>
      <c r="M411">
        <f t="shared" si="30"/>
        <v>38378</v>
      </c>
      <c r="N411" t="str">
        <f t="shared" si="31"/>
        <v>Other bars and rods of other alloy steel; angles, shapes and sections, of other alloy steel; hollow drill bars and rods, of alloy or non-alloy steel.</v>
      </c>
      <c r="O411">
        <f t="shared" si="32"/>
        <v>1.038</v>
      </c>
      <c r="P411" s="1">
        <f t="shared" si="33"/>
        <v>1.6771844093450819E-4</v>
      </c>
      <c r="R411">
        <f t="shared" si="34"/>
        <v>1.7409174169001951E-4</v>
      </c>
    </row>
    <row r="412" spans="1:18" x14ac:dyDescent="0.25">
      <c r="A412" s="4">
        <v>8426</v>
      </c>
      <c r="B412" s="4" t="s">
        <v>1228</v>
      </c>
      <c r="C412" s="4">
        <v>37808</v>
      </c>
      <c r="E412" s="5">
        <v>2014</v>
      </c>
      <c r="F412" s="5">
        <v>410</v>
      </c>
      <c r="G412" s="5">
        <v>3921</v>
      </c>
      <c r="H412" s="5" t="s">
        <v>1660</v>
      </c>
      <c r="I412" s="5">
        <v>0.53800000000000003</v>
      </c>
      <c r="K412">
        <f t="shared" si="30"/>
        <v>8426</v>
      </c>
      <c r="L412" t="str">
        <f t="shared" si="30"/>
        <v>Ships derricks; cranes, incl. cable cranes (excluding wheel-mounted cranes and vehicle cranes ...</v>
      </c>
      <c r="M412">
        <f t="shared" si="30"/>
        <v>37808</v>
      </c>
      <c r="N412" t="str">
        <f t="shared" si="31"/>
        <v>Ships' derricks; cranes, including cable cranes; mobile lifting frames, straddle carriers and works trucks fitted with a crane.</v>
      </c>
      <c r="O412">
        <f t="shared" si="32"/>
        <v>0.12</v>
      </c>
      <c r="P412" s="1">
        <f t="shared" si="33"/>
        <v>1.6522744319276373E-4</v>
      </c>
      <c r="R412">
        <f t="shared" si="34"/>
        <v>1.9827293183131647E-5</v>
      </c>
    </row>
    <row r="413" spans="1:18" x14ac:dyDescent="0.25">
      <c r="A413" s="4">
        <v>6211</v>
      </c>
      <c r="B413" s="4" t="s">
        <v>399</v>
      </c>
      <c r="C413" s="4">
        <v>37446</v>
      </c>
      <c r="E413" s="5">
        <v>2014</v>
      </c>
      <c r="F413" s="5">
        <v>411</v>
      </c>
      <c r="G413" s="5">
        <v>6808</v>
      </c>
      <c r="H413" s="5" t="s">
        <v>1661</v>
      </c>
      <c r="I413" s="5">
        <v>0.53600000000000003</v>
      </c>
      <c r="K413">
        <f t="shared" si="30"/>
        <v>6211</v>
      </c>
      <c r="L413" t="str">
        <f t="shared" si="30"/>
        <v>Tracksuits, ski suits, swimwear and other garments, n.e.s. (excluding knitted or crocheted)</v>
      </c>
      <c r="M413">
        <f t="shared" si="30"/>
        <v>37446</v>
      </c>
      <c r="N413" t="str">
        <f t="shared" si="31"/>
        <v>Track suits, ski suits and swimwear; other garments.</v>
      </c>
      <c r="O413">
        <f t="shared" si="32"/>
        <v>-1.3859999999999999</v>
      </c>
      <c r="P413" s="1">
        <f t="shared" si="33"/>
        <v>1.6364544111818215E-4</v>
      </c>
      <c r="R413">
        <f t="shared" si="34"/>
        <v>-2.2681258138980043E-4</v>
      </c>
    </row>
    <row r="414" spans="1:18" x14ac:dyDescent="0.25">
      <c r="A414" s="4">
        <v>8530</v>
      </c>
      <c r="B414" s="4" t="s">
        <v>400</v>
      </c>
      <c r="C414" s="4">
        <v>37444</v>
      </c>
      <c r="E414" s="5">
        <v>2014</v>
      </c>
      <c r="F414" s="5">
        <v>412</v>
      </c>
      <c r="G414" s="5">
        <v>8545</v>
      </c>
      <c r="H414" s="5" t="s">
        <v>1662</v>
      </c>
      <c r="I414" s="5">
        <v>0.53500000000000003</v>
      </c>
      <c r="K414">
        <f t="shared" si="30"/>
        <v>8530</v>
      </c>
      <c r="L414" t="str">
        <f t="shared" si="30"/>
        <v>Electrical signalling, safety or traffic control equipment for railways, tramways, roads, inland ...</v>
      </c>
      <c r="M414">
        <f t="shared" si="30"/>
        <v>37444</v>
      </c>
      <c r="N414" t="str">
        <f t="shared" si="31"/>
        <v>Electrical signalling, safety or traffic control equipment for railways, tramways, roads, inland waterways, parking facilities, port installations or airfields (other than those of heading 86.08).</v>
      </c>
      <c r="O414">
        <f t="shared" si="32"/>
        <v>1.1080000000000001</v>
      </c>
      <c r="P414" s="1">
        <f t="shared" si="33"/>
        <v>1.6363670077522866E-4</v>
      </c>
      <c r="R414">
        <f t="shared" si="34"/>
        <v>1.8130946445895336E-4</v>
      </c>
    </row>
    <row r="415" spans="1:18" x14ac:dyDescent="0.25">
      <c r="A415" s="4">
        <v>8311</v>
      </c>
      <c r="B415" s="4" t="s">
        <v>401</v>
      </c>
      <c r="C415" s="4">
        <v>37389</v>
      </c>
      <c r="E415" s="5">
        <v>2014</v>
      </c>
      <c r="F415" s="5">
        <v>413</v>
      </c>
      <c r="G415" s="5">
        <v>8507</v>
      </c>
      <c r="H415" s="5" t="s">
        <v>1663</v>
      </c>
      <c r="I415" s="5">
        <v>0.53400000000000003</v>
      </c>
      <c r="K415">
        <f t="shared" si="30"/>
        <v>8311</v>
      </c>
      <c r="L415" t="str">
        <f t="shared" si="30"/>
        <v>Wire, rods, tubes, plates, electrodes and similar products, of base metal or of metal carbides, ...</v>
      </c>
      <c r="M415">
        <f t="shared" si="30"/>
        <v>37389</v>
      </c>
      <c r="N415" t="str">
        <f t="shared" si="31"/>
        <v xml:space="preserve">Wire, rods, tubes, plates, electrodes and similar products, of base metal or of metal carbides, coated or cored with flux material, of a kind used for soldering, brazing, welding or deposition of metal or of metal carbides; wire and rods, of agglomerated </v>
      </c>
      <c r="O415">
        <f t="shared" si="32"/>
        <v>0.82</v>
      </c>
      <c r="P415" s="1">
        <f t="shared" si="33"/>
        <v>1.633963413440077E-4</v>
      </c>
      <c r="R415">
        <f t="shared" si="34"/>
        <v>1.3398499990208631E-4</v>
      </c>
    </row>
    <row r="416" spans="1:18" x14ac:dyDescent="0.25">
      <c r="A416" s="4">
        <v>2711</v>
      </c>
      <c r="B416" s="4" t="s">
        <v>402</v>
      </c>
      <c r="C416" s="4">
        <v>36863</v>
      </c>
      <c r="E416" s="5">
        <v>2014</v>
      </c>
      <c r="F416" s="5">
        <v>414</v>
      </c>
      <c r="G416" s="5">
        <v>404</v>
      </c>
      <c r="H416" s="5" t="s">
        <v>1664</v>
      </c>
      <c r="I416" s="5">
        <v>0.53300000000000003</v>
      </c>
      <c r="K416">
        <f t="shared" si="30"/>
        <v>2711</v>
      </c>
      <c r="L416" t="str">
        <f t="shared" si="30"/>
        <v>Petroleum gas and other gaseous hydrocarbons</v>
      </c>
      <c r="M416">
        <f t="shared" si="30"/>
        <v>36863</v>
      </c>
      <c r="N416" t="str">
        <f t="shared" si="31"/>
        <v>Petroleum gases and other gaseous hydrocarbons.</v>
      </c>
      <c r="O416">
        <f t="shared" si="32"/>
        <v>-2.056</v>
      </c>
      <c r="P416" s="1">
        <f t="shared" si="33"/>
        <v>1.6109763114723999E-4</v>
      </c>
      <c r="R416">
        <f t="shared" si="34"/>
        <v>-3.3121672963872542E-4</v>
      </c>
    </row>
    <row r="417" spans="1:18" x14ac:dyDescent="0.25">
      <c r="A417" s="4">
        <v>8487</v>
      </c>
      <c r="B417" s="4" t="s">
        <v>403</v>
      </c>
      <c r="C417" s="4">
        <v>36548</v>
      </c>
      <c r="E417" s="5">
        <v>2014</v>
      </c>
      <c r="F417" s="5">
        <v>415</v>
      </c>
      <c r="G417" s="5">
        <v>8535</v>
      </c>
      <c r="H417" s="5" t="s">
        <v>1665</v>
      </c>
      <c r="I417" s="5">
        <v>0.53100000000000003</v>
      </c>
      <c r="K417">
        <f t="shared" si="30"/>
        <v>8487</v>
      </c>
      <c r="L417" t="str">
        <f t="shared" si="30"/>
        <v>Machinery parts, n.e.s. in chapter 84 (excluding parts containing electrical connectors, insulators, ...</v>
      </c>
      <c r="M417">
        <f t="shared" si="30"/>
        <v>36548</v>
      </c>
      <c r="N417" t="str">
        <f t="shared" si="31"/>
        <v>Machinery parts, not containing electrical connectors, insulators, coils, contacts or other electrical features, not specified or included elsewhere in this Chapter.</v>
      </c>
      <c r="O417">
        <f t="shared" si="32"/>
        <v>1.448</v>
      </c>
      <c r="P417" s="1">
        <f t="shared" si="33"/>
        <v>1.597210271320654E-4</v>
      </c>
      <c r="R417">
        <f t="shared" si="34"/>
        <v>2.312760472872307E-4</v>
      </c>
    </row>
    <row r="418" spans="1:18" x14ac:dyDescent="0.25">
      <c r="A418" s="4">
        <v>1703</v>
      </c>
      <c r="B418" s="4" t="s">
        <v>404</v>
      </c>
      <c r="C418" s="4">
        <v>36380</v>
      </c>
      <c r="E418" s="5">
        <v>2014</v>
      </c>
      <c r="F418" s="5">
        <v>416</v>
      </c>
      <c r="G418" s="5">
        <v>8002</v>
      </c>
      <c r="H418" s="5" t="s">
        <v>1666</v>
      </c>
      <c r="I418" s="5">
        <v>0.53</v>
      </c>
      <c r="K418">
        <f t="shared" si="30"/>
        <v>1703</v>
      </c>
      <c r="L418" t="str">
        <f t="shared" si="30"/>
        <v>Molasses resulting from the extraction or refining of sugar</v>
      </c>
      <c r="M418">
        <f t="shared" si="30"/>
        <v>36380</v>
      </c>
      <c r="N418" t="str">
        <f t="shared" si="31"/>
        <v>Molasses resulting from the extraction or refining of sugar.</v>
      </c>
      <c r="O418">
        <f t="shared" si="32"/>
        <v>-1.1719999999999999</v>
      </c>
      <c r="P418" s="1">
        <f t="shared" si="33"/>
        <v>1.5898683832397229E-4</v>
      </c>
      <c r="R418">
        <f t="shared" si="34"/>
        <v>-1.8633257451569551E-4</v>
      </c>
    </row>
    <row r="419" spans="1:18" x14ac:dyDescent="0.25">
      <c r="A419" s="4">
        <v>802</v>
      </c>
      <c r="B419" s="4" t="s">
        <v>405</v>
      </c>
      <c r="C419" s="4">
        <v>36264</v>
      </c>
      <c r="E419" s="5">
        <v>2014</v>
      </c>
      <c r="F419" s="5">
        <v>417</v>
      </c>
      <c r="G419" s="5">
        <v>7907</v>
      </c>
      <c r="H419" s="5" t="s">
        <v>1667</v>
      </c>
      <c r="I419" s="5">
        <v>0.53</v>
      </c>
      <c r="K419">
        <f t="shared" si="30"/>
        <v>802</v>
      </c>
      <c r="L419" t="str">
        <f t="shared" si="30"/>
        <v>Other nuts, fresh or dried, whether or not shelled or peeled (excluding coconuts, Brazil nuts ...</v>
      </c>
      <c r="M419">
        <f t="shared" si="30"/>
        <v>36264</v>
      </c>
      <c r="N419" t="str">
        <f t="shared" si="31"/>
        <v>Other nuts, fresh or dried, whether or not shelled or peeled.</v>
      </c>
      <c r="O419">
        <f t="shared" si="32"/>
        <v>-1.8819999999999999</v>
      </c>
      <c r="P419" s="1">
        <f t="shared" si="33"/>
        <v>1.5847989843266989E-4</v>
      </c>
      <c r="R419">
        <f t="shared" si="34"/>
        <v>-2.9825916885028471E-4</v>
      </c>
    </row>
    <row r="420" spans="1:18" x14ac:dyDescent="0.25">
      <c r="A420" s="4">
        <v>602</v>
      </c>
      <c r="B420" s="4" t="s">
        <v>406</v>
      </c>
      <c r="C420" s="4">
        <v>36222</v>
      </c>
      <c r="E420" s="5">
        <v>2014</v>
      </c>
      <c r="F420" s="5">
        <v>418</v>
      </c>
      <c r="G420" s="5">
        <v>3213</v>
      </c>
      <c r="H420" s="5" t="s">
        <v>1668</v>
      </c>
      <c r="I420" s="5">
        <v>0.52800000000000002</v>
      </c>
      <c r="K420">
        <f t="shared" si="30"/>
        <v>602</v>
      </c>
      <c r="L420" t="str">
        <f t="shared" si="30"/>
        <v>Live plants incl. their roots, cuttings and slips; mushroom spawn (excluding bulbs, tubers, ...</v>
      </c>
      <c r="M420">
        <f t="shared" si="30"/>
        <v>36222</v>
      </c>
      <c r="N420" t="str">
        <f t="shared" si="31"/>
        <v>Other live plants (including their roots), cuttings and slips; mushroom spawn.</v>
      </c>
      <c r="O420">
        <f t="shared" si="32"/>
        <v>-0.90400000000000003</v>
      </c>
      <c r="P420" s="1">
        <f t="shared" si="33"/>
        <v>1.5829635123064663E-4</v>
      </c>
      <c r="R420">
        <f t="shared" si="34"/>
        <v>-1.4309990151250456E-4</v>
      </c>
    </row>
    <row r="421" spans="1:18" x14ac:dyDescent="0.25">
      <c r="A421" s="4">
        <v>1507</v>
      </c>
      <c r="B421" s="4" t="s">
        <v>407</v>
      </c>
      <c r="C421" s="4">
        <v>36146</v>
      </c>
      <c r="E421" s="5">
        <v>2014</v>
      </c>
      <c r="F421" s="5">
        <v>419</v>
      </c>
      <c r="G421" s="5">
        <v>3704</v>
      </c>
      <c r="H421" s="5" t="s">
        <v>1669</v>
      </c>
      <c r="I421" s="5">
        <v>0.52800000000000002</v>
      </c>
      <c r="K421">
        <f t="shared" si="30"/>
        <v>1507</v>
      </c>
      <c r="L421" t="str">
        <f t="shared" si="30"/>
        <v>Soya-bean oil and its fractions, whether or not refined (excluding chemically modified)</v>
      </c>
      <c r="M421">
        <f t="shared" si="30"/>
        <v>36146</v>
      </c>
      <c r="N421" t="str">
        <f t="shared" si="31"/>
        <v>Soya-bean oil and its fractions, whether or not refined, but not chemically modified.</v>
      </c>
      <c r="O421">
        <f t="shared" si="32"/>
        <v>-0.85199999999999998</v>
      </c>
      <c r="P421" s="1">
        <f t="shared" si="33"/>
        <v>1.5796421819841403E-4</v>
      </c>
      <c r="R421">
        <f t="shared" si="34"/>
        <v>-1.3458551390504875E-4</v>
      </c>
    </row>
    <row r="422" spans="1:18" x14ac:dyDescent="0.25">
      <c r="A422" s="4">
        <v>9025</v>
      </c>
      <c r="B422" s="4" t="s">
        <v>408</v>
      </c>
      <c r="C422" s="4">
        <v>35901</v>
      </c>
      <c r="E422" s="5">
        <v>2014</v>
      </c>
      <c r="F422" s="5">
        <v>420</v>
      </c>
      <c r="G422" s="5">
        <v>2901</v>
      </c>
      <c r="H422" s="5" t="s">
        <v>1670</v>
      </c>
      <c r="I422" s="5">
        <v>0.52700000000000002</v>
      </c>
      <c r="K422">
        <f t="shared" si="30"/>
        <v>9025</v>
      </c>
      <c r="L422" t="str">
        <f t="shared" si="30"/>
        <v>Hydrometers, areometers and similar floating instruments, thermometers, pyrometers, barometers, ...</v>
      </c>
      <c r="M422">
        <f t="shared" si="30"/>
        <v>35901</v>
      </c>
      <c r="N422" t="str">
        <f t="shared" si="31"/>
        <v>Hydrometers and similar floating instruments, thermometers, pyrometers, barometers, hygrometers and psychrometers, recording or not, and any combination of these instruments.</v>
      </c>
      <c r="O422">
        <f t="shared" si="32"/>
        <v>1.05</v>
      </c>
      <c r="P422" s="1">
        <f t="shared" si="33"/>
        <v>1.5689352618661158E-4</v>
      </c>
      <c r="R422">
        <f t="shared" si="34"/>
        <v>1.6473820249594215E-4</v>
      </c>
    </row>
    <row r="423" spans="1:18" x14ac:dyDescent="0.25">
      <c r="A423" s="4">
        <v>1516</v>
      </c>
      <c r="B423" s="4" t="s">
        <v>409</v>
      </c>
      <c r="C423" s="4">
        <v>35083</v>
      </c>
      <c r="E423" s="5">
        <v>2014</v>
      </c>
      <c r="F423" s="5">
        <v>421</v>
      </c>
      <c r="G423" s="5">
        <v>3502</v>
      </c>
      <c r="H423" s="5" t="s">
        <v>1671</v>
      </c>
      <c r="I423" s="5">
        <v>0.52700000000000002</v>
      </c>
      <c r="K423">
        <f t="shared" si="30"/>
        <v>1516</v>
      </c>
      <c r="L423" t="str">
        <f t="shared" si="30"/>
        <v>Animal or vegetable fats and oils and their fractions, partly or wholly hydrogenated, inter-esterified, ...</v>
      </c>
      <c r="M423">
        <f t="shared" si="30"/>
        <v>35083</v>
      </c>
      <c r="N423" t="str">
        <f t="shared" si="31"/>
        <v>Animal or vegetable fats and oils and their fractions, partly or wholly hydrogenated, inter-esterified, re-esterified or elaidinised, whether or not refined, but not further prepared.</v>
      </c>
      <c r="O423">
        <f t="shared" si="32"/>
        <v>-1.1539999999999999</v>
      </c>
      <c r="P423" s="1">
        <f t="shared" si="33"/>
        <v>1.5331872591863442E-4</v>
      </c>
      <c r="R423">
        <f t="shared" si="34"/>
        <v>-1.769298097101041E-4</v>
      </c>
    </row>
    <row r="424" spans="1:18" x14ac:dyDescent="0.25">
      <c r="A424" s="4">
        <v>8546</v>
      </c>
      <c r="B424" s="4" t="s">
        <v>410</v>
      </c>
      <c r="C424" s="4">
        <v>34988</v>
      </c>
      <c r="E424" s="5">
        <v>2014</v>
      </c>
      <c r="F424" s="5">
        <v>422</v>
      </c>
      <c r="G424" s="5">
        <v>7115</v>
      </c>
      <c r="H424" s="5" t="s">
        <v>1672</v>
      </c>
      <c r="I424" s="5">
        <v>0.52300000000000002</v>
      </c>
      <c r="K424">
        <f t="shared" si="30"/>
        <v>8546</v>
      </c>
      <c r="L424" t="str">
        <f t="shared" si="30"/>
        <v>Electrical insulators of any material (excluding insulating fittings)</v>
      </c>
      <c r="M424">
        <f t="shared" si="30"/>
        <v>34988</v>
      </c>
      <c r="N424" t="str">
        <f t="shared" si="31"/>
        <v>Electrical insulators of any material.</v>
      </c>
      <c r="O424">
        <f t="shared" si="32"/>
        <v>0.82899999999999996</v>
      </c>
      <c r="P424" s="1">
        <f t="shared" si="33"/>
        <v>1.5290355962834366E-4</v>
      </c>
      <c r="R424">
        <f t="shared" si="34"/>
        <v>1.2675705093189688E-4</v>
      </c>
    </row>
    <row r="425" spans="1:18" x14ac:dyDescent="0.25">
      <c r="A425" s="4">
        <v>6114</v>
      </c>
      <c r="B425" s="4" t="s">
        <v>411</v>
      </c>
      <c r="C425" s="4">
        <v>34727</v>
      </c>
      <c r="E425" s="5">
        <v>2014</v>
      </c>
      <c r="F425" s="5">
        <v>423</v>
      </c>
      <c r="G425" s="5">
        <v>7603</v>
      </c>
      <c r="H425" s="5" t="s">
        <v>1673</v>
      </c>
      <c r="I425" s="5">
        <v>0.52300000000000002</v>
      </c>
      <c r="K425">
        <f t="shared" si="30"/>
        <v>6114</v>
      </c>
      <c r="L425" t="str">
        <f t="shared" si="30"/>
        <v>Special garments for professional, sporting or other purposes, n.e.s., knitted or crocheted</v>
      </c>
      <c r="M425">
        <f t="shared" si="30"/>
        <v>34727</v>
      </c>
      <c r="N425" t="str">
        <f t="shared" si="31"/>
        <v>Other garments, knitted or crocheted.</v>
      </c>
      <c r="O425">
        <f t="shared" si="32"/>
        <v>-1.4119999999999999</v>
      </c>
      <c r="P425" s="1">
        <f t="shared" si="33"/>
        <v>1.5176294487291328E-4</v>
      </c>
      <c r="R425">
        <f t="shared" si="34"/>
        <v>-2.1428927816055356E-4</v>
      </c>
    </row>
    <row r="426" spans="1:18" x14ac:dyDescent="0.25">
      <c r="A426" s="4">
        <v>6209</v>
      </c>
      <c r="B426" s="4" t="s">
        <v>1229</v>
      </c>
      <c r="C426" s="4">
        <v>34513</v>
      </c>
      <c r="E426" s="5">
        <v>2014</v>
      </c>
      <c r="F426" s="5">
        <v>424</v>
      </c>
      <c r="G426" s="5">
        <v>7312</v>
      </c>
      <c r="H426" s="5" t="s">
        <v>1674</v>
      </c>
      <c r="I426" s="5">
        <v>0.52200000000000002</v>
      </c>
      <c r="K426">
        <f t="shared" si="30"/>
        <v>6209</v>
      </c>
      <c r="L426" t="str">
        <f t="shared" si="30"/>
        <v>Babies garments and clothing accessories of textile materials (excluding knitted or crocheted ...</v>
      </c>
      <c r="M426">
        <f t="shared" si="30"/>
        <v>34513</v>
      </c>
      <c r="N426" t="str">
        <f t="shared" si="31"/>
        <v>Babies' garments and clothing accessories.</v>
      </c>
      <c r="O426">
        <f t="shared" si="32"/>
        <v>-1.575</v>
      </c>
      <c r="P426" s="1">
        <f t="shared" si="33"/>
        <v>1.5082772817688993E-4</v>
      </c>
      <c r="R426">
        <f t="shared" si="34"/>
        <v>-2.3755367187860163E-4</v>
      </c>
    </row>
    <row r="427" spans="1:18" x14ac:dyDescent="0.25">
      <c r="A427" s="4">
        <v>3925</v>
      </c>
      <c r="B427" s="4" t="s">
        <v>1230</v>
      </c>
      <c r="C427" s="4">
        <v>34418</v>
      </c>
      <c r="E427" s="5">
        <v>2014</v>
      </c>
      <c r="F427" s="5">
        <v>425</v>
      </c>
      <c r="G427" s="5">
        <v>5109</v>
      </c>
      <c r="H427" s="5" t="s">
        <v>1675</v>
      </c>
      <c r="I427" s="5">
        <v>0.52100000000000002</v>
      </c>
      <c r="K427">
        <f t="shared" si="30"/>
        <v>3925</v>
      </c>
      <c r="L427" t="str">
        <f t="shared" si="30"/>
        <v>Builders ware of plastics, n.e.s.</v>
      </c>
      <c r="M427">
        <f t="shared" si="30"/>
        <v>34418</v>
      </c>
      <c r="N427" t="str">
        <f t="shared" si="31"/>
        <v>Builders' ware of plastics, not elsewhere specified or included.</v>
      </c>
      <c r="O427">
        <f t="shared" si="32"/>
        <v>0.29699999999999999</v>
      </c>
      <c r="P427" s="1">
        <f t="shared" si="33"/>
        <v>1.5041256188659917E-4</v>
      </c>
      <c r="R427">
        <f t="shared" si="34"/>
        <v>4.4672530880319951E-5</v>
      </c>
    </row>
    <row r="428" spans="1:18" x14ac:dyDescent="0.25">
      <c r="A428" s="4">
        <v>202</v>
      </c>
      <c r="B428" s="4" t="s">
        <v>412</v>
      </c>
      <c r="C428" s="4">
        <v>34390</v>
      </c>
      <c r="E428" s="5">
        <v>2014</v>
      </c>
      <c r="F428" s="5">
        <v>426</v>
      </c>
      <c r="G428" s="5">
        <v>7015</v>
      </c>
      <c r="H428" s="5" t="s">
        <v>1676</v>
      </c>
      <c r="I428" s="5">
        <v>0.52</v>
      </c>
      <c r="K428">
        <f t="shared" si="30"/>
        <v>202</v>
      </c>
      <c r="L428" t="str">
        <f t="shared" si="30"/>
        <v>Meat of bovine animals, frozen</v>
      </c>
      <c r="M428">
        <f t="shared" si="30"/>
        <v>34390</v>
      </c>
      <c r="N428" t="str">
        <f t="shared" si="31"/>
        <v>Meat of bovine animals, frozen.</v>
      </c>
      <c r="O428">
        <f t="shared" si="32"/>
        <v>-0.73399999999999999</v>
      </c>
      <c r="P428" s="1">
        <f t="shared" si="33"/>
        <v>1.5029019708525033E-4</v>
      </c>
      <c r="R428">
        <f t="shared" si="34"/>
        <v>-1.1031300466057374E-4</v>
      </c>
    </row>
    <row r="429" spans="1:18" x14ac:dyDescent="0.25">
      <c r="A429" s="4">
        <v>9101</v>
      </c>
      <c r="B429" s="4" t="s">
        <v>413</v>
      </c>
      <c r="C429" s="4">
        <v>34309</v>
      </c>
      <c r="E429" s="5">
        <v>2014</v>
      </c>
      <c r="F429" s="5">
        <v>427</v>
      </c>
      <c r="G429" s="5">
        <v>9616</v>
      </c>
      <c r="H429" s="5" t="s">
        <v>1677</v>
      </c>
      <c r="I429" s="5">
        <v>0.51500000000000001</v>
      </c>
      <c r="K429">
        <f t="shared" si="30"/>
        <v>9101</v>
      </c>
      <c r="L429" t="str">
        <f t="shared" si="30"/>
        <v>Wrist-watches, pocket-watches and other watches, incl. stop-watches, with case of precious ...</v>
      </c>
      <c r="M429">
        <f t="shared" si="30"/>
        <v>34309</v>
      </c>
      <c r="N429" t="str">
        <f t="shared" si="31"/>
        <v>Wrist-watches, pocket-watches and other watches, including stop-watches, with case of precious metal or of metal clad with precious metal.</v>
      </c>
      <c r="O429">
        <f t="shared" si="32"/>
        <v>0.374</v>
      </c>
      <c r="P429" s="1">
        <f t="shared" si="33"/>
        <v>1.4993621319563401E-4</v>
      </c>
      <c r="R429">
        <f t="shared" si="34"/>
        <v>5.6076143735167116E-5</v>
      </c>
    </row>
    <row r="430" spans="1:18" x14ac:dyDescent="0.25">
      <c r="A430" s="4">
        <v>5806</v>
      </c>
      <c r="B430" s="4" t="s">
        <v>414</v>
      </c>
      <c r="C430" s="4">
        <v>34241</v>
      </c>
      <c r="E430" s="5">
        <v>2014</v>
      </c>
      <c r="F430" s="5">
        <v>428</v>
      </c>
      <c r="G430" s="5">
        <v>8404</v>
      </c>
      <c r="H430" s="5" t="s">
        <v>1678</v>
      </c>
      <c r="I430" s="5">
        <v>0.51400000000000001</v>
      </c>
      <c r="K430">
        <f t="shared" si="30"/>
        <v>5806</v>
      </c>
      <c r="L430" t="str">
        <f t="shared" si="30"/>
        <v>Narrow woven fabrics of textile materials, with a width of &lt;= 30 cm (excluding labels, badges ...</v>
      </c>
      <c r="M430">
        <f t="shared" si="30"/>
        <v>34241</v>
      </c>
      <c r="N430" t="str">
        <f t="shared" si="31"/>
        <v>Narrow woven fabrics, other than goods of heading 58.07; narrow fabrics consisting of warp without weft assembled by means of an adhesive (bolducs).</v>
      </c>
      <c r="O430">
        <f t="shared" si="32"/>
        <v>-0.19700000000000001</v>
      </c>
      <c r="P430" s="1">
        <f t="shared" si="33"/>
        <v>1.4963904153521537E-4</v>
      </c>
      <c r="R430">
        <f t="shared" si="34"/>
        <v>-2.9478891182437428E-5</v>
      </c>
    </row>
    <row r="431" spans="1:18" x14ac:dyDescent="0.25">
      <c r="A431" s="4">
        <v>6506</v>
      </c>
      <c r="B431" s="4" t="s">
        <v>415</v>
      </c>
      <c r="C431" s="4">
        <v>34140</v>
      </c>
      <c r="E431" s="5">
        <v>2014</v>
      </c>
      <c r="F431" s="5">
        <v>429</v>
      </c>
      <c r="G431" s="5">
        <v>8519</v>
      </c>
      <c r="H431" s="5" t="s">
        <v>1679</v>
      </c>
      <c r="I431" s="5">
        <v>0.51300000000000001</v>
      </c>
      <c r="K431">
        <f t="shared" si="30"/>
        <v>6506</v>
      </c>
      <c r="L431" t="str">
        <f t="shared" si="30"/>
        <v>Headgear, whether or not lined or trimmed, n.e.s.</v>
      </c>
      <c r="M431">
        <f t="shared" si="30"/>
        <v>34140</v>
      </c>
      <c r="N431" t="str">
        <f t="shared" si="31"/>
        <v>Other headgear, whether or not lined or trimmed.</v>
      </c>
      <c r="O431">
        <f t="shared" si="32"/>
        <v>0.14000000000000001</v>
      </c>
      <c r="P431" s="1">
        <f t="shared" si="33"/>
        <v>1.4919765421606416E-4</v>
      </c>
      <c r="R431">
        <f t="shared" si="34"/>
        <v>2.0887671590248984E-5</v>
      </c>
    </row>
    <row r="432" spans="1:18" x14ac:dyDescent="0.25">
      <c r="A432" s="4">
        <v>2805</v>
      </c>
      <c r="B432" s="4" t="s">
        <v>416</v>
      </c>
      <c r="C432" s="4">
        <v>33750</v>
      </c>
      <c r="E432" s="5">
        <v>2014</v>
      </c>
      <c r="F432" s="5">
        <v>430</v>
      </c>
      <c r="G432" s="5">
        <v>8714</v>
      </c>
      <c r="H432" s="5" t="s">
        <v>1680</v>
      </c>
      <c r="I432" s="5">
        <v>0.50900000000000001</v>
      </c>
      <c r="K432">
        <f t="shared" si="30"/>
        <v>2805</v>
      </c>
      <c r="L432" t="str">
        <f t="shared" si="30"/>
        <v>Alkali or alkaline-earth metals; rare-earth metals, scandium and yttrium, whether or not intermixed ...</v>
      </c>
      <c r="M432">
        <f t="shared" si="30"/>
        <v>33750</v>
      </c>
      <c r="N432" t="str">
        <f t="shared" si="31"/>
        <v>Alkali or alkaline-earth metals; rare-earth metals, scandium and yttrium, whether or not intermixed or interalloyed; mercury.</v>
      </c>
      <c r="O432">
        <f t="shared" si="32"/>
        <v>-1.2909999999999999</v>
      </c>
      <c r="P432" s="1">
        <f t="shared" si="33"/>
        <v>1.4749328734013371E-4</v>
      </c>
      <c r="R432">
        <f t="shared" si="34"/>
        <v>-1.9041383395611262E-4</v>
      </c>
    </row>
    <row r="433" spans="1:18" x14ac:dyDescent="0.25">
      <c r="A433" s="4">
        <v>2804</v>
      </c>
      <c r="B433" s="4" t="s">
        <v>417</v>
      </c>
      <c r="C433" s="4">
        <v>33698</v>
      </c>
      <c r="E433" s="5">
        <v>2014</v>
      </c>
      <c r="F433" s="5">
        <v>431</v>
      </c>
      <c r="G433" s="5">
        <v>4805</v>
      </c>
      <c r="H433" s="5" t="s">
        <v>1681</v>
      </c>
      <c r="I433" s="5">
        <v>0.505</v>
      </c>
      <c r="K433">
        <f t="shared" si="30"/>
        <v>2804</v>
      </c>
      <c r="L433" t="str">
        <f t="shared" si="30"/>
        <v>Hydrogen, rare gases and other non-metals</v>
      </c>
      <c r="M433">
        <f t="shared" si="30"/>
        <v>33698</v>
      </c>
      <c r="N433" t="str">
        <f t="shared" si="31"/>
        <v>Hydrogen, rare gases and other non-metals.</v>
      </c>
      <c r="O433">
        <f t="shared" si="32"/>
        <v>-0.16700000000000001</v>
      </c>
      <c r="P433" s="1">
        <f t="shared" si="33"/>
        <v>1.4726603842334299E-4</v>
      </c>
      <c r="R433">
        <f t="shared" si="34"/>
        <v>-2.4593428416698283E-5</v>
      </c>
    </row>
    <row r="434" spans="1:18" x14ac:dyDescent="0.25">
      <c r="A434" s="4">
        <v>7223</v>
      </c>
      <c r="B434" s="4" t="s">
        <v>418</v>
      </c>
      <c r="C434" s="4">
        <v>33695</v>
      </c>
      <c r="E434" s="5">
        <v>2014</v>
      </c>
      <c r="F434" s="5">
        <v>432</v>
      </c>
      <c r="G434" s="5">
        <v>5404</v>
      </c>
      <c r="H434" s="5" t="s">
        <v>1682</v>
      </c>
      <c r="I434" s="5">
        <v>0.49199999999999999</v>
      </c>
      <c r="K434">
        <f t="shared" si="30"/>
        <v>7223</v>
      </c>
      <c r="L434" t="str">
        <f t="shared" si="30"/>
        <v>Wire of stainless steel, in coils (excluding bars and rods)</v>
      </c>
      <c r="M434">
        <f t="shared" si="30"/>
        <v>33695</v>
      </c>
      <c r="N434" t="str">
        <f t="shared" si="31"/>
        <v>Wire of stainless steel.</v>
      </c>
      <c r="O434">
        <f t="shared" si="32"/>
        <v>1.468</v>
      </c>
      <c r="P434" s="1">
        <f t="shared" si="33"/>
        <v>1.4725292790891277E-4</v>
      </c>
      <c r="R434">
        <f t="shared" si="34"/>
        <v>2.1616729817028395E-4</v>
      </c>
    </row>
    <row r="435" spans="1:18" x14ac:dyDescent="0.25">
      <c r="A435" s="4">
        <v>910</v>
      </c>
      <c r="B435" s="4" t="s">
        <v>419</v>
      </c>
      <c r="C435" s="4">
        <v>33386</v>
      </c>
      <c r="E435" s="5">
        <v>2014</v>
      </c>
      <c r="F435" s="5">
        <v>433</v>
      </c>
      <c r="G435" s="5">
        <v>8464</v>
      </c>
      <c r="H435" s="5" t="s">
        <v>1683</v>
      </c>
      <c r="I435" s="5">
        <v>0.48499999999999999</v>
      </c>
      <c r="K435">
        <f t="shared" si="30"/>
        <v>910</v>
      </c>
      <c r="L435" t="str">
        <f t="shared" si="30"/>
        <v>Ginger, saffron, turmeric "curcuma", thyme, bay leaves, curry and other spices (excluding pepper ...</v>
      </c>
      <c r="M435">
        <f t="shared" si="30"/>
        <v>33386</v>
      </c>
      <c r="N435" t="str">
        <f t="shared" si="31"/>
        <v>Ginger, saffron, turmeric (curcuma), thyme, bay leaves, curry and other spices.</v>
      </c>
      <c r="O435">
        <f t="shared" si="32"/>
        <v>-1.3520000000000001</v>
      </c>
      <c r="P435" s="1">
        <f t="shared" si="33"/>
        <v>1.4590254492259863E-4</v>
      </c>
      <c r="R435">
        <f t="shared" si="34"/>
        <v>-1.9726024073535336E-4</v>
      </c>
    </row>
    <row r="436" spans="1:18" x14ac:dyDescent="0.25">
      <c r="A436" s="4">
        <v>2940</v>
      </c>
      <c r="B436" s="4" t="s">
        <v>420</v>
      </c>
      <c r="C436" s="4">
        <v>33285</v>
      </c>
      <c r="E436" s="5">
        <v>2014</v>
      </c>
      <c r="F436" s="5">
        <v>434</v>
      </c>
      <c r="G436" s="5">
        <v>3404</v>
      </c>
      <c r="H436" s="5" t="s">
        <v>1684</v>
      </c>
      <c r="I436" s="5">
        <v>0.48499999999999999</v>
      </c>
      <c r="K436">
        <f t="shared" si="30"/>
        <v>2940</v>
      </c>
      <c r="L436" t="str">
        <f t="shared" si="30"/>
        <v>Sugars, chemically pure (excluding sucrose, lactose, maltose, glucose and fructose); sugar ...</v>
      </c>
      <c r="M436">
        <f t="shared" si="30"/>
        <v>33285</v>
      </c>
      <c r="N436" t="str">
        <f t="shared" si="31"/>
        <v>Sugars, chemically pure, other than sucrose, lactose, maltose, glucose and fructose; sugar ethers, sugar acetals and sugar esters, and their salts, other than products of heading 29.37, 29.38 or 29.39.</v>
      </c>
      <c r="O436">
        <f t="shared" si="32"/>
        <v>0.88300000000000001</v>
      </c>
      <c r="P436" s="1">
        <f t="shared" si="33"/>
        <v>1.4546115760344743E-4</v>
      </c>
      <c r="R436">
        <f t="shared" si="34"/>
        <v>1.2844220216384408E-4</v>
      </c>
    </row>
    <row r="437" spans="1:18" x14ac:dyDescent="0.25">
      <c r="A437" s="4">
        <v>401</v>
      </c>
      <c r="B437" s="4" t="s">
        <v>421</v>
      </c>
      <c r="C437" s="4">
        <v>33102</v>
      </c>
      <c r="E437" s="5">
        <v>2014</v>
      </c>
      <c r="F437" s="5">
        <v>435</v>
      </c>
      <c r="G437" s="5">
        <v>8527</v>
      </c>
      <c r="H437" s="5" t="s">
        <v>1685</v>
      </c>
      <c r="I437" s="5">
        <v>0.48099999999999998</v>
      </c>
      <c r="K437">
        <f t="shared" si="30"/>
        <v>401</v>
      </c>
      <c r="L437" t="str">
        <f t="shared" si="30"/>
        <v>Milk and cream, not concentrated nor containing added sugar or other sweetening matter</v>
      </c>
      <c r="M437">
        <f t="shared" si="30"/>
        <v>33102</v>
      </c>
      <c r="N437" t="str">
        <f t="shared" si="31"/>
        <v>Milk and cream, not concentrated nor containing added sugar or other sweetening matter.</v>
      </c>
      <c r="O437">
        <f t="shared" si="32"/>
        <v>-5.7000000000000002E-2</v>
      </c>
      <c r="P437" s="1">
        <f t="shared" si="33"/>
        <v>1.4466141622320315E-4</v>
      </c>
      <c r="R437">
        <f t="shared" si="34"/>
        <v>-8.2457007247225803E-6</v>
      </c>
    </row>
    <row r="438" spans="1:18" x14ac:dyDescent="0.25">
      <c r="A438" s="4">
        <v>9608</v>
      </c>
      <c r="B438" s="4" t="s">
        <v>422</v>
      </c>
      <c r="C438" s="4">
        <v>33090</v>
      </c>
      <c r="E438" s="5">
        <v>2014</v>
      </c>
      <c r="F438" s="5">
        <v>436</v>
      </c>
      <c r="G438" s="5">
        <v>2303</v>
      </c>
      <c r="H438" s="5" t="s">
        <v>1686</v>
      </c>
      <c r="I438" s="5">
        <v>0.48099999999999998</v>
      </c>
      <c r="K438">
        <f t="shared" si="30"/>
        <v>9608</v>
      </c>
      <c r="L438" t="str">
        <f t="shared" si="30"/>
        <v>Ball-point pens; felt tipped and other porous-tipped pens and markers; fountain pens, stylograph ...</v>
      </c>
      <c r="M438">
        <f t="shared" si="30"/>
        <v>33090</v>
      </c>
      <c r="N438" t="str">
        <f t="shared" si="31"/>
        <v>Ball point pens; felt tipped and other porous-tipped pens and markers; fountain pens, stylograph pens and other pens; duplicating stylos; propelling or sliding pencils; pen-holders, pencil-holders and similar holders; parts (including caps and clips) of t</v>
      </c>
      <c r="O438">
        <f t="shared" si="32"/>
        <v>0.47199999999999998</v>
      </c>
      <c r="P438" s="1">
        <f t="shared" si="33"/>
        <v>1.446089741654822E-4</v>
      </c>
      <c r="R438">
        <f t="shared" si="34"/>
        <v>6.8255435806107594E-5</v>
      </c>
    </row>
    <row r="439" spans="1:18" x14ac:dyDescent="0.25">
      <c r="A439" s="4">
        <v>8404</v>
      </c>
      <c r="B439" s="4" t="s">
        <v>423</v>
      </c>
      <c r="C439" s="4">
        <v>33089</v>
      </c>
      <c r="E439" s="5">
        <v>2014</v>
      </c>
      <c r="F439" s="5">
        <v>437</v>
      </c>
      <c r="G439" s="5">
        <v>5909</v>
      </c>
      <c r="H439" s="5" t="s">
        <v>1687</v>
      </c>
      <c r="I439" s="5">
        <v>0.48099999999999998</v>
      </c>
      <c r="K439">
        <f t="shared" si="30"/>
        <v>8404</v>
      </c>
      <c r="L439" t="str">
        <f t="shared" si="30"/>
        <v>Auxiliary plant for use with boilers of heading 8402 or 8403, e.g. economizers, superheaters, ...</v>
      </c>
      <c r="M439">
        <f t="shared" si="30"/>
        <v>33089</v>
      </c>
      <c r="N439" t="str">
        <f t="shared" si="31"/>
        <v>Auxiliary plant for use with boilers of heading 84.02 or 84.03 (for example, economisers, super-heaters, soot removers, gas recoverers); condensers for steam or other vapour power units.</v>
      </c>
      <c r="O439">
        <f t="shared" si="32"/>
        <v>0.51400000000000001</v>
      </c>
      <c r="P439" s="1">
        <f t="shared" si="33"/>
        <v>1.4460460399400547E-4</v>
      </c>
      <c r="R439">
        <f t="shared" si="34"/>
        <v>7.4326766452918812E-5</v>
      </c>
    </row>
    <row r="440" spans="1:18" x14ac:dyDescent="0.25">
      <c r="A440" s="4">
        <v>4008</v>
      </c>
      <c r="B440" s="4" t="s">
        <v>424</v>
      </c>
      <c r="C440" s="4">
        <v>32700</v>
      </c>
      <c r="E440" s="5">
        <v>2014</v>
      </c>
      <c r="F440" s="5">
        <v>438</v>
      </c>
      <c r="G440" s="5">
        <v>7308</v>
      </c>
      <c r="H440" s="5" t="s">
        <v>1688</v>
      </c>
      <c r="I440" s="5">
        <v>0.48</v>
      </c>
      <c r="K440">
        <f t="shared" si="30"/>
        <v>4008</v>
      </c>
      <c r="L440" t="str">
        <f t="shared" si="30"/>
        <v>Plates, sheets, strip, rods and profile shapes, of vulcanised rubber (excluding hard rubber)</v>
      </c>
      <c r="M440">
        <f t="shared" si="30"/>
        <v>32700</v>
      </c>
      <c r="N440" t="str">
        <f t="shared" si="31"/>
        <v>Plates, sheets, strip, rods and profile shapes, of vulcanised rubber other than hard rubber.</v>
      </c>
      <c r="O440">
        <f t="shared" si="32"/>
        <v>1.0089999999999999</v>
      </c>
      <c r="P440" s="1">
        <f t="shared" si="33"/>
        <v>1.4290460728955178E-4</v>
      </c>
      <c r="R440">
        <f t="shared" si="34"/>
        <v>1.4419074875515772E-4</v>
      </c>
    </row>
    <row r="441" spans="1:18" x14ac:dyDescent="0.25">
      <c r="A441" s="4">
        <v>4809</v>
      </c>
      <c r="B441" s="4" t="s">
        <v>425</v>
      </c>
      <c r="C441" s="4">
        <v>32557</v>
      </c>
      <c r="E441" s="5">
        <v>2014</v>
      </c>
      <c r="F441" s="5">
        <v>439</v>
      </c>
      <c r="G441" s="5">
        <v>7325</v>
      </c>
      <c r="H441" s="5" t="s">
        <v>1689</v>
      </c>
      <c r="I441" s="5">
        <v>0.47799999999999998</v>
      </c>
      <c r="K441">
        <f t="shared" si="30"/>
        <v>4809</v>
      </c>
      <c r="L441" t="str">
        <f t="shared" si="30"/>
        <v>Carbon paper, self-copy paper and other copying or transfer papers, incl. coated or impregnated ...</v>
      </c>
      <c r="M441">
        <f t="shared" si="30"/>
        <v>32557</v>
      </c>
      <c r="N441" t="str">
        <f t="shared" si="31"/>
        <v>Carbon paper, self-copy paper and other copying or transfer papers (including coated or impregnated paper for duplicator stencils or offset plates), whether or not printed, in rolls or sheets.</v>
      </c>
      <c r="O441">
        <f t="shared" si="32"/>
        <v>-9.8000000000000004E-2</v>
      </c>
      <c r="P441" s="1">
        <f t="shared" si="33"/>
        <v>1.4227967276837729E-4</v>
      </c>
      <c r="R441">
        <f t="shared" si="34"/>
        <v>-1.3943407931300974E-5</v>
      </c>
    </row>
    <row r="442" spans="1:18" x14ac:dyDescent="0.25">
      <c r="A442" s="4">
        <v>9613</v>
      </c>
      <c r="B442" s="4" t="s">
        <v>426</v>
      </c>
      <c r="C442" s="4">
        <v>32533</v>
      </c>
      <c r="E442" s="5">
        <v>2014</v>
      </c>
      <c r="F442" s="5">
        <v>440</v>
      </c>
      <c r="G442" s="5">
        <v>9608</v>
      </c>
      <c r="H442" s="5" t="s">
        <v>1690</v>
      </c>
      <c r="I442" s="5">
        <v>0.47199999999999998</v>
      </c>
      <c r="K442">
        <f t="shared" si="30"/>
        <v>9613</v>
      </c>
      <c r="L442" t="str">
        <f t="shared" si="30"/>
        <v>Cigarette lighters and other lighters, whether or not mechanical or electrical and parts thereof, ...</v>
      </c>
      <c r="M442">
        <f t="shared" si="30"/>
        <v>32533</v>
      </c>
      <c r="N442" t="str">
        <f t="shared" si="31"/>
        <v>Cigarette lighters and other lighters, whether or not mechanical or electrical, and parts thereof other than flints and wicks.</v>
      </c>
      <c r="O442">
        <f t="shared" si="32"/>
        <v>8.8999999999999996E-2</v>
      </c>
      <c r="P442" s="1">
        <f t="shared" si="33"/>
        <v>1.4217478865293542E-4</v>
      </c>
      <c r="R442">
        <f t="shared" si="34"/>
        <v>1.2653556190111253E-5</v>
      </c>
    </row>
    <row r="443" spans="1:18" x14ac:dyDescent="0.25">
      <c r="A443" s="4">
        <v>7608</v>
      </c>
      <c r="B443" s="4" t="s">
        <v>427</v>
      </c>
      <c r="C443" s="4">
        <v>32450</v>
      </c>
      <c r="E443" s="5">
        <v>2014</v>
      </c>
      <c r="F443" s="5">
        <v>441</v>
      </c>
      <c r="G443" s="5">
        <v>7013</v>
      </c>
      <c r="H443" s="5" t="s">
        <v>1691</v>
      </c>
      <c r="I443" s="5">
        <v>0.47099999999999997</v>
      </c>
      <c r="K443">
        <f t="shared" si="30"/>
        <v>7608</v>
      </c>
      <c r="L443" t="str">
        <f t="shared" si="30"/>
        <v>Aluminium tubes and pipes (excluding hollow profiles)</v>
      </c>
      <c r="M443">
        <f t="shared" si="30"/>
        <v>32450</v>
      </c>
      <c r="N443" t="str">
        <f t="shared" si="31"/>
        <v>Aluminium tubes and pipes.</v>
      </c>
      <c r="O443">
        <f t="shared" si="32"/>
        <v>0.74099999999999999</v>
      </c>
      <c r="P443" s="1">
        <f t="shared" si="33"/>
        <v>1.4181206442036561E-4</v>
      </c>
      <c r="R443">
        <f t="shared" si="34"/>
        <v>1.0508273973549091E-4</v>
      </c>
    </row>
    <row r="444" spans="1:18" x14ac:dyDescent="0.25">
      <c r="A444" s="4">
        <v>6810</v>
      </c>
      <c r="B444" s="4" t="s">
        <v>428</v>
      </c>
      <c r="C444" s="4">
        <v>32447</v>
      </c>
      <c r="E444" s="5">
        <v>2014</v>
      </c>
      <c r="F444" s="5">
        <v>442</v>
      </c>
      <c r="G444" s="5">
        <v>4901</v>
      </c>
      <c r="H444" s="5" t="s">
        <v>1692</v>
      </c>
      <c r="I444" s="5">
        <v>0.47</v>
      </c>
      <c r="K444">
        <f t="shared" si="30"/>
        <v>6810</v>
      </c>
      <c r="L444" t="str">
        <f t="shared" si="30"/>
        <v>Articles of cement, concrete or artificial stone, whether or not reinforced</v>
      </c>
      <c r="M444">
        <f t="shared" si="30"/>
        <v>32447</v>
      </c>
      <c r="N444" t="str">
        <f t="shared" si="31"/>
        <v>Articles of cement, of concrete or of artificial stone, whether or not reinforced.</v>
      </c>
      <c r="O444">
        <f t="shared" si="32"/>
        <v>0.42799999999999999</v>
      </c>
      <c r="P444" s="1">
        <f t="shared" si="33"/>
        <v>1.4179895390593536E-4</v>
      </c>
      <c r="R444">
        <f t="shared" si="34"/>
        <v>6.0689952271740332E-5</v>
      </c>
    </row>
    <row r="445" spans="1:18" x14ac:dyDescent="0.25">
      <c r="A445" s="4">
        <v>6406</v>
      </c>
      <c r="B445" s="4" t="s">
        <v>429</v>
      </c>
      <c r="C445" s="4">
        <v>32417</v>
      </c>
      <c r="E445" s="5">
        <v>2014</v>
      </c>
      <c r="F445" s="5">
        <v>443</v>
      </c>
      <c r="G445" s="5">
        <v>3809</v>
      </c>
      <c r="H445" s="5" t="s">
        <v>1693</v>
      </c>
      <c r="I445" s="5">
        <v>0.46899999999999997</v>
      </c>
      <c r="K445">
        <f t="shared" si="30"/>
        <v>6406</v>
      </c>
      <c r="L445" t="str">
        <f t="shared" si="30"/>
        <v>Parts of footwear, incl. uppers whether or not attached to soles other than outer soles; removable ...</v>
      </c>
      <c r="M445">
        <f t="shared" si="30"/>
        <v>32417</v>
      </c>
      <c r="N445" t="str">
        <f t="shared" si="31"/>
        <v>Parts of footwear (including uppers whether or not attached to soles other than outer soles); removable in-soles, heel cushions and similar articles; gaiters, leggings and similar articles, and parts thereof.</v>
      </c>
      <c r="O445">
        <f t="shared" si="32"/>
        <v>-0.76300000000000001</v>
      </c>
      <c r="P445" s="1">
        <f t="shared" si="33"/>
        <v>1.4166784876163302E-4</v>
      </c>
      <c r="R445">
        <f t="shared" si="34"/>
        <v>-1.08092568605126E-4</v>
      </c>
    </row>
    <row r="446" spans="1:18" x14ac:dyDescent="0.25">
      <c r="A446" s="4">
        <v>8707</v>
      </c>
      <c r="B446" s="4" t="s">
        <v>430</v>
      </c>
      <c r="C446" s="4">
        <v>32410</v>
      </c>
      <c r="E446" s="5">
        <v>2014</v>
      </c>
      <c r="F446" s="5">
        <v>444</v>
      </c>
      <c r="G446" s="5">
        <v>9303</v>
      </c>
      <c r="H446" s="5" t="s">
        <v>1694</v>
      </c>
      <c r="I446" s="5">
        <v>0.46800000000000003</v>
      </c>
      <c r="K446">
        <f t="shared" si="30"/>
        <v>8707</v>
      </c>
      <c r="L446" t="str">
        <f t="shared" si="30"/>
        <v>Bodies, incl. cabs, for tractors, motor vehicles for the transport of ten or more persons, ...</v>
      </c>
      <c r="M446">
        <f t="shared" si="30"/>
        <v>32410</v>
      </c>
      <c r="N446" t="str">
        <f t="shared" si="31"/>
        <v>Bodies (including cabs), for the motor vehicles of headings 87.01 to 87.05.</v>
      </c>
      <c r="O446">
        <f t="shared" si="32"/>
        <v>1.323</v>
      </c>
      <c r="P446" s="1">
        <f t="shared" si="33"/>
        <v>1.4163725756129582E-4</v>
      </c>
      <c r="R446">
        <f t="shared" si="34"/>
        <v>1.8738609175359436E-4</v>
      </c>
    </row>
    <row r="447" spans="1:18" x14ac:dyDescent="0.25">
      <c r="A447" s="4">
        <v>6202</v>
      </c>
      <c r="B447" s="4" t="s">
        <v>1231</v>
      </c>
      <c r="C447" s="4">
        <v>32314</v>
      </c>
      <c r="E447" s="5">
        <v>2014</v>
      </c>
      <c r="F447" s="5">
        <v>445</v>
      </c>
      <c r="G447" s="5">
        <v>4811</v>
      </c>
      <c r="H447" s="5" t="s">
        <v>1695</v>
      </c>
      <c r="I447" s="5">
        <v>0.46600000000000003</v>
      </c>
      <c r="K447">
        <f t="shared" si="30"/>
        <v>6202</v>
      </c>
      <c r="L447" t="str">
        <f t="shared" si="30"/>
        <v>Womens or girls overcoats, car coats, capes, cloaks, anoraks, incl. ski jackets, windcheaters, ...</v>
      </c>
      <c r="M447">
        <f t="shared" si="30"/>
        <v>32314</v>
      </c>
      <c r="N447" t="str">
        <f t="shared" si="31"/>
        <v>Women's or girls' overcoats, car-coats, capes, cloaks, anoraks (including ski-jackets), wind-cheaters, wind-jackets and similar articles, other than those of heading 62.04.</v>
      </c>
      <c r="O447">
        <f t="shared" si="32"/>
        <v>-1.2549999999999999</v>
      </c>
      <c r="P447" s="1">
        <f t="shared" si="33"/>
        <v>1.4121772109952833E-4</v>
      </c>
      <c r="R447">
        <f t="shared" si="34"/>
        <v>-1.7722823997990805E-4</v>
      </c>
    </row>
    <row r="448" spans="1:18" x14ac:dyDescent="0.25">
      <c r="A448" s="4">
        <v>407</v>
      </c>
      <c r="B448" s="4" t="s">
        <v>1232</v>
      </c>
      <c r="C448" s="4">
        <v>32272</v>
      </c>
      <c r="E448" s="5">
        <v>2014</v>
      </c>
      <c r="F448" s="5">
        <v>446</v>
      </c>
      <c r="G448" s="5">
        <v>8501</v>
      </c>
      <c r="H448" s="5" t="s">
        <v>1696</v>
      </c>
      <c r="I448" s="5">
        <v>0.46500000000000002</v>
      </c>
      <c r="K448">
        <f t="shared" si="30"/>
        <v>407</v>
      </c>
      <c r="L448" t="str">
        <f t="shared" si="30"/>
        <v>Birds eggs, in shell, fresh, preserved or cooked</v>
      </c>
      <c r="M448">
        <f t="shared" si="30"/>
        <v>32272</v>
      </c>
      <c r="N448" t="str">
        <f t="shared" si="31"/>
        <v>Birds' eggs, in shell, fresh, preserved or cooked.</v>
      </c>
      <c r="O448">
        <f t="shared" si="32"/>
        <v>-0.25800000000000001</v>
      </c>
      <c r="P448" s="1">
        <f t="shared" si="33"/>
        <v>1.4103417389750504E-4</v>
      </c>
      <c r="R448">
        <f t="shared" si="34"/>
        <v>-3.6386816865556303E-5</v>
      </c>
    </row>
    <row r="449" spans="1:18" x14ac:dyDescent="0.25">
      <c r="A449" s="4">
        <v>6106</v>
      </c>
      <c r="B449" s="4" t="s">
        <v>1233</v>
      </c>
      <c r="C449" s="4">
        <v>32164</v>
      </c>
      <c r="E449" s="5">
        <v>2014</v>
      </c>
      <c r="F449" s="5">
        <v>447</v>
      </c>
      <c r="G449" s="5">
        <v>3507</v>
      </c>
      <c r="H449" s="5" t="s">
        <v>1697</v>
      </c>
      <c r="I449" s="5">
        <v>0.46500000000000002</v>
      </c>
      <c r="K449">
        <f t="shared" si="30"/>
        <v>6106</v>
      </c>
      <c r="L449" t="str">
        <f t="shared" si="30"/>
        <v>Womens or girls blouses, shirts and shirt-blouses, knitted or crocheted (excluding T-shirts ...</v>
      </c>
      <c r="M449">
        <f t="shared" si="30"/>
        <v>32164</v>
      </c>
      <c r="N449" t="str">
        <f t="shared" si="31"/>
        <v>Women's or girls' blouses, shirts and shirt-blouses, knitted or crocheted.</v>
      </c>
      <c r="O449">
        <f t="shared" si="32"/>
        <v>-1.6160000000000001</v>
      </c>
      <c r="P449" s="1">
        <f t="shared" si="33"/>
        <v>1.4056219537801661E-4</v>
      </c>
      <c r="R449">
        <f t="shared" si="34"/>
        <v>-2.2714850773087485E-4</v>
      </c>
    </row>
    <row r="450" spans="1:18" x14ac:dyDescent="0.25">
      <c r="A450" s="4">
        <v>8609</v>
      </c>
      <c r="B450" s="4" t="s">
        <v>431</v>
      </c>
      <c r="C450" s="4">
        <v>31986</v>
      </c>
      <c r="E450" s="5">
        <v>2014</v>
      </c>
      <c r="F450" s="5">
        <v>448</v>
      </c>
      <c r="G450" s="5">
        <v>3208</v>
      </c>
      <c r="H450" s="5" t="s">
        <v>1698</v>
      </c>
      <c r="I450" s="5">
        <v>0.45900000000000002</v>
      </c>
      <c r="K450">
        <f t="shared" si="30"/>
        <v>8609</v>
      </c>
      <c r="L450" t="str">
        <f t="shared" si="30"/>
        <v>Containers, incl. containers for the transport of fluids, specially designed and equipped for ...</v>
      </c>
      <c r="M450">
        <f t="shared" si="30"/>
        <v>31986</v>
      </c>
      <c r="N450" t="str">
        <f t="shared" si="31"/>
        <v>Containers (including containers for the transport of fluids) specially designed and equipped for carriage by one or more modes of transport.</v>
      </c>
      <c r="O450">
        <f t="shared" si="32"/>
        <v>-1.145</v>
      </c>
      <c r="P450" s="1">
        <f t="shared" si="33"/>
        <v>1.3978430485515607E-4</v>
      </c>
      <c r="R450">
        <f t="shared" si="34"/>
        <v>-1.6005302905915369E-4</v>
      </c>
    </row>
    <row r="451" spans="1:18" x14ac:dyDescent="0.25">
      <c r="A451" s="4">
        <v>5903</v>
      </c>
      <c r="B451" s="4" t="s">
        <v>432</v>
      </c>
      <c r="C451" s="4">
        <v>31835</v>
      </c>
      <c r="E451" s="5">
        <v>2014</v>
      </c>
      <c r="F451" s="5">
        <v>449</v>
      </c>
      <c r="G451" s="5">
        <v>3204</v>
      </c>
      <c r="H451" s="5" t="s">
        <v>1699</v>
      </c>
      <c r="I451" s="5">
        <v>0.45600000000000002</v>
      </c>
      <c r="K451">
        <f t="shared" si="30"/>
        <v>5903</v>
      </c>
      <c r="L451" t="str">
        <f t="shared" si="30"/>
        <v>Textile fabrics impregnated, coated, covered or laminated with plastics (excluding tyre cord ...</v>
      </c>
      <c r="M451">
        <f t="shared" si="30"/>
        <v>31835</v>
      </c>
      <c r="N451" t="str">
        <f t="shared" si="31"/>
        <v>Textile fabrics impregnated, coated, covered or laminated with plastics, other than those of heading 59.02.</v>
      </c>
      <c r="O451">
        <f t="shared" si="32"/>
        <v>1.2410000000000001</v>
      </c>
      <c r="P451" s="1">
        <f t="shared" si="33"/>
        <v>1.3912440896216762E-4</v>
      </c>
      <c r="R451">
        <f t="shared" si="34"/>
        <v>1.7265339152205004E-4</v>
      </c>
    </row>
    <row r="452" spans="1:18" x14ac:dyDescent="0.25">
      <c r="A452" s="4">
        <v>8462</v>
      </c>
      <c r="B452" s="4" t="s">
        <v>433</v>
      </c>
      <c r="C452" s="4">
        <v>31728</v>
      </c>
      <c r="E452" s="5">
        <v>2014</v>
      </c>
      <c r="F452" s="5">
        <v>450</v>
      </c>
      <c r="G452" s="5">
        <v>7303</v>
      </c>
      <c r="H452" s="5" t="s">
        <v>1700</v>
      </c>
      <c r="I452" s="5">
        <v>0.45600000000000002</v>
      </c>
      <c r="K452">
        <f t="shared" si="30"/>
        <v>8462</v>
      </c>
      <c r="L452" t="str">
        <f t="shared" si="30"/>
        <v>Machine tools, incl. presses, for working metal by forging, hammering or die-stamping; machine ...</v>
      </c>
      <c r="M452">
        <f t="shared" si="30"/>
        <v>31728</v>
      </c>
      <c r="N452" t="str">
        <f t="shared" si="31"/>
        <v>Machine-tools (including presses) for working metal by forging, hammering or die-stamping; machine-tools (including presses) for working metal by bending, folding, straightening, flattening, shearing, punching or notching; presses for working metal or met</v>
      </c>
      <c r="O452">
        <f t="shared" si="32"/>
        <v>1.2410000000000001</v>
      </c>
      <c r="P452" s="1">
        <f t="shared" si="33"/>
        <v>1.3865680061415594E-4</v>
      </c>
      <c r="R452">
        <f t="shared" si="34"/>
        <v>1.7207308956216754E-4</v>
      </c>
    </row>
    <row r="453" spans="1:18" x14ac:dyDescent="0.25">
      <c r="A453" s="4">
        <v>2832</v>
      </c>
      <c r="B453" s="4" t="s">
        <v>434</v>
      </c>
      <c r="C453" s="4">
        <v>30798</v>
      </c>
      <c r="E453" s="5">
        <v>2014</v>
      </c>
      <c r="F453" s="5">
        <v>451</v>
      </c>
      <c r="G453" s="5">
        <v>4909</v>
      </c>
      <c r="H453" s="5" t="s">
        <v>1701</v>
      </c>
      <c r="I453" s="5">
        <v>0.45400000000000001</v>
      </c>
      <c r="K453">
        <f t="shared" ref="K453:M516" si="35">A453</f>
        <v>2832</v>
      </c>
      <c r="L453" t="str">
        <f t="shared" si="35"/>
        <v>Sulphites; thiosulphates</v>
      </c>
      <c r="M453">
        <f t="shared" si="35"/>
        <v>30798</v>
      </c>
      <c r="N453" t="str">
        <f t="shared" ref="N453:N516" si="36">VLOOKUP(K453,$G$3:$I$1222,2,FALSE)</f>
        <v>Sulphites; thiosulphates.</v>
      </c>
      <c r="O453">
        <f t="shared" ref="O453:O516" si="37">VLOOKUP(K453,$G$3:$I$1222,3,FALSE)</f>
        <v>-0.60699999999999998</v>
      </c>
      <c r="P453" s="1">
        <f t="shared" ref="P453:P516" si="38">M453/$M$3</f>
        <v>1.3459254114078336E-4</v>
      </c>
      <c r="R453">
        <f t="shared" ref="R453:R516" si="39">O453*P453</f>
        <v>-8.1697672472455502E-5</v>
      </c>
    </row>
    <row r="454" spans="1:18" x14ac:dyDescent="0.25">
      <c r="A454" s="4">
        <v>7106</v>
      </c>
      <c r="B454" s="4" t="s">
        <v>435</v>
      </c>
      <c r="C454" s="4">
        <v>30774</v>
      </c>
      <c r="E454" s="5">
        <v>2014</v>
      </c>
      <c r="F454" s="5">
        <v>452</v>
      </c>
      <c r="G454" s="5">
        <v>3920</v>
      </c>
      <c r="H454" s="5" t="s">
        <v>1702</v>
      </c>
      <c r="I454" s="5">
        <v>0.44700000000000001</v>
      </c>
      <c r="K454">
        <f t="shared" si="35"/>
        <v>7106</v>
      </c>
      <c r="L454" t="str">
        <f t="shared" si="35"/>
        <v>Silver, incl. silver plated with gold or platinum, unwrought or in semi-manufactured forms, ...</v>
      </c>
      <c r="M454">
        <f t="shared" si="35"/>
        <v>30774</v>
      </c>
      <c r="N454" t="str">
        <f t="shared" si="36"/>
        <v>Silver (including silver plated with gold or platinum), unwrought or in semi-manufactured forms, or in powder form.</v>
      </c>
      <c r="O454">
        <f t="shared" si="37"/>
        <v>-0.57699999999999996</v>
      </c>
      <c r="P454" s="1">
        <f t="shared" si="38"/>
        <v>1.344876570253415E-4</v>
      </c>
      <c r="R454">
        <f t="shared" si="39"/>
        <v>-7.7599378103622034E-5</v>
      </c>
    </row>
    <row r="455" spans="1:18" x14ac:dyDescent="0.25">
      <c r="A455" s="4">
        <v>4911</v>
      </c>
      <c r="B455" s="4" t="s">
        <v>436</v>
      </c>
      <c r="C455" s="4">
        <v>30637</v>
      </c>
      <c r="E455" s="5">
        <v>2014</v>
      </c>
      <c r="F455" s="5">
        <v>453</v>
      </c>
      <c r="G455" s="5">
        <v>4905</v>
      </c>
      <c r="H455" s="5" t="s">
        <v>1703</v>
      </c>
      <c r="I455" s="5">
        <v>0.44700000000000001</v>
      </c>
      <c r="K455">
        <f t="shared" si="35"/>
        <v>4911</v>
      </c>
      <c r="L455" t="str">
        <f t="shared" si="35"/>
        <v>Printed matter, incl. printed pictures and photographs, n.e.s.</v>
      </c>
      <c r="M455">
        <f t="shared" si="35"/>
        <v>30637</v>
      </c>
      <c r="N455" t="str">
        <f t="shared" si="36"/>
        <v>Other printed matter, including printed pictures and photographs.</v>
      </c>
      <c r="O455">
        <f t="shared" si="37"/>
        <v>0.55200000000000005</v>
      </c>
      <c r="P455" s="1">
        <f t="shared" si="38"/>
        <v>1.3388894353302745E-4</v>
      </c>
      <c r="R455">
        <f t="shared" si="39"/>
        <v>7.3906696830231165E-5</v>
      </c>
    </row>
    <row r="456" spans="1:18" x14ac:dyDescent="0.25">
      <c r="A456" s="4">
        <v>2930</v>
      </c>
      <c r="B456" s="4" t="s">
        <v>437</v>
      </c>
      <c r="C456" s="4">
        <v>30629</v>
      </c>
      <c r="E456" s="5">
        <v>2014</v>
      </c>
      <c r="F456" s="5">
        <v>454</v>
      </c>
      <c r="G456" s="5">
        <v>6807</v>
      </c>
      <c r="H456" s="5" t="s">
        <v>1704</v>
      </c>
      <c r="I456" s="5">
        <v>0.44500000000000001</v>
      </c>
      <c r="K456">
        <f t="shared" si="35"/>
        <v>2930</v>
      </c>
      <c r="L456" t="str">
        <f t="shared" si="35"/>
        <v>Organo-sulphur compounds</v>
      </c>
      <c r="M456">
        <f t="shared" si="35"/>
        <v>30629</v>
      </c>
      <c r="N456" t="str">
        <f t="shared" si="36"/>
        <v>Organo-sulphur compounds.</v>
      </c>
      <c r="O456">
        <f t="shared" si="37"/>
        <v>1.4239999999999999</v>
      </c>
      <c r="P456" s="1">
        <f t="shared" si="38"/>
        <v>1.3385398216121349E-4</v>
      </c>
      <c r="R456">
        <f t="shared" si="39"/>
        <v>1.9060807059756801E-4</v>
      </c>
    </row>
    <row r="457" spans="1:18" x14ac:dyDescent="0.25">
      <c r="A457" s="4">
        <v>4706</v>
      </c>
      <c r="B457" s="4" t="s">
        <v>438</v>
      </c>
      <c r="C457" s="4">
        <v>30427</v>
      </c>
      <c r="E457" s="5">
        <v>2014</v>
      </c>
      <c r="F457" s="5">
        <v>455</v>
      </c>
      <c r="G457" s="5">
        <v>1506</v>
      </c>
      <c r="H457" s="5" t="s">
        <v>1705</v>
      </c>
      <c r="I457" s="5">
        <v>0.443</v>
      </c>
      <c r="K457">
        <f t="shared" si="35"/>
        <v>4706</v>
      </c>
      <c r="L457" t="str">
        <f t="shared" si="35"/>
        <v>Pulps of fibres derived from recovered "waste and scrap" paper or paperboard or of other fibrous ...</v>
      </c>
      <c r="M457">
        <f t="shared" si="35"/>
        <v>30427</v>
      </c>
      <c r="N457" t="str">
        <f t="shared" si="36"/>
        <v>Pulps of fibres derived from recovered (waste and scrap) paper or paperboard or of other fibrous cellulosic material.</v>
      </c>
      <c r="O457">
        <f t="shared" si="37"/>
        <v>-0.06</v>
      </c>
      <c r="P457" s="1">
        <f t="shared" si="38"/>
        <v>1.3297120752291108E-4</v>
      </c>
      <c r="R457">
        <f t="shared" si="39"/>
        <v>-7.9782724513746652E-6</v>
      </c>
    </row>
    <row r="458" spans="1:18" x14ac:dyDescent="0.25">
      <c r="A458" s="4">
        <v>6201</v>
      </c>
      <c r="B458" s="4" t="s">
        <v>1234</v>
      </c>
      <c r="C458" s="4">
        <v>30357</v>
      </c>
      <c r="E458" s="5">
        <v>2014</v>
      </c>
      <c r="F458" s="5">
        <v>456</v>
      </c>
      <c r="G458" s="5">
        <v>9306</v>
      </c>
      <c r="H458" s="5" t="s">
        <v>1706</v>
      </c>
      <c r="I458" s="5">
        <v>0.443</v>
      </c>
      <c r="K458">
        <f t="shared" si="35"/>
        <v>6201</v>
      </c>
      <c r="L458" t="str">
        <f t="shared" si="35"/>
        <v>Mens or boys overcoats, car coats, capes, cloaks, anoraks, incl. ski jackets, windcheaters, ...</v>
      </c>
      <c r="M458">
        <f t="shared" si="35"/>
        <v>30357</v>
      </c>
      <c r="N458" t="str">
        <f t="shared" si="36"/>
        <v>Men's or boys' overcoats, car-coats, capes, cloaks, anoraks (including ski-jackets), wind-cheaters, wind-jackets and similar articles, other than those of heading 62.03.</v>
      </c>
      <c r="O458">
        <f t="shared" si="37"/>
        <v>-1.417</v>
      </c>
      <c r="P458" s="1">
        <f t="shared" si="38"/>
        <v>1.3266529551953895E-4</v>
      </c>
      <c r="R458">
        <f t="shared" si="39"/>
        <v>-1.8798672375118671E-4</v>
      </c>
    </row>
    <row r="459" spans="1:18" x14ac:dyDescent="0.25">
      <c r="A459" s="4">
        <v>2204</v>
      </c>
      <c r="B459" s="4" t="s">
        <v>439</v>
      </c>
      <c r="C459" s="4">
        <v>30257</v>
      </c>
      <c r="E459" s="5">
        <v>2014</v>
      </c>
      <c r="F459" s="5">
        <v>457</v>
      </c>
      <c r="G459" s="5">
        <v>2845</v>
      </c>
      <c r="H459" s="5" t="s">
        <v>1707</v>
      </c>
      <c r="I459" s="5">
        <v>0.443</v>
      </c>
      <c r="K459">
        <f t="shared" si="35"/>
        <v>2204</v>
      </c>
      <c r="L459" t="str">
        <f t="shared" si="35"/>
        <v>Wine of fresh grapes, incl. fortified wines; grape must, partly fermented and of an actual ...</v>
      </c>
      <c r="M459">
        <f t="shared" si="35"/>
        <v>30257</v>
      </c>
      <c r="N459" t="str">
        <f t="shared" si="36"/>
        <v>Wine of fresh grapes, including fortified wines; grape must other than that of heading 20.09.</v>
      </c>
      <c r="O459">
        <f t="shared" si="37"/>
        <v>-0.55600000000000005</v>
      </c>
      <c r="P459" s="1">
        <f t="shared" si="38"/>
        <v>1.3222827837186448E-4</v>
      </c>
      <c r="R459">
        <f t="shared" si="39"/>
        <v>-7.3518922774756654E-5</v>
      </c>
    </row>
    <row r="460" spans="1:18" x14ac:dyDescent="0.25">
      <c r="A460" s="4">
        <v>8702</v>
      </c>
      <c r="B460" s="4" t="s">
        <v>440</v>
      </c>
      <c r="C460" s="4">
        <v>30113</v>
      </c>
      <c r="E460" s="5">
        <v>2014</v>
      </c>
      <c r="F460" s="5">
        <v>458</v>
      </c>
      <c r="G460" s="5">
        <v>2618</v>
      </c>
      <c r="H460" s="5" t="s">
        <v>1708</v>
      </c>
      <c r="I460" s="5">
        <v>0.442</v>
      </c>
      <c r="K460">
        <f t="shared" si="35"/>
        <v>8702</v>
      </c>
      <c r="L460" t="str">
        <f t="shared" si="35"/>
        <v>Motor vehicles for the transport of &gt;= 10 persons, incl. driver</v>
      </c>
      <c r="M460">
        <f t="shared" si="35"/>
        <v>30113</v>
      </c>
      <c r="N460" t="str">
        <f t="shared" si="36"/>
        <v>Motor vehicles for the transport of ten or more persons, including the driver.</v>
      </c>
      <c r="O460">
        <f t="shared" si="37"/>
        <v>-4.9000000000000002E-2</v>
      </c>
      <c r="P460" s="1">
        <f t="shared" si="38"/>
        <v>1.3159897367921323E-4</v>
      </c>
      <c r="R460">
        <f t="shared" si="39"/>
        <v>-6.4483497102814486E-6</v>
      </c>
    </row>
    <row r="461" spans="1:18" x14ac:dyDescent="0.25">
      <c r="A461" s="4">
        <v>1806</v>
      </c>
      <c r="B461" s="4" t="s">
        <v>441</v>
      </c>
      <c r="C461" s="4">
        <v>29985</v>
      </c>
      <c r="E461" s="5">
        <v>2014</v>
      </c>
      <c r="F461" s="5">
        <v>459</v>
      </c>
      <c r="G461" s="5">
        <v>2902</v>
      </c>
      <c r="H461" s="5" t="s">
        <v>1709</v>
      </c>
      <c r="I461" s="5">
        <v>0.44</v>
      </c>
      <c r="K461">
        <f t="shared" si="35"/>
        <v>1806</v>
      </c>
      <c r="L461" t="str">
        <f t="shared" si="35"/>
        <v>Chocolate and other food preparations containing cocoa</v>
      </c>
      <c r="M461">
        <f t="shared" si="35"/>
        <v>29985</v>
      </c>
      <c r="N461" t="str">
        <f t="shared" si="36"/>
        <v>Chocolate and other food preparations containing cocoa.</v>
      </c>
      <c r="O461">
        <f t="shared" si="37"/>
        <v>0.39</v>
      </c>
      <c r="P461" s="1">
        <f t="shared" si="38"/>
        <v>1.3103959173018992E-4</v>
      </c>
      <c r="R461">
        <f t="shared" si="39"/>
        <v>5.1105440774774067E-5</v>
      </c>
    </row>
    <row r="462" spans="1:18" x14ac:dyDescent="0.25">
      <c r="A462" s="4">
        <v>9609</v>
      </c>
      <c r="B462" s="4" t="s">
        <v>1235</v>
      </c>
      <c r="C462" s="4">
        <v>29871</v>
      </c>
      <c r="E462" s="5">
        <v>2014</v>
      </c>
      <c r="F462" s="5">
        <v>460</v>
      </c>
      <c r="G462" s="5">
        <v>2706</v>
      </c>
      <c r="H462" s="5" t="s">
        <v>1710</v>
      </c>
      <c r="I462" s="5">
        <v>0.439</v>
      </c>
      <c r="K462">
        <f t="shared" si="35"/>
        <v>9609</v>
      </c>
      <c r="L462" t="str">
        <f t="shared" si="35"/>
        <v>Pencils, crayons, pencil leads, pastels, drawing charcoals, writing or drawing chalks and tailors ...</v>
      </c>
      <c r="M462">
        <f t="shared" si="35"/>
        <v>29871</v>
      </c>
      <c r="N462" t="str">
        <f t="shared" si="36"/>
        <v>Pencils (other than pencils of heading 96.08), crayons, pencil leads, pastels, drawing charcoals, writing or drawing chalks and tailors' chalks.</v>
      </c>
      <c r="O462">
        <f t="shared" si="37"/>
        <v>0.13800000000000001</v>
      </c>
      <c r="P462" s="1">
        <f t="shared" si="38"/>
        <v>1.3054139218184101E-4</v>
      </c>
      <c r="R462">
        <f t="shared" si="39"/>
        <v>1.8014712121094061E-5</v>
      </c>
    </row>
    <row r="463" spans="1:18" x14ac:dyDescent="0.25">
      <c r="A463" s="4">
        <v>7324</v>
      </c>
      <c r="B463" s="4" t="s">
        <v>442</v>
      </c>
      <c r="C463" s="4">
        <v>29819</v>
      </c>
      <c r="E463" s="5">
        <v>2014</v>
      </c>
      <c r="F463" s="5">
        <v>461</v>
      </c>
      <c r="G463" s="5">
        <v>5111</v>
      </c>
      <c r="H463" s="5" t="s">
        <v>1711</v>
      </c>
      <c r="I463" s="5">
        <v>0.437</v>
      </c>
      <c r="K463">
        <f t="shared" si="35"/>
        <v>7324</v>
      </c>
      <c r="L463" t="str">
        <f t="shared" si="35"/>
        <v>Sanitary ware, and parts thereof, of iron or steel (excluding cans, boxes and similar containers ...</v>
      </c>
      <c r="M463">
        <f t="shared" si="35"/>
        <v>29819</v>
      </c>
      <c r="N463" t="str">
        <f t="shared" si="36"/>
        <v>Sanitary ware and parts thereof, of iron or steel.</v>
      </c>
      <c r="O463">
        <f t="shared" si="37"/>
        <v>0.59499999999999997</v>
      </c>
      <c r="P463" s="1">
        <f t="shared" si="38"/>
        <v>1.3031414326505029E-4</v>
      </c>
      <c r="R463">
        <f t="shared" si="39"/>
        <v>7.7536915242704918E-5</v>
      </c>
    </row>
    <row r="464" spans="1:18" x14ac:dyDescent="0.25">
      <c r="A464" s="4">
        <v>4804</v>
      </c>
      <c r="B464" s="4" t="s">
        <v>443</v>
      </c>
      <c r="C464" s="4">
        <v>29815</v>
      </c>
      <c r="E464" s="5">
        <v>2014</v>
      </c>
      <c r="F464" s="5">
        <v>462</v>
      </c>
      <c r="G464" s="5">
        <v>5007</v>
      </c>
      <c r="H464" s="5" t="s">
        <v>1712</v>
      </c>
      <c r="I464" s="5">
        <v>0.435</v>
      </c>
      <c r="K464">
        <f t="shared" si="35"/>
        <v>4804</v>
      </c>
      <c r="L464" t="str">
        <f t="shared" si="35"/>
        <v>Uncoated kraft paper and paperboard, in rolls of a width &gt; 36 cm or in square or rectangular ...</v>
      </c>
      <c r="M464">
        <f t="shared" si="35"/>
        <v>29815</v>
      </c>
      <c r="N464" t="str">
        <f t="shared" si="36"/>
        <v>Uncoated kraft paper and paperboard, in rolls or sheets, other than that of heading 48.02 or 48.03.</v>
      </c>
      <c r="O464">
        <f t="shared" si="37"/>
        <v>0.13400000000000001</v>
      </c>
      <c r="P464" s="1">
        <f t="shared" si="38"/>
        <v>1.3029666257914331E-4</v>
      </c>
      <c r="R464">
        <f t="shared" si="39"/>
        <v>1.7459752785605204E-5</v>
      </c>
    </row>
    <row r="465" spans="1:18" x14ac:dyDescent="0.25">
      <c r="A465" s="4">
        <v>2941</v>
      </c>
      <c r="B465" s="4" t="s">
        <v>444</v>
      </c>
      <c r="C465" s="4">
        <v>29801</v>
      </c>
      <c r="E465" s="5">
        <v>2014</v>
      </c>
      <c r="F465" s="5">
        <v>463</v>
      </c>
      <c r="G465" s="5">
        <v>5907</v>
      </c>
      <c r="H465" s="5" t="s">
        <v>1713</v>
      </c>
      <c r="I465" s="5">
        <v>0.435</v>
      </c>
      <c r="K465">
        <f t="shared" si="35"/>
        <v>2941</v>
      </c>
      <c r="L465" t="str">
        <f t="shared" si="35"/>
        <v>Antibiotics</v>
      </c>
      <c r="M465">
        <f t="shared" si="35"/>
        <v>29801</v>
      </c>
      <c r="N465" t="str">
        <f t="shared" si="36"/>
        <v>Antibiotics.</v>
      </c>
      <c r="O465">
        <f t="shared" si="37"/>
        <v>1.1419999999999999</v>
      </c>
      <c r="P465" s="1">
        <f t="shared" si="38"/>
        <v>1.3023548017846888E-4</v>
      </c>
      <c r="R465">
        <f t="shared" si="39"/>
        <v>1.4872891836381145E-4</v>
      </c>
    </row>
    <row r="466" spans="1:18" x14ac:dyDescent="0.25">
      <c r="A466" s="4">
        <v>4821</v>
      </c>
      <c r="B466" s="4" t="s">
        <v>445</v>
      </c>
      <c r="C466" s="4">
        <v>29615</v>
      </c>
      <c r="E466" s="5">
        <v>2014</v>
      </c>
      <c r="F466" s="5">
        <v>464</v>
      </c>
      <c r="G466" s="5">
        <v>4808</v>
      </c>
      <c r="H466" s="5" t="s">
        <v>1714</v>
      </c>
      <c r="I466" s="5">
        <v>0.434</v>
      </c>
      <c r="K466">
        <f t="shared" si="35"/>
        <v>4821</v>
      </c>
      <c r="L466" t="str">
        <f t="shared" si="35"/>
        <v>Paper or paperboard labels of all kinds, whether or not printed</v>
      </c>
      <c r="M466">
        <f t="shared" si="35"/>
        <v>29615</v>
      </c>
      <c r="N466" t="str">
        <f t="shared" si="36"/>
        <v>Paper or paperboard labels of all kinds, whether or not printed.</v>
      </c>
      <c r="O466">
        <f t="shared" si="37"/>
        <v>-0.23300000000000001</v>
      </c>
      <c r="P466" s="1">
        <f t="shared" si="38"/>
        <v>1.2942262828379437E-4</v>
      </c>
      <c r="R466">
        <f t="shared" si="39"/>
        <v>-3.015547239012409E-5</v>
      </c>
    </row>
    <row r="467" spans="1:18" x14ac:dyDescent="0.25">
      <c r="A467" s="4">
        <v>9111</v>
      </c>
      <c r="B467" s="4" t="s">
        <v>446</v>
      </c>
      <c r="C467" s="4">
        <v>29405</v>
      </c>
      <c r="E467" s="5">
        <v>2014</v>
      </c>
      <c r="F467" s="5">
        <v>465</v>
      </c>
      <c r="G467" s="5">
        <v>7301</v>
      </c>
      <c r="H467" s="5" t="s">
        <v>1715</v>
      </c>
      <c r="I467" s="5">
        <v>0.434</v>
      </c>
      <c r="K467">
        <f t="shared" si="35"/>
        <v>9111</v>
      </c>
      <c r="L467" t="str">
        <f t="shared" si="35"/>
        <v>Cases for wrist-watches, pocket-watches and other watches, incl. stop-watches, of heading 9101 ...</v>
      </c>
      <c r="M467">
        <f t="shared" si="35"/>
        <v>29405</v>
      </c>
      <c r="N467" t="str">
        <f t="shared" si="36"/>
        <v>Watch cases and parts thereof.</v>
      </c>
      <c r="O467">
        <f t="shared" si="37"/>
        <v>0.54700000000000004</v>
      </c>
      <c r="P467" s="1">
        <f t="shared" si="38"/>
        <v>1.2850489227367797E-4</v>
      </c>
      <c r="R467">
        <f t="shared" si="39"/>
        <v>7.0292176073701853E-5</v>
      </c>
    </row>
    <row r="468" spans="1:18" x14ac:dyDescent="0.25">
      <c r="A468" s="4">
        <v>6001</v>
      </c>
      <c r="B468" s="4" t="s">
        <v>447</v>
      </c>
      <c r="C468" s="4">
        <v>29386</v>
      </c>
      <c r="E468" s="5">
        <v>2014</v>
      </c>
      <c r="F468" s="5">
        <v>466</v>
      </c>
      <c r="G468" s="5">
        <v>5309</v>
      </c>
      <c r="H468" s="5" t="s">
        <v>1716</v>
      </c>
      <c r="I468" s="5">
        <v>0.432</v>
      </c>
      <c r="K468">
        <f t="shared" si="35"/>
        <v>6001</v>
      </c>
      <c r="L468" t="str">
        <f t="shared" si="35"/>
        <v>Pile fabrics, incl. "long pile" fabrics and terry fabrics, knitted or crocheted</v>
      </c>
      <c r="M468">
        <f t="shared" si="35"/>
        <v>29386</v>
      </c>
      <c r="N468" t="str">
        <f t="shared" si="36"/>
        <v>Pile fabrics, including "long pile" fabrics and terry fabrics, knitted or crocheted.</v>
      </c>
      <c r="O468">
        <f t="shared" si="37"/>
        <v>-4.2000000000000003E-2</v>
      </c>
      <c r="P468" s="1">
        <f t="shared" si="38"/>
        <v>1.2842185901561985E-4</v>
      </c>
      <c r="R468">
        <f t="shared" si="39"/>
        <v>-5.3937180786560341E-6</v>
      </c>
    </row>
    <row r="469" spans="1:18" x14ac:dyDescent="0.25">
      <c r="A469" s="4">
        <v>7418</v>
      </c>
      <c r="B469" s="4" t="s">
        <v>448</v>
      </c>
      <c r="C469" s="4">
        <v>29236</v>
      </c>
      <c r="E469" s="5">
        <v>2014</v>
      </c>
      <c r="F469" s="5">
        <v>467</v>
      </c>
      <c r="G469" s="5">
        <v>8309</v>
      </c>
      <c r="H469" s="5" t="s">
        <v>1717</v>
      </c>
      <c r="I469" s="5">
        <v>0.43099999999999999</v>
      </c>
      <c r="K469">
        <f t="shared" si="35"/>
        <v>7418</v>
      </c>
      <c r="L469" t="str">
        <f t="shared" si="35"/>
        <v>Table, kitchen or other household articles, sanitary ware, and parts thereof, of copper; pot ...</v>
      </c>
      <c r="M469">
        <f t="shared" si="35"/>
        <v>29236</v>
      </c>
      <c r="N469" t="str">
        <f t="shared" si="36"/>
        <v>Table, kitchen or other household articles and parts thereof, of copper; pot scourers and scouring or polishing pads, gloves and the like, of copper; sanitary ware and parts thereof, of copper.</v>
      </c>
      <c r="O469">
        <f t="shared" si="37"/>
        <v>4.3999999999999997E-2</v>
      </c>
      <c r="P469" s="1">
        <f t="shared" si="38"/>
        <v>1.2776633329410813E-4</v>
      </c>
      <c r="R469">
        <f t="shared" si="39"/>
        <v>5.621718664940757E-6</v>
      </c>
    </row>
    <row r="470" spans="1:18" x14ac:dyDescent="0.25">
      <c r="A470" s="4">
        <v>7604</v>
      </c>
      <c r="B470" s="4" t="s">
        <v>449</v>
      </c>
      <c r="C470" s="4">
        <v>29153</v>
      </c>
      <c r="E470" s="5">
        <v>2014</v>
      </c>
      <c r="F470" s="5">
        <v>468</v>
      </c>
      <c r="G470" s="5">
        <v>9028</v>
      </c>
      <c r="H470" s="5" t="s">
        <v>1718</v>
      </c>
      <c r="I470" s="5">
        <v>0.43099999999999999</v>
      </c>
      <c r="K470">
        <f t="shared" si="35"/>
        <v>7604</v>
      </c>
      <c r="L470" t="str">
        <f t="shared" si="35"/>
        <v>Bars, rods and profiles, of aluminium, n.e.s.</v>
      </c>
      <c r="M470">
        <f t="shared" si="35"/>
        <v>29153</v>
      </c>
      <c r="N470" t="str">
        <f t="shared" si="36"/>
        <v>Aluminium bars, rods and profiles.</v>
      </c>
      <c r="O470">
        <f t="shared" si="37"/>
        <v>2E-3</v>
      </c>
      <c r="P470" s="1">
        <f t="shared" si="38"/>
        <v>1.2740360906153832E-4</v>
      </c>
      <c r="R470">
        <f t="shared" si="39"/>
        <v>2.5480721812307665E-7</v>
      </c>
    </row>
    <row r="471" spans="1:18" x14ac:dyDescent="0.25">
      <c r="A471" s="4">
        <v>2007</v>
      </c>
      <c r="B471" s="4" t="s">
        <v>450</v>
      </c>
      <c r="C471" s="4">
        <v>29097</v>
      </c>
      <c r="E471" s="5">
        <v>2014</v>
      </c>
      <c r="F471" s="5">
        <v>469</v>
      </c>
      <c r="G471" s="5">
        <v>8804</v>
      </c>
      <c r="H471" s="5" t="s">
        <v>1719</v>
      </c>
      <c r="I471" s="5">
        <v>0.42899999999999999</v>
      </c>
      <c r="K471">
        <f t="shared" si="35"/>
        <v>2007</v>
      </c>
      <c r="L471" t="str">
        <f t="shared" si="35"/>
        <v>Jams, fruit jellies, marmalades, fruit or nut purée and fruit or nut pastes, obtained by cooking, ...</v>
      </c>
      <c r="M471">
        <f t="shared" si="35"/>
        <v>29097</v>
      </c>
      <c r="N471" t="str">
        <f t="shared" si="36"/>
        <v>Jams, fruit jellies, marmalades, fruit or nut purÃ©e and fruit or nut pastes, obtained by cooking, whether or not containing added sugar or other sweetening matter.</v>
      </c>
      <c r="O471">
        <f t="shared" si="37"/>
        <v>-0.52700000000000002</v>
      </c>
      <c r="P471" s="1">
        <f t="shared" si="38"/>
        <v>1.2715887945884062E-4</v>
      </c>
      <c r="R471">
        <f t="shared" si="39"/>
        <v>-6.701272947480901E-5</v>
      </c>
    </row>
    <row r="472" spans="1:18" x14ac:dyDescent="0.25">
      <c r="A472" s="4">
        <v>2613</v>
      </c>
      <c r="B472" s="4" t="s">
        <v>451</v>
      </c>
      <c r="C472" s="4">
        <v>28946</v>
      </c>
      <c r="E472" s="5">
        <v>2014</v>
      </c>
      <c r="F472" s="5">
        <v>470</v>
      </c>
      <c r="G472" s="5">
        <v>2803</v>
      </c>
      <c r="H472" s="5" t="s">
        <v>1720</v>
      </c>
      <c r="I472" s="5">
        <v>0.42899999999999999</v>
      </c>
      <c r="K472">
        <f t="shared" si="35"/>
        <v>2613</v>
      </c>
      <c r="L472" t="str">
        <f t="shared" si="35"/>
        <v>Molybdenum ores and concentrates</v>
      </c>
      <c r="M472">
        <f t="shared" si="35"/>
        <v>28946</v>
      </c>
      <c r="N472" t="str">
        <f t="shared" si="36"/>
        <v>Molybdenum ores and concentrates.</v>
      </c>
      <c r="O472">
        <f t="shared" si="37"/>
        <v>-1.167</v>
      </c>
      <c r="P472" s="1">
        <f t="shared" si="38"/>
        <v>1.2649898356585217E-4</v>
      </c>
      <c r="R472">
        <f t="shared" si="39"/>
        <v>-1.4762431382134948E-4</v>
      </c>
    </row>
    <row r="473" spans="1:18" x14ac:dyDescent="0.25">
      <c r="A473" s="4">
        <v>8907</v>
      </c>
      <c r="B473" s="4" t="s">
        <v>452</v>
      </c>
      <c r="C473" s="4">
        <v>28889</v>
      </c>
      <c r="E473" s="5">
        <v>2014</v>
      </c>
      <c r="F473" s="5">
        <v>471</v>
      </c>
      <c r="G473" s="5">
        <v>4005</v>
      </c>
      <c r="H473" s="5" t="s">
        <v>1721</v>
      </c>
      <c r="I473" s="5">
        <v>0.42899999999999999</v>
      </c>
      <c r="K473">
        <f t="shared" si="35"/>
        <v>8907</v>
      </c>
      <c r="L473" t="str">
        <f t="shared" si="35"/>
        <v>Rafts, tanks, coffer-dams, landing stages, buoys, beacons and other floating structures (excluding ...</v>
      </c>
      <c r="M473">
        <f t="shared" si="35"/>
        <v>28889</v>
      </c>
      <c r="N473" t="str">
        <f t="shared" si="36"/>
        <v>Other floating structures (for example, rafts, tanks, coffer-dams, landing-stages, buoys and beacons).</v>
      </c>
      <c r="O473">
        <f t="shared" si="37"/>
        <v>0.11899999999999999</v>
      </c>
      <c r="P473" s="1">
        <f t="shared" si="38"/>
        <v>1.2624988379167772E-4</v>
      </c>
      <c r="R473">
        <f t="shared" si="39"/>
        <v>1.5023736171209648E-5</v>
      </c>
    </row>
    <row r="474" spans="1:18" x14ac:dyDescent="0.25">
      <c r="A474" s="4">
        <v>3002</v>
      </c>
      <c r="B474" s="4" t="s">
        <v>453</v>
      </c>
      <c r="C474" s="4">
        <v>28882</v>
      </c>
      <c r="E474" s="5">
        <v>2014</v>
      </c>
      <c r="F474" s="5">
        <v>472</v>
      </c>
      <c r="G474" s="5">
        <v>6810</v>
      </c>
      <c r="H474" s="5" t="s">
        <v>1722</v>
      </c>
      <c r="I474" s="5">
        <v>0.42799999999999999</v>
      </c>
      <c r="K474">
        <f t="shared" si="35"/>
        <v>3002</v>
      </c>
      <c r="L474" t="str">
        <f t="shared" si="35"/>
        <v>Human blood; animal blood prepared for therapeutic, prophylactic or diagnostic uses; antisera ...</v>
      </c>
      <c r="M474">
        <f t="shared" si="35"/>
        <v>28882</v>
      </c>
      <c r="N474" t="str">
        <f t="shared" si="36"/>
        <v>Human blood; animal blood prepared for therapeutic, prophylactic or diagnostic uses; antisera and other blood fractions and modified immunological products, whether or not obtained by means of biotechnological processes; vaccines, toxins, cultures of micr</v>
      </c>
      <c r="O474">
        <f t="shared" si="37"/>
        <v>1.7849999999999999</v>
      </c>
      <c r="P474" s="1">
        <f t="shared" si="38"/>
        <v>1.2621929259134051E-4</v>
      </c>
      <c r="R474">
        <f t="shared" si="39"/>
        <v>2.253014372755428E-4</v>
      </c>
    </row>
    <row r="475" spans="1:18" x14ac:dyDescent="0.25">
      <c r="A475" s="4">
        <v>3403</v>
      </c>
      <c r="B475" s="4" t="s">
        <v>454</v>
      </c>
      <c r="C475" s="4">
        <v>28583</v>
      </c>
      <c r="E475" s="5">
        <v>2014</v>
      </c>
      <c r="F475" s="5">
        <v>473</v>
      </c>
      <c r="G475" s="5">
        <v>7316</v>
      </c>
      <c r="H475" s="5" t="s">
        <v>1723</v>
      </c>
      <c r="I475" s="5">
        <v>0.42099999999999999</v>
      </c>
      <c r="K475">
        <f t="shared" si="35"/>
        <v>3403</v>
      </c>
      <c r="L475" t="str">
        <f t="shared" si="35"/>
        <v>Lubricant preparations, incl. cutting-oil preparations, bolt or nut release preparations, anti-rust ...</v>
      </c>
      <c r="M475">
        <f t="shared" si="35"/>
        <v>28583</v>
      </c>
      <c r="N475" t="str">
        <f t="shared" si="36"/>
        <v>Lubricating preparations (including cutting-oil preparations, bolt or nut release preparations, anti-rust or anti-corrosion preparations and mould release preparations, based on lubricants) and preparations of a kind used for the oil or grease treatment o</v>
      </c>
      <c r="O475">
        <f t="shared" si="37"/>
        <v>1.492</v>
      </c>
      <c r="P475" s="1">
        <f t="shared" si="38"/>
        <v>1.2491261131979383E-4</v>
      </c>
      <c r="R475">
        <f t="shared" si="39"/>
        <v>1.8636961608913241E-4</v>
      </c>
    </row>
    <row r="476" spans="1:18" x14ac:dyDescent="0.25">
      <c r="A476" s="4">
        <v>8427</v>
      </c>
      <c r="B476" s="4" t="s">
        <v>455</v>
      </c>
      <c r="C476" s="4">
        <v>28562</v>
      </c>
      <c r="E476" s="5">
        <v>2014</v>
      </c>
      <c r="F476" s="5">
        <v>474</v>
      </c>
      <c r="G476" s="5">
        <v>5405</v>
      </c>
      <c r="H476" s="5" t="s">
        <v>1724</v>
      </c>
      <c r="I476" s="5">
        <v>0.41799999999999998</v>
      </c>
      <c r="K476">
        <f t="shared" si="35"/>
        <v>8427</v>
      </c>
      <c r="L476" t="str">
        <f t="shared" si="35"/>
        <v>Fork-lift trucks; other works trucks fitted with lifting or handling equipment (excluding straddle ...</v>
      </c>
      <c r="M476">
        <f t="shared" si="35"/>
        <v>28562</v>
      </c>
      <c r="N476" t="str">
        <f t="shared" si="36"/>
        <v>Fork-lift trucks; other works trucks fitted with lifting or handling equipment.</v>
      </c>
      <c r="O476">
        <f t="shared" si="37"/>
        <v>1.54</v>
      </c>
      <c r="P476" s="1">
        <f t="shared" si="38"/>
        <v>1.2482083771878219E-4</v>
      </c>
      <c r="R476">
        <f t="shared" si="39"/>
        <v>1.9222409008692458E-4</v>
      </c>
    </row>
    <row r="477" spans="1:18" x14ac:dyDescent="0.25">
      <c r="A477" s="4">
        <v>9606</v>
      </c>
      <c r="B477" s="4" t="s">
        <v>456</v>
      </c>
      <c r="C477" s="4">
        <v>28232</v>
      </c>
      <c r="E477" s="5">
        <v>2014</v>
      </c>
      <c r="F477" s="5">
        <v>475</v>
      </c>
      <c r="G477" s="5">
        <v>3304</v>
      </c>
      <c r="H477" s="5" t="s">
        <v>1725</v>
      </c>
      <c r="I477" s="5">
        <v>0.41799999999999998</v>
      </c>
      <c r="K477">
        <f t="shared" si="35"/>
        <v>9606</v>
      </c>
      <c r="L477" t="str">
        <f t="shared" si="35"/>
        <v>Buttons, press-fasteners, snap-fasteners and press studs, button moulds and other parts of ...</v>
      </c>
      <c r="M477">
        <f t="shared" si="35"/>
        <v>28232</v>
      </c>
      <c r="N477" t="str">
        <f t="shared" si="36"/>
        <v>Buttons, press-fasteners, snap-fasteners and press-studs, button moulds and other parts of these articles; button blanks.</v>
      </c>
      <c r="O477">
        <f t="shared" si="37"/>
        <v>-0.42399999999999999</v>
      </c>
      <c r="P477" s="1">
        <f t="shared" si="38"/>
        <v>1.2337868113145644E-4</v>
      </c>
      <c r="R477">
        <f t="shared" si="39"/>
        <v>-5.231256079973753E-5</v>
      </c>
    </row>
    <row r="478" spans="1:18" x14ac:dyDescent="0.25">
      <c r="A478" s="4">
        <v>4414</v>
      </c>
      <c r="B478" s="4" t="s">
        <v>457</v>
      </c>
      <c r="C478" s="4">
        <v>28224</v>
      </c>
      <c r="E478" s="5">
        <v>2014</v>
      </c>
      <c r="F478" s="5">
        <v>476</v>
      </c>
      <c r="G478" s="5">
        <v>6905</v>
      </c>
      <c r="H478" s="5" t="s">
        <v>1726</v>
      </c>
      <c r="I478" s="5">
        <v>0.41499999999999998</v>
      </c>
      <c r="K478">
        <f t="shared" si="35"/>
        <v>4414</v>
      </c>
      <c r="L478" t="str">
        <f t="shared" si="35"/>
        <v>Wooden frames for paintings, photographs, mirrors or similar objects</v>
      </c>
      <c r="M478">
        <f t="shared" si="35"/>
        <v>28224</v>
      </c>
      <c r="N478" t="str">
        <f t="shared" si="36"/>
        <v>Wooden frames for paintings, photographs, mirrors or similar objects.</v>
      </c>
      <c r="O478">
        <f t="shared" si="37"/>
        <v>-0.61799999999999999</v>
      </c>
      <c r="P478" s="1">
        <f t="shared" si="38"/>
        <v>1.233437197596425E-4</v>
      </c>
      <c r="R478">
        <f t="shared" si="39"/>
        <v>-7.6226418811459063E-5</v>
      </c>
    </row>
    <row r="479" spans="1:18" x14ac:dyDescent="0.25">
      <c r="A479" s="4">
        <v>7205</v>
      </c>
      <c r="B479" s="4" t="s">
        <v>458</v>
      </c>
      <c r="C479" s="4">
        <v>27834</v>
      </c>
      <c r="E479" s="5">
        <v>2014</v>
      </c>
      <c r="F479" s="5">
        <v>477</v>
      </c>
      <c r="G479" s="5">
        <v>8513</v>
      </c>
      <c r="H479" s="5" t="s">
        <v>1727</v>
      </c>
      <c r="I479" s="5">
        <v>0.40699999999999997</v>
      </c>
      <c r="K479">
        <f t="shared" si="35"/>
        <v>7205</v>
      </c>
      <c r="L479" t="str">
        <f t="shared" si="35"/>
        <v>Granules and powders of pig iron, spiegeleisen, iron or steel (excluding granules and powders ...</v>
      </c>
      <c r="M479">
        <f t="shared" si="35"/>
        <v>27834</v>
      </c>
      <c r="N479" t="str">
        <f t="shared" si="36"/>
        <v>Granules and powders, of pig iron, spiegeleisen, iron or steel.</v>
      </c>
      <c r="O479">
        <f t="shared" si="37"/>
        <v>0.84099999999999997</v>
      </c>
      <c r="P479" s="1">
        <f t="shared" si="38"/>
        <v>1.2163935288371206E-4</v>
      </c>
      <c r="R479">
        <f t="shared" si="39"/>
        <v>1.0229869577520183E-4</v>
      </c>
    </row>
    <row r="480" spans="1:18" x14ac:dyDescent="0.25">
      <c r="A480" s="4">
        <v>2529</v>
      </c>
      <c r="B480" s="4" t="s">
        <v>459</v>
      </c>
      <c r="C480" s="4">
        <v>27709</v>
      </c>
      <c r="E480" s="5">
        <v>2014</v>
      </c>
      <c r="F480" s="5">
        <v>478</v>
      </c>
      <c r="G480" s="5">
        <v>2808</v>
      </c>
      <c r="H480" s="5" t="s">
        <v>1728</v>
      </c>
      <c r="I480" s="5">
        <v>0.40699999999999997</v>
      </c>
      <c r="K480">
        <f t="shared" si="35"/>
        <v>2529</v>
      </c>
      <c r="L480" t="str">
        <f t="shared" si="35"/>
        <v>Feldspar; leucite, nepheline and nepheline syenite; fluorspar</v>
      </c>
      <c r="M480">
        <f t="shared" si="35"/>
        <v>27709</v>
      </c>
      <c r="N480" t="str">
        <f t="shared" si="36"/>
        <v>Feldspar; leucite, nepheline and nepheline syenite; fluorspar.</v>
      </c>
      <c r="O480">
        <f t="shared" si="37"/>
        <v>-0.751</v>
      </c>
      <c r="P480" s="1">
        <f t="shared" si="38"/>
        <v>1.2109308144911898E-4</v>
      </c>
      <c r="R480">
        <f t="shared" si="39"/>
        <v>-9.0940904168288356E-5</v>
      </c>
    </row>
    <row r="481" spans="1:18" x14ac:dyDescent="0.25">
      <c r="A481" s="4">
        <v>5515</v>
      </c>
      <c r="B481" s="4" t="s">
        <v>460</v>
      </c>
      <c r="C481" s="4">
        <v>27536</v>
      </c>
      <c r="E481" s="5">
        <v>2014</v>
      </c>
      <c r="F481" s="5">
        <v>479</v>
      </c>
      <c r="G481" s="5">
        <v>8402</v>
      </c>
      <c r="H481" s="5" t="s">
        <v>1729</v>
      </c>
      <c r="I481" s="5">
        <v>0.40600000000000003</v>
      </c>
      <c r="K481">
        <f t="shared" si="35"/>
        <v>5515</v>
      </c>
      <c r="L481" t="str">
        <f t="shared" si="35"/>
        <v>Woven fabrics containing predominantly, but &lt; 85% synthetic staple fibres by weight, other ...</v>
      </c>
      <c r="M481">
        <f t="shared" si="35"/>
        <v>27536</v>
      </c>
      <c r="N481" t="str">
        <f t="shared" si="36"/>
        <v>Other woven fabrics of synthetic staple fibres.</v>
      </c>
      <c r="O481">
        <f t="shared" si="37"/>
        <v>-0.60399999999999998</v>
      </c>
      <c r="P481" s="1">
        <f t="shared" si="38"/>
        <v>1.2033704178364214E-4</v>
      </c>
      <c r="R481">
        <f t="shared" si="39"/>
        <v>-7.2683573237319844E-5</v>
      </c>
    </row>
    <row r="482" spans="1:18" x14ac:dyDescent="0.25">
      <c r="A482" s="4">
        <v>3215</v>
      </c>
      <c r="B482" s="4" t="s">
        <v>461</v>
      </c>
      <c r="C482" s="4">
        <v>27517</v>
      </c>
      <c r="E482" s="5">
        <v>2014</v>
      </c>
      <c r="F482" s="5">
        <v>480</v>
      </c>
      <c r="G482" s="5">
        <v>209</v>
      </c>
      <c r="H482" s="5" t="s">
        <v>1730</v>
      </c>
      <c r="I482" s="5">
        <v>0.39700000000000002</v>
      </c>
      <c r="K482">
        <f t="shared" si="35"/>
        <v>3215</v>
      </c>
      <c r="L482" t="str">
        <f t="shared" si="35"/>
        <v>Printing ink, writing or drawing ink and other inks, whether or not concentrated or solid</v>
      </c>
      <c r="M482">
        <f t="shared" si="35"/>
        <v>27517</v>
      </c>
      <c r="N482" t="str">
        <f t="shared" si="36"/>
        <v>Printing ink, writing or drawing ink and other inks, whether or not concentrated or solid.</v>
      </c>
      <c r="O482">
        <f t="shared" si="37"/>
        <v>1.605</v>
      </c>
      <c r="P482" s="1">
        <f t="shared" si="38"/>
        <v>1.2025400852558398E-4</v>
      </c>
      <c r="R482">
        <f t="shared" si="39"/>
        <v>1.930076836835623E-4</v>
      </c>
    </row>
    <row r="483" spans="1:18" x14ac:dyDescent="0.25">
      <c r="A483" s="4">
        <v>2508</v>
      </c>
      <c r="B483" s="4" t="s">
        <v>462</v>
      </c>
      <c r="C483" s="4">
        <v>27252</v>
      </c>
      <c r="E483" s="5">
        <v>2014</v>
      </c>
      <c r="F483" s="5">
        <v>481</v>
      </c>
      <c r="G483" s="5">
        <v>5301</v>
      </c>
      <c r="H483" s="5" t="s">
        <v>1731</v>
      </c>
      <c r="I483" s="5">
        <v>0.39200000000000002</v>
      </c>
      <c r="K483">
        <f t="shared" si="35"/>
        <v>2508</v>
      </c>
      <c r="L483" t="str">
        <f t="shared" si="35"/>
        <v>Clays, andalusite, kyanite and sillimanite, whether or not calcined; mullite; chamotte or dinas ...</v>
      </c>
      <c r="M483">
        <f t="shared" si="35"/>
        <v>27252</v>
      </c>
      <c r="N483" t="str">
        <f t="shared" si="36"/>
        <v>Other clays (not including expanded clays of heading 68.06), andalusite, kyanite and sillimanite, whether or not calcined; mullite; chamotte or dinas earths.</v>
      </c>
      <c r="O483">
        <f t="shared" si="37"/>
        <v>-0.50900000000000001</v>
      </c>
      <c r="P483" s="1">
        <f t="shared" si="38"/>
        <v>1.1909591308424664E-4</v>
      </c>
      <c r="R483">
        <f t="shared" si="39"/>
        <v>-6.0619819759881542E-5</v>
      </c>
    </row>
    <row r="484" spans="1:18" x14ac:dyDescent="0.25">
      <c r="A484" s="4">
        <v>7412</v>
      </c>
      <c r="B484" s="4" t="s">
        <v>463</v>
      </c>
      <c r="C484" s="4">
        <v>27198</v>
      </c>
      <c r="E484" s="5">
        <v>2014</v>
      </c>
      <c r="F484" s="5">
        <v>482</v>
      </c>
      <c r="G484" s="5">
        <v>1806</v>
      </c>
      <c r="H484" s="5" t="s">
        <v>1732</v>
      </c>
      <c r="I484" s="5">
        <v>0.39</v>
      </c>
      <c r="K484">
        <f t="shared" si="35"/>
        <v>7412</v>
      </c>
      <c r="L484" t="str">
        <f t="shared" si="35"/>
        <v>Copper tube or pipe fittings "e.g., couplings, elbows, sleeves"</v>
      </c>
      <c r="M484">
        <f t="shared" si="35"/>
        <v>27198</v>
      </c>
      <c r="N484" t="str">
        <f t="shared" si="36"/>
        <v>Copper tube or pipe fittings (for example, couplings, elbows, sleeves).</v>
      </c>
      <c r="O484">
        <f t="shared" si="37"/>
        <v>1.232</v>
      </c>
      <c r="P484" s="1">
        <f t="shared" si="38"/>
        <v>1.1885992382450243E-4</v>
      </c>
      <c r="R484">
        <f t="shared" si="39"/>
        <v>1.46435426151787E-4</v>
      </c>
    </row>
    <row r="485" spans="1:18" x14ac:dyDescent="0.25">
      <c r="A485" s="4">
        <v>2833</v>
      </c>
      <c r="B485" s="4" t="s">
        <v>464</v>
      </c>
      <c r="C485" s="4">
        <v>26762</v>
      </c>
      <c r="E485" s="5">
        <v>2014</v>
      </c>
      <c r="F485" s="5">
        <v>483</v>
      </c>
      <c r="G485" s="5">
        <v>7411</v>
      </c>
      <c r="H485" s="5" t="s">
        <v>1733</v>
      </c>
      <c r="I485" s="5">
        <v>0.38900000000000001</v>
      </c>
      <c r="K485">
        <f t="shared" si="35"/>
        <v>2833</v>
      </c>
      <c r="L485" t="str">
        <f t="shared" si="35"/>
        <v>Sulphates; alums; peroxosulphates "persulphates"</v>
      </c>
      <c r="M485">
        <f t="shared" si="35"/>
        <v>26762</v>
      </c>
      <c r="N485" t="str">
        <f t="shared" si="36"/>
        <v>Sulphates; alums; peroxosulphates (persulphates).</v>
      </c>
      <c r="O485">
        <f t="shared" si="37"/>
        <v>-0.23300000000000001</v>
      </c>
      <c r="P485" s="1">
        <f t="shared" si="38"/>
        <v>1.1695452906064174E-4</v>
      </c>
      <c r="R485">
        <f t="shared" si="39"/>
        <v>-2.7250405271129527E-5</v>
      </c>
    </row>
    <row r="486" spans="1:18" x14ac:dyDescent="0.25">
      <c r="A486" s="4">
        <v>6704</v>
      </c>
      <c r="B486" s="4" t="s">
        <v>465</v>
      </c>
      <c r="C486" s="4">
        <v>26627</v>
      </c>
      <c r="E486" s="5">
        <v>2014</v>
      </c>
      <c r="F486" s="5">
        <v>484</v>
      </c>
      <c r="G486" s="5">
        <v>3307</v>
      </c>
      <c r="H486" s="5" t="s">
        <v>1734</v>
      </c>
      <c r="I486" s="5">
        <v>0.38700000000000001</v>
      </c>
      <c r="K486">
        <f t="shared" si="35"/>
        <v>6704</v>
      </c>
      <c r="L486" t="str">
        <f t="shared" si="35"/>
        <v>Wigs, false beards, eyebrows and eyelashes, switches and the like, of human or animal hair ...</v>
      </c>
      <c r="M486">
        <f t="shared" si="35"/>
        <v>26627</v>
      </c>
      <c r="N486" t="str">
        <f t="shared" si="36"/>
        <v>Wigs, false beards, eyebrows and eyelashes, switches and the like, of human or animal hair or of textile materials; articles of human hair not elsewhere specified or included.</v>
      </c>
      <c r="O486">
        <f t="shared" si="37"/>
        <v>-2.5030000000000001</v>
      </c>
      <c r="P486" s="1">
        <f t="shared" si="38"/>
        <v>1.163645559112812E-4</v>
      </c>
      <c r="R486">
        <f t="shared" si="39"/>
        <v>-2.9126048344593687E-4</v>
      </c>
    </row>
    <row r="487" spans="1:18" x14ac:dyDescent="0.25">
      <c r="A487" s="4">
        <v>5702</v>
      </c>
      <c r="B487" s="4" t="s">
        <v>466</v>
      </c>
      <c r="C487" s="4">
        <v>26512</v>
      </c>
      <c r="E487" s="5">
        <v>2014</v>
      </c>
      <c r="F487" s="5">
        <v>485</v>
      </c>
      <c r="G487" s="5">
        <v>1514</v>
      </c>
      <c r="H487" s="5" t="s">
        <v>1735</v>
      </c>
      <c r="I487" s="5">
        <v>0.38400000000000001</v>
      </c>
      <c r="K487">
        <f t="shared" si="35"/>
        <v>5702</v>
      </c>
      <c r="L487" t="str">
        <f t="shared" si="35"/>
        <v>Carpets and other textile floor coverings, woven, not tufted or flocked, whether or not made ...</v>
      </c>
      <c r="M487">
        <f t="shared" si="35"/>
        <v>26512</v>
      </c>
      <c r="N487" t="str">
        <f t="shared" si="36"/>
        <v>Carpets and other textile floor coverings, woven, not tufted or flocked, whether or not made up, including "Kelem", "Schumacks", "Karamanie" and similar hand-woven rugs.</v>
      </c>
      <c r="O487">
        <f t="shared" si="37"/>
        <v>-0.95799999999999996</v>
      </c>
      <c r="P487" s="1">
        <f t="shared" si="38"/>
        <v>1.1586198619145556E-4</v>
      </c>
      <c r="R487">
        <f t="shared" si="39"/>
        <v>-1.1099578277141442E-4</v>
      </c>
    </row>
    <row r="488" spans="1:18" x14ac:dyDescent="0.25">
      <c r="A488" s="4">
        <v>1106</v>
      </c>
      <c r="B488" s="4" t="s">
        <v>467</v>
      </c>
      <c r="C488" s="4">
        <v>26144</v>
      </c>
      <c r="E488" s="5">
        <v>2014</v>
      </c>
      <c r="F488" s="5">
        <v>486</v>
      </c>
      <c r="G488" s="5">
        <v>8801</v>
      </c>
      <c r="H488" s="5" t="s">
        <v>1736</v>
      </c>
      <c r="I488" s="5">
        <v>0.38400000000000001</v>
      </c>
      <c r="K488">
        <f t="shared" si="35"/>
        <v>1106</v>
      </c>
      <c r="L488" t="str">
        <f t="shared" si="35"/>
        <v>Flour, meal and powder of peas, beans, lentils and other dried leguminous vegetables of heading ...</v>
      </c>
      <c r="M488">
        <f t="shared" si="35"/>
        <v>26144</v>
      </c>
      <c r="N488" t="str">
        <f t="shared" si="36"/>
        <v>Flour, meal and powder of the dried leguminous vegetables of heading 07.13, of sago or of roots or tubers of heading 07.14 or of the products of Chapter 8.</v>
      </c>
      <c r="O488">
        <f t="shared" si="37"/>
        <v>-1.6</v>
      </c>
      <c r="P488" s="1">
        <f t="shared" si="38"/>
        <v>1.1425376308801351E-4</v>
      </c>
      <c r="R488">
        <f t="shared" si="39"/>
        <v>-1.8280602094082162E-4</v>
      </c>
    </row>
    <row r="489" spans="1:18" x14ac:dyDescent="0.25">
      <c r="A489" s="4">
        <v>6301</v>
      </c>
      <c r="B489" s="4" t="s">
        <v>468</v>
      </c>
      <c r="C489" s="4">
        <v>26060</v>
      </c>
      <c r="E489" s="5">
        <v>2014</v>
      </c>
      <c r="F489" s="5">
        <v>487</v>
      </c>
      <c r="G489" s="5">
        <v>5402</v>
      </c>
      <c r="H489" s="5" t="s">
        <v>1737</v>
      </c>
      <c r="I489" s="5">
        <v>0.38300000000000001</v>
      </c>
      <c r="K489">
        <f t="shared" si="35"/>
        <v>6301</v>
      </c>
      <c r="L489" t="str">
        <f t="shared" si="35"/>
        <v>Blankets and travelling rugs of all types of textile materials (excluding table covers, bedspreads ...</v>
      </c>
      <c r="M489">
        <f t="shared" si="35"/>
        <v>26060</v>
      </c>
      <c r="N489" t="str">
        <f t="shared" si="36"/>
        <v>Blankets and travelling rugs.</v>
      </c>
      <c r="O489">
        <f t="shared" si="37"/>
        <v>-1.129</v>
      </c>
      <c r="P489" s="1">
        <f t="shared" si="38"/>
        <v>1.1388666868396695E-4</v>
      </c>
      <c r="R489">
        <f t="shared" si="39"/>
        <v>-1.285780489441987E-4</v>
      </c>
    </row>
    <row r="490" spans="1:18" x14ac:dyDescent="0.25">
      <c r="A490" s="4">
        <v>301</v>
      </c>
      <c r="B490" s="4" t="s">
        <v>469</v>
      </c>
      <c r="C490" s="4">
        <v>26047</v>
      </c>
      <c r="E490" s="5">
        <v>2014</v>
      </c>
      <c r="F490" s="5">
        <v>488</v>
      </c>
      <c r="G490" s="5">
        <v>3706</v>
      </c>
      <c r="H490" s="5" t="s">
        <v>1738</v>
      </c>
      <c r="I490" s="5">
        <v>0.38</v>
      </c>
      <c r="K490">
        <f t="shared" si="35"/>
        <v>301</v>
      </c>
      <c r="L490" t="str">
        <f t="shared" si="35"/>
        <v>Live fish</v>
      </c>
      <c r="M490">
        <f t="shared" si="35"/>
        <v>26047</v>
      </c>
      <c r="N490" t="str">
        <f t="shared" si="36"/>
        <v>Live fish.</v>
      </c>
      <c r="O490">
        <f t="shared" si="37"/>
        <v>-1.0649999999999999</v>
      </c>
      <c r="P490" s="1">
        <f t="shared" si="38"/>
        <v>1.1382985645476927E-4</v>
      </c>
      <c r="R490">
        <f t="shared" si="39"/>
        <v>-1.2122879712432927E-4</v>
      </c>
    </row>
    <row r="491" spans="1:18" x14ac:dyDescent="0.25">
      <c r="A491" s="4">
        <v>7801</v>
      </c>
      <c r="B491" s="4" t="s">
        <v>470</v>
      </c>
      <c r="C491" s="4">
        <v>26015</v>
      </c>
      <c r="E491" s="5">
        <v>2014</v>
      </c>
      <c r="F491" s="5">
        <v>489</v>
      </c>
      <c r="G491" s="5">
        <v>9101</v>
      </c>
      <c r="H491" s="5" t="s">
        <v>1739</v>
      </c>
      <c r="I491" s="5">
        <v>0.374</v>
      </c>
      <c r="K491">
        <f t="shared" si="35"/>
        <v>7801</v>
      </c>
      <c r="L491" t="str">
        <f t="shared" si="35"/>
        <v>Unwrought lead :</v>
      </c>
      <c r="M491">
        <f t="shared" si="35"/>
        <v>26015</v>
      </c>
      <c r="N491" t="str">
        <f t="shared" si="36"/>
        <v>Unwrought lead.</v>
      </c>
      <c r="O491">
        <f t="shared" si="37"/>
        <v>-1.3180000000000001</v>
      </c>
      <c r="P491" s="1">
        <f t="shared" si="38"/>
        <v>1.1369001096751344E-4</v>
      </c>
      <c r="R491">
        <f t="shared" si="39"/>
        <v>-1.4984343445518272E-4</v>
      </c>
    </row>
    <row r="492" spans="1:18" x14ac:dyDescent="0.25">
      <c r="A492" s="4">
        <v>8205</v>
      </c>
      <c r="B492" s="4" t="s">
        <v>1236</v>
      </c>
      <c r="C492" s="4">
        <v>25860</v>
      </c>
      <c r="E492" s="5">
        <v>2014</v>
      </c>
      <c r="F492" s="5">
        <v>490</v>
      </c>
      <c r="G492" s="5">
        <v>5703</v>
      </c>
      <c r="H492" s="5" t="s">
        <v>1740</v>
      </c>
      <c r="I492" s="5">
        <v>0.372</v>
      </c>
      <c r="K492">
        <f t="shared" si="35"/>
        <v>8205</v>
      </c>
      <c r="L492" t="str">
        <f t="shared" si="35"/>
        <v>Hand tools, incl. glaziers diamonds, of base metal, n.e.s.; blowlamps and the like; vices, ...</v>
      </c>
      <c r="M492">
        <f t="shared" si="35"/>
        <v>25860</v>
      </c>
      <c r="N492" t="str">
        <f t="shared" si="36"/>
        <v>Hand tools (including glaziers' diamonds), not elsewhere specified or included; blow lamps; vices, clamps and the like, other than accessories for and parts of, machine tools; anvils; portable forges; hand or pedal-operated grinding wheels with frameworks</v>
      </c>
      <c r="O492">
        <f t="shared" si="37"/>
        <v>0.76400000000000001</v>
      </c>
      <c r="P492" s="1">
        <f t="shared" si="38"/>
        <v>1.1301263438861802E-4</v>
      </c>
      <c r="R492">
        <f t="shared" si="39"/>
        <v>8.6341652672904172E-5</v>
      </c>
    </row>
    <row r="493" spans="1:18" x14ac:dyDescent="0.25">
      <c r="A493" s="4">
        <v>3210</v>
      </c>
      <c r="B493" s="4" t="s">
        <v>471</v>
      </c>
      <c r="C493" s="4">
        <v>25859</v>
      </c>
      <c r="E493" s="5">
        <v>2014</v>
      </c>
      <c r="F493" s="5">
        <v>491</v>
      </c>
      <c r="G493" s="5">
        <v>3209</v>
      </c>
      <c r="H493" s="5" t="s">
        <v>1741</v>
      </c>
      <c r="I493" s="5">
        <v>0.36</v>
      </c>
      <c r="K493">
        <f t="shared" si="35"/>
        <v>3210</v>
      </c>
      <c r="L493" t="str">
        <f t="shared" si="35"/>
        <v>Paints and varnishes, incl. enamels, lacquers and distempers (excluding those based on synthetic ...</v>
      </c>
      <c r="M493">
        <f t="shared" si="35"/>
        <v>25859</v>
      </c>
      <c r="N493" t="str">
        <f t="shared" si="36"/>
        <v>Other paints and varnishes (including enamels, lacquers and distempers); prepared water pigments of a kind used for finishing leather.</v>
      </c>
      <c r="O493">
        <f t="shared" si="37"/>
        <v>0.111</v>
      </c>
      <c r="P493" s="1">
        <f t="shared" si="38"/>
        <v>1.1300826421714128E-4</v>
      </c>
      <c r="R493">
        <f t="shared" si="39"/>
        <v>1.2543917328102681E-5</v>
      </c>
    </row>
    <row r="494" spans="1:18" x14ac:dyDescent="0.25">
      <c r="A494" s="4">
        <v>2914</v>
      </c>
      <c r="B494" s="4" t="s">
        <v>472</v>
      </c>
      <c r="C494" s="4">
        <v>25731</v>
      </c>
      <c r="E494" s="5">
        <v>2014</v>
      </c>
      <c r="F494" s="5">
        <v>492</v>
      </c>
      <c r="G494" s="5">
        <v>3922</v>
      </c>
      <c r="H494" s="5" t="s">
        <v>1742</v>
      </c>
      <c r="I494" s="5">
        <v>0.35799999999999998</v>
      </c>
      <c r="K494">
        <f t="shared" si="35"/>
        <v>2914</v>
      </c>
      <c r="L494" t="str">
        <f t="shared" si="35"/>
        <v>Ketones and quinones, whether or not with other oxygen function, and their halogenated, sulphonated, ...</v>
      </c>
      <c r="M494">
        <f t="shared" si="35"/>
        <v>25731</v>
      </c>
      <c r="N494" t="str">
        <f t="shared" si="36"/>
        <v>Ketones and quinones, whether or not with other oxygen function, and their halogenated, sulphonated, nitrated or nitrosated derivatives.</v>
      </c>
      <c r="O494">
        <f t="shared" si="37"/>
        <v>1.5620000000000001</v>
      </c>
      <c r="P494" s="1">
        <f t="shared" si="38"/>
        <v>1.1244888226811794E-4</v>
      </c>
      <c r="R494">
        <f t="shared" si="39"/>
        <v>1.7564515410280023E-4</v>
      </c>
    </row>
    <row r="495" spans="1:18" x14ac:dyDescent="0.25">
      <c r="A495" s="4">
        <v>1301</v>
      </c>
      <c r="B495" s="4" t="s">
        <v>473</v>
      </c>
      <c r="C495" s="4">
        <v>25720</v>
      </c>
      <c r="E495" s="5">
        <v>2014</v>
      </c>
      <c r="F495" s="5">
        <v>493</v>
      </c>
      <c r="G495" s="5">
        <v>3916</v>
      </c>
      <c r="H495" s="5" t="s">
        <v>1743</v>
      </c>
      <c r="I495" s="5">
        <v>0.35799999999999998</v>
      </c>
      <c r="K495">
        <f t="shared" si="35"/>
        <v>1301</v>
      </c>
      <c r="L495" t="str">
        <f t="shared" si="35"/>
        <v>Lac; natural gums, resins, gum-resins, balsams and other natural oleoresins</v>
      </c>
      <c r="M495">
        <f t="shared" si="35"/>
        <v>25720</v>
      </c>
      <c r="N495" t="str">
        <f t="shared" si="36"/>
        <v>Lac; natural gums, resins, gum-resins and oleoresins (for example, balsams).</v>
      </c>
      <c r="O495">
        <f t="shared" si="37"/>
        <v>-2.5179999999999998</v>
      </c>
      <c r="P495" s="1">
        <f t="shared" si="38"/>
        <v>1.1240081038187376E-4</v>
      </c>
      <c r="R495">
        <f t="shared" si="39"/>
        <v>-2.8302524054155809E-4</v>
      </c>
    </row>
    <row r="496" spans="1:18" x14ac:dyDescent="0.25">
      <c r="A496" s="4">
        <v>5514</v>
      </c>
      <c r="B496" s="4" t="s">
        <v>201</v>
      </c>
      <c r="C496" s="4">
        <v>24858</v>
      </c>
      <c r="E496" s="5">
        <v>2014</v>
      </c>
      <c r="F496" s="5">
        <v>494</v>
      </c>
      <c r="G496" s="5">
        <v>8203</v>
      </c>
      <c r="H496" s="5" t="s">
        <v>1744</v>
      </c>
      <c r="I496" s="5">
        <v>0.35399999999999998</v>
      </c>
      <c r="K496">
        <f t="shared" si="35"/>
        <v>5514</v>
      </c>
      <c r="L496" t="str">
        <f t="shared" si="35"/>
        <v>Woven fabrics containing predominantly, but &lt; 85% synthetic staple fibres by weight, mixed ...</v>
      </c>
      <c r="M496">
        <f t="shared" si="35"/>
        <v>24858</v>
      </c>
      <c r="N496" t="str">
        <f t="shared" si="36"/>
        <v>Woven fabrics of synthetic staple fibres, containing less than 85 % by weight of such fibres, mixed mainly or solely with cotton, of a weight exceeding 170 g/mÂ².</v>
      </c>
      <c r="O496">
        <f t="shared" si="37"/>
        <v>-0.44400000000000001</v>
      </c>
      <c r="P496" s="1">
        <f t="shared" si="38"/>
        <v>1.0863372256891982E-4</v>
      </c>
      <c r="R496">
        <f t="shared" si="39"/>
        <v>-4.8233372820600398E-5</v>
      </c>
    </row>
    <row r="497" spans="1:18" x14ac:dyDescent="0.25">
      <c r="A497" s="4">
        <v>4816</v>
      </c>
      <c r="B497" s="4" t="s">
        <v>474</v>
      </c>
      <c r="C497" s="4">
        <v>24478</v>
      </c>
      <c r="E497" s="5">
        <v>2014</v>
      </c>
      <c r="F497" s="5">
        <v>495</v>
      </c>
      <c r="G497" s="5">
        <v>4813</v>
      </c>
      <c r="H497" s="5" t="s">
        <v>1745</v>
      </c>
      <c r="I497" s="5">
        <v>0.34899999999999998</v>
      </c>
      <c r="K497">
        <f t="shared" si="35"/>
        <v>4816</v>
      </c>
      <c r="L497" t="str">
        <f t="shared" si="35"/>
        <v>Carbon paper, self-copy paper and other copying or transfer papers, in rolls of a width of ...</v>
      </c>
      <c r="M497">
        <f t="shared" si="35"/>
        <v>24478</v>
      </c>
      <c r="N497" t="str">
        <f t="shared" si="36"/>
        <v>Carbon paper, self-copy paper and other copying or transfer papers (other than those of heading 48.09), duplicator stencils and offset plates, of paper, whether or not put up in boxes.</v>
      </c>
      <c r="O497">
        <f t="shared" si="37"/>
        <v>-8.8999999999999996E-2</v>
      </c>
      <c r="P497" s="1">
        <f t="shared" si="38"/>
        <v>1.0697305740775683E-4</v>
      </c>
      <c r="R497">
        <f t="shared" si="39"/>
        <v>-9.5206021092903577E-6</v>
      </c>
    </row>
    <row r="498" spans="1:18" x14ac:dyDescent="0.25">
      <c r="A498" s="4">
        <v>2004</v>
      </c>
      <c r="B498" s="4" t="s">
        <v>475</v>
      </c>
      <c r="C498" s="4">
        <v>24410</v>
      </c>
      <c r="E498" s="5">
        <v>2014</v>
      </c>
      <c r="F498" s="5">
        <v>496</v>
      </c>
      <c r="G498" s="5">
        <v>8431</v>
      </c>
      <c r="H498" s="5" t="s">
        <v>1746</v>
      </c>
      <c r="I498" s="5">
        <v>0.34799999999999998</v>
      </c>
      <c r="K498">
        <f t="shared" si="35"/>
        <v>2004</v>
      </c>
      <c r="L498" t="str">
        <f t="shared" si="35"/>
        <v>Vegetables prepared or preserved otherwise than by vinegar or acetic acid, frozen (excluding ...</v>
      </c>
      <c r="M498">
        <f t="shared" si="35"/>
        <v>24410</v>
      </c>
      <c r="N498" t="str">
        <f t="shared" si="36"/>
        <v>Other vegetables prepared or preserved otherwise than by vinegar or acetic acid, frozen, other than products of heading 20.06.</v>
      </c>
      <c r="O498">
        <f t="shared" si="37"/>
        <v>0.189</v>
      </c>
      <c r="P498" s="1">
        <f t="shared" si="38"/>
        <v>1.0667588574733819E-4</v>
      </c>
      <c r="R498">
        <f t="shared" si="39"/>
        <v>2.0161742406246917E-5</v>
      </c>
    </row>
    <row r="499" spans="1:18" x14ac:dyDescent="0.25">
      <c r="A499" s="4">
        <v>6304</v>
      </c>
      <c r="B499" s="4" t="s">
        <v>476</v>
      </c>
      <c r="C499" s="4">
        <v>24272</v>
      </c>
      <c r="E499" s="5">
        <v>2014</v>
      </c>
      <c r="F499" s="5">
        <v>497</v>
      </c>
      <c r="G499" s="5">
        <v>4817</v>
      </c>
      <c r="H499" s="5" t="s">
        <v>1747</v>
      </c>
      <c r="I499" s="5">
        <v>0.34699999999999998</v>
      </c>
      <c r="K499">
        <f t="shared" si="35"/>
        <v>6304</v>
      </c>
      <c r="L499" t="str">
        <f t="shared" si="35"/>
        <v>Articles for interior furnishing, of all types of textile materials (excluding blankets and ...</v>
      </c>
      <c r="M499">
        <f t="shared" si="35"/>
        <v>24272</v>
      </c>
      <c r="N499" t="str">
        <f t="shared" si="36"/>
        <v>Other furnishing articles, excluding those of heading 94.04.</v>
      </c>
      <c r="O499">
        <f t="shared" si="37"/>
        <v>-0.92200000000000004</v>
      </c>
      <c r="P499" s="1">
        <f t="shared" si="38"/>
        <v>1.0607280208354743E-4</v>
      </c>
      <c r="R499">
        <f t="shared" si="39"/>
        <v>-9.7799123521030742E-5</v>
      </c>
    </row>
    <row r="500" spans="1:18" x14ac:dyDescent="0.25">
      <c r="A500" s="4">
        <v>9008</v>
      </c>
      <c r="B500" s="4" t="s">
        <v>477</v>
      </c>
      <c r="C500" s="4">
        <v>24074</v>
      </c>
      <c r="E500" s="5">
        <v>2014</v>
      </c>
      <c r="F500" s="5">
        <v>498</v>
      </c>
      <c r="G500" s="5">
        <v>2927</v>
      </c>
      <c r="H500" s="5" t="s">
        <v>1748</v>
      </c>
      <c r="I500" s="5">
        <v>0.34699999999999998</v>
      </c>
      <c r="K500">
        <f t="shared" si="35"/>
        <v>9008</v>
      </c>
      <c r="L500" t="str">
        <f t="shared" si="35"/>
        <v>Image projectors, and photographic enlargers and reducers (excluding cinematographic)</v>
      </c>
      <c r="M500">
        <f t="shared" si="35"/>
        <v>24074</v>
      </c>
      <c r="N500" t="str">
        <f t="shared" si="36"/>
        <v>Image projectors, other than cinematographic; photographic (other than cinematographic) enlargers and reducers.</v>
      </c>
      <c r="O500">
        <f t="shared" si="37"/>
        <v>1.0880000000000001</v>
      </c>
      <c r="P500" s="1">
        <f t="shared" si="38"/>
        <v>1.0520750813115198E-4</v>
      </c>
      <c r="R500">
        <f t="shared" si="39"/>
        <v>1.1446576884669337E-4</v>
      </c>
    </row>
    <row r="501" spans="1:18" x14ac:dyDescent="0.25">
      <c r="A501" s="4">
        <v>4113</v>
      </c>
      <c r="B501" s="4" t="s">
        <v>478</v>
      </c>
      <c r="C501" s="4">
        <v>24056</v>
      </c>
      <c r="E501" s="5">
        <v>2014</v>
      </c>
      <c r="F501" s="5">
        <v>499</v>
      </c>
      <c r="G501" s="5">
        <v>9002</v>
      </c>
      <c r="H501" s="5" t="s">
        <v>1749</v>
      </c>
      <c r="I501" s="5">
        <v>0.34499999999999997</v>
      </c>
      <c r="K501">
        <f t="shared" si="35"/>
        <v>4113</v>
      </c>
      <c r="L501" t="str">
        <f t="shared" si="35"/>
        <v>Leather further prepared after tanning or crusting "incl. parchment-dressed leather", of goats ...</v>
      </c>
      <c r="M501">
        <f t="shared" si="35"/>
        <v>24056</v>
      </c>
      <c r="N501" t="str">
        <f t="shared" si="36"/>
        <v>Leather further prepared after tanning or crusting, including parchment-dressed leather, of other animals, without wool or hair on, whether or not split, other than leather of heading 41.14.</v>
      </c>
      <c r="O501">
        <f t="shared" si="37"/>
        <v>-1.722</v>
      </c>
      <c r="P501" s="1">
        <f t="shared" si="38"/>
        <v>1.0512884504457057E-4</v>
      </c>
      <c r="R501">
        <f t="shared" si="39"/>
        <v>-1.8103187116675054E-4</v>
      </c>
    </row>
    <row r="502" spans="1:18" x14ac:dyDescent="0.25">
      <c r="A502" s="4">
        <v>6101</v>
      </c>
      <c r="B502" s="4" t="s">
        <v>1234</v>
      </c>
      <c r="C502" s="4">
        <v>23707</v>
      </c>
      <c r="E502" s="5">
        <v>2014</v>
      </c>
      <c r="F502" s="5">
        <v>500</v>
      </c>
      <c r="G502" s="5">
        <v>7208</v>
      </c>
      <c r="H502" s="5" t="s">
        <v>1750</v>
      </c>
      <c r="I502" s="5">
        <v>0.34499999999999997</v>
      </c>
      <c r="K502">
        <f t="shared" si="35"/>
        <v>6101</v>
      </c>
      <c r="L502" t="str">
        <f t="shared" si="35"/>
        <v>Mens or boys overcoats, car coats, capes, cloaks, anoraks, incl. ski jackets, windcheaters, ...</v>
      </c>
      <c r="M502">
        <f t="shared" si="35"/>
        <v>23707</v>
      </c>
      <c r="N502" t="str">
        <f t="shared" si="36"/>
        <v>Men's or boys' overcoats, car-coats, capes, cloaks, anoraks (including ski-jackets), wind-cheaters, wind-jackets and similar articles, knitted or crocheted, other than those of heading 61.03.</v>
      </c>
      <c r="O502">
        <f t="shared" si="37"/>
        <v>-1.3220000000000001</v>
      </c>
      <c r="P502" s="1">
        <f t="shared" si="38"/>
        <v>1.0360365519918667E-4</v>
      </c>
      <c r="R502">
        <f t="shared" si="39"/>
        <v>-1.3696403217332479E-4</v>
      </c>
    </row>
    <row r="503" spans="1:18" x14ac:dyDescent="0.25">
      <c r="A503" s="4">
        <v>6902</v>
      </c>
      <c r="B503" s="4" t="s">
        <v>479</v>
      </c>
      <c r="C503" s="4">
        <v>23678</v>
      </c>
      <c r="E503" s="5">
        <v>2014</v>
      </c>
      <c r="F503" s="5">
        <v>501</v>
      </c>
      <c r="G503" s="5">
        <v>4418</v>
      </c>
      <c r="H503" s="5" t="s">
        <v>1751</v>
      </c>
      <c r="I503" s="5">
        <v>0.34100000000000003</v>
      </c>
      <c r="K503">
        <f t="shared" si="35"/>
        <v>6902</v>
      </c>
      <c r="L503" t="str">
        <f t="shared" si="35"/>
        <v>Refractory bricks, blocks, tiles and similar refractory ceramic constructional goods (excluding ...</v>
      </c>
      <c r="M503">
        <f t="shared" si="35"/>
        <v>23678</v>
      </c>
      <c r="N503" t="str">
        <f t="shared" si="36"/>
        <v>Refractory bricks, blocks, tiles and similar refractory ceramic constructional goods, other than those of siliceous fossil meals or similar siliceous earths.</v>
      </c>
      <c r="O503">
        <f t="shared" si="37"/>
        <v>0.69099999999999995</v>
      </c>
      <c r="P503" s="1">
        <f t="shared" si="38"/>
        <v>1.0347692022636108E-4</v>
      </c>
      <c r="R503">
        <f t="shared" si="39"/>
        <v>7.1502551876415505E-5</v>
      </c>
    </row>
    <row r="504" spans="1:18" x14ac:dyDescent="0.25">
      <c r="A504" s="4">
        <v>8545</v>
      </c>
      <c r="B504" s="4" t="s">
        <v>480</v>
      </c>
      <c r="C504" s="4">
        <v>23500</v>
      </c>
      <c r="E504" s="5">
        <v>2014</v>
      </c>
      <c r="F504" s="5">
        <v>502</v>
      </c>
      <c r="G504" s="5">
        <v>2811</v>
      </c>
      <c r="H504" s="5" t="s">
        <v>1752</v>
      </c>
      <c r="I504" s="5">
        <v>0.33900000000000002</v>
      </c>
      <c r="K504">
        <f t="shared" si="35"/>
        <v>8545</v>
      </c>
      <c r="L504" t="str">
        <f t="shared" si="35"/>
        <v>Carbon electrodes, carbon brushes, lamp carbons, battery carbons and other articles of graphite ...</v>
      </c>
      <c r="M504">
        <f t="shared" si="35"/>
        <v>23500</v>
      </c>
      <c r="N504" t="str">
        <f t="shared" si="36"/>
        <v>Carbon electrodes, carbon brushes, lamp carbons, battery carbons and other articles of graphite or other carbon, with or without metal, of a kind used for electrical purposes.</v>
      </c>
      <c r="O504">
        <f t="shared" si="37"/>
        <v>0.53500000000000003</v>
      </c>
      <c r="P504" s="1">
        <f t="shared" si="38"/>
        <v>1.0269902970350051E-4</v>
      </c>
      <c r="R504">
        <f t="shared" si="39"/>
        <v>5.4943980891372777E-5</v>
      </c>
    </row>
    <row r="505" spans="1:18" x14ac:dyDescent="0.25">
      <c r="A505" s="4">
        <v>7309</v>
      </c>
      <c r="B505" s="4" t="s">
        <v>481</v>
      </c>
      <c r="C505" s="4">
        <v>23282</v>
      </c>
      <c r="E505" s="5">
        <v>2014</v>
      </c>
      <c r="F505" s="5">
        <v>503</v>
      </c>
      <c r="G505" s="5">
        <v>9704</v>
      </c>
      <c r="H505" s="5" t="s">
        <v>1753</v>
      </c>
      <c r="I505" s="5">
        <v>0.33500000000000002</v>
      </c>
      <c r="K505">
        <f t="shared" si="35"/>
        <v>7309</v>
      </c>
      <c r="L505" t="str">
        <f t="shared" si="35"/>
        <v>Reservoirs, tanks, vats and similar containers, of iron or steel, for any material "other than ...</v>
      </c>
      <c r="M505">
        <f t="shared" si="35"/>
        <v>23282</v>
      </c>
      <c r="N505" t="str">
        <f t="shared" si="36"/>
        <v>Reservoirs, tanks, vats and similar containers for any material (other than compressed or liquefied gas), of iron or steel, of a capacity exceeding 300 l, whether or not lined or heat-insulated, but not fitted with mechanical or thermal equipment.</v>
      </c>
      <c r="O505">
        <f t="shared" si="37"/>
        <v>2.3E-2</v>
      </c>
      <c r="P505" s="1">
        <f t="shared" si="38"/>
        <v>1.0174633232157018E-4</v>
      </c>
      <c r="R505">
        <f t="shared" si="39"/>
        <v>2.3401656433961142E-6</v>
      </c>
    </row>
    <row r="506" spans="1:18" x14ac:dyDescent="0.25">
      <c r="A506" s="4">
        <v>3209</v>
      </c>
      <c r="B506" s="4" t="s">
        <v>261</v>
      </c>
      <c r="C506" s="4">
        <v>23267</v>
      </c>
      <c r="E506" s="5">
        <v>2014</v>
      </c>
      <c r="F506" s="5">
        <v>504</v>
      </c>
      <c r="G506" s="5">
        <v>7508</v>
      </c>
      <c r="H506" s="5" t="s">
        <v>1754</v>
      </c>
      <c r="I506" s="5">
        <v>0.33400000000000002</v>
      </c>
      <c r="K506">
        <f t="shared" si="35"/>
        <v>3209</v>
      </c>
      <c r="L506" t="str">
        <f t="shared" si="35"/>
        <v>Paints and varnishes, incl. enamels and lacquers, based on synthetic polymers or chemically ...</v>
      </c>
      <c r="M506">
        <f t="shared" si="35"/>
        <v>23267</v>
      </c>
      <c r="N506" t="str">
        <f t="shared" si="36"/>
        <v>Paints and varnishes (including enamels and lacquers) based on synthetic polymers or chemically modified natural polymers, dispersed or dissolved in an aqueous medium.</v>
      </c>
      <c r="O506">
        <f t="shared" si="37"/>
        <v>0.36</v>
      </c>
      <c r="P506" s="1">
        <f t="shared" si="38"/>
        <v>1.0168077974941899E-4</v>
      </c>
      <c r="R506">
        <f t="shared" si="39"/>
        <v>3.6605080709790833E-5</v>
      </c>
    </row>
    <row r="507" spans="1:18" x14ac:dyDescent="0.25">
      <c r="A507" s="4">
        <v>6914</v>
      </c>
      <c r="B507" s="4" t="s">
        <v>482</v>
      </c>
      <c r="C507" s="4">
        <v>23206</v>
      </c>
      <c r="E507" s="5">
        <v>2014</v>
      </c>
      <c r="F507" s="5">
        <v>505</v>
      </c>
      <c r="G507" s="5">
        <v>408</v>
      </c>
      <c r="H507" s="5" t="s">
        <v>1755</v>
      </c>
      <c r="I507" s="5">
        <v>0.33400000000000002</v>
      </c>
      <c r="K507">
        <f t="shared" si="35"/>
        <v>6914</v>
      </c>
      <c r="L507" t="str">
        <f t="shared" si="35"/>
        <v>Ceramic articles, n.e.s.</v>
      </c>
      <c r="M507">
        <f t="shared" si="35"/>
        <v>23206</v>
      </c>
      <c r="N507" t="str">
        <f t="shared" si="36"/>
        <v>Other ceramic articles.</v>
      </c>
      <c r="O507">
        <f t="shared" si="37"/>
        <v>0.104</v>
      </c>
      <c r="P507" s="1">
        <f t="shared" si="38"/>
        <v>1.0141419928933757E-4</v>
      </c>
      <c r="R507">
        <f t="shared" si="39"/>
        <v>1.0547076726091107E-5</v>
      </c>
    </row>
    <row r="508" spans="1:18" x14ac:dyDescent="0.25">
      <c r="A508" s="4">
        <v>2815</v>
      </c>
      <c r="B508" s="4" t="s">
        <v>483</v>
      </c>
      <c r="C508" s="4">
        <v>23086</v>
      </c>
      <c r="E508" s="5">
        <v>2014</v>
      </c>
      <c r="F508" s="5">
        <v>506</v>
      </c>
      <c r="G508" s="5">
        <v>3003</v>
      </c>
      <c r="H508" s="5" t="s">
        <v>1756</v>
      </c>
      <c r="I508" s="5">
        <v>0.33100000000000002</v>
      </c>
      <c r="K508">
        <f t="shared" si="35"/>
        <v>2815</v>
      </c>
      <c r="L508" t="str">
        <f t="shared" si="35"/>
        <v>Sodium hydroxide "caustic soda", potassium hydroxide "caustic potash"; peroxides of sodium ...</v>
      </c>
      <c r="M508">
        <f t="shared" si="35"/>
        <v>23086</v>
      </c>
      <c r="N508" t="str">
        <f t="shared" si="36"/>
        <v>Sodium hydroxide (caustic soda); potassium hydroxide (caustic potash); peroxides of sodium or potassium.</v>
      </c>
      <c r="O508">
        <f t="shared" si="37"/>
        <v>0.188</v>
      </c>
      <c r="P508" s="1">
        <f t="shared" si="38"/>
        <v>1.008897787121282E-4</v>
      </c>
      <c r="R508">
        <f t="shared" si="39"/>
        <v>1.8967278397880104E-5</v>
      </c>
    </row>
    <row r="509" spans="1:18" x14ac:dyDescent="0.25">
      <c r="A509" s="4">
        <v>3812</v>
      </c>
      <c r="B509" s="4" t="s">
        <v>484</v>
      </c>
      <c r="C509" s="4">
        <v>22892</v>
      </c>
      <c r="E509" s="5">
        <v>2014</v>
      </c>
      <c r="F509" s="5">
        <v>507</v>
      </c>
      <c r="G509" s="5">
        <v>9610</v>
      </c>
      <c r="H509" s="5" t="s">
        <v>1757</v>
      </c>
      <c r="I509" s="5">
        <v>0.32800000000000001</v>
      </c>
      <c r="K509">
        <f t="shared" si="35"/>
        <v>3812</v>
      </c>
      <c r="L509" t="str">
        <f t="shared" si="35"/>
        <v>Prepared rubber accelerators; compound plasticisers for rubber or plastics, n.e.s.; anti-oxidising ...</v>
      </c>
      <c r="M509">
        <f t="shared" si="35"/>
        <v>22892</v>
      </c>
      <c r="N509" t="str">
        <f t="shared" si="36"/>
        <v>Prepared rubber accelerators; compound plasticisers for rubber or plastics, not elsewhere specified or included; anti-oxidising preparations and other compound stabilisers for rubber or plastics.</v>
      </c>
      <c r="O509">
        <f t="shared" si="37"/>
        <v>0.85799999999999998</v>
      </c>
      <c r="P509" s="1">
        <f t="shared" si="38"/>
        <v>1.0004196544563973E-4</v>
      </c>
      <c r="R509">
        <f t="shared" si="39"/>
        <v>8.5836006352358888E-5</v>
      </c>
    </row>
    <row r="510" spans="1:18" x14ac:dyDescent="0.25">
      <c r="A510" s="4">
        <v>9615</v>
      </c>
      <c r="B510" s="4" t="s">
        <v>485</v>
      </c>
      <c r="C510" s="4">
        <v>22830</v>
      </c>
      <c r="E510" s="5">
        <v>2014</v>
      </c>
      <c r="F510" s="5">
        <v>508</v>
      </c>
      <c r="G510" s="5">
        <v>7118</v>
      </c>
      <c r="H510" s="5" t="s">
        <v>1758</v>
      </c>
      <c r="I510" s="5">
        <v>0.32500000000000001</v>
      </c>
      <c r="K510">
        <f t="shared" si="35"/>
        <v>9615</v>
      </c>
      <c r="L510" t="str">
        <f t="shared" si="35"/>
        <v>Combs, hair-slides and the like; hairpins; curling pins, curling grips, hair-curlers and the ...</v>
      </c>
      <c r="M510">
        <f t="shared" si="35"/>
        <v>22830</v>
      </c>
      <c r="N510" t="str">
        <f t="shared" si="36"/>
        <v>Combs, hair-slides and the like; hairpins, curling pins, curling grips, hair-curlers and the like, other than those of heading 85.16, and parts thereof.</v>
      </c>
      <c r="O510">
        <f t="shared" si="37"/>
        <v>-0.32600000000000001</v>
      </c>
      <c r="P510" s="1">
        <f t="shared" si="38"/>
        <v>9.9771014814081565E-5</v>
      </c>
      <c r="R510">
        <f t="shared" si="39"/>
        <v>-3.2525350829390595E-5</v>
      </c>
    </row>
    <row r="511" spans="1:18" x14ac:dyDescent="0.25">
      <c r="A511" s="4">
        <v>8514</v>
      </c>
      <c r="B511" s="4" t="s">
        <v>486</v>
      </c>
      <c r="C511" s="4">
        <v>22769</v>
      </c>
      <c r="E511" s="5">
        <v>2014</v>
      </c>
      <c r="F511" s="5">
        <v>509</v>
      </c>
      <c r="G511" s="5">
        <v>9403</v>
      </c>
      <c r="H511" s="5" t="s">
        <v>1759</v>
      </c>
      <c r="I511" s="5">
        <v>0.32100000000000001</v>
      </c>
      <c r="K511">
        <f t="shared" si="35"/>
        <v>8514</v>
      </c>
      <c r="L511" t="str">
        <f t="shared" si="35"/>
        <v>Industrial or laboratory electric furnaces and ovens, incl. those functioning by induction ...</v>
      </c>
      <c r="M511">
        <f t="shared" si="35"/>
        <v>22769</v>
      </c>
      <c r="N511" t="str">
        <f t="shared" si="36"/>
        <v>Industrial or laboratory electric furnaces and ovens (including those functioning by induction or dielectric loss); other industrial or laboratory equipment for the heat treatment of materials by induction or dielectric loss.</v>
      </c>
      <c r="O511">
        <f t="shared" si="37"/>
        <v>1.5069999999999999</v>
      </c>
      <c r="P511" s="1">
        <f t="shared" si="38"/>
        <v>9.9504434354000143E-5</v>
      </c>
      <c r="R511">
        <f t="shared" si="39"/>
        <v>1.4995318257147821E-4</v>
      </c>
    </row>
    <row r="512" spans="1:18" x14ac:dyDescent="0.25">
      <c r="A512" s="4">
        <v>8425</v>
      </c>
      <c r="B512" s="4" t="s">
        <v>487</v>
      </c>
      <c r="C512" s="4">
        <v>22646</v>
      </c>
      <c r="E512" s="5">
        <v>2014</v>
      </c>
      <c r="F512" s="5">
        <v>510</v>
      </c>
      <c r="G512" s="5">
        <v>7612</v>
      </c>
      <c r="H512" s="5" t="s">
        <v>1760</v>
      </c>
      <c r="I512" s="5">
        <v>0.314</v>
      </c>
      <c r="K512">
        <f t="shared" si="35"/>
        <v>8425</v>
      </c>
      <c r="L512" t="str">
        <f t="shared" si="35"/>
        <v>Pulley tackle and hoists (other than skip hoists); winches and capstans; jacks</v>
      </c>
      <c r="M512">
        <f t="shared" si="35"/>
        <v>22646</v>
      </c>
      <c r="N512" t="str">
        <f t="shared" si="36"/>
        <v>Pulley tackle and hoists other than skip hoists; winches and capstans; jacks.</v>
      </c>
      <c r="O512">
        <f t="shared" si="37"/>
        <v>0.84499999999999997</v>
      </c>
      <c r="P512" s="1">
        <f t="shared" si="38"/>
        <v>9.8966903262360538E-5</v>
      </c>
      <c r="R512">
        <f t="shared" si="39"/>
        <v>8.3627033256694657E-5</v>
      </c>
    </row>
    <row r="513" spans="1:18" x14ac:dyDescent="0.25">
      <c r="A513" s="4">
        <v>1903</v>
      </c>
      <c r="B513" s="4" t="s">
        <v>488</v>
      </c>
      <c r="C513" s="4">
        <v>22608</v>
      </c>
      <c r="E513" s="5">
        <v>2014</v>
      </c>
      <c r="F513" s="5">
        <v>511</v>
      </c>
      <c r="G513" s="5">
        <v>4011</v>
      </c>
      <c r="H513" s="5" t="s">
        <v>1761</v>
      </c>
      <c r="I513" s="5">
        <v>0.311</v>
      </c>
      <c r="K513">
        <f t="shared" si="35"/>
        <v>1903</v>
      </c>
      <c r="L513" t="str">
        <f t="shared" si="35"/>
        <v>Tapioca and substitutes therefor prepared from starch, in the form of flakes, grains, pearls, ...</v>
      </c>
      <c r="M513">
        <f t="shared" si="35"/>
        <v>22608</v>
      </c>
      <c r="N513" t="str">
        <f t="shared" si="36"/>
        <v>Tapioca and substitutes therefor prepared from starch, in the form of flakes, grains, pearls, siftings or in similar forms.</v>
      </c>
      <c r="O513">
        <f t="shared" si="37"/>
        <v>-1.2809999999999999</v>
      </c>
      <c r="P513" s="1">
        <f t="shared" si="38"/>
        <v>9.8800836746244236E-5</v>
      </c>
      <c r="R513">
        <f t="shared" si="39"/>
        <v>-1.2656387187193885E-4</v>
      </c>
    </row>
    <row r="514" spans="1:18" x14ac:dyDescent="0.25">
      <c r="A514" s="4">
        <v>3006</v>
      </c>
      <c r="B514" s="4" t="s">
        <v>489</v>
      </c>
      <c r="C514" s="4">
        <v>22462</v>
      </c>
      <c r="E514" s="5">
        <v>2014</v>
      </c>
      <c r="F514" s="5">
        <v>512</v>
      </c>
      <c r="G514" s="5">
        <v>7321</v>
      </c>
      <c r="H514" s="5" t="s">
        <v>1762</v>
      </c>
      <c r="I514" s="5">
        <v>0.31</v>
      </c>
      <c r="K514">
        <f t="shared" si="35"/>
        <v>3006</v>
      </c>
      <c r="L514" t="str">
        <f t="shared" si="35"/>
        <v>Pharmaceutical preparations and products of subheadings 3006.10.10 to 3006.60.90</v>
      </c>
      <c r="M514">
        <f t="shared" si="35"/>
        <v>22462</v>
      </c>
      <c r="N514" t="str">
        <f t="shared" si="36"/>
        <v>Pharmaceutical goods specified in Note 4 to this Chapter.</v>
      </c>
      <c r="O514">
        <f t="shared" si="37"/>
        <v>1.0860000000000001</v>
      </c>
      <c r="P514" s="1">
        <f t="shared" si="38"/>
        <v>9.8162791710639511E-5</v>
      </c>
      <c r="R514">
        <f t="shared" si="39"/>
        <v>1.0660479179775452E-4</v>
      </c>
    </row>
    <row r="515" spans="1:18" x14ac:dyDescent="0.25">
      <c r="A515" s="4">
        <v>7317</v>
      </c>
      <c r="B515" s="4" t="s">
        <v>490</v>
      </c>
      <c r="C515" s="4">
        <v>22355</v>
      </c>
      <c r="E515" s="5">
        <v>2014</v>
      </c>
      <c r="F515" s="5">
        <v>513</v>
      </c>
      <c r="G515" s="5">
        <v>5107</v>
      </c>
      <c r="H515" s="5" t="s">
        <v>1763</v>
      </c>
      <c r="I515" s="5">
        <v>0.31</v>
      </c>
      <c r="K515">
        <f t="shared" si="35"/>
        <v>7317</v>
      </c>
      <c r="L515" t="str">
        <f t="shared" si="35"/>
        <v>Nails, tacks, drawing pins, corrugated nails, staples and similar articles of iron or steel, ...</v>
      </c>
      <c r="M515">
        <f t="shared" si="35"/>
        <v>22355</v>
      </c>
      <c r="N515" t="str">
        <f t="shared" si="36"/>
        <v>Nails, tacks, drawing pins, corrugated nails, staples (other than those of heading 83.05) and similar articles, of iron or steel, whether or not with heads of other material, but excluding such articles with heads of copper.</v>
      </c>
      <c r="O515">
        <f t="shared" si="37"/>
        <v>-0.2</v>
      </c>
      <c r="P515" s="1">
        <f t="shared" si="38"/>
        <v>9.7695183362627835E-5</v>
      </c>
      <c r="R515">
        <f t="shared" si="39"/>
        <v>-1.9539036672525568E-5</v>
      </c>
    </row>
    <row r="516" spans="1:18" x14ac:dyDescent="0.25">
      <c r="A516" s="4">
        <v>8716</v>
      </c>
      <c r="B516" s="4" t="s">
        <v>491</v>
      </c>
      <c r="C516" s="4">
        <v>22355</v>
      </c>
      <c r="E516" s="5">
        <v>2014</v>
      </c>
      <c r="F516" s="5">
        <v>514</v>
      </c>
      <c r="G516" s="5">
        <v>4301</v>
      </c>
      <c r="H516" s="5" t="s">
        <v>1764</v>
      </c>
      <c r="I516" s="5">
        <v>0.308</v>
      </c>
      <c r="K516">
        <f t="shared" si="35"/>
        <v>8716</v>
      </c>
      <c r="L516" t="str">
        <f t="shared" si="35"/>
        <v>Trailers and semi-trailers; other vehicles, not mechanically propelled (excluding railway and ...</v>
      </c>
      <c r="M516">
        <f t="shared" si="35"/>
        <v>22355</v>
      </c>
      <c r="N516" t="str">
        <f t="shared" si="36"/>
        <v>Trailers and semi-trailers; other vehicles, not mechanically propelled; parts thereof.</v>
      </c>
      <c r="O516">
        <f t="shared" si="37"/>
        <v>0.60199999999999998</v>
      </c>
      <c r="P516" s="1">
        <f t="shared" si="38"/>
        <v>9.7695183362627835E-5</v>
      </c>
      <c r="R516">
        <f t="shared" si="39"/>
        <v>5.8812500384301951E-5</v>
      </c>
    </row>
    <row r="517" spans="1:18" x14ac:dyDescent="0.25">
      <c r="A517" s="4">
        <v>7413</v>
      </c>
      <c r="B517" s="4" t="s">
        <v>492</v>
      </c>
      <c r="C517" s="4">
        <v>22287</v>
      </c>
      <c r="E517" s="5">
        <v>2014</v>
      </c>
      <c r="F517" s="5">
        <v>515</v>
      </c>
      <c r="G517" s="5">
        <v>3302</v>
      </c>
      <c r="H517" s="5" t="s">
        <v>1765</v>
      </c>
      <c r="I517" s="5">
        <v>0.307</v>
      </c>
      <c r="K517">
        <f t="shared" ref="K517:M580" si="40">A517</f>
        <v>7413</v>
      </c>
      <c r="L517" t="str">
        <f t="shared" si="40"/>
        <v>Stranded wire, cables, plaited bands and the like, of copper (excluding electrically insulated ...</v>
      </c>
      <c r="M517">
        <f t="shared" si="40"/>
        <v>22287</v>
      </c>
      <c r="N517" t="str">
        <f t="shared" ref="N517:N580" si="41">VLOOKUP(K517,$G$3:$I$1222,2,FALSE)</f>
        <v>Stranded wire, cables, plaited bands and the like, of copper, not electrically insulated.</v>
      </c>
      <c r="O517">
        <f t="shared" ref="O517:O580" si="42">VLOOKUP(K517,$G$3:$I$1222,3,FALSE)</f>
        <v>-0.106</v>
      </c>
      <c r="P517" s="1">
        <f t="shared" ref="P517:P580" si="43">M517/$M$3</f>
        <v>9.7398011702209194E-5</v>
      </c>
      <c r="R517">
        <f t="shared" ref="R517:R580" si="44">O517*P517</f>
        <v>-1.0324189240434175E-5</v>
      </c>
    </row>
    <row r="518" spans="1:18" x14ac:dyDescent="0.25">
      <c r="A518" s="4">
        <v>3406</v>
      </c>
      <c r="B518" s="4" t="s">
        <v>493</v>
      </c>
      <c r="C518" s="4">
        <v>22246</v>
      </c>
      <c r="E518" s="5">
        <v>2014</v>
      </c>
      <c r="F518" s="5">
        <v>516</v>
      </c>
      <c r="G518" s="5">
        <v>4416</v>
      </c>
      <c r="H518" s="5" t="s">
        <v>1766</v>
      </c>
      <c r="I518" s="5">
        <v>0.30499999999999999</v>
      </c>
      <c r="K518">
        <f t="shared" si="40"/>
        <v>3406</v>
      </c>
      <c r="L518" t="str">
        <f t="shared" si="40"/>
        <v>Candles, tapers and the like</v>
      </c>
      <c r="M518">
        <f t="shared" si="40"/>
        <v>22246</v>
      </c>
      <c r="N518" t="str">
        <f t="shared" si="41"/>
        <v>Candles, tapers and the like.</v>
      </c>
      <c r="O518">
        <f t="shared" si="42"/>
        <v>-9.4E-2</v>
      </c>
      <c r="P518" s="1">
        <f t="shared" si="43"/>
        <v>9.7218834671662654E-5</v>
      </c>
      <c r="R518">
        <f t="shared" si="44"/>
        <v>-9.1385704591362899E-6</v>
      </c>
    </row>
    <row r="519" spans="1:18" x14ac:dyDescent="0.25">
      <c r="A519" s="4">
        <v>6405</v>
      </c>
      <c r="B519" s="4" t="s">
        <v>494</v>
      </c>
      <c r="C519" s="4">
        <v>21973</v>
      </c>
      <c r="E519" s="5">
        <v>2014</v>
      </c>
      <c r="F519" s="5">
        <v>517</v>
      </c>
      <c r="G519" s="5">
        <v>5110</v>
      </c>
      <c r="H519" s="5" t="s">
        <v>1767</v>
      </c>
      <c r="I519" s="5">
        <v>0.30399999999999999</v>
      </c>
      <c r="K519">
        <f t="shared" si="40"/>
        <v>6405</v>
      </c>
      <c r="L519" t="str">
        <f t="shared" si="40"/>
        <v>Footwear with outer soles of rubber or plastics, with uppers other than rubber, plastics, leather ...</v>
      </c>
      <c r="M519">
        <f t="shared" si="40"/>
        <v>21973</v>
      </c>
      <c r="N519" t="str">
        <f t="shared" si="41"/>
        <v>Other footwear.</v>
      </c>
      <c r="O519">
        <f t="shared" si="42"/>
        <v>-0.89800000000000002</v>
      </c>
      <c r="P519" s="1">
        <f t="shared" si="43"/>
        <v>9.6025777858511357E-5</v>
      </c>
      <c r="R519">
        <f t="shared" si="44"/>
        <v>-8.6231148516943205E-5</v>
      </c>
    </row>
    <row r="520" spans="1:18" x14ac:dyDescent="0.25">
      <c r="A520" s="4">
        <v>6805</v>
      </c>
      <c r="B520" s="4" t="s">
        <v>495</v>
      </c>
      <c r="C520" s="4">
        <v>21825</v>
      </c>
      <c r="E520" s="5">
        <v>2014</v>
      </c>
      <c r="F520" s="5">
        <v>518</v>
      </c>
      <c r="G520" s="5">
        <v>9014</v>
      </c>
      <c r="H520" s="5" t="s">
        <v>1768</v>
      </c>
      <c r="I520" s="5">
        <v>0.30399999999999999</v>
      </c>
      <c r="K520">
        <f t="shared" si="40"/>
        <v>6805</v>
      </c>
      <c r="L520" t="str">
        <f t="shared" si="40"/>
        <v>Natural or artificial abrasive powder or grain, on a base of textile material, paper, paperboard ...</v>
      </c>
      <c r="M520">
        <f t="shared" si="40"/>
        <v>21825</v>
      </c>
      <c r="N520" t="str">
        <f t="shared" si="41"/>
        <v>Natural or artificial abrasive powder or grain, on a base of textile material, of paper, of paperboard or of other materials, whether or not cut to shape or sewn or otherwise made up.</v>
      </c>
      <c r="O520">
        <f t="shared" si="42"/>
        <v>1.069</v>
      </c>
      <c r="P520" s="1">
        <f t="shared" si="43"/>
        <v>9.5378992479953141E-5</v>
      </c>
      <c r="R520">
        <f t="shared" si="44"/>
        <v>1.0196014296106991E-4</v>
      </c>
    </row>
    <row r="521" spans="1:18" x14ac:dyDescent="0.25">
      <c r="A521" s="4">
        <v>8903</v>
      </c>
      <c r="B521" s="4" t="s">
        <v>496</v>
      </c>
      <c r="C521" s="4">
        <v>21517</v>
      </c>
      <c r="E521" s="5">
        <v>2014</v>
      </c>
      <c r="F521" s="5">
        <v>519</v>
      </c>
      <c r="G521" s="5">
        <v>5106</v>
      </c>
      <c r="H521" s="5" t="s">
        <v>1769</v>
      </c>
      <c r="I521" s="5">
        <v>0.30099999999999999</v>
      </c>
      <c r="K521">
        <f t="shared" si="40"/>
        <v>8903</v>
      </c>
      <c r="L521" t="str">
        <f t="shared" si="40"/>
        <v>Yachts and other vessels for pleasure or sports; rowing boats and canoes</v>
      </c>
      <c r="M521">
        <f t="shared" si="40"/>
        <v>21517</v>
      </c>
      <c r="N521" t="str">
        <f t="shared" si="41"/>
        <v>Yachts and other vessels for pleasure or sports; rowing boats and canoes.</v>
      </c>
      <c r="O521">
        <f t="shared" si="42"/>
        <v>0.23400000000000001</v>
      </c>
      <c r="P521" s="1">
        <f t="shared" si="43"/>
        <v>9.4032979665115764E-5</v>
      </c>
      <c r="R521">
        <f t="shared" si="44"/>
        <v>2.2003717241637091E-5</v>
      </c>
    </row>
    <row r="522" spans="1:18" x14ac:dyDescent="0.25">
      <c r="A522" s="4">
        <v>2522</v>
      </c>
      <c r="B522" s="4" t="s">
        <v>497</v>
      </c>
      <c r="C522" s="4">
        <v>21469</v>
      </c>
      <c r="E522" s="5">
        <v>2014</v>
      </c>
      <c r="F522" s="5">
        <v>520</v>
      </c>
      <c r="G522" s="5">
        <v>7018</v>
      </c>
      <c r="H522" s="5" t="s">
        <v>1770</v>
      </c>
      <c r="I522" s="5">
        <v>0.29899999999999999</v>
      </c>
      <c r="K522">
        <f t="shared" si="40"/>
        <v>2522</v>
      </c>
      <c r="L522" t="str">
        <f t="shared" si="40"/>
        <v>Quicklime, slaked lime and hydraulic lime (excluding pure calcium oxide and calcium hydroxide)</v>
      </c>
      <c r="M522">
        <f t="shared" si="40"/>
        <v>21469</v>
      </c>
      <c r="N522" t="str">
        <f t="shared" si="41"/>
        <v>Quicklime, slaked lime and hydraulic lime, other than calcium oxide and hydroxide of heading 28.25.</v>
      </c>
      <c r="O522">
        <f t="shared" si="42"/>
        <v>-0.55400000000000005</v>
      </c>
      <c r="P522" s="1">
        <f t="shared" si="43"/>
        <v>9.382321143423202E-5</v>
      </c>
      <c r="R522">
        <f t="shared" si="44"/>
        <v>-5.1978059134564544E-5</v>
      </c>
    </row>
    <row r="523" spans="1:18" x14ac:dyDescent="0.25">
      <c r="A523" s="4">
        <v>6905</v>
      </c>
      <c r="B523" s="4" t="s">
        <v>498</v>
      </c>
      <c r="C523" s="4">
        <v>21254</v>
      </c>
      <c r="E523" s="5">
        <v>2014</v>
      </c>
      <c r="F523" s="5">
        <v>521</v>
      </c>
      <c r="G523" s="5">
        <v>3925</v>
      </c>
      <c r="H523" s="5" t="s">
        <v>1771</v>
      </c>
      <c r="I523" s="5">
        <v>0.29699999999999999</v>
      </c>
      <c r="K523">
        <f t="shared" si="40"/>
        <v>6905</v>
      </c>
      <c r="L523" t="str">
        <f t="shared" si="40"/>
        <v>Roofing tiles, chimney pots, cowls, chimney liners, architectural ornaments and other ceramic ...</v>
      </c>
      <c r="M523">
        <f t="shared" si="40"/>
        <v>21254</v>
      </c>
      <c r="N523" t="str">
        <f t="shared" si="41"/>
        <v>Roofing tiles, chimney-pots, cowls, chimney liners, architectural ornaments and other ceramic constructional goods.</v>
      </c>
      <c r="O523">
        <f t="shared" si="42"/>
        <v>0.41499999999999998</v>
      </c>
      <c r="P523" s="1">
        <f t="shared" si="43"/>
        <v>9.2883624566731908E-5</v>
      </c>
      <c r="R523">
        <f t="shared" si="44"/>
        <v>3.8546704195193741E-5</v>
      </c>
    </row>
    <row r="524" spans="1:18" x14ac:dyDescent="0.25">
      <c r="A524" s="4">
        <v>7003</v>
      </c>
      <c r="B524" s="4" t="s">
        <v>499</v>
      </c>
      <c r="C524" s="4">
        <v>20702</v>
      </c>
      <c r="E524" s="5">
        <v>2014</v>
      </c>
      <c r="F524" s="5">
        <v>522</v>
      </c>
      <c r="G524" s="5">
        <v>7610</v>
      </c>
      <c r="H524" s="5" t="s">
        <v>1772</v>
      </c>
      <c r="I524" s="5">
        <v>0.28499999999999998</v>
      </c>
      <c r="K524">
        <f t="shared" si="40"/>
        <v>7003</v>
      </c>
      <c r="L524" t="str">
        <f t="shared" si="40"/>
        <v>Cast glass and rolled glass, in sheets or profiles, whether or not having an absorbent, reflecting ...</v>
      </c>
      <c r="M524">
        <f t="shared" si="40"/>
        <v>20702</v>
      </c>
      <c r="N524" t="str">
        <f t="shared" si="41"/>
        <v>Cast glass and rolled glass, in sheets or profiles, whether or not having an absorbent, reflecting or non-reflecting layer, but not otherwise worked.</v>
      </c>
      <c r="O524">
        <f t="shared" si="42"/>
        <v>8.8999999999999996E-2</v>
      </c>
      <c r="P524" s="1">
        <f t="shared" si="43"/>
        <v>9.047128991156884E-5</v>
      </c>
      <c r="R524">
        <f t="shared" si="44"/>
        <v>8.051944802129627E-6</v>
      </c>
    </row>
    <row r="525" spans="1:18" x14ac:dyDescent="0.25">
      <c r="A525" s="4">
        <v>1805</v>
      </c>
      <c r="B525" s="4" t="s">
        <v>500</v>
      </c>
      <c r="C525" s="4">
        <v>20566</v>
      </c>
      <c r="E525" s="5">
        <v>2014</v>
      </c>
      <c r="F525" s="5">
        <v>523</v>
      </c>
      <c r="G525" s="5">
        <v>3703</v>
      </c>
      <c r="H525" s="5" t="s">
        <v>1773</v>
      </c>
      <c r="I525" s="5">
        <v>0.28399999999999997</v>
      </c>
      <c r="K525">
        <f t="shared" si="40"/>
        <v>1805</v>
      </c>
      <c r="L525" t="str">
        <f t="shared" si="40"/>
        <v>Cocoa powder, not containing added sugar or other sweetening matter</v>
      </c>
      <c r="M525">
        <f t="shared" si="40"/>
        <v>20566</v>
      </c>
      <c r="N525" t="str">
        <f t="shared" si="41"/>
        <v>Cocoa powder, not containing added sugar or other sweetening matter.</v>
      </c>
      <c r="O525">
        <f t="shared" si="42"/>
        <v>-0.53200000000000003</v>
      </c>
      <c r="P525" s="1">
        <f t="shared" si="43"/>
        <v>8.9876946590731558E-5</v>
      </c>
      <c r="R525">
        <f t="shared" si="44"/>
        <v>-4.7814535586269189E-5</v>
      </c>
    </row>
    <row r="526" spans="1:18" x14ac:dyDescent="0.25">
      <c r="A526" s="4">
        <v>6309</v>
      </c>
      <c r="B526" s="4" t="s">
        <v>501</v>
      </c>
      <c r="C526" s="4">
        <v>20126</v>
      </c>
      <c r="E526" s="5">
        <v>2014</v>
      </c>
      <c r="F526" s="5">
        <v>524</v>
      </c>
      <c r="G526" s="5">
        <v>4415</v>
      </c>
      <c r="H526" s="5" t="s">
        <v>1774</v>
      </c>
      <c r="I526" s="5">
        <v>0.27900000000000003</v>
      </c>
      <c r="K526">
        <f t="shared" si="40"/>
        <v>6309</v>
      </c>
      <c r="L526" t="str">
        <f t="shared" si="40"/>
        <v>Worn clothing and clothing accessories, blankets and travelling rugs, household linen and articles ...</v>
      </c>
      <c r="M526">
        <f t="shared" si="40"/>
        <v>20126</v>
      </c>
      <c r="N526" t="str">
        <f t="shared" si="41"/>
        <v>Worn clothing and other worn articles.</v>
      </c>
      <c r="O526">
        <f t="shared" si="42"/>
        <v>-0.56399999999999995</v>
      </c>
      <c r="P526" s="1">
        <f t="shared" si="43"/>
        <v>8.7954071140963893E-5</v>
      </c>
      <c r="R526">
        <f t="shared" si="44"/>
        <v>-4.9606096123503633E-5</v>
      </c>
    </row>
    <row r="527" spans="1:18" x14ac:dyDescent="0.25">
      <c r="A527" s="4">
        <v>7011</v>
      </c>
      <c r="B527" s="4" t="s">
        <v>502</v>
      </c>
      <c r="C527" s="4">
        <v>19846</v>
      </c>
      <c r="E527" s="5">
        <v>2014</v>
      </c>
      <c r="F527" s="5">
        <v>525</v>
      </c>
      <c r="G527" s="5">
        <v>4818</v>
      </c>
      <c r="H527" s="5" t="s">
        <v>1775</v>
      </c>
      <c r="I527" s="5">
        <v>0.27500000000000002</v>
      </c>
      <c r="K527">
        <f t="shared" si="40"/>
        <v>7011</v>
      </c>
      <c r="L527" t="str">
        <f t="shared" si="40"/>
        <v>Glass envelopes, incl. bulbs and tubes, open, and glass parts thereof, without fittings, for ...</v>
      </c>
      <c r="M527">
        <f t="shared" si="40"/>
        <v>19846</v>
      </c>
      <c r="N527" t="str">
        <f t="shared" si="41"/>
        <v>Glass envelopes (including bulbs and tubes), open, and glass parts thereof, without fittings, for electric lamps, cathode-ray tubes or the like.</v>
      </c>
      <c r="O527">
        <f t="shared" si="42"/>
        <v>0.56399999999999995</v>
      </c>
      <c r="P527" s="1">
        <f t="shared" si="43"/>
        <v>8.6730423127475377E-5</v>
      </c>
      <c r="R527">
        <f t="shared" si="44"/>
        <v>4.8915958643896106E-5</v>
      </c>
    </row>
    <row r="528" spans="1:18" x14ac:dyDescent="0.25">
      <c r="A528" s="4">
        <v>8472</v>
      </c>
      <c r="B528" s="4" t="s">
        <v>503</v>
      </c>
      <c r="C528" s="4">
        <v>19487</v>
      </c>
      <c r="E528" s="5">
        <v>2014</v>
      </c>
      <c r="F528" s="5">
        <v>526</v>
      </c>
      <c r="G528" s="5">
        <v>8474</v>
      </c>
      <c r="H528" s="5" t="s">
        <v>1776</v>
      </c>
      <c r="I528" s="5">
        <v>0.26700000000000002</v>
      </c>
      <c r="K528">
        <f t="shared" si="40"/>
        <v>8472</v>
      </c>
      <c r="L528" t="str">
        <f t="shared" si="40"/>
        <v>Office machines, e.g. hectograph or stencil duplicating machines, addressing machines, automatic ...</v>
      </c>
      <c r="M528">
        <f t="shared" si="40"/>
        <v>19487</v>
      </c>
      <c r="N528" t="str">
        <f t="shared" si="41"/>
        <v>Other office machines (for example, hectograph or stencil duplicating machines, addressing machines, automatic banknote dispensers, coin-sorting machines, coin-counting or wrapping machines, pencil-sharpening machines, perforating or stapling machines).</v>
      </c>
      <c r="O528">
        <f t="shared" si="42"/>
        <v>0.98099999999999998</v>
      </c>
      <c r="P528" s="1">
        <f t="shared" si="43"/>
        <v>8.5161531567324019E-5</v>
      </c>
      <c r="R528">
        <f t="shared" si="44"/>
        <v>8.354346246754486E-5</v>
      </c>
    </row>
    <row r="529" spans="1:18" x14ac:dyDescent="0.25">
      <c r="A529" s="4">
        <v>2836</v>
      </c>
      <c r="B529" s="4" t="s">
        <v>504</v>
      </c>
      <c r="C529" s="4">
        <v>19411</v>
      </c>
      <c r="E529" s="5">
        <v>2014</v>
      </c>
      <c r="F529" s="5">
        <v>527</v>
      </c>
      <c r="G529" s="5">
        <v>8206</v>
      </c>
      <c r="H529" s="5" t="s">
        <v>1777</v>
      </c>
      <c r="I529" s="5">
        <v>0.25900000000000001</v>
      </c>
      <c r="K529">
        <f t="shared" si="40"/>
        <v>2836</v>
      </c>
      <c r="L529" t="str">
        <f t="shared" si="40"/>
        <v>Carbonates; peroxocarbonates "percarbonates"; commercial ammonium carbonate containing ammonium ...</v>
      </c>
      <c r="M529">
        <f t="shared" si="40"/>
        <v>19411</v>
      </c>
      <c r="N529" t="str">
        <f t="shared" si="41"/>
        <v>Carbonates; peroxocarbonates (percarbonates); commercial ammonium carbonate containing ammonium carbamate.</v>
      </c>
      <c r="O529">
        <f t="shared" si="42"/>
        <v>-0.21299999999999999</v>
      </c>
      <c r="P529" s="1">
        <f t="shared" si="43"/>
        <v>8.4829398535091427E-5</v>
      </c>
      <c r="R529">
        <f t="shared" si="44"/>
        <v>-1.8068661887974473E-5</v>
      </c>
    </row>
    <row r="530" spans="1:18" x14ac:dyDescent="0.25">
      <c r="A530" s="4">
        <v>3207</v>
      </c>
      <c r="B530" s="4" t="s">
        <v>505</v>
      </c>
      <c r="C530" s="4">
        <v>19348</v>
      </c>
      <c r="E530" s="5">
        <v>2014</v>
      </c>
      <c r="F530" s="5">
        <v>528</v>
      </c>
      <c r="G530" s="5">
        <v>9109</v>
      </c>
      <c r="H530" s="5" t="s">
        <v>1778</v>
      </c>
      <c r="I530" s="5">
        <v>0.254</v>
      </c>
      <c r="K530">
        <f t="shared" si="40"/>
        <v>3207</v>
      </c>
      <c r="L530" t="str">
        <f t="shared" si="40"/>
        <v>Prepared pigments, prepared opacifiers and prepared colours, vitrifiable enamels and glazes, ...</v>
      </c>
      <c r="M530">
        <f t="shared" si="40"/>
        <v>19348</v>
      </c>
      <c r="N530" t="str">
        <f t="shared" si="41"/>
        <v xml:space="preserve">Prepared pigments, prepared opacifiers and prepared colours, vitrifiable enamels and glazes, engobes (slips), liquid lustres and similar preparations, of a kind used in the ceramic, enamelling or glass industry; glass frit and other glass, in the form of </v>
      </c>
      <c r="O530">
        <f t="shared" si="42"/>
        <v>1.1200000000000001</v>
      </c>
      <c r="P530" s="1">
        <f t="shared" si="43"/>
        <v>8.4554077732056513E-5</v>
      </c>
      <c r="R530">
        <f t="shared" si="44"/>
        <v>9.4700567059903304E-5</v>
      </c>
    </row>
    <row r="531" spans="1:18" x14ac:dyDescent="0.25">
      <c r="A531" s="4">
        <v>2715</v>
      </c>
      <c r="B531" s="4" t="s">
        <v>506</v>
      </c>
      <c r="C531" s="4">
        <v>19311</v>
      </c>
      <c r="E531" s="5">
        <v>2014</v>
      </c>
      <c r="F531" s="5">
        <v>529</v>
      </c>
      <c r="G531" s="5">
        <v>3305</v>
      </c>
      <c r="H531" s="5" t="s">
        <v>1779</v>
      </c>
      <c r="I531" s="5">
        <v>0.253</v>
      </c>
      <c r="K531">
        <f t="shared" si="40"/>
        <v>2715</v>
      </c>
      <c r="L531" t="str">
        <f t="shared" si="40"/>
        <v>Bituminous mastics, cut-backs and other bituminous mixtures based on natural asphalt, on natural ...</v>
      </c>
      <c r="M531">
        <f t="shared" si="40"/>
        <v>19311</v>
      </c>
      <c r="N531" t="str">
        <f t="shared" si="41"/>
        <v>Bituminous mixtures based on natural asphalt, on natural bitumen, on petroleum bitumen, on mineral tar or on mineral tar pitch (for example, bituminous mastics, cut-backs).</v>
      </c>
      <c r="O531">
        <f t="shared" si="42"/>
        <v>-1.085</v>
      </c>
      <c r="P531" s="1">
        <f t="shared" si="43"/>
        <v>8.4392381387416956E-5</v>
      </c>
      <c r="R531">
        <f t="shared" si="44"/>
        <v>-9.15657338053474E-5</v>
      </c>
    </row>
    <row r="532" spans="1:18" x14ac:dyDescent="0.25">
      <c r="A532" s="4">
        <v>4901</v>
      </c>
      <c r="B532" s="4" t="s">
        <v>507</v>
      </c>
      <c r="C532" s="4">
        <v>19250</v>
      </c>
      <c r="E532" s="5">
        <v>2014</v>
      </c>
      <c r="F532" s="5">
        <v>530</v>
      </c>
      <c r="G532" s="5">
        <v>8704</v>
      </c>
      <c r="H532" s="5" t="s">
        <v>1780</v>
      </c>
      <c r="I532" s="5">
        <v>0.251</v>
      </c>
      <c r="K532">
        <f t="shared" si="40"/>
        <v>4901</v>
      </c>
      <c r="L532" t="str">
        <f t="shared" si="40"/>
        <v>Printed books, brochures and similar printed matter, whether or not in single sheets (excluding ...</v>
      </c>
      <c r="M532">
        <f t="shared" si="40"/>
        <v>19250</v>
      </c>
      <c r="N532" t="str">
        <f t="shared" si="41"/>
        <v>Printed books, brochures, leaflets and similar printed matter, whether or not in single sheets.</v>
      </c>
      <c r="O532">
        <f t="shared" si="42"/>
        <v>0.47</v>
      </c>
      <c r="P532" s="1">
        <f t="shared" si="43"/>
        <v>8.4125800927335533E-5</v>
      </c>
      <c r="R532">
        <f t="shared" si="44"/>
        <v>3.9539126435847701E-5</v>
      </c>
    </row>
    <row r="533" spans="1:18" x14ac:dyDescent="0.25">
      <c r="A533" s="4">
        <v>5211</v>
      </c>
      <c r="B533" s="4" t="s">
        <v>382</v>
      </c>
      <c r="C533" s="4">
        <v>19031</v>
      </c>
      <c r="E533" s="5">
        <v>2014</v>
      </c>
      <c r="F533" s="5">
        <v>531</v>
      </c>
      <c r="G533" s="5">
        <v>3405</v>
      </c>
      <c r="H533" s="5" t="s">
        <v>1781</v>
      </c>
      <c r="I533" s="5">
        <v>0.251</v>
      </c>
      <c r="K533">
        <f t="shared" si="40"/>
        <v>5211</v>
      </c>
      <c r="L533" t="str">
        <f t="shared" si="40"/>
        <v>Woven fabrics of cotton, containing predominantly, but &lt; 85% cotton by weight, mixed principally ...</v>
      </c>
      <c r="M533">
        <f t="shared" si="40"/>
        <v>19031</v>
      </c>
      <c r="N533" t="str">
        <f t="shared" si="41"/>
        <v>Woven fabrics of cotton, containing less than 85 % by weight of cotton, mixed mainly or solely with man-made fibres, weighing more than 200 g/m2.</v>
      </c>
      <c r="O533">
        <f t="shared" si="42"/>
        <v>-0.752</v>
      </c>
      <c r="P533" s="1">
        <f t="shared" si="43"/>
        <v>8.316873337392844E-5</v>
      </c>
      <c r="R533">
        <f t="shared" si="44"/>
        <v>-6.2542887497194183E-5</v>
      </c>
    </row>
    <row r="534" spans="1:18" x14ac:dyDescent="0.25">
      <c r="A534" s="4">
        <v>2511</v>
      </c>
      <c r="B534" s="4" t="s">
        <v>508</v>
      </c>
      <c r="C534" s="4">
        <v>19014</v>
      </c>
      <c r="E534" s="5">
        <v>2014</v>
      </c>
      <c r="F534" s="5">
        <v>532</v>
      </c>
      <c r="G534" s="5">
        <v>8521</v>
      </c>
      <c r="H534" s="5" t="s">
        <v>1782</v>
      </c>
      <c r="I534" s="5">
        <v>0.25</v>
      </c>
      <c r="K534">
        <f t="shared" si="40"/>
        <v>2511</v>
      </c>
      <c r="L534" t="str">
        <f t="shared" si="40"/>
        <v>Natural barium sulphate "barytes"; natural barium carbonate "witherite", whether or not calcined ...</v>
      </c>
      <c r="M534">
        <f t="shared" si="40"/>
        <v>19014</v>
      </c>
      <c r="N534" t="str">
        <f t="shared" si="41"/>
        <v>Natural barium sulphate (barytes); natural barium carbonate (witherite), whether or not calcined, other than barium oxide of heading 28.16.</v>
      </c>
      <c r="O534">
        <f t="shared" si="42"/>
        <v>-1.5609999999999999</v>
      </c>
      <c r="P534" s="1">
        <f t="shared" si="43"/>
        <v>8.309444045882378E-5</v>
      </c>
      <c r="R534">
        <f t="shared" si="44"/>
        <v>-1.2971042155622391E-4</v>
      </c>
    </row>
    <row r="535" spans="1:18" x14ac:dyDescent="0.25">
      <c r="A535" s="4">
        <v>6112</v>
      </c>
      <c r="B535" s="4" t="s">
        <v>509</v>
      </c>
      <c r="C535" s="4">
        <v>18592</v>
      </c>
      <c r="E535" s="5">
        <v>2014</v>
      </c>
      <c r="F535" s="5">
        <v>533</v>
      </c>
      <c r="G535" s="5">
        <v>1503</v>
      </c>
      <c r="H535" s="5" t="s">
        <v>1783</v>
      </c>
      <c r="I535" s="5">
        <v>0.249</v>
      </c>
      <c r="K535">
        <f t="shared" si="40"/>
        <v>6112</v>
      </c>
      <c r="L535" t="str">
        <f t="shared" si="40"/>
        <v>Track-suits, ski-suits and swimwear, knitted or crocheted</v>
      </c>
      <c r="M535">
        <f t="shared" si="40"/>
        <v>18592</v>
      </c>
      <c r="N535" t="str">
        <f t="shared" si="41"/>
        <v>Track suits, ski suits and swimwear, knitted or crocheted.</v>
      </c>
      <c r="O535">
        <f t="shared" si="42"/>
        <v>-1.075</v>
      </c>
      <c r="P535" s="1">
        <f t="shared" si="43"/>
        <v>8.1250228095637521E-5</v>
      </c>
      <c r="R535">
        <f t="shared" si="44"/>
        <v>-8.7343995202810332E-5</v>
      </c>
    </row>
    <row r="536" spans="1:18" x14ac:dyDescent="0.25">
      <c r="A536" s="4">
        <v>3504</v>
      </c>
      <c r="B536" s="4" t="s">
        <v>510</v>
      </c>
      <c r="C536" s="4">
        <v>18442</v>
      </c>
      <c r="E536" s="5">
        <v>2014</v>
      </c>
      <c r="F536" s="5">
        <v>534</v>
      </c>
      <c r="G536" s="5">
        <v>1601</v>
      </c>
      <c r="H536" s="5" t="s">
        <v>1784</v>
      </c>
      <c r="I536" s="5">
        <v>0.248</v>
      </c>
      <c r="K536">
        <f t="shared" si="40"/>
        <v>3504</v>
      </c>
      <c r="L536" t="str">
        <f t="shared" si="40"/>
        <v>Peptones and their derivatives; other protein substances and their derivatives, n.e.s.; hide ...</v>
      </c>
      <c r="M536">
        <f t="shared" si="40"/>
        <v>18442</v>
      </c>
      <c r="N536" t="str">
        <f t="shared" si="41"/>
        <v>Peptones and their derivatives; other protein substances and their derivatives, not elsewhere specified or included; hide powder, whether or not chromed.</v>
      </c>
      <c r="O536">
        <f t="shared" si="42"/>
        <v>0.59</v>
      </c>
      <c r="P536" s="1">
        <f t="shared" si="43"/>
        <v>8.0594702374125815E-5</v>
      </c>
      <c r="R536">
        <f t="shared" si="44"/>
        <v>4.755087440073423E-5</v>
      </c>
    </row>
    <row r="537" spans="1:18" x14ac:dyDescent="0.25">
      <c r="A537" s="4">
        <v>4412</v>
      </c>
      <c r="B537" s="4" t="s">
        <v>511</v>
      </c>
      <c r="C537" s="4">
        <v>18259</v>
      </c>
      <c r="E537" s="5">
        <v>2014</v>
      </c>
      <c r="F537" s="5">
        <v>535</v>
      </c>
      <c r="G537" s="5">
        <v>5506</v>
      </c>
      <c r="H537" s="5" t="s">
        <v>1785</v>
      </c>
      <c r="I537" s="5">
        <v>0.245</v>
      </c>
      <c r="K537">
        <f t="shared" si="40"/>
        <v>4412</v>
      </c>
      <c r="L537" t="str">
        <f t="shared" si="40"/>
        <v>Plywood, veneered panel and similar laminated wood (excluding sheets of compressed wood, cellular ...</v>
      </c>
      <c r="M537">
        <f t="shared" si="40"/>
        <v>18259</v>
      </c>
      <c r="N537" t="str">
        <f t="shared" si="41"/>
        <v>Plywood, veneered panels and similar laminated wood.</v>
      </c>
      <c r="O537">
        <f t="shared" si="42"/>
        <v>-0.83399999999999996</v>
      </c>
      <c r="P537" s="1">
        <f t="shared" si="43"/>
        <v>7.9794960993881533E-5</v>
      </c>
      <c r="R537">
        <f t="shared" si="44"/>
        <v>-6.6548997468897193E-5</v>
      </c>
    </row>
    <row r="538" spans="1:18" x14ac:dyDescent="0.25">
      <c r="A538" s="4">
        <v>4103</v>
      </c>
      <c r="B538" s="4" t="s">
        <v>512</v>
      </c>
      <c r="C538" s="4">
        <v>18233</v>
      </c>
      <c r="E538" s="5">
        <v>2014</v>
      </c>
      <c r="F538" s="5">
        <v>536</v>
      </c>
      <c r="G538" s="5">
        <v>2821</v>
      </c>
      <c r="H538" s="5" t="s">
        <v>1786</v>
      </c>
      <c r="I538" s="5">
        <v>0.24199999999999999</v>
      </c>
      <c r="K538">
        <f t="shared" si="40"/>
        <v>4103</v>
      </c>
      <c r="L538" t="str">
        <f t="shared" si="40"/>
        <v>Other raw hides and skins, fresh, or salted, dried, limed, pickled or otherwise preserved, ...</v>
      </c>
      <c r="M538">
        <f t="shared" si="40"/>
        <v>18233</v>
      </c>
      <c r="N538" t="str">
        <f t="shared" si="41"/>
        <v>Other raw hides and skins (fresh, or salted, dried, limed, pickled or otherwise preserved, but not tanned, parchment-dressed or further prepared), whether or not dehaired or split, other than those excluded by Note 1 (b) or 1 (c) to this Chapter.</v>
      </c>
      <c r="O538">
        <f t="shared" si="42"/>
        <v>-1.53</v>
      </c>
      <c r="P538" s="1">
        <f t="shared" si="43"/>
        <v>7.9681336535486163E-5</v>
      </c>
      <c r="R538">
        <f t="shared" si="44"/>
        <v>-1.2191244489929383E-4</v>
      </c>
    </row>
    <row r="539" spans="1:18" x14ac:dyDescent="0.25">
      <c r="A539" s="4">
        <v>308</v>
      </c>
      <c r="B539" s="4" t="s">
        <v>513</v>
      </c>
      <c r="C539" s="4">
        <v>18162</v>
      </c>
      <c r="E539" s="5">
        <v>2014</v>
      </c>
      <c r="F539" s="5">
        <v>537</v>
      </c>
      <c r="G539" s="5">
        <v>1107</v>
      </c>
      <c r="H539" s="5" t="s">
        <v>1787</v>
      </c>
      <c r="I539" s="5">
        <v>0.24099999999999999</v>
      </c>
      <c r="K539">
        <f t="shared" si="40"/>
        <v>308</v>
      </c>
      <c r="L539" t="str">
        <f t="shared" si="40"/>
        <v>Aquatic invertebrates other than crustaceans and molluscs, live, fresh, chilled, frozen, dried, ...</v>
      </c>
      <c r="M539">
        <f t="shared" si="40"/>
        <v>18162</v>
      </c>
      <c r="N539" t="e">
        <f t="shared" si="41"/>
        <v>#N/A</v>
      </c>
      <c r="O539" t="e">
        <f t="shared" si="42"/>
        <v>#N/A</v>
      </c>
      <c r="P539" s="1">
        <f t="shared" si="43"/>
        <v>7.9371054360637298E-5</v>
      </c>
    </row>
    <row r="540" spans="1:18" x14ac:dyDescent="0.25">
      <c r="A540" s="4">
        <v>9406</v>
      </c>
      <c r="B540" s="4" t="s">
        <v>514</v>
      </c>
      <c r="C540" s="4">
        <v>18143</v>
      </c>
      <c r="E540" s="5">
        <v>2014</v>
      </c>
      <c r="F540" s="5">
        <v>538</v>
      </c>
      <c r="G540" s="5">
        <v>7310</v>
      </c>
      <c r="H540" s="5" t="s">
        <v>1788</v>
      </c>
      <c r="I540" s="5">
        <v>0.23799999999999999</v>
      </c>
      <c r="K540">
        <f t="shared" si="40"/>
        <v>9406</v>
      </c>
      <c r="L540" t="str">
        <f t="shared" si="40"/>
        <v>Prefabricated buildings, whether or not complete or already assembled</v>
      </c>
      <c r="M540">
        <f t="shared" si="40"/>
        <v>18143</v>
      </c>
      <c r="N540" t="str">
        <f t="shared" si="41"/>
        <v>Prefabricated buildings.</v>
      </c>
      <c r="O540">
        <f t="shared" si="42"/>
        <v>0.188</v>
      </c>
      <c r="P540" s="1">
        <f t="shared" si="43"/>
        <v>7.9288021102579147E-5</v>
      </c>
      <c r="R540">
        <f t="shared" si="44"/>
        <v>1.490614796728488E-5</v>
      </c>
    </row>
    <row r="541" spans="1:18" x14ac:dyDescent="0.25">
      <c r="A541" s="4">
        <v>8454</v>
      </c>
      <c r="B541" s="4" t="s">
        <v>515</v>
      </c>
      <c r="C541" s="4">
        <v>18120</v>
      </c>
      <c r="E541" s="5">
        <v>2014</v>
      </c>
      <c r="F541" s="5">
        <v>539</v>
      </c>
      <c r="G541" s="5">
        <v>8903</v>
      </c>
      <c r="H541" s="5" t="s">
        <v>1789</v>
      </c>
      <c r="I541" s="5">
        <v>0.23400000000000001</v>
      </c>
      <c r="K541">
        <f t="shared" si="40"/>
        <v>8454</v>
      </c>
      <c r="L541" t="str">
        <f t="shared" si="40"/>
        <v>Converters, ladles, ingot moulds and casting machines of a kind used in metallurgy or in metal ...</v>
      </c>
      <c r="M541">
        <f t="shared" si="40"/>
        <v>18120</v>
      </c>
      <c r="N541" t="str">
        <f t="shared" si="41"/>
        <v>Converters, ladles, ingot moulds and casting machines, of a kind used in metallurgy or in metal foundries.</v>
      </c>
      <c r="O541">
        <f t="shared" si="42"/>
        <v>0.66300000000000003</v>
      </c>
      <c r="P541" s="1">
        <f t="shared" si="43"/>
        <v>7.9187507158614014E-5</v>
      </c>
      <c r="R541">
        <f t="shared" si="44"/>
        <v>5.2501317246161095E-5</v>
      </c>
    </row>
    <row r="542" spans="1:18" x14ac:dyDescent="0.25">
      <c r="A542" s="4">
        <v>7301</v>
      </c>
      <c r="B542" s="4" t="s">
        <v>516</v>
      </c>
      <c r="C542" s="4">
        <v>18089</v>
      </c>
      <c r="E542" s="5">
        <v>2014</v>
      </c>
      <c r="F542" s="5">
        <v>540</v>
      </c>
      <c r="G542" s="5">
        <v>7503</v>
      </c>
      <c r="H542" s="5" t="s">
        <v>1790</v>
      </c>
      <c r="I542" s="5">
        <v>0.23200000000000001</v>
      </c>
      <c r="K542">
        <f t="shared" si="40"/>
        <v>7301</v>
      </c>
      <c r="L542" t="str">
        <f t="shared" si="40"/>
        <v>Sheet piling of iron or steel, whether or not drilled, punched or made from assembled elements; ...</v>
      </c>
      <c r="M542">
        <f t="shared" si="40"/>
        <v>18089</v>
      </c>
      <c r="N542" t="str">
        <f t="shared" si="41"/>
        <v>Sheet piling of iron or steel, whether or not drilled, punched or made from assembled elements; welded angles, shapes and sections, of iron or steel.</v>
      </c>
      <c r="O542">
        <f t="shared" si="42"/>
        <v>0.434</v>
      </c>
      <c r="P542" s="1">
        <f t="shared" si="43"/>
        <v>7.9052031842834929E-5</v>
      </c>
      <c r="R542">
        <f t="shared" si="44"/>
        <v>3.4308581819790362E-5</v>
      </c>
    </row>
    <row r="543" spans="1:18" x14ac:dyDescent="0.25">
      <c r="A543" s="4">
        <v>7907</v>
      </c>
      <c r="B543" s="4" t="s">
        <v>517</v>
      </c>
      <c r="C543" s="4">
        <v>18043</v>
      </c>
      <c r="E543" s="5">
        <v>2014</v>
      </c>
      <c r="F543" s="5">
        <v>541</v>
      </c>
      <c r="G543" s="5">
        <v>1702</v>
      </c>
      <c r="H543" s="5" t="s">
        <v>1791</v>
      </c>
      <c r="I543" s="5">
        <v>0.23100000000000001</v>
      </c>
      <c r="K543">
        <f t="shared" si="40"/>
        <v>7907</v>
      </c>
      <c r="L543" t="str">
        <f t="shared" si="40"/>
        <v>Articles of zinc, n.e.s.</v>
      </c>
      <c r="M543">
        <f t="shared" si="40"/>
        <v>18043</v>
      </c>
      <c r="N543" t="str">
        <f t="shared" si="41"/>
        <v>Other articles of zinc.</v>
      </c>
      <c r="O543">
        <f t="shared" si="42"/>
        <v>0.53</v>
      </c>
      <c r="P543" s="1">
        <f t="shared" si="43"/>
        <v>7.8851003954904676E-5</v>
      </c>
      <c r="R543">
        <f t="shared" si="44"/>
        <v>4.179103209609948E-5</v>
      </c>
    </row>
    <row r="544" spans="1:18" x14ac:dyDescent="0.25">
      <c r="A544" s="4">
        <v>5305</v>
      </c>
      <c r="B544" s="4" t="s">
        <v>518</v>
      </c>
      <c r="C544" s="4">
        <v>17938</v>
      </c>
      <c r="E544" s="5">
        <v>2014</v>
      </c>
      <c r="F544" s="5">
        <v>542</v>
      </c>
      <c r="G544" s="5">
        <v>5902</v>
      </c>
      <c r="H544" s="5" t="s">
        <v>1792</v>
      </c>
      <c r="I544" s="5">
        <v>0.23</v>
      </c>
      <c r="K544">
        <f t="shared" si="40"/>
        <v>5305</v>
      </c>
      <c r="L544" t="str">
        <f t="shared" si="40"/>
        <v>Coconut, abaca "Manila hemp or Musa textilis Nee", ramie, agave and other vegetable textile ...</v>
      </c>
      <c r="M544">
        <f t="shared" si="40"/>
        <v>17938</v>
      </c>
      <c r="N544" t="str">
        <f t="shared" si="41"/>
        <v>Coconut, abaca (Manila hemp or Musa textilis Nee), ramie and other vegetable textile fibres, not elsewhere specified or included, raw or processed but not spun; tow, noils and waste of these fibres (including yarn waste and garnetted stock).</v>
      </c>
      <c r="O544">
        <f t="shared" si="42"/>
        <v>-2.0369999999999999</v>
      </c>
      <c r="P544" s="1">
        <f t="shared" si="43"/>
        <v>7.8392135949846477E-5</v>
      </c>
      <c r="R544">
        <f t="shared" si="44"/>
        <v>-1.5968478092983726E-4</v>
      </c>
    </row>
    <row r="545" spans="1:18" x14ac:dyDescent="0.25">
      <c r="A545" s="4">
        <v>4421</v>
      </c>
      <c r="B545" s="4" t="s">
        <v>519</v>
      </c>
      <c r="C545" s="4">
        <v>17804</v>
      </c>
      <c r="E545" s="5">
        <v>2014</v>
      </c>
      <c r="F545" s="5">
        <v>543</v>
      </c>
      <c r="G545" s="5">
        <v>208</v>
      </c>
      <c r="H545" s="5" t="s">
        <v>1793</v>
      </c>
      <c r="I545" s="5">
        <v>0.22500000000000001</v>
      </c>
      <c r="K545">
        <f t="shared" si="40"/>
        <v>4421</v>
      </c>
      <c r="L545" t="str">
        <f t="shared" si="40"/>
        <v>Other articles of wood, n.e.s.</v>
      </c>
      <c r="M545">
        <f t="shared" si="40"/>
        <v>17804</v>
      </c>
      <c r="N545" t="str">
        <f t="shared" si="41"/>
        <v>Other articles of wood.</v>
      </c>
      <c r="O545">
        <f t="shared" si="42"/>
        <v>-0.38500000000000001</v>
      </c>
      <c r="P545" s="1">
        <f t="shared" si="43"/>
        <v>7.7806532971962686E-5</v>
      </c>
      <c r="R545">
        <f t="shared" si="44"/>
        <v>-2.9955515194205636E-5</v>
      </c>
    </row>
    <row r="546" spans="1:18" x14ac:dyDescent="0.25">
      <c r="A546" s="4">
        <v>2932</v>
      </c>
      <c r="B546" s="4" t="s">
        <v>520</v>
      </c>
      <c r="C546" s="4">
        <v>17792</v>
      </c>
      <c r="E546" s="5">
        <v>2014</v>
      </c>
      <c r="F546" s="5">
        <v>544</v>
      </c>
      <c r="G546" s="5">
        <v>7407</v>
      </c>
      <c r="H546" s="5" t="s">
        <v>1794</v>
      </c>
      <c r="I546" s="5">
        <v>0.224</v>
      </c>
      <c r="K546">
        <f t="shared" si="40"/>
        <v>2932</v>
      </c>
      <c r="L546" t="str">
        <f t="shared" si="40"/>
        <v>Heterocyclic compounds with oxygen hetero-atom[s] only</v>
      </c>
      <c r="M546">
        <f t="shared" si="40"/>
        <v>17792</v>
      </c>
      <c r="N546" t="str">
        <f t="shared" si="41"/>
        <v>Heterocyclic compounds with oxygen hetero-atom(s) only.</v>
      </c>
      <c r="O546">
        <f t="shared" si="42"/>
        <v>0.69199999999999995</v>
      </c>
      <c r="P546" s="1">
        <f t="shared" si="43"/>
        <v>7.7754090914241753E-5</v>
      </c>
      <c r="R546">
        <f t="shared" si="44"/>
        <v>5.3805830912655288E-5</v>
      </c>
    </row>
    <row r="547" spans="1:18" x14ac:dyDescent="0.25">
      <c r="A547" s="4">
        <v>4810</v>
      </c>
      <c r="B547" s="4" t="s">
        <v>521</v>
      </c>
      <c r="C547" s="4">
        <v>17621</v>
      </c>
      <c r="E547" s="5">
        <v>2014</v>
      </c>
      <c r="F547" s="5">
        <v>545</v>
      </c>
      <c r="G547" s="5">
        <v>4910</v>
      </c>
      <c r="H547" s="5" t="s">
        <v>1795</v>
      </c>
      <c r="I547" s="5">
        <v>0.22</v>
      </c>
      <c r="K547">
        <f t="shared" si="40"/>
        <v>4810</v>
      </c>
      <c r="L547" t="str">
        <f t="shared" si="40"/>
        <v>Paper and paperboard, coated on one or both sides with kaolin "China clay" or other inorganic ...</v>
      </c>
      <c r="M547">
        <f t="shared" si="40"/>
        <v>17621</v>
      </c>
      <c r="N547" t="str">
        <f t="shared" si="41"/>
        <v>Paper and paperboard, coated on one or both sides with kaolin (China clay) or other inorganic substances, with or without a binder, and with no other coating, whether or not surface-coloured, surface-decorated or printed, in rolls or rectangular (includin</v>
      </c>
      <c r="O547">
        <f t="shared" si="42"/>
        <v>0.66300000000000003</v>
      </c>
      <c r="P547" s="1">
        <f t="shared" si="43"/>
        <v>7.7006791591718404E-5</v>
      </c>
      <c r="R547">
        <f t="shared" si="44"/>
        <v>5.1055502825309301E-5</v>
      </c>
    </row>
    <row r="548" spans="1:18" x14ac:dyDescent="0.25">
      <c r="A548" s="4">
        <v>9402</v>
      </c>
      <c r="B548" s="4" t="s">
        <v>522</v>
      </c>
      <c r="C548" s="4">
        <v>17607</v>
      </c>
      <c r="E548" s="5">
        <v>2014</v>
      </c>
      <c r="F548" s="5">
        <v>546</v>
      </c>
      <c r="G548" s="5">
        <v>8308</v>
      </c>
      <c r="H548" s="5" t="s">
        <v>1796</v>
      </c>
      <c r="I548" s="5">
        <v>0.215</v>
      </c>
      <c r="K548">
        <f t="shared" si="40"/>
        <v>9402</v>
      </c>
      <c r="L548" t="str">
        <f t="shared" si="40"/>
        <v>Medical, surgical, dental or veterinary furniture, e.g. operating tables, examination tables, ...</v>
      </c>
      <c r="M548">
        <f t="shared" si="40"/>
        <v>17607</v>
      </c>
      <c r="N548" t="str">
        <f t="shared" si="41"/>
        <v>Medical, surgical, dental or veterinary furniture (for example, operating tables, examination tables, hospital beds with mechanical fittings, dentists' chairs); barbers' chairs and similar chairs, having rotating as well as both reclining and elevating mo</v>
      </c>
      <c r="O548">
        <f t="shared" si="42"/>
        <v>0.81399999999999995</v>
      </c>
      <c r="P548" s="1">
        <f t="shared" si="43"/>
        <v>7.694560919104398E-5</v>
      </c>
      <c r="R548">
        <f t="shared" si="44"/>
        <v>6.2633725881509802E-5</v>
      </c>
    </row>
    <row r="549" spans="1:18" x14ac:dyDescent="0.25">
      <c r="A549" s="4">
        <v>7403</v>
      </c>
      <c r="B549" s="4" t="s">
        <v>523</v>
      </c>
      <c r="C549" s="4">
        <v>17597</v>
      </c>
      <c r="E549" s="5">
        <v>2014</v>
      </c>
      <c r="F549" s="5">
        <v>547</v>
      </c>
      <c r="G549" s="5">
        <v>7505</v>
      </c>
      <c r="H549" s="5" t="s">
        <v>1797</v>
      </c>
      <c r="I549" s="5">
        <v>0.215</v>
      </c>
      <c r="K549">
        <f t="shared" si="40"/>
        <v>7403</v>
      </c>
      <c r="L549" t="str">
        <f t="shared" si="40"/>
        <v>Copper, refined, and copper alloys, unwrought (excluding copper alloys of heading 7405)</v>
      </c>
      <c r="M549">
        <f t="shared" si="40"/>
        <v>17597</v>
      </c>
      <c r="N549" t="str">
        <f t="shared" si="41"/>
        <v>Refined copper and copper alloys, unwrought.</v>
      </c>
      <c r="O549">
        <f t="shared" si="42"/>
        <v>-1.4430000000000001</v>
      </c>
      <c r="P549" s="1">
        <f t="shared" si="43"/>
        <v>7.6901907476276539E-5</v>
      </c>
      <c r="R549">
        <f t="shared" si="44"/>
        <v>-1.1096945248826704E-4</v>
      </c>
    </row>
    <row r="550" spans="1:18" x14ac:dyDescent="0.25">
      <c r="A550" s="4">
        <v>8215</v>
      </c>
      <c r="B550" s="4" t="s">
        <v>524</v>
      </c>
      <c r="C550" s="4">
        <v>17316</v>
      </c>
      <c r="E550" s="5">
        <v>2014</v>
      </c>
      <c r="F550" s="5">
        <v>548</v>
      </c>
      <c r="G550" s="5">
        <v>9301</v>
      </c>
      <c r="H550" s="5" t="s">
        <v>1798</v>
      </c>
      <c r="I550" s="5">
        <v>0.214</v>
      </c>
      <c r="K550">
        <f t="shared" si="40"/>
        <v>8215</v>
      </c>
      <c r="L550" t="str">
        <f t="shared" si="40"/>
        <v>Spoons, forks, ladles, skimmers, cake-servers, fish-knives, butter-knives, sugar tongs and ...</v>
      </c>
      <c r="M550">
        <f t="shared" si="40"/>
        <v>17316</v>
      </c>
      <c r="N550" t="str">
        <f t="shared" si="41"/>
        <v>Spoons, forks, ladles, skimmers, cake-servers, fish-knives, butter-knives, sugar tongs and similar kitchen or tableware.</v>
      </c>
      <c r="O550">
        <f t="shared" si="42"/>
        <v>-0.22500000000000001</v>
      </c>
      <c r="P550" s="1">
        <f t="shared" si="43"/>
        <v>7.5673889291311277E-5</v>
      </c>
      <c r="R550">
        <f t="shared" si="44"/>
        <v>-1.7026625090545039E-5</v>
      </c>
    </row>
    <row r="551" spans="1:18" x14ac:dyDescent="0.25">
      <c r="A551" s="4">
        <v>2001</v>
      </c>
      <c r="B551" s="4" t="s">
        <v>525</v>
      </c>
      <c r="C551" s="4">
        <v>17297</v>
      </c>
      <c r="E551" s="5">
        <v>2014</v>
      </c>
      <c r="F551" s="5">
        <v>549</v>
      </c>
      <c r="G551" s="5">
        <v>2831</v>
      </c>
      <c r="H551" s="5" t="s">
        <v>1799</v>
      </c>
      <c r="I551" s="5">
        <v>0.214</v>
      </c>
      <c r="K551">
        <f t="shared" si="40"/>
        <v>2001</v>
      </c>
      <c r="L551" t="str">
        <f t="shared" si="40"/>
        <v>Vegetables, fruit, nuts and other edible parts of plants, prepared or preserved by vinegar ...</v>
      </c>
      <c r="M551">
        <f t="shared" si="40"/>
        <v>17297</v>
      </c>
      <c r="N551" t="str">
        <f t="shared" si="41"/>
        <v>Vegetables, fruit, nuts and other edible parts of plants, prepared or preserved by vinegar or acetic acid.</v>
      </c>
      <c r="O551">
        <f t="shared" si="42"/>
        <v>-0.75900000000000001</v>
      </c>
      <c r="P551" s="1">
        <f t="shared" si="43"/>
        <v>7.5590856033253126E-5</v>
      </c>
      <c r="R551">
        <f t="shared" si="44"/>
        <v>-5.7373459729239121E-5</v>
      </c>
    </row>
    <row r="552" spans="1:18" x14ac:dyDescent="0.25">
      <c r="A552" s="4">
        <v>4017</v>
      </c>
      <c r="B552" s="4" t="s">
        <v>526</v>
      </c>
      <c r="C552" s="4">
        <v>17200</v>
      </c>
      <c r="E552" s="5">
        <v>2014</v>
      </c>
      <c r="F552" s="5">
        <v>550</v>
      </c>
      <c r="G552" s="5">
        <v>4410</v>
      </c>
      <c r="H552" s="5" t="s">
        <v>1800</v>
      </c>
      <c r="I552" s="5">
        <v>0.21299999999999999</v>
      </c>
      <c r="K552">
        <f t="shared" si="40"/>
        <v>4017</v>
      </c>
      <c r="L552" t="str">
        <f t="shared" si="40"/>
        <v>Hard rubber, e.g. ebonite, in all forms, incl. waste and scrap; articles of hard rubber, n.e.s.</v>
      </c>
      <c r="M552">
        <f t="shared" si="40"/>
        <v>17200</v>
      </c>
      <c r="N552" t="str">
        <f t="shared" si="41"/>
        <v>Hard rubber (for example, ebonite) in all forms, including waste and scrap; articles of hard rubber.</v>
      </c>
      <c r="O552">
        <f t="shared" si="42"/>
        <v>0.20699999999999999</v>
      </c>
      <c r="P552" s="1">
        <f t="shared" si="43"/>
        <v>7.5166949400008891E-5</v>
      </c>
      <c r="R552">
        <f t="shared" si="44"/>
        <v>1.5559558525801839E-5</v>
      </c>
    </row>
    <row r="553" spans="1:18" x14ac:dyDescent="0.25">
      <c r="A553" s="4">
        <v>803</v>
      </c>
      <c r="B553" s="4" t="s">
        <v>527</v>
      </c>
      <c r="C553" s="4">
        <v>17194</v>
      </c>
      <c r="E553" s="5">
        <v>2014</v>
      </c>
      <c r="F553" s="5">
        <v>551</v>
      </c>
      <c r="G553" s="5">
        <v>4014</v>
      </c>
      <c r="H553" s="5" t="s">
        <v>1801</v>
      </c>
      <c r="I553" s="5">
        <v>0.21199999999999999</v>
      </c>
      <c r="K553">
        <f t="shared" si="40"/>
        <v>803</v>
      </c>
      <c r="L553" t="str">
        <f t="shared" si="40"/>
        <v>Bananas, incl. plantains, fresh or dried</v>
      </c>
      <c r="M553">
        <f t="shared" si="40"/>
        <v>17194</v>
      </c>
      <c r="N553" t="str">
        <f t="shared" si="41"/>
        <v>Bananas, including plantains, fresh or dried.</v>
      </c>
      <c r="O553">
        <f t="shared" si="42"/>
        <v>-2.0350000000000001</v>
      </c>
      <c r="P553" s="1">
        <f t="shared" si="43"/>
        <v>7.5140728371148418E-5</v>
      </c>
      <c r="R553">
        <f t="shared" si="44"/>
        <v>-1.5291138223528703E-4</v>
      </c>
    </row>
    <row r="554" spans="1:18" x14ac:dyDescent="0.25">
      <c r="A554" s="4">
        <v>8003</v>
      </c>
      <c r="B554" s="4" t="s">
        <v>528</v>
      </c>
      <c r="C554" s="4">
        <v>16992</v>
      </c>
      <c r="E554" s="5">
        <v>2014</v>
      </c>
      <c r="F554" s="5">
        <v>552</v>
      </c>
      <c r="G554" s="5">
        <v>7005</v>
      </c>
      <c r="H554" s="5" t="s">
        <v>1802</v>
      </c>
      <c r="I554" s="5">
        <v>0.21199999999999999</v>
      </c>
      <c r="K554">
        <f t="shared" si="40"/>
        <v>8003</v>
      </c>
      <c r="L554" t="str">
        <f t="shared" si="40"/>
        <v>Tin bars, rods, profiles and wire, n.e.s.</v>
      </c>
      <c r="M554">
        <f t="shared" si="40"/>
        <v>16992</v>
      </c>
      <c r="N554" t="str">
        <f t="shared" si="41"/>
        <v>Tin bars, rods, profiles and wire.</v>
      </c>
      <c r="O554">
        <f t="shared" si="42"/>
        <v>0.91800000000000004</v>
      </c>
      <c r="P554" s="1">
        <f t="shared" si="43"/>
        <v>7.4257953732845985E-5</v>
      </c>
      <c r="R554">
        <f t="shared" si="44"/>
        <v>6.8168801526752619E-5</v>
      </c>
    </row>
    <row r="555" spans="1:18" x14ac:dyDescent="0.25">
      <c r="A555" s="4">
        <v>511</v>
      </c>
      <c r="B555" s="4" t="s">
        <v>529</v>
      </c>
      <c r="C555" s="4">
        <v>16875</v>
      </c>
      <c r="E555" s="5">
        <v>2014</v>
      </c>
      <c r="F555" s="5">
        <v>553</v>
      </c>
      <c r="G555" s="5">
        <v>2942</v>
      </c>
      <c r="H555" s="5" t="s">
        <v>1803</v>
      </c>
      <c r="I555" s="5">
        <v>0.20899999999999999</v>
      </c>
      <c r="K555">
        <f t="shared" si="40"/>
        <v>511</v>
      </c>
      <c r="L555" t="str">
        <f t="shared" si="40"/>
        <v>Animal products n.e.s.; dead animals of all types, unfit for human consumption</v>
      </c>
      <c r="M555">
        <f t="shared" si="40"/>
        <v>16875</v>
      </c>
      <c r="N555" t="str">
        <f t="shared" si="41"/>
        <v>Animal products not elsewhere specified or included; dead animals of Chapter 1 or 3, unfit for human consumption.</v>
      </c>
      <c r="O555">
        <f t="shared" si="42"/>
        <v>-0.221</v>
      </c>
      <c r="P555" s="1">
        <f t="shared" si="43"/>
        <v>7.3746643670066854E-5</v>
      </c>
      <c r="R555">
        <f t="shared" si="44"/>
        <v>-1.6298008251084774E-5</v>
      </c>
    </row>
    <row r="556" spans="1:18" x14ac:dyDescent="0.25">
      <c r="A556" s="4">
        <v>8007</v>
      </c>
      <c r="B556" s="4" t="s">
        <v>530</v>
      </c>
      <c r="C556" s="4">
        <v>16819</v>
      </c>
      <c r="E556" s="5">
        <v>2014</v>
      </c>
      <c r="F556" s="5">
        <v>554</v>
      </c>
      <c r="G556" s="5">
        <v>207</v>
      </c>
      <c r="H556" s="5" t="s">
        <v>1804</v>
      </c>
      <c r="I556" s="5">
        <v>0.20899999999999999</v>
      </c>
      <c r="K556">
        <f t="shared" si="40"/>
        <v>8007</v>
      </c>
      <c r="L556" t="str">
        <f t="shared" si="40"/>
        <v>Articles of tin, n.e.s.</v>
      </c>
      <c r="M556">
        <f t="shared" si="40"/>
        <v>16819</v>
      </c>
      <c r="N556" t="str">
        <f t="shared" si="41"/>
        <v>Other articles of tin.</v>
      </c>
      <c r="O556">
        <f t="shared" si="42"/>
        <v>0.158</v>
      </c>
      <c r="P556" s="1">
        <f t="shared" si="43"/>
        <v>7.3501914067369159E-5</v>
      </c>
      <c r="R556">
        <f t="shared" si="44"/>
        <v>1.1613302422644328E-5</v>
      </c>
    </row>
    <row r="557" spans="1:18" x14ac:dyDescent="0.25">
      <c r="A557" s="4">
        <v>6913</v>
      </c>
      <c r="B557" s="4" t="s">
        <v>531</v>
      </c>
      <c r="C557" s="4">
        <v>16756</v>
      </c>
      <c r="E557" s="5">
        <v>2014</v>
      </c>
      <c r="F557" s="5">
        <v>555</v>
      </c>
      <c r="G557" s="5">
        <v>4017</v>
      </c>
      <c r="H557" s="5" t="s">
        <v>1805</v>
      </c>
      <c r="I557" s="5">
        <v>0.20699999999999999</v>
      </c>
      <c r="K557">
        <f t="shared" si="40"/>
        <v>6913</v>
      </c>
      <c r="L557" t="str">
        <f t="shared" si="40"/>
        <v>Statuettes and other ornamental ceramic articles, n.e.s.</v>
      </c>
      <c r="M557">
        <f t="shared" si="40"/>
        <v>16756</v>
      </c>
      <c r="N557" t="str">
        <f t="shared" si="41"/>
        <v>Statuettes and other ornamental ceramic articles.</v>
      </c>
      <c r="O557">
        <f t="shared" si="42"/>
        <v>-0.65700000000000003</v>
      </c>
      <c r="P557" s="1">
        <f t="shared" si="43"/>
        <v>7.3226593264334245E-5</v>
      </c>
      <c r="R557">
        <f t="shared" si="44"/>
        <v>-4.8109871774667601E-5</v>
      </c>
    </row>
    <row r="558" spans="1:18" x14ac:dyDescent="0.25">
      <c r="A558" s="4">
        <v>9206</v>
      </c>
      <c r="B558" s="4" t="s">
        <v>532</v>
      </c>
      <c r="C558" s="4">
        <v>16753</v>
      </c>
      <c r="E558" s="5">
        <v>2014</v>
      </c>
      <c r="F558" s="5">
        <v>556</v>
      </c>
      <c r="G558" s="5">
        <v>6813</v>
      </c>
      <c r="H558" s="5" t="s">
        <v>1806</v>
      </c>
      <c r="I558" s="5">
        <v>0.19700000000000001</v>
      </c>
      <c r="K558">
        <f t="shared" si="40"/>
        <v>9206</v>
      </c>
      <c r="L558" t="str">
        <f t="shared" si="40"/>
        <v>Percussion musical instruments, e.g. drums, xylophones, cymbals, castanets, maracas</v>
      </c>
      <c r="M558">
        <f t="shared" si="40"/>
        <v>16753</v>
      </c>
      <c r="N558" t="str">
        <f t="shared" si="41"/>
        <v>Percussion musical instruments (for example, drums, xylophones, cymbals, castanets, maracas).</v>
      </c>
      <c r="O558">
        <f t="shared" si="42"/>
        <v>-1.0860000000000001</v>
      </c>
      <c r="P558" s="1">
        <f t="shared" si="43"/>
        <v>7.3213482749904008E-5</v>
      </c>
      <c r="R558">
        <f t="shared" si="44"/>
        <v>-7.9509842266395762E-5</v>
      </c>
    </row>
    <row r="559" spans="1:18" x14ac:dyDescent="0.25">
      <c r="A559" s="4">
        <v>3802</v>
      </c>
      <c r="B559" s="4" t="s">
        <v>533</v>
      </c>
      <c r="C559" s="4">
        <v>16731</v>
      </c>
      <c r="E559" s="5">
        <v>2014</v>
      </c>
      <c r="F559" s="5">
        <v>557</v>
      </c>
      <c r="G559" s="5">
        <v>9004</v>
      </c>
      <c r="H559" s="5" t="s">
        <v>1807</v>
      </c>
      <c r="I559" s="5">
        <v>0.193</v>
      </c>
      <c r="K559">
        <f t="shared" si="40"/>
        <v>3802</v>
      </c>
      <c r="L559" t="str">
        <f t="shared" si="40"/>
        <v>Activated carbon; activated natural mineral products; animal black, whether or not spent</v>
      </c>
      <c r="M559">
        <f t="shared" si="40"/>
        <v>16731</v>
      </c>
      <c r="N559" t="str">
        <f t="shared" si="41"/>
        <v>Activated carbon; activated natural mineral products; animal black, including spent animal black.</v>
      </c>
      <c r="O559">
        <f t="shared" si="42"/>
        <v>-0.69399999999999995</v>
      </c>
      <c r="P559" s="1">
        <f t="shared" si="43"/>
        <v>7.311733897741562E-5</v>
      </c>
      <c r="R559">
        <f t="shared" si="44"/>
        <v>-5.0743433250326435E-5</v>
      </c>
    </row>
    <row r="560" spans="1:18" x14ac:dyDescent="0.25">
      <c r="A560" s="4">
        <v>6813</v>
      </c>
      <c r="B560" s="4" t="s">
        <v>534</v>
      </c>
      <c r="C560" s="4">
        <v>16687</v>
      </c>
      <c r="E560" s="5">
        <v>2014</v>
      </c>
      <c r="F560" s="5">
        <v>558</v>
      </c>
      <c r="G560" s="5">
        <v>8901</v>
      </c>
      <c r="H560" s="5" t="s">
        <v>1808</v>
      </c>
      <c r="I560" s="5">
        <v>0.19</v>
      </c>
      <c r="K560">
        <f t="shared" si="40"/>
        <v>6813</v>
      </c>
      <c r="L560" t="str">
        <f t="shared" si="40"/>
        <v>Friction material and articles thereof, e.g., sheets, rolls, strips, segments, discs, washers, ...</v>
      </c>
      <c r="M560">
        <f t="shared" si="40"/>
        <v>16687</v>
      </c>
      <c r="N560" t="str">
        <f t="shared" si="41"/>
        <v xml:space="preserve">Friction material and articles thereof (for example, sheets, rolls, strips, segments, discs, washers, pads), not mounted, for brakes, for clutches or the like, with a basis of asbestos, of other mineral substances or of cellulose, whether or not combined </v>
      </c>
      <c r="O560">
        <f t="shared" si="42"/>
        <v>0.19700000000000001</v>
      </c>
      <c r="P560" s="1">
        <f t="shared" si="43"/>
        <v>7.2925051432438858E-5</v>
      </c>
      <c r="R560">
        <f t="shared" si="44"/>
        <v>1.4366235132190456E-5</v>
      </c>
    </row>
    <row r="561" spans="1:18" x14ac:dyDescent="0.25">
      <c r="A561" s="4">
        <v>6505</v>
      </c>
      <c r="B561" s="4" t="s">
        <v>535</v>
      </c>
      <c r="C561" s="4">
        <v>16614</v>
      </c>
      <c r="E561" s="5">
        <v>2014</v>
      </c>
      <c r="F561" s="5">
        <v>559</v>
      </c>
      <c r="G561" s="5">
        <v>2807</v>
      </c>
      <c r="H561" s="5" t="s">
        <v>1809</v>
      </c>
      <c r="I561" s="5">
        <v>0.19</v>
      </c>
      <c r="K561">
        <f t="shared" si="40"/>
        <v>6505</v>
      </c>
      <c r="L561" t="str">
        <f t="shared" si="40"/>
        <v>Hats and other headgear, knitted or crocheted, or made up from lace, felt or other textile ...</v>
      </c>
      <c r="M561">
        <f t="shared" si="40"/>
        <v>16614</v>
      </c>
      <c r="N561" t="str">
        <f t="shared" si="41"/>
        <v>Hats and other headgear, knitted or crocheted, or made up from lace, felt or other textile fabric, in the piece (but not in strips), whether or not lined or trimmed; hair-nets of any material, whether or not lined or trimmed.</v>
      </c>
      <c r="O561">
        <f t="shared" si="42"/>
        <v>-2.194</v>
      </c>
      <c r="P561" s="1">
        <f t="shared" si="43"/>
        <v>7.2606028914636489E-5</v>
      </c>
      <c r="R561">
        <f t="shared" si="44"/>
        <v>-1.5929762743871245E-4</v>
      </c>
    </row>
    <row r="562" spans="1:18" x14ac:dyDescent="0.25">
      <c r="A562" s="4">
        <v>4801</v>
      </c>
      <c r="B562" s="4" t="s">
        <v>536</v>
      </c>
      <c r="C562" s="4">
        <v>16594</v>
      </c>
      <c r="E562" s="5">
        <v>2014</v>
      </c>
      <c r="F562" s="5">
        <v>560</v>
      </c>
      <c r="G562" s="5">
        <v>4703</v>
      </c>
      <c r="H562" s="5" t="s">
        <v>1810</v>
      </c>
      <c r="I562" s="5">
        <v>0.189</v>
      </c>
      <c r="K562">
        <f t="shared" si="40"/>
        <v>4801</v>
      </c>
      <c r="L562" t="str">
        <f t="shared" si="40"/>
        <v>Newsprint as specified in Note 4 to chapter 48, in rolls of a width &gt; 36 cm or in square or ...</v>
      </c>
      <c r="M562">
        <f t="shared" si="40"/>
        <v>16594</v>
      </c>
      <c r="N562" t="str">
        <f t="shared" si="41"/>
        <v>Newsprint, in rolls or sheets.</v>
      </c>
      <c r="O562">
        <f t="shared" si="42"/>
        <v>0.82899999999999996</v>
      </c>
      <c r="P562" s="1">
        <f t="shared" si="43"/>
        <v>7.2518625485101592E-5</v>
      </c>
      <c r="R562">
        <f t="shared" si="44"/>
        <v>6.0117940527149219E-5</v>
      </c>
    </row>
    <row r="563" spans="1:18" x14ac:dyDescent="0.25">
      <c r="A563" s="4">
        <v>3507</v>
      </c>
      <c r="B563" s="4" t="s">
        <v>537</v>
      </c>
      <c r="C563" s="4">
        <v>16574</v>
      </c>
      <c r="E563" s="5">
        <v>2014</v>
      </c>
      <c r="F563" s="5">
        <v>561</v>
      </c>
      <c r="G563" s="5">
        <v>2004</v>
      </c>
      <c r="H563" s="5" t="s">
        <v>1811</v>
      </c>
      <c r="I563" s="5">
        <v>0.189</v>
      </c>
      <c r="K563">
        <f t="shared" si="40"/>
        <v>3507</v>
      </c>
      <c r="L563" t="str">
        <f t="shared" si="40"/>
        <v>Enzymes; prepared enzymes, n.e.s.</v>
      </c>
      <c r="M563">
        <f t="shared" si="40"/>
        <v>16574</v>
      </c>
      <c r="N563" t="str">
        <f t="shared" si="41"/>
        <v>Enzymes; prepared enzymes not elsewhere specified or included.</v>
      </c>
      <c r="O563">
        <f t="shared" si="42"/>
        <v>0.46500000000000002</v>
      </c>
      <c r="P563" s="1">
        <f t="shared" si="43"/>
        <v>7.2431222055566709E-5</v>
      </c>
      <c r="R563">
        <f t="shared" si="44"/>
        <v>3.3680518255838522E-5</v>
      </c>
    </row>
    <row r="564" spans="1:18" x14ac:dyDescent="0.25">
      <c r="A564" s="4">
        <v>8509</v>
      </c>
      <c r="B564" s="4" t="s">
        <v>538</v>
      </c>
      <c r="C564" s="4">
        <v>16567</v>
      </c>
      <c r="E564" s="5">
        <v>2014</v>
      </c>
      <c r="F564" s="5">
        <v>562</v>
      </c>
      <c r="G564" s="5">
        <v>2815</v>
      </c>
      <c r="H564" s="5" t="s">
        <v>1812</v>
      </c>
      <c r="I564" s="5">
        <v>0.188</v>
      </c>
      <c r="K564">
        <f t="shared" si="40"/>
        <v>8509</v>
      </c>
      <c r="L564" t="str">
        <f t="shared" si="40"/>
        <v>Electromechanical domestic appliances, with self-contained electric motor; parts thereof (excluding ...</v>
      </c>
      <c r="M564">
        <f t="shared" si="40"/>
        <v>16567</v>
      </c>
      <c r="N564" t="str">
        <f t="shared" si="41"/>
        <v>Electro-mechanical domestic appliances, with self-contained electric motor, other than vacuum cleaners of heading 85.08.</v>
      </c>
      <c r="O564">
        <f t="shared" si="42"/>
        <v>0.90300000000000002</v>
      </c>
      <c r="P564" s="1">
        <f t="shared" si="43"/>
        <v>7.240063085522949E-5</v>
      </c>
      <c r="R564">
        <f t="shared" si="44"/>
        <v>6.5377769662272237E-5</v>
      </c>
    </row>
    <row r="565" spans="1:18" x14ac:dyDescent="0.25">
      <c r="A565" s="4">
        <v>6117</v>
      </c>
      <c r="B565" s="4" t="s">
        <v>539</v>
      </c>
      <c r="C565" s="4">
        <v>16490</v>
      </c>
      <c r="E565" s="5">
        <v>2014</v>
      </c>
      <c r="F565" s="5">
        <v>563</v>
      </c>
      <c r="G565" s="5">
        <v>9406</v>
      </c>
      <c r="H565" s="5" t="s">
        <v>1813</v>
      </c>
      <c r="I565" s="5">
        <v>0.188</v>
      </c>
      <c r="K565">
        <f t="shared" si="40"/>
        <v>6117</v>
      </c>
      <c r="L565" t="str">
        <f t="shared" si="40"/>
        <v>Made-up clothing accessories, knitted or crocheted; knitted or crocheted parts of garments ...</v>
      </c>
      <c r="M565">
        <f t="shared" si="40"/>
        <v>16490</v>
      </c>
      <c r="N565" t="str">
        <f t="shared" si="41"/>
        <v>Other made up clothing accessories, knitted or crocheted; knitted or crocheted parts of garments or of clothing accessories.</v>
      </c>
      <c r="O565">
        <f t="shared" si="42"/>
        <v>-1.347</v>
      </c>
      <c r="P565" s="1">
        <f t="shared" si="43"/>
        <v>7.2064127651520152E-5</v>
      </c>
      <c r="R565">
        <f t="shared" si="44"/>
        <v>-9.7070379946597639E-5</v>
      </c>
    </row>
    <row r="566" spans="1:18" x14ac:dyDescent="0.25">
      <c r="A566" s="4">
        <v>8306</v>
      </c>
      <c r="B566" s="4" t="s">
        <v>540</v>
      </c>
      <c r="C566" s="4">
        <v>16366</v>
      </c>
      <c r="E566" s="5">
        <v>2014</v>
      </c>
      <c r="F566" s="5">
        <v>564</v>
      </c>
      <c r="G566" s="5">
        <v>9618</v>
      </c>
      <c r="H566" s="5" t="s">
        <v>1814</v>
      </c>
      <c r="I566" s="5">
        <v>0.185</v>
      </c>
      <c r="K566">
        <f t="shared" si="40"/>
        <v>8306</v>
      </c>
      <c r="L566" t="str">
        <f t="shared" si="40"/>
        <v>Bells, gongs and the like, non-electric, of base metal (excluding musical instruments); statuettes ...</v>
      </c>
      <c r="M566">
        <f t="shared" si="40"/>
        <v>16366</v>
      </c>
      <c r="N566" t="str">
        <f t="shared" si="41"/>
        <v>Bells, gongs and the like, non-electric, of base metal; statuettes and other ornaments, of base metal; photograph, picture or similar frames, of base metal; mirrors of base metal.</v>
      </c>
      <c r="O566">
        <f t="shared" si="42"/>
        <v>-0.92500000000000004</v>
      </c>
      <c r="P566" s="1">
        <f t="shared" si="43"/>
        <v>7.1522226388403802E-5</v>
      </c>
      <c r="R566">
        <f t="shared" si="44"/>
        <v>-6.615805940927352E-5</v>
      </c>
    </row>
    <row r="567" spans="1:18" x14ac:dyDescent="0.25">
      <c r="A567" s="4">
        <v>8211</v>
      </c>
      <c r="B567" s="4" t="s">
        <v>541</v>
      </c>
      <c r="C567" s="4">
        <v>16129</v>
      </c>
      <c r="E567" s="5">
        <v>2014</v>
      </c>
      <c r="F567" s="5">
        <v>565</v>
      </c>
      <c r="G567" s="5">
        <v>9202</v>
      </c>
      <c r="H567" s="5" t="s">
        <v>1815</v>
      </c>
      <c r="I567" s="5">
        <v>0.17899999999999999</v>
      </c>
      <c r="K567">
        <f t="shared" si="40"/>
        <v>8211</v>
      </c>
      <c r="L567" t="str">
        <f t="shared" si="40"/>
        <v>Knives with cutting blades, serrated or not, incl. pruning knives, and blades therefor, of ...</v>
      </c>
      <c r="M567">
        <f t="shared" si="40"/>
        <v>16129</v>
      </c>
      <c r="N567" t="str">
        <f t="shared" si="41"/>
        <v>Knives with cutting blades, serrated or not (including pruning knives), other than knives of heading 82.08, and blades therefor.</v>
      </c>
      <c r="O567">
        <f t="shared" si="42"/>
        <v>0.71799999999999997</v>
      </c>
      <c r="P567" s="1">
        <f t="shared" si="43"/>
        <v>7.0486495748415317E-5</v>
      </c>
      <c r="R567">
        <f t="shared" si="44"/>
        <v>5.0609303947362196E-5</v>
      </c>
    </row>
    <row r="568" spans="1:18" x14ac:dyDescent="0.25">
      <c r="A568" s="4">
        <v>9019</v>
      </c>
      <c r="B568" s="4" t="s">
        <v>542</v>
      </c>
      <c r="C568" s="4">
        <v>16103</v>
      </c>
      <c r="E568" s="5">
        <v>2014</v>
      </c>
      <c r="F568" s="5">
        <v>566</v>
      </c>
      <c r="G568" s="5">
        <v>2847</v>
      </c>
      <c r="H568" s="5" t="s">
        <v>1816</v>
      </c>
      <c r="I568" s="5">
        <v>0.17799999999999999</v>
      </c>
      <c r="K568">
        <f t="shared" si="40"/>
        <v>9019</v>
      </c>
      <c r="L568" t="str">
        <f t="shared" si="40"/>
        <v>Mechano-therapy appliances; massage apparatus; psychological aptitude-testing apparatus; ozone ...</v>
      </c>
      <c r="M568">
        <f t="shared" si="40"/>
        <v>16103</v>
      </c>
      <c r="N568" t="str">
        <f t="shared" si="41"/>
        <v>Mechano-therapy appliances; massage apparatus; psychological aptitude-testing apparatus; ozone therapy, oxygen therapy, aerosol therapy, artificial respiration or other therapeutic respiration apparatus.</v>
      </c>
      <c r="O568">
        <f t="shared" si="42"/>
        <v>0.72299999999999998</v>
      </c>
      <c r="P568" s="1">
        <f t="shared" si="43"/>
        <v>7.0372871290019947E-5</v>
      </c>
      <c r="R568">
        <f t="shared" si="44"/>
        <v>5.0879585942684419E-5</v>
      </c>
    </row>
    <row r="569" spans="1:18" x14ac:dyDescent="0.25">
      <c r="A569" s="4">
        <v>3001</v>
      </c>
      <c r="B569" s="4" t="s">
        <v>543</v>
      </c>
      <c r="C569" s="4">
        <v>16085</v>
      </c>
      <c r="E569" s="5">
        <v>2014</v>
      </c>
      <c r="F569" s="5">
        <v>567</v>
      </c>
      <c r="G569" s="5">
        <v>4823</v>
      </c>
      <c r="H569" s="5" t="s">
        <v>1817</v>
      </c>
      <c r="I569" s="5">
        <v>0.17699999999999999</v>
      </c>
      <c r="K569">
        <f t="shared" si="40"/>
        <v>3001</v>
      </c>
      <c r="L569" t="str">
        <f t="shared" si="40"/>
        <v>Dried glands and other organs for organo-therapeutic uses, whether or not powdered; extracts ...</v>
      </c>
      <c r="M569">
        <f t="shared" si="40"/>
        <v>16085</v>
      </c>
      <c r="N569" t="str">
        <f t="shared" si="41"/>
        <v>Glands and other organs for organo-therapeutic uses, dried, whether or not powdered; extracts of glands or other organs or of their secretions for organo-therapeutic uses; heparin and its salts; other human or animal substances prepared for therapeutic or</v>
      </c>
      <c r="O569">
        <f t="shared" si="42"/>
        <v>1.151</v>
      </c>
      <c r="P569" s="1">
        <f t="shared" si="43"/>
        <v>7.0294208203438541E-5</v>
      </c>
      <c r="R569">
        <f t="shared" si="44"/>
        <v>8.0908633642157765E-5</v>
      </c>
    </row>
    <row r="570" spans="1:18" x14ac:dyDescent="0.25">
      <c r="A570" s="4">
        <v>7225</v>
      </c>
      <c r="B570" s="4" t="s">
        <v>544</v>
      </c>
      <c r="C570" s="4">
        <v>16039</v>
      </c>
      <c r="E570" s="5">
        <v>2014</v>
      </c>
      <c r="F570" s="5">
        <v>568</v>
      </c>
      <c r="G570" s="5">
        <v>2106</v>
      </c>
      <c r="H570" s="5" t="s">
        <v>1818</v>
      </c>
      <c r="I570" s="5">
        <v>0.17699999999999999</v>
      </c>
      <c r="K570">
        <f t="shared" si="40"/>
        <v>7225</v>
      </c>
      <c r="L570" t="str">
        <f t="shared" si="40"/>
        <v>Flat-rolled products of alloy steel other than stainless, of a width of &gt;= 600 mm, hot-rolled ...</v>
      </c>
      <c r="M570">
        <f t="shared" si="40"/>
        <v>16039</v>
      </c>
      <c r="N570" t="str">
        <f t="shared" si="41"/>
        <v>Flat-rolled products of other alloy steel, of a width of 600 mm or more.</v>
      </c>
      <c r="O570">
        <f t="shared" si="42"/>
        <v>1.64</v>
      </c>
      <c r="P570" s="1">
        <f t="shared" si="43"/>
        <v>7.0093180315508287E-5</v>
      </c>
      <c r="R570">
        <f t="shared" si="44"/>
        <v>1.1495281571743359E-4</v>
      </c>
    </row>
    <row r="571" spans="1:18" x14ac:dyDescent="0.25">
      <c r="A571" s="4">
        <v>1207</v>
      </c>
      <c r="B571" s="4" t="s">
        <v>545</v>
      </c>
      <c r="C571" s="4">
        <v>15812</v>
      </c>
      <c r="E571" s="5">
        <v>2014</v>
      </c>
      <c r="F571" s="5">
        <v>569</v>
      </c>
      <c r="G571" s="5">
        <v>3501</v>
      </c>
      <c r="H571" s="5" t="s">
        <v>1819</v>
      </c>
      <c r="I571" s="5">
        <v>0.17599999999999999</v>
      </c>
      <c r="K571">
        <f t="shared" si="40"/>
        <v>1207</v>
      </c>
      <c r="L571" t="str">
        <f t="shared" si="40"/>
        <v>Other oil seeds and oleaginous fruits, whether or not broken (excluding edible nuts, olives, ...</v>
      </c>
      <c r="M571">
        <f t="shared" si="40"/>
        <v>15812</v>
      </c>
      <c r="N571" t="str">
        <f t="shared" si="41"/>
        <v>Other oil seeds and oleaginous fruits, whether or not broken.</v>
      </c>
      <c r="O571">
        <f t="shared" si="42"/>
        <v>-2.4060000000000001</v>
      </c>
      <c r="P571" s="1">
        <f t="shared" si="43"/>
        <v>6.9101151390287243E-5</v>
      </c>
      <c r="R571">
        <f t="shared" si="44"/>
        <v>-1.6625737024503112E-4</v>
      </c>
    </row>
    <row r="572" spans="1:18" x14ac:dyDescent="0.25">
      <c r="A572" s="4">
        <v>2518</v>
      </c>
      <c r="B572" s="4" t="s">
        <v>546</v>
      </c>
      <c r="C572" s="4">
        <v>15670</v>
      </c>
      <c r="E572" s="5">
        <v>2014</v>
      </c>
      <c r="F572" s="5">
        <v>570</v>
      </c>
      <c r="G572" s="5">
        <v>3825</v>
      </c>
      <c r="H572" s="5" t="s">
        <v>1820</v>
      </c>
      <c r="I572" s="5">
        <v>0.17399999999999999</v>
      </c>
      <c r="K572">
        <f t="shared" si="40"/>
        <v>2518</v>
      </c>
      <c r="L572" t="str">
        <f t="shared" si="40"/>
        <v>Dolomite, whether or not calcined or sintered, incl. dolomite roughly trimmed or merely cut, ...</v>
      </c>
      <c r="M572">
        <f t="shared" si="40"/>
        <v>15670</v>
      </c>
      <c r="N572" t="str">
        <f t="shared" si="41"/>
        <v>Dolomite, whether or not calcined or sintered, including dolomite roughly trimmed or merely cut, by sawing or otherwise, into blocks or slabs of a rectangular (including square) shape; dolomite ramming mix.</v>
      </c>
      <c r="O572">
        <f t="shared" si="42"/>
        <v>-0.45700000000000002</v>
      </c>
      <c r="P572" s="1">
        <f t="shared" si="43"/>
        <v>6.8480587040589487E-5</v>
      </c>
      <c r="R572">
        <f t="shared" si="44"/>
        <v>-3.1295628277549396E-5</v>
      </c>
    </row>
    <row r="573" spans="1:18" x14ac:dyDescent="0.25">
      <c r="A573" s="4">
        <v>7305</v>
      </c>
      <c r="B573" s="4" t="s">
        <v>547</v>
      </c>
      <c r="C573" s="4">
        <v>15624</v>
      </c>
      <c r="E573" s="5">
        <v>2014</v>
      </c>
      <c r="F573" s="5">
        <v>571</v>
      </c>
      <c r="G573" s="5">
        <v>2827</v>
      </c>
      <c r="H573" s="5" t="s">
        <v>1821</v>
      </c>
      <c r="I573" s="5">
        <v>0.17299999999999999</v>
      </c>
      <c r="K573">
        <f t="shared" si="40"/>
        <v>7305</v>
      </c>
      <c r="L573" t="str">
        <f t="shared" si="40"/>
        <v>Tubes and pipes, having circular cross-sections and an external diameter of &gt; 406,4 mm, of ...</v>
      </c>
      <c r="M573">
        <f t="shared" si="40"/>
        <v>15624</v>
      </c>
      <c r="N573" t="str">
        <f t="shared" si="41"/>
        <v>Other tubes and pipes (for example, welded, riveted or similarly closed), having circular cross-sections, the external diameter of which exceeds 406.4 mm, of iron or steel.</v>
      </c>
      <c r="O573">
        <f t="shared" si="42"/>
        <v>-0.1</v>
      </c>
      <c r="P573" s="1">
        <f t="shared" si="43"/>
        <v>6.8279559152659234E-5</v>
      </c>
      <c r="R573">
        <f t="shared" si="44"/>
        <v>-6.8279559152659234E-6</v>
      </c>
    </row>
    <row r="574" spans="1:18" x14ac:dyDescent="0.25">
      <c r="A574" s="4">
        <v>8461</v>
      </c>
      <c r="B574" s="4" t="s">
        <v>548</v>
      </c>
      <c r="C574" s="4">
        <v>15471</v>
      </c>
      <c r="E574" s="5">
        <v>2014</v>
      </c>
      <c r="F574" s="5">
        <v>572</v>
      </c>
      <c r="G574" s="5">
        <v>5504</v>
      </c>
      <c r="H574" s="5" t="s">
        <v>1822</v>
      </c>
      <c r="I574" s="5">
        <v>0.17</v>
      </c>
      <c r="K574">
        <f t="shared" si="40"/>
        <v>8461</v>
      </c>
      <c r="L574" t="str">
        <f t="shared" si="40"/>
        <v>Machine tools for planing, shaping, slotting, broaching, gear cutting, gear grinding or gear ...</v>
      </c>
      <c r="M574">
        <f t="shared" si="40"/>
        <v>15471</v>
      </c>
      <c r="N574" t="str">
        <f t="shared" si="41"/>
        <v>Machine-tools for planing, shaping, slotting, broaching, gear cutting, gear grinding or gear finishing, sawing, cutting-off and other machine-tools working by removing metal or cermets, not elsewhere specified or included.</v>
      </c>
      <c r="O574">
        <f t="shared" si="42"/>
        <v>1.49</v>
      </c>
      <c r="P574" s="1">
        <f t="shared" si="43"/>
        <v>6.7610922916717291E-5</v>
      </c>
      <c r="R574">
        <f t="shared" si="44"/>
        <v>1.0074027514590876E-4</v>
      </c>
    </row>
    <row r="575" spans="1:18" x14ac:dyDescent="0.25">
      <c r="A575" s="4">
        <v>8303</v>
      </c>
      <c r="B575" s="4" t="s">
        <v>549</v>
      </c>
      <c r="C575" s="4">
        <v>15353</v>
      </c>
      <c r="E575" s="5">
        <v>2014</v>
      </c>
      <c r="F575" s="5">
        <v>573</v>
      </c>
      <c r="G575" s="5">
        <v>1505</v>
      </c>
      <c r="H575" s="5" t="s">
        <v>1823</v>
      </c>
      <c r="I575" s="5">
        <v>0.16700000000000001</v>
      </c>
      <c r="K575">
        <f t="shared" si="40"/>
        <v>8303</v>
      </c>
      <c r="L575" t="str">
        <f t="shared" si="40"/>
        <v>Armoured or reinforced safes, strongboxes and doors and safe deposit lockers for strongrooms, ...</v>
      </c>
      <c r="M575">
        <f t="shared" si="40"/>
        <v>15353</v>
      </c>
      <c r="N575" t="str">
        <f t="shared" si="41"/>
        <v>Armoured or reinforced safes, strong-boxes and doors and safe deposit lockers for strong-rooms, cash or deed boxes and the like, of base metal.</v>
      </c>
      <c r="O575">
        <f t="shared" si="42"/>
        <v>0.626</v>
      </c>
      <c r="P575" s="1">
        <f t="shared" si="43"/>
        <v>6.7095242682461428E-5</v>
      </c>
      <c r="R575">
        <f t="shared" si="44"/>
        <v>4.2001621919220854E-5</v>
      </c>
    </row>
    <row r="576" spans="1:18" x14ac:dyDescent="0.25">
      <c r="A576" s="4">
        <v>6306</v>
      </c>
      <c r="B576" s="4" t="s">
        <v>550</v>
      </c>
      <c r="C576" s="4">
        <v>15278</v>
      </c>
      <c r="E576" s="5">
        <v>2014</v>
      </c>
      <c r="F576" s="5">
        <v>574</v>
      </c>
      <c r="G576" s="5">
        <v>4504</v>
      </c>
      <c r="H576" s="5" t="s">
        <v>1824</v>
      </c>
      <c r="I576" s="5">
        <v>0.16700000000000001</v>
      </c>
      <c r="K576">
        <f t="shared" si="40"/>
        <v>6306</v>
      </c>
      <c r="L576" t="str">
        <f t="shared" si="40"/>
        <v>Tarpaulins, awnings and sunblinds; tents; sails for boats, sailboards or landcraft; camping ...</v>
      </c>
      <c r="M576">
        <f t="shared" si="40"/>
        <v>15278</v>
      </c>
      <c r="N576" t="str">
        <f t="shared" si="41"/>
        <v>Tarpaulins, awnings and sunblinds; tents; sails for boats, sailboards or landcraft; camping goods.</v>
      </c>
      <c r="O576">
        <f t="shared" si="42"/>
        <v>-1.173</v>
      </c>
      <c r="P576" s="1">
        <f t="shared" si="43"/>
        <v>6.6767479821705568E-5</v>
      </c>
      <c r="R576">
        <f t="shared" si="44"/>
        <v>-7.8318253830860632E-5</v>
      </c>
    </row>
    <row r="577" spans="1:18" x14ac:dyDescent="0.25">
      <c r="A577" s="4">
        <v>4106</v>
      </c>
      <c r="B577" s="4" t="s">
        <v>551</v>
      </c>
      <c r="C577" s="4">
        <v>15267</v>
      </c>
      <c r="E577" s="5">
        <v>2014</v>
      </c>
      <c r="F577" s="5">
        <v>575</v>
      </c>
      <c r="G577" s="5">
        <v>2519</v>
      </c>
      <c r="H577" s="5" t="s">
        <v>1825</v>
      </c>
      <c r="I577" s="5">
        <v>0.16400000000000001</v>
      </c>
      <c r="K577">
        <f t="shared" si="40"/>
        <v>4106</v>
      </c>
      <c r="L577" t="str">
        <f t="shared" si="40"/>
        <v>Tanned or crust hides and skins of goats or kids, pigs, reptiles and other animals, without ...</v>
      </c>
      <c r="M577">
        <f t="shared" si="40"/>
        <v>15267</v>
      </c>
      <c r="N577" t="str">
        <f t="shared" si="41"/>
        <v>Tanned or crust hides and skins of other animals, without wool or hair on, whether or not split, but not further prepared.</v>
      </c>
      <c r="O577">
        <f t="shared" si="42"/>
        <v>-2.0129999999999999</v>
      </c>
      <c r="P577" s="1">
        <f t="shared" si="43"/>
        <v>6.671940793546138E-5</v>
      </c>
      <c r="R577">
        <f t="shared" si="44"/>
        <v>-1.3430616817408376E-4</v>
      </c>
    </row>
    <row r="578" spans="1:18" x14ac:dyDescent="0.25">
      <c r="A578" s="4">
        <v>2501</v>
      </c>
      <c r="B578" s="4" t="s">
        <v>552</v>
      </c>
      <c r="C578" s="4">
        <v>15247</v>
      </c>
      <c r="E578" s="5">
        <v>2014</v>
      </c>
      <c r="F578" s="5">
        <v>576</v>
      </c>
      <c r="G578" s="5">
        <v>8214</v>
      </c>
      <c r="H578" s="5" t="s">
        <v>1826</v>
      </c>
      <c r="I578" s="5">
        <v>0.16200000000000001</v>
      </c>
      <c r="K578">
        <f t="shared" si="40"/>
        <v>2501</v>
      </c>
      <c r="L578" t="str">
        <f t="shared" si="40"/>
        <v>Salts, incl. table salt and denatured salt, and pure sodium chloride, whether or not in aqueous ...</v>
      </c>
      <c r="M578">
        <f t="shared" si="40"/>
        <v>15247</v>
      </c>
      <c r="N578" t="str">
        <f t="shared" si="41"/>
        <v>Salt (including table salt and denatured salt) and pure sodium chloride, whether or not in aqueous solution or containing added anti-caking or free-flowing agents; sea water.</v>
      </c>
      <c r="O578">
        <f t="shared" si="42"/>
        <v>-1.1579999999999999</v>
      </c>
      <c r="P578" s="1">
        <f t="shared" si="43"/>
        <v>6.6632004505926484E-5</v>
      </c>
      <c r="R578">
        <f t="shared" si="44"/>
        <v>-7.7159861217862864E-5</v>
      </c>
    </row>
    <row r="579" spans="1:18" x14ac:dyDescent="0.25">
      <c r="A579" s="4">
        <v>2817</v>
      </c>
      <c r="B579" s="4" t="s">
        <v>553</v>
      </c>
      <c r="C579" s="4">
        <v>15233</v>
      </c>
      <c r="E579" s="5">
        <v>2014</v>
      </c>
      <c r="F579" s="5">
        <v>577</v>
      </c>
      <c r="G579" s="5">
        <v>8213</v>
      </c>
      <c r="H579" s="5" t="s">
        <v>1827</v>
      </c>
      <c r="I579" s="5">
        <v>0.159</v>
      </c>
      <c r="K579">
        <f t="shared" si="40"/>
        <v>2817</v>
      </c>
      <c r="L579" t="str">
        <f t="shared" si="40"/>
        <v>Zinc oxide; zinc peroxide</v>
      </c>
      <c r="M579">
        <f t="shared" si="40"/>
        <v>15233</v>
      </c>
      <c r="N579" t="str">
        <f t="shared" si="41"/>
        <v>Zinc oxide; zinc peroxide.</v>
      </c>
      <c r="O579">
        <f t="shared" si="42"/>
        <v>-0.23899999999999999</v>
      </c>
      <c r="P579" s="1">
        <f t="shared" si="43"/>
        <v>6.657082210525206E-5</v>
      </c>
      <c r="R579">
        <f t="shared" si="44"/>
        <v>-1.5910426483155241E-5</v>
      </c>
    </row>
    <row r="580" spans="1:18" x14ac:dyDescent="0.25">
      <c r="A580" s="4">
        <v>8208</v>
      </c>
      <c r="B580" s="4" t="s">
        <v>554</v>
      </c>
      <c r="C580" s="4">
        <v>15221</v>
      </c>
      <c r="E580" s="5">
        <v>2014</v>
      </c>
      <c r="F580" s="5">
        <v>578</v>
      </c>
      <c r="G580" s="5">
        <v>3917</v>
      </c>
      <c r="H580" s="5" t="s">
        <v>1828</v>
      </c>
      <c r="I580" s="5">
        <v>0.159</v>
      </c>
      <c r="K580">
        <f t="shared" si="40"/>
        <v>8208</v>
      </c>
      <c r="L580" t="str">
        <f t="shared" si="40"/>
        <v>Knives and cutting blades, of base metal, for machines or for mechanical appliances</v>
      </c>
      <c r="M580">
        <f t="shared" si="40"/>
        <v>15221</v>
      </c>
      <c r="N580" t="str">
        <f t="shared" si="41"/>
        <v>Knives and cutting blades, for machines or for mechanical appliances.</v>
      </c>
      <c r="O580">
        <f t="shared" si="42"/>
        <v>1.548</v>
      </c>
      <c r="P580" s="1">
        <f t="shared" si="43"/>
        <v>6.6518380047531127E-5</v>
      </c>
      <c r="R580">
        <f t="shared" si="44"/>
        <v>1.0297045231357819E-4</v>
      </c>
    </row>
    <row r="581" spans="1:18" x14ac:dyDescent="0.25">
      <c r="A581" s="4">
        <v>9023</v>
      </c>
      <c r="B581" s="4" t="s">
        <v>555</v>
      </c>
      <c r="C581" s="4">
        <v>15193</v>
      </c>
      <c r="E581" s="5">
        <v>2014</v>
      </c>
      <c r="F581" s="5">
        <v>579</v>
      </c>
      <c r="G581" s="5">
        <v>8007</v>
      </c>
      <c r="H581" s="5" t="s">
        <v>1829</v>
      </c>
      <c r="I581" s="5">
        <v>0.158</v>
      </c>
      <c r="K581">
        <f t="shared" ref="K581:M644" si="45">A581</f>
        <v>9023</v>
      </c>
      <c r="L581" t="str">
        <f t="shared" si="45"/>
        <v>Instruments, apparatus and models designed for demonstrational purposes, e.g. in education ...</v>
      </c>
      <c r="M581">
        <f t="shared" si="45"/>
        <v>15193</v>
      </c>
      <c r="N581" t="str">
        <f t="shared" ref="N581:N644" si="46">VLOOKUP(K581,$G$3:$I$1222,2,FALSE)</f>
        <v>Instruments, apparatus and models, designed for demonstrational purposes (for example, in education or exhibitions), unsuitable for other uses.</v>
      </c>
      <c r="O581">
        <f t="shared" ref="O581:O644" si="47">VLOOKUP(K581,$G$3:$I$1222,3,FALSE)</f>
        <v>0.85799999999999998</v>
      </c>
      <c r="P581" s="1">
        <f t="shared" ref="P581:P644" si="48">M581/$M$3</f>
        <v>6.6396015246182266E-5</v>
      </c>
      <c r="R581">
        <f t="shared" ref="R581:R644" si="49">O581*P581</f>
        <v>5.6967781081224383E-5</v>
      </c>
    </row>
    <row r="582" spans="1:18" x14ac:dyDescent="0.25">
      <c r="A582" s="4">
        <v>5602</v>
      </c>
      <c r="B582" s="4" t="s">
        <v>556</v>
      </c>
      <c r="C582" s="4">
        <v>15087</v>
      </c>
      <c r="E582" s="5">
        <v>2014</v>
      </c>
      <c r="F582" s="5">
        <v>580</v>
      </c>
      <c r="G582" s="5">
        <v>3402</v>
      </c>
      <c r="H582" s="5" t="s">
        <v>1830</v>
      </c>
      <c r="I582" s="5">
        <v>0.157</v>
      </c>
      <c r="K582">
        <f t="shared" si="45"/>
        <v>5602</v>
      </c>
      <c r="L582" t="str">
        <f t="shared" si="45"/>
        <v>Felt, whether or not impregnated, coated, covered or laminated, n.e.s.</v>
      </c>
      <c r="M582">
        <f t="shared" si="45"/>
        <v>15087</v>
      </c>
      <c r="N582" t="str">
        <f t="shared" si="46"/>
        <v>Felt, whether or not impregnated, coated, covered or laminated.</v>
      </c>
      <c r="O582">
        <f t="shared" si="47"/>
        <v>0.55200000000000005</v>
      </c>
      <c r="P582" s="1">
        <f t="shared" si="48"/>
        <v>6.5932777069647335E-5</v>
      </c>
      <c r="R582">
        <f t="shared" si="49"/>
        <v>3.6394892942445331E-5</v>
      </c>
    </row>
    <row r="583" spans="1:18" x14ac:dyDescent="0.25">
      <c r="A583" s="4">
        <v>5204</v>
      </c>
      <c r="B583" s="4" t="s">
        <v>557</v>
      </c>
      <c r="C583" s="4">
        <v>15058</v>
      </c>
      <c r="E583" s="5">
        <v>2014</v>
      </c>
      <c r="F583" s="5">
        <v>581</v>
      </c>
      <c r="G583" s="5">
        <v>5512</v>
      </c>
      <c r="H583" s="5" t="s">
        <v>1831</v>
      </c>
      <c r="I583" s="5">
        <v>0.155</v>
      </c>
      <c r="K583">
        <f t="shared" si="45"/>
        <v>5204</v>
      </c>
      <c r="L583" t="str">
        <f t="shared" si="45"/>
        <v>Cotton sewing thread, whether or not put up for retail sale</v>
      </c>
      <c r="M583">
        <f t="shared" si="45"/>
        <v>15058</v>
      </c>
      <c r="N583" t="str">
        <f t="shared" si="46"/>
        <v>Cotton sewing thread, whether or not put up for retail sale.</v>
      </c>
      <c r="O583">
        <f t="shared" si="47"/>
        <v>-0.93</v>
      </c>
      <c r="P583" s="1">
        <f t="shared" si="48"/>
        <v>6.5806042096821729E-5</v>
      </c>
      <c r="R583">
        <f t="shared" si="49"/>
        <v>-6.1199619150044217E-5</v>
      </c>
    </row>
    <row r="584" spans="1:18" x14ac:dyDescent="0.25">
      <c r="A584" s="4">
        <v>8459</v>
      </c>
      <c r="B584" s="4" t="s">
        <v>558</v>
      </c>
      <c r="C584" s="4">
        <v>15039</v>
      </c>
      <c r="E584" s="5">
        <v>2014</v>
      </c>
      <c r="F584" s="5">
        <v>582</v>
      </c>
      <c r="G584" s="5">
        <v>7409</v>
      </c>
      <c r="H584" s="5" t="s">
        <v>1832</v>
      </c>
      <c r="I584" s="5">
        <v>0.153</v>
      </c>
      <c r="K584">
        <f t="shared" si="45"/>
        <v>8459</v>
      </c>
      <c r="L584" t="str">
        <f t="shared" si="45"/>
        <v>Machine tools, incl. way-type unit head machines, for drilling, boring, milling, threading ...</v>
      </c>
      <c r="M584">
        <f t="shared" si="45"/>
        <v>15039</v>
      </c>
      <c r="N584" t="str">
        <f t="shared" si="46"/>
        <v>Machine-tools (including way-type unit head machines) for drilling, boring, milling, threading or tapping by removing metal, other than lathes (including turning centres) of heading 84.58.</v>
      </c>
      <c r="O584">
        <f t="shared" si="47"/>
        <v>0.71699999999999997</v>
      </c>
      <c r="P584" s="1">
        <f t="shared" si="48"/>
        <v>6.5723008838763591E-5</v>
      </c>
      <c r="R584">
        <f t="shared" si="49"/>
        <v>4.7123397337393493E-5</v>
      </c>
    </row>
    <row r="585" spans="1:18" x14ac:dyDescent="0.25">
      <c r="A585" s="4">
        <v>7202</v>
      </c>
      <c r="B585" s="4" t="s">
        <v>559</v>
      </c>
      <c r="C585" s="4">
        <v>15032</v>
      </c>
      <c r="E585" s="5">
        <v>2014</v>
      </c>
      <c r="F585" s="5">
        <v>583</v>
      </c>
      <c r="G585" s="5">
        <v>8452</v>
      </c>
      <c r="H585" s="5" t="s">
        <v>1833</v>
      </c>
      <c r="I585" s="5">
        <v>0.152</v>
      </c>
      <c r="K585">
        <f t="shared" si="45"/>
        <v>7202</v>
      </c>
      <c r="L585" t="str">
        <f t="shared" si="45"/>
        <v>Ferro-alloys</v>
      </c>
      <c r="M585">
        <f t="shared" si="45"/>
        <v>15032</v>
      </c>
      <c r="N585" t="str">
        <f t="shared" si="46"/>
        <v>Ferro-alloys.</v>
      </c>
      <c r="O585">
        <f t="shared" si="47"/>
        <v>-0.96099999999999997</v>
      </c>
      <c r="P585" s="1">
        <f t="shared" si="48"/>
        <v>6.5692417638426372E-5</v>
      </c>
      <c r="R585">
        <f t="shared" si="49"/>
        <v>-6.3130413350527743E-5</v>
      </c>
    </row>
    <row r="586" spans="1:18" x14ac:dyDescent="0.25">
      <c r="A586" s="4">
        <v>9616</v>
      </c>
      <c r="B586" s="4" t="s">
        <v>560</v>
      </c>
      <c r="C586" s="4">
        <v>14974</v>
      </c>
      <c r="E586" s="5">
        <v>2014</v>
      </c>
      <c r="F586" s="5">
        <v>584</v>
      </c>
      <c r="G586" s="5">
        <v>2939</v>
      </c>
      <c r="H586" s="5" t="s">
        <v>1834</v>
      </c>
      <c r="I586" s="5">
        <v>0.152</v>
      </c>
      <c r="K586">
        <f t="shared" si="45"/>
        <v>9616</v>
      </c>
      <c r="L586" t="str">
        <f t="shared" si="45"/>
        <v>Scent sprays and similar toilet sprays, and mounts and heads therefor; powder puffs and pads ...</v>
      </c>
      <c r="M586">
        <f t="shared" si="45"/>
        <v>14974</v>
      </c>
      <c r="N586" t="str">
        <f t="shared" si="46"/>
        <v>Scent sprays and similar toilet sprays, and mounts and heads therefor; powder-puffs and pads for the application of cosmetics or toilet preparations.</v>
      </c>
      <c r="O586">
        <f t="shared" si="47"/>
        <v>0.51500000000000001</v>
      </c>
      <c r="P586" s="1">
        <f t="shared" si="48"/>
        <v>6.5438947692775186E-5</v>
      </c>
      <c r="R586">
        <f t="shared" si="49"/>
        <v>3.3701058061779222E-5</v>
      </c>
    </row>
    <row r="587" spans="1:18" x14ac:dyDescent="0.25">
      <c r="A587" s="4">
        <v>5404</v>
      </c>
      <c r="B587" s="4" t="s">
        <v>561</v>
      </c>
      <c r="C587" s="4">
        <v>14921</v>
      </c>
      <c r="E587" s="5">
        <v>2014</v>
      </c>
      <c r="F587" s="5">
        <v>585</v>
      </c>
      <c r="G587" s="5">
        <v>3205</v>
      </c>
      <c r="H587" s="5" t="s">
        <v>1835</v>
      </c>
      <c r="I587" s="5">
        <v>0.14699999999999999</v>
      </c>
      <c r="K587">
        <f t="shared" si="45"/>
        <v>5404</v>
      </c>
      <c r="L587" t="str">
        <f t="shared" si="45"/>
        <v>Synthetic monofilament of &gt;= 67 decitex and with a cross sectional dimension of &lt;= 1 mm; strip ...</v>
      </c>
      <c r="M587">
        <f t="shared" si="45"/>
        <v>14921</v>
      </c>
      <c r="N587" t="str">
        <f t="shared" si="46"/>
        <v>Synthetic monofilament of 67 decitex or more and of which no cross-sectional dimension exceeds 1 mm; strip and the like (for example, artificial straw) of synthetic textile materials of an apparent width not exceeding 5 mm.</v>
      </c>
      <c r="O587">
        <f t="shared" si="47"/>
        <v>0.49199999999999999</v>
      </c>
      <c r="P587" s="1">
        <f t="shared" si="48"/>
        <v>6.5207328604507714E-5</v>
      </c>
      <c r="R587">
        <f t="shared" si="49"/>
        <v>3.2082005673417792E-5</v>
      </c>
    </row>
    <row r="588" spans="1:18" x14ac:dyDescent="0.25">
      <c r="A588" s="4">
        <v>5705</v>
      </c>
      <c r="B588" s="4" t="s">
        <v>562</v>
      </c>
      <c r="C588" s="4">
        <v>14750</v>
      </c>
      <c r="E588" s="5">
        <v>2014</v>
      </c>
      <c r="F588" s="5">
        <v>586</v>
      </c>
      <c r="G588" s="5">
        <v>2841</v>
      </c>
      <c r="H588" s="5" t="s">
        <v>1836</v>
      </c>
      <c r="I588" s="5">
        <v>0.14699999999999999</v>
      </c>
      <c r="K588">
        <f t="shared" si="45"/>
        <v>5705</v>
      </c>
      <c r="L588" t="str">
        <f t="shared" si="45"/>
        <v>Carpets and other textile floor coverings, whether or not made up (excluding knotted, woven ...</v>
      </c>
      <c r="M588">
        <f t="shared" si="45"/>
        <v>14750</v>
      </c>
      <c r="N588" t="str">
        <f t="shared" si="46"/>
        <v>Other carpets and other textile floor coverings, whether or not made up.</v>
      </c>
      <c r="O588">
        <f t="shared" si="47"/>
        <v>-0.156</v>
      </c>
      <c r="P588" s="1">
        <f t="shared" si="48"/>
        <v>6.4460029281984365E-5</v>
      </c>
      <c r="R588">
        <f t="shared" si="49"/>
        <v>-1.0055764567989562E-5</v>
      </c>
    </row>
    <row r="589" spans="1:18" x14ac:dyDescent="0.25">
      <c r="A589" s="4">
        <v>2308</v>
      </c>
      <c r="B589" s="4" t="s">
        <v>563</v>
      </c>
      <c r="C589" s="4">
        <v>14683</v>
      </c>
      <c r="E589" s="5">
        <v>2014</v>
      </c>
      <c r="F589" s="5">
        <v>587</v>
      </c>
      <c r="G589" s="5">
        <v>8435</v>
      </c>
      <c r="H589" s="5" t="s">
        <v>1837</v>
      </c>
      <c r="I589" s="5">
        <v>0.14599999999999999</v>
      </c>
      <c r="K589">
        <f t="shared" si="45"/>
        <v>2308</v>
      </c>
      <c r="L589" t="str">
        <f t="shared" si="45"/>
        <v>Acorns, horse-chestnuts, marc and other vegetable materials and vegetable waste, vegetable ...</v>
      </c>
      <c r="M589">
        <f t="shared" si="45"/>
        <v>14683</v>
      </c>
      <c r="N589" t="str">
        <f t="shared" si="46"/>
        <v>Vegetable materials and vegetable waste, vegetable residues and by-products, whether or not in the form of pellets, of a kind used in animal feeding, not elsewhere specified or included.</v>
      </c>
      <c r="O589">
        <f t="shared" si="47"/>
        <v>-0.28499999999999998</v>
      </c>
      <c r="P589" s="1">
        <f t="shared" si="48"/>
        <v>6.4167227793042469E-5</v>
      </c>
      <c r="R589">
        <f t="shared" si="49"/>
        <v>-1.8287659921017103E-5</v>
      </c>
    </row>
    <row r="590" spans="1:18" x14ac:dyDescent="0.25">
      <c r="A590" s="4">
        <v>9028</v>
      </c>
      <c r="B590" s="4" t="s">
        <v>564</v>
      </c>
      <c r="C590" s="4">
        <v>14549</v>
      </c>
      <c r="E590" s="5">
        <v>2014</v>
      </c>
      <c r="F590" s="5">
        <v>588</v>
      </c>
      <c r="G590" s="5">
        <v>3303</v>
      </c>
      <c r="H590" s="5" t="s">
        <v>1838</v>
      </c>
      <c r="I590" s="5">
        <v>0.14499999999999999</v>
      </c>
      <c r="K590">
        <f t="shared" si="45"/>
        <v>9028</v>
      </c>
      <c r="L590" t="str">
        <f t="shared" si="45"/>
        <v>Gas, liquid or electricity supply or production meters, incl. calibrating meters therefor</v>
      </c>
      <c r="M590">
        <f t="shared" si="45"/>
        <v>14549</v>
      </c>
      <c r="N590" t="str">
        <f t="shared" si="46"/>
        <v>Gas, liquid or electricity supply or production meters, including calibrating meters therefor.</v>
      </c>
      <c r="O590">
        <f t="shared" si="47"/>
        <v>0.43099999999999999</v>
      </c>
      <c r="P590" s="1">
        <f t="shared" si="48"/>
        <v>6.3581624815158678E-5</v>
      </c>
      <c r="R590">
        <f t="shared" si="49"/>
        <v>2.7403680295333391E-5</v>
      </c>
    </row>
    <row r="591" spans="1:18" x14ac:dyDescent="0.25">
      <c r="A591" s="4">
        <v>7101</v>
      </c>
      <c r="B591" s="4" t="s">
        <v>565</v>
      </c>
      <c r="C591" s="4">
        <v>14427</v>
      </c>
      <c r="E591" s="5">
        <v>2014</v>
      </c>
      <c r="F591" s="5">
        <v>589</v>
      </c>
      <c r="G591" s="5">
        <v>8469</v>
      </c>
      <c r="H591" s="5" t="s">
        <v>1839</v>
      </c>
      <c r="I591" s="5">
        <v>0.14199999999999999</v>
      </c>
      <c r="K591">
        <f t="shared" si="45"/>
        <v>7101</v>
      </c>
      <c r="L591" t="str">
        <f t="shared" si="45"/>
        <v>Pearls, natural or cultured, whether or not worked or graded, but not strung, mounted or set, ...</v>
      </c>
      <c r="M591">
        <f t="shared" si="45"/>
        <v>14427</v>
      </c>
      <c r="N591" t="str">
        <f t="shared" si="46"/>
        <v>Pearls, natural or cultured, whether or not worked or graded but not strung, mounted or set; pearls, natural or cultured, temporarily strung for convenience of transport.</v>
      </c>
      <c r="O591">
        <f t="shared" si="47"/>
        <v>-0.30499999999999999</v>
      </c>
      <c r="P591" s="1">
        <f t="shared" si="48"/>
        <v>6.3048463894995832E-5</v>
      </c>
      <c r="R591">
        <f t="shared" si="49"/>
        <v>-1.9229781487973727E-5</v>
      </c>
    </row>
    <row r="592" spans="1:18" x14ac:dyDescent="0.25">
      <c r="A592" s="4">
        <v>8526</v>
      </c>
      <c r="B592" s="4" t="s">
        <v>566</v>
      </c>
      <c r="C592" s="4">
        <v>14235</v>
      </c>
      <c r="E592" s="5">
        <v>2014</v>
      </c>
      <c r="F592" s="5">
        <v>590</v>
      </c>
      <c r="G592" s="5">
        <v>8709</v>
      </c>
      <c r="H592" s="5" t="s">
        <v>1840</v>
      </c>
      <c r="I592" s="5">
        <v>0.14099999999999999</v>
      </c>
      <c r="K592">
        <f t="shared" si="45"/>
        <v>8526</v>
      </c>
      <c r="L592" t="str">
        <f t="shared" si="45"/>
        <v>Radar apparatus, radio navigational aid apparatus and radio remote control apparatus</v>
      </c>
      <c r="M592">
        <f t="shared" si="45"/>
        <v>14235</v>
      </c>
      <c r="N592" t="str">
        <f t="shared" si="46"/>
        <v>Radar apparatus, radio navigational aid apparatus and radio remote control apparatus.</v>
      </c>
      <c r="O592">
        <f t="shared" si="47"/>
        <v>1.204</v>
      </c>
      <c r="P592" s="1">
        <f t="shared" si="48"/>
        <v>6.2209390971460841E-5</v>
      </c>
      <c r="R592">
        <f t="shared" si="49"/>
        <v>7.4900106729638844E-5</v>
      </c>
    </row>
    <row r="593" spans="1:18" x14ac:dyDescent="0.25">
      <c r="A593" s="4">
        <v>904</v>
      </c>
      <c r="B593" s="4" t="s">
        <v>567</v>
      </c>
      <c r="C593" s="4">
        <v>14231</v>
      </c>
      <c r="E593" s="5">
        <v>2014</v>
      </c>
      <c r="F593" s="5">
        <v>591</v>
      </c>
      <c r="G593" s="5">
        <v>6506</v>
      </c>
      <c r="H593" s="5" t="s">
        <v>1841</v>
      </c>
      <c r="I593" s="5">
        <v>0.14000000000000001</v>
      </c>
      <c r="K593">
        <f t="shared" si="45"/>
        <v>904</v>
      </c>
      <c r="L593" t="str">
        <f t="shared" si="45"/>
        <v>Pepper of the genus Piper; dried or crushed or ground fruits of the genus Capsicum or of the ...</v>
      </c>
      <c r="M593">
        <f t="shared" si="45"/>
        <v>14231</v>
      </c>
      <c r="N593" t="str">
        <f t="shared" si="46"/>
        <v>Pepper of the genus Piper; dried or crushed or ground fruits of the genus Capsicum or of the genus Pimenta.</v>
      </c>
      <c r="O593">
        <f t="shared" si="47"/>
        <v>-1.7549999999999999</v>
      </c>
      <c r="P593" s="1">
        <f t="shared" si="48"/>
        <v>6.2191910285553872E-5</v>
      </c>
      <c r="R593">
        <f t="shared" si="49"/>
        <v>-1.0914680255114704E-4</v>
      </c>
    </row>
    <row r="594" spans="1:18" x14ac:dyDescent="0.25">
      <c r="A594" s="4">
        <v>7609</v>
      </c>
      <c r="B594" s="4" t="s">
        <v>568</v>
      </c>
      <c r="C594" s="4">
        <v>14051</v>
      </c>
      <c r="E594" s="5">
        <v>2014</v>
      </c>
      <c r="F594" s="5">
        <v>592</v>
      </c>
      <c r="G594" s="5">
        <v>8437</v>
      </c>
      <c r="H594" s="5" t="s">
        <v>1842</v>
      </c>
      <c r="I594" s="5">
        <v>0.14000000000000001</v>
      </c>
      <c r="K594">
        <f t="shared" si="45"/>
        <v>7609</v>
      </c>
      <c r="L594" t="str">
        <f t="shared" si="45"/>
        <v>Aluminium tube or pipe fittings "e.g., couplings, elbows, sleeves"</v>
      </c>
      <c r="M594">
        <f t="shared" si="45"/>
        <v>14051</v>
      </c>
      <c r="N594" t="str">
        <f t="shared" si="46"/>
        <v>Aluminium tube or pipe fittings (for example, couplings, elbows, sleeves).</v>
      </c>
      <c r="O594">
        <f t="shared" si="47"/>
        <v>0.68100000000000005</v>
      </c>
      <c r="P594" s="1">
        <f t="shared" si="48"/>
        <v>6.1405279419739814E-5</v>
      </c>
      <c r="R594">
        <f t="shared" si="49"/>
        <v>4.1816995284842817E-5</v>
      </c>
    </row>
    <row r="595" spans="1:18" x14ac:dyDescent="0.25">
      <c r="A595" s="4">
        <v>9021</v>
      </c>
      <c r="B595" s="4" t="s">
        <v>569</v>
      </c>
      <c r="C595" s="4">
        <v>14039</v>
      </c>
      <c r="E595" s="5">
        <v>2014</v>
      </c>
      <c r="F595" s="5">
        <v>593</v>
      </c>
      <c r="G595" s="5">
        <v>9609</v>
      </c>
      <c r="H595" s="5" t="s">
        <v>1843</v>
      </c>
      <c r="I595" s="5">
        <v>0.13800000000000001</v>
      </c>
      <c r="K595">
        <f t="shared" si="45"/>
        <v>9021</v>
      </c>
      <c r="L595" t="str">
        <f t="shared" si="45"/>
        <v>Orthopaedic appliances, incl. crutches, surgical belts and trusses; splints and other fracture ...</v>
      </c>
      <c r="M595">
        <f t="shared" si="45"/>
        <v>14039</v>
      </c>
      <c r="N595" t="str">
        <f t="shared" si="46"/>
        <v xml:space="preserve">Orthopaedic appliances, including crutches, surgical belts and trusses; splints and other fracture appliances; artificial parts of the body; hearing aids and other appliances which are worn or carried, or implanted in the body, to compensate for a defect </v>
      </c>
      <c r="O595">
        <f t="shared" si="47"/>
        <v>1.643</v>
      </c>
      <c r="P595" s="1">
        <f t="shared" si="48"/>
        <v>6.1352837362018881E-5</v>
      </c>
      <c r="R595">
        <f t="shared" si="49"/>
        <v>1.0080271178579703E-4</v>
      </c>
    </row>
    <row r="596" spans="1:18" x14ac:dyDescent="0.25">
      <c r="A596" s="4">
        <v>7116</v>
      </c>
      <c r="B596" s="4" t="s">
        <v>570</v>
      </c>
      <c r="C596" s="4">
        <v>13987</v>
      </c>
      <c r="E596" s="5">
        <v>2014</v>
      </c>
      <c r="F596" s="5">
        <v>594</v>
      </c>
      <c r="G596" s="5">
        <v>2822</v>
      </c>
      <c r="H596" s="5" t="s">
        <v>1844</v>
      </c>
      <c r="I596" s="5">
        <v>0.13800000000000001</v>
      </c>
      <c r="K596">
        <f t="shared" si="45"/>
        <v>7116</v>
      </c>
      <c r="L596" t="str">
        <f t="shared" si="45"/>
        <v>Articles of natural or cultured pearls, precious or semi-precious stones "natural, synthetic ...</v>
      </c>
      <c r="M596">
        <f t="shared" si="45"/>
        <v>13987</v>
      </c>
      <c r="N596" t="str">
        <f t="shared" si="46"/>
        <v>Articles of natural or cultured pearls, precious or semi-precious stones (natural, synthetic or reconstructed).</v>
      </c>
      <c r="O596">
        <f t="shared" si="47"/>
        <v>-0.74099999999999999</v>
      </c>
      <c r="P596" s="1">
        <f t="shared" si="48"/>
        <v>6.1125588445228154E-5</v>
      </c>
      <c r="R596">
        <f t="shared" si="49"/>
        <v>-4.5294061037914059E-5</v>
      </c>
    </row>
    <row r="597" spans="1:18" x14ac:dyDescent="0.25">
      <c r="A597" s="4">
        <v>8436</v>
      </c>
      <c r="B597" s="4" t="s">
        <v>571</v>
      </c>
      <c r="C597" s="4">
        <v>13940</v>
      </c>
      <c r="E597" s="5">
        <v>2014</v>
      </c>
      <c r="F597" s="5">
        <v>595</v>
      </c>
      <c r="G597" s="5">
        <v>4804</v>
      </c>
      <c r="H597" s="5" t="s">
        <v>1845</v>
      </c>
      <c r="I597" s="5">
        <v>0.13400000000000001</v>
      </c>
      <c r="K597">
        <f t="shared" si="45"/>
        <v>8436</v>
      </c>
      <c r="L597" t="str">
        <f t="shared" si="45"/>
        <v>Agricultural, horticultural, forestry, poultry-keeping or bee-keeping machinery, incl. germination ...</v>
      </c>
      <c r="M597">
        <f t="shared" si="45"/>
        <v>13940</v>
      </c>
      <c r="N597" t="str">
        <f t="shared" si="46"/>
        <v>Other agricultural, horticultural, forestry, poultry-keeping or bee-keeping machinery, including germination plant fitted with mechanical or thermal equipment; poultry incubators and brooders.</v>
      </c>
      <c r="O597">
        <f t="shared" si="47"/>
        <v>1.056</v>
      </c>
      <c r="P597" s="1">
        <f t="shared" si="48"/>
        <v>6.0920190385821155E-5</v>
      </c>
      <c r="R597">
        <f t="shared" si="49"/>
        <v>6.4331721047427147E-5</v>
      </c>
    </row>
    <row r="598" spans="1:18" x14ac:dyDescent="0.25">
      <c r="A598" s="4">
        <v>4402</v>
      </c>
      <c r="B598" s="4" t="s">
        <v>572</v>
      </c>
      <c r="C598" s="4">
        <v>13929</v>
      </c>
      <c r="E598" s="5">
        <v>2014</v>
      </c>
      <c r="F598" s="5">
        <v>596</v>
      </c>
      <c r="G598" s="5">
        <v>1502</v>
      </c>
      <c r="H598" s="5" t="s">
        <v>1846</v>
      </c>
      <c r="I598" s="5">
        <v>0.13300000000000001</v>
      </c>
      <c r="K598">
        <f t="shared" si="45"/>
        <v>4402</v>
      </c>
      <c r="L598" t="str">
        <f t="shared" si="45"/>
        <v>Wood charcoal, incl. shell or nut charcoal, whether or not agglomerated (excluding wood charcoal ...</v>
      </c>
      <c r="M598">
        <f t="shared" si="45"/>
        <v>13929</v>
      </c>
      <c r="N598" t="str">
        <f t="shared" si="46"/>
        <v>Wood charcoal (including shell or nut charcoal), whether or not agglomerated.</v>
      </c>
      <c r="O598">
        <f t="shared" si="47"/>
        <v>-1.538</v>
      </c>
      <c r="P598" s="1">
        <f t="shared" si="48"/>
        <v>6.0872118499576968E-5</v>
      </c>
      <c r="R598">
        <f t="shared" si="49"/>
        <v>-9.3621318252349377E-5</v>
      </c>
    </row>
    <row r="599" spans="1:18" x14ac:dyDescent="0.25">
      <c r="A599" s="4">
        <v>404</v>
      </c>
      <c r="B599" s="4" t="s">
        <v>573</v>
      </c>
      <c r="C599" s="4">
        <v>13902</v>
      </c>
      <c r="E599" s="5">
        <v>2014</v>
      </c>
      <c r="F599" s="5">
        <v>597</v>
      </c>
      <c r="G599" s="5">
        <v>2909</v>
      </c>
      <c r="H599" s="5" t="s">
        <v>1847</v>
      </c>
      <c r="I599" s="5">
        <v>0.13100000000000001</v>
      </c>
      <c r="K599">
        <f t="shared" si="45"/>
        <v>404</v>
      </c>
      <c r="L599" t="str">
        <f t="shared" si="45"/>
        <v>Whey, whether or not concentrated or containing added sugar or other sweetening matter; products ...</v>
      </c>
      <c r="M599">
        <f t="shared" si="45"/>
        <v>13902</v>
      </c>
      <c r="N599" t="str">
        <f t="shared" si="46"/>
        <v>Whey, whether or not concentrated or containing added sugar or other sweetening matter; products consisting of natural milk constituents, whether or not containing added sugar or other sweetening matter, not elsewhere specified or included.</v>
      </c>
      <c r="O599">
        <f t="shared" si="47"/>
        <v>0.53300000000000003</v>
      </c>
      <c r="P599" s="1">
        <f t="shared" si="48"/>
        <v>6.0754123869704859E-5</v>
      </c>
      <c r="R599">
        <f t="shared" si="49"/>
        <v>3.2381948022552693E-5</v>
      </c>
    </row>
    <row r="600" spans="1:18" x14ac:dyDescent="0.25">
      <c r="A600" s="4">
        <v>9022</v>
      </c>
      <c r="B600" s="4" t="s">
        <v>574</v>
      </c>
      <c r="C600" s="4">
        <v>13864</v>
      </c>
      <c r="E600" s="5">
        <v>2014</v>
      </c>
      <c r="F600" s="5">
        <v>598</v>
      </c>
      <c r="G600" s="5">
        <v>9703</v>
      </c>
      <c r="H600" s="5" t="s">
        <v>1848</v>
      </c>
      <c r="I600" s="5">
        <v>0.128</v>
      </c>
      <c r="K600">
        <f t="shared" si="45"/>
        <v>9022</v>
      </c>
      <c r="L600" t="str">
        <f t="shared" si="45"/>
        <v>Apparatus based on the use of X-rays or of alpha, beta or gamma radiations, whether or not ...</v>
      </c>
      <c r="M600">
        <f t="shared" si="45"/>
        <v>13864</v>
      </c>
      <c r="N600" t="str">
        <f t="shared" si="46"/>
        <v xml:space="preserve">Apparatus based on the use of X-rays or of alpha, beta or gamma radiations, whether or not for medical, surgical, dental or veterinary uses, including radiography or radiotherapy apparatus, X-ray tubes and other X-ray generators, high tension generators, </v>
      </c>
      <c r="O600">
        <f t="shared" si="47"/>
        <v>1.6259999999999999</v>
      </c>
      <c r="P600" s="1">
        <f t="shared" si="48"/>
        <v>6.0588057353588557E-5</v>
      </c>
      <c r="R600">
        <f t="shared" si="49"/>
        <v>9.8516181256934988E-5</v>
      </c>
    </row>
    <row r="601" spans="1:18" x14ac:dyDescent="0.25">
      <c r="A601" s="4">
        <v>9105</v>
      </c>
      <c r="B601" s="4" t="s">
        <v>575</v>
      </c>
      <c r="C601" s="4">
        <v>13716</v>
      </c>
      <c r="E601" s="5">
        <v>2014</v>
      </c>
      <c r="F601" s="5">
        <v>599</v>
      </c>
      <c r="G601" s="5">
        <v>8426</v>
      </c>
      <c r="H601" s="5" t="s">
        <v>1849</v>
      </c>
      <c r="I601" s="5">
        <v>0.12</v>
      </c>
      <c r="K601">
        <f t="shared" si="45"/>
        <v>9105</v>
      </c>
      <c r="L601" t="str">
        <f t="shared" si="45"/>
        <v>Clocks (excluding wrist-watches, pocket-watches and other watches of heading 9101 or 9102, ...</v>
      </c>
      <c r="M601">
        <f t="shared" si="45"/>
        <v>13716</v>
      </c>
      <c r="N601" t="str">
        <f t="shared" si="46"/>
        <v>Other clocks.</v>
      </c>
      <c r="O601">
        <f t="shared" si="47"/>
        <v>1.17</v>
      </c>
      <c r="P601" s="1">
        <f t="shared" si="48"/>
        <v>5.9941271975030341E-5</v>
      </c>
      <c r="R601">
        <f t="shared" si="49"/>
        <v>7.0131288210785488E-5</v>
      </c>
    </row>
    <row r="602" spans="1:18" x14ac:dyDescent="0.25">
      <c r="A602" s="4">
        <v>7222</v>
      </c>
      <c r="B602" s="4" t="s">
        <v>576</v>
      </c>
      <c r="C602" s="4">
        <v>13684</v>
      </c>
      <c r="E602" s="5">
        <v>2014</v>
      </c>
      <c r="F602" s="5">
        <v>600</v>
      </c>
      <c r="G602" s="5">
        <v>1003</v>
      </c>
      <c r="H602" s="5" t="s">
        <v>1850</v>
      </c>
      <c r="I602" s="5">
        <v>0.12</v>
      </c>
      <c r="K602">
        <f t="shared" si="45"/>
        <v>7222</v>
      </c>
      <c r="L602" t="str">
        <f t="shared" si="45"/>
        <v>Other bars and rods of stainless steel; angles, shapes and sections of stainless steel, n.e.s.</v>
      </c>
      <c r="M602">
        <f t="shared" si="45"/>
        <v>13684</v>
      </c>
      <c r="N602" t="str">
        <f t="shared" si="46"/>
        <v>Other bars and rods of stainless steel; angles, shapes and sections of stainless steel.</v>
      </c>
      <c r="O602">
        <f t="shared" si="47"/>
        <v>0.85399999999999998</v>
      </c>
      <c r="P602" s="1">
        <f t="shared" si="48"/>
        <v>5.9801426487774511E-5</v>
      </c>
      <c r="R602">
        <f t="shared" si="49"/>
        <v>5.1070418220559432E-5</v>
      </c>
    </row>
    <row r="603" spans="1:18" x14ac:dyDescent="0.25">
      <c r="A603" s="4">
        <v>3101</v>
      </c>
      <c r="B603" s="4" t="s">
        <v>577</v>
      </c>
      <c r="C603" s="4">
        <v>13631</v>
      </c>
      <c r="E603" s="5">
        <v>2014</v>
      </c>
      <c r="F603" s="5">
        <v>601</v>
      </c>
      <c r="G603" s="5">
        <v>8907</v>
      </c>
      <c r="H603" s="5" t="s">
        <v>1851</v>
      </c>
      <c r="I603" s="5">
        <v>0.11899999999999999</v>
      </c>
      <c r="K603">
        <f t="shared" si="45"/>
        <v>3101</v>
      </c>
      <c r="L603" t="str">
        <f t="shared" si="45"/>
        <v>Animal or vegetable fertilisers, whether or not mixed together or chemically treated; fertilisers ...</v>
      </c>
      <c r="M603">
        <f t="shared" si="45"/>
        <v>13631</v>
      </c>
      <c r="N603" t="str">
        <f t="shared" si="46"/>
        <v>Animal or vegetable fertilisers, whether or not mixed together or chemically treated; fertilisers produced by the mixing or chemical treatment of animal or vegetable products.</v>
      </c>
      <c r="O603">
        <f t="shared" si="47"/>
        <v>-0.33200000000000002</v>
      </c>
      <c r="P603" s="1">
        <f t="shared" si="48"/>
        <v>5.9569807399507046E-5</v>
      </c>
      <c r="R603">
        <f t="shared" si="49"/>
        <v>-1.9777176056636342E-5</v>
      </c>
    </row>
    <row r="604" spans="1:18" x14ac:dyDescent="0.25">
      <c r="A604" s="4">
        <v>1101</v>
      </c>
      <c r="B604" s="4" t="s">
        <v>578</v>
      </c>
      <c r="C604" s="4">
        <v>13622</v>
      </c>
      <c r="E604" s="5">
        <v>2014</v>
      </c>
      <c r="F604" s="5">
        <v>602</v>
      </c>
      <c r="G604" s="5">
        <v>3902</v>
      </c>
      <c r="H604" s="5" t="s">
        <v>1852</v>
      </c>
      <c r="I604" s="5">
        <v>0.11899999999999999</v>
      </c>
      <c r="K604">
        <f t="shared" si="45"/>
        <v>1101</v>
      </c>
      <c r="L604" t="str">
        <f t="shared" si="45"/>
        <v>Wheat or meslin flour</v>
      </c>
      <c r="M604">
        <f t="shared" si="45"/>
        <v>13622</v>
      </c>
      <c r="N604" t="str">
        <f t="shared" si="46"/>
        <v>Wheat or meslin flour.</v>
      </c>
      <c r="O604">
        <f t="shared" si="47"/>
        <v>-1.284</v>
      </c>
      <c r="P604" s="1">
        <f t="shared" si="48"/>
        <v>5.9530475856216343E-5</v>
      </c>
      <c r="R604">
        <f t="shared" si="49"/>
        <v>-7.6437130999381793E-5</v>
      </c>
    </row>
    <row r="605" spans="1:18" x14ac:dyDescent="0.25">
      <c r="A605" s="4">
        <v>8402</v>
      </c>
      <c r="B605" s="4" t="s">
        <v>579</v>
      </c>
      <c r="C605" s="4">
        <v>13620</v>
      </c>
      <c r="E605" s="5">
        <v>2014</v>
      </c>
      <c r="F605" s="5">
        <v>603</v>
      </c>
      <c r="G605" s="5">
        <v>1518</v>
      </c>
      <c r="H605" s="5" t="s">
        <v>1853</v>
      </c>
      <c r="I605" s="5">
        <v>0.114</v>
      </c>
      <c r="K605">
        <f t="shared" si="45"/>
        <v>8402</v>
      </c>
      <c r="L605" t="str">
        <f t="shared" si="45"/>
        <v>Steam or other vapour generating boilers (excluding central heating hot water boilers capable ...</v>
      </c>
      <c r="M605">
        <f t="shared" si="45"/>
        <v>13620</v>
      </c>
      <c r="N605" t="str">
        <f t="shared" si="46"/>
        <v>Steam or other vapour generating boilers (other than central heating hot water boilers capable also of producing low pressure steam); super-heated water boilers.</v>
      </c>
      <c r="O605">
        <f t="shared" si="47"/>
        <v>0.40600000000000003</v>
      </c>
      <c r="P605" s="1">
        <f t="shared" si="48"/>
        <v>5.9521735513262852E-5</v>
      </c>
      <c r="R605">
        <f t="shared" si="49"/>
        <v>2.4165824618384718E-5</v>
      </c>
    </row>
    <row r="606" spans="1:18" x14ac:dyDescent="0.25">
      <c r="A606" s="4">
        <v>7901</v>
      </c>
      <c r="B606" s="4" t="s">
        <v>580</v>
      </c>
      <c r="C606" s="4">
        <v>13620</v>
      </c>
      <c r="E606" s="5">
        <v>2014</v>
      </c>
      <c r="F606" s="5">
        <v>604</v>
      </c>
      <c r="G606" s="5">
        <v>8470</v>
      </c>
      <c r="H606" s="5" t="s">
        <v>1854</v>
      </c>
      <c r="I606" s="5">
        <v>0.113</v>
      </c>
      <c r="K606">
        <f t="shared" si="45"/>
        <v>7901</v>
      </c>
      <c r="L606" t="str">
        <f t="shared" si="45"/>
        <v>Unwrought zinc :</v>
      </c>
      <c r="M606">
        <f t="shared" si="45"/>
        <v>13620</v>
      </c>
      <c r="N606" t="str">
        <f t="shared" si="46"/>
        <v>Unwrought zinc.</v>
      </c>
      <c r="O606">
        <f t="shared" si="47"/>
        <v>-0.47899999999999998</v>
      </c>
      <c r="P606" s="1">
        <f t="shared" si="48"/>
        <v>5.9521735513262852E-5</v>
      </c>
      <c r="R606">
        <f t="shared" si="49"/>
        <v>-2.8510911310852904E-5</v>
      </c>
    </row>
    <row r="607" spans="1:18" x14ac:dyDescent="0.25">
      <c r="A607" s="4">
        <v>4707</v>
      </c>
      <c r="B607" s="4" t="s">
        <v>581</v>
      </c>
      <c r="C607" s="4">
        <v>13520</v>
      </c>
      <c r="E607" s="5">
        <v>2014</v>
      </c>
      <c r="F607" s="5">
        <v>605</v>
      </c>
      <c r="G607" s="5">
        <v>2003</v>
      </c>
      <c r="H607" s="5" t="s">
        <v>1855</v>
      </c>
      <c r="I607" s="5">
        <v>0.112</v>
      </c>
      <c r="K607">
        <f t="shared" si="45"/>
        <v>4707</v>
      </c>
      <c r="L607" t="str">
        <f t="shared" si="45"/>
        <v>Recovered "waste and scrap" paper or paperboard (excluding paper wool)</v>
      </c>
      <c r="M607">
        <f t="shared" si="45"/>
        <v>13520</v>
      </c>
      <c r="N607" t="str">
        <f t="shared" si="46"/>
        <v>Recovered (waste and scrap) paper or paperboard.</v>
      </c>
      <c r="O607">
        <f t="shared" si="47"/>
        <v>-0.14799999999999999</v>
      </c>
      <c r="P607" s="1">
        <f t="shared" si="48"/>
        <v>5.9084718365588381E-5</v>
      </c>
      <c r="R607">
        <f t="shared" si="49"/>
        <v>-8.7445383181070804E-6</v>
      </c>
    </row>
    <row r="608" spans="1:18" x14ac:dyDescent="0.25">
      <c r="A608" s="4">
        <v>3922</v>
      </c>
      <c r="B608" s="4" t="s">
        <v>582</v>
      </c>
      <c r="C608" s="4">
        <v>13459</v>
      </c>
      <c r="E608" s="5">
        <v>2014</v>
      </c>
      <c r="F608" s="5">
        <v>606</v>
      </c>
      <c r="G608" s="5">
        <v>2826</v>
      </c>
      <c r="H608" s="5" t="s">
        <v>1856</v>
      </c>
      <c r="I608" s="5">
        <v>0.111</v>
      </c>
      <c r="K608">
        <f t="shared" si="45"/>
        <v>3922</v>
      </c>
      <c r="L608" t="str">
        <f t="shared" si="45"/>
        <v>Baths, shower-baths, sinks, washbasins, bidets, lavatory pans, seats and covers, flushing cisterns ...</v>
      </c>
      <c r="M608">
        <f t="shared" si="45"/>
        <v>13459</v>
      </c>
      <c r="N608" t="str">
        <f t="shared" si="46"/>
        <v>Baths, shower-baths, sinks, wash-basins, bidets, lavatory pans, seats and covers, flushing cisterns and similar sanitary ware, of plastics.</v>
      </c>
      <c r="O608">
        <f t="shared" si="47"/>
        <v>0.35799999999999998</v>
      </c>
      <c r="P608" s="1">
        <f t="shared" si="48"/>
        <v>5.8818137905506952E-5</v>
      </c>
      <c r="R608">
        <f t="shared" si="49"/>
        <v>2.1056893370171486E-5</v>
      </c>
    </row>
    <row r="609" spans="1:18" x14ac:dyDescent="0.25">
      <c r="A609" s="4">
        <v>2201</v>
      </c>
      <c r="B609" s="4" t="s">
        <v>583</v>
      </c>
      <c r="C609" s="4">
        <v>13157</v>
      </c>
      <c r="E609" s="5">
        <v>2014</v>
      </c>
      <c r="F609" s="5">
        <v>607</v>
      </c>
      <c r="G609" s="5">
        <v>3806</v>
      </c>
      <c r="H609" s="5" t="s">
        <v>1857</v>
      </c>
      <c r="I609" s="5">
        <v>0.111</v>
      </c>
      <c r="K609">
        <f t="shared" si="45"/>
        <v>2201</v>
      </c>
      <c r="L609" t="str">
        <f t="shared" si="45"/>
        <v>Waters, incl. natural or artificial mineral waters and aerated waters, not containing added ...</v>
      </c>
      <c r="M609">
        <f t="shared" si="45"/>
        <v>13157</v>
      </c>
      <c r="N609" t="str">
        <f t="shared" si="46"/>
        <v>Waters, including natural or artificial mineral waters and aerated waters, not containing added sugar or other sweetening matter nor flavoured; ice and snow.</v>
      </c>
      <c r="O609">
        <f t="shared" si="47"/>
        <v>-0.41099999999999998</v>
      </c>
      <c r="P609" s="1">
        <f t="shared" si="48"/>
        <v>5.7498346119530054E-5</v>
      </c>
      <c r="R609">
        <f t="shared" si="49"/>
        <v>-2.363182025512685E-5</v>
      </c>
    </row>
    <row r="610" spans="1:18" x14ac:dyDescent="0.25">
      <c r="A610" s="4">
        <v>5807</v>
      </c>
      <c r="B610" s="4" t="s">
        <v>584</v>
      </c>
      <c r="C610" s="4">
        <v>13035</v>
      </c>
      <c r="E610" s="5">
        <v>2014</v>
      </c>
      <c r="F610" s="5">
        <v>608</v>
      </c>
      <c r="G610" s="5">
        <v>3210</v>
      </c>
      <c r="H610" s="5" t="s">
        <v>1858</v>
      </c>
      <c r="I610" s="5">
        <v>0.111</v>
      </c>
      <c r="K610">
        <f t="shared" si="45"/>
        <v>5807</v>
      </c>
      <c r="L610" t="str">
        <f t="shared" si="45"/>
        <v>Labels, badges and similar articles, of textile materials, in the piece, in strips or cut to ...</v>
      </c>
      <c r="M610">
        <f t="shared" si="45"/>
        <v>13035</v>
      </c>
      <c r="N610" t="str">
        <f t="shared" si="46"/>
        <v>Labels, badges and similar articles of textile materials, in the piece, in strips or cut to shape or size, not embroidered.</v>
      </c>
      <c r="O610">
        <f t="shared" si="47"/>
        <v>-0.65900000000000003</v>
      </c>
      <c r="P610" s="1">
        <f t="shared" si="48"/>
        <v>5.6965185199367202E-5</v>
      </c>
      <c r="R610">
        <f t="shared" si="49"/>
        <v>-3.7540057046382988E-5</v>
      </c>
    </row>
    <row r="611" spans="1:18" x14ac:dyDescent="0.25">
      <c r="A611" s="4">
        <v>6310</v>
      </c>
      <c r="B611" s="4" t="s">
        <v>585</v>
      </c>
      <c r="C611" s="4">
        <v>12764</v>
      </c>
      <c r="E611" s="5">
        <v>2014</v>
      </c>
      <c r="F611" s="5">
        <v>609</v>
      </c>
      <c r="G611" s="5">
        <v>5306</v>
      </c>
      <c r="H611" s="5" t="s">
        <v>1859</v>
      </c>
      <c r="I611" s="5">
        <v>0.111</v>
      </c>
      <c r="K611">
        <f t="shared" si="45"/>
        <v>6310</v>
      </c>
      <c r="L611" t="str">
        <f t="shared" si="45"/>
        <v>Used or new rags, scrap twine, cordage, rope and cables and worn-out articles thereof, of textile ...</v>
      </c>
      <c r="M611">
        <f t="shared" si="45"/>
        <v>12764</v>
      </c>
      <c r="N611" t="str">
        <f t="shared" si="46"/>
        <v>Used or new rags, scrap twine, cordage, rope and cables and worn out articles of twine, cordage, rope or cables, of textile materials.</v>
      </c>
      <c r="O611">
        <f t="shared" si="47"/>
        <v>-1.0449999999999999</v>
      </c>
      <c r="P611" s="1">
        <f t="shared" si="48"/>
        <v>5.5780868729169389E-5</v>
      </c>
      <c r="R611">
        <f t="shared" si="49"/>
        <v>-5.8291007821982009E-5</v>
      </c>
    </row>
    <row r="612" spans="1:18" x14ac:dyDescent="0.25">
      <c r="A612" s="4">
        <v>8510</v>
      </c>
      <c r="B612" s="4" t="s">
        <v>586</v>
      </c>
      <c r="C612" s="4">
        <v>12647</v>
      </c>
      <c r="E612" s="5">
        <v>2014</v>
      </c>
      <c r="F612" s="5">
        <v>610</v>
      </c>
      <c r="G612" s="5">
        <v>1004</v>
      </c>
      <c r="H612" s="5" t="s">
        <v>1860</v>
      </c>
      <c r="I612" s="5">
        <v>0.104</v>
      </c>
      <c r="K612">
        <f t="shared" si="45"/>
        <v>8510</v>
      </c>
      <c r="L612" t="str">
        <f t="shared" si="45"/>
        <v>Electric shavers, hair clippers and hair-removing appliances, with self-contained electric ...</v>
      </c>
      <c r="M612">
        <f t="shared" si="45"/>
        <v>12647</v>
      </c>
      <c r="N612" t="str">
        <f t="shared" si="46"/>
        <v>Shavers, hair clippers and hair-removing appliances, with self-contained electric motor.</v>
      </c>
      <c r="O612">
        <f t="shared" si="47"/>
        <v>1.117</v>
      </c>
      <c r="P612" s="1">
        <f t="shared" si="48"/>
        <v>5.5269558666390258E-5</v>
      </c>
      <c r="R612">
        <f t="shared" si="49"/>
        <v>6.1736097030357917E-5</v>
      </c>
    </row>
    <row r="613" spans="1:18" x14ac:dyDescent="0.25">
      <c r="A613" s="4">
        <v>1211</v>
      </c>
      <c r="B613" s="4" t="s">
        <v>587</v>
      </c>
      <c r="C613" s="4">
        <v>12626</v>
      </c>
      <c r="E613" s="5">
        <v>2014</v>
      </c>
      <c r="F613" s="5">
        <v>611</v>
      </c>
      <c r="G613" s="5">
        <v>6914</v>
      </c>
      <c r="H613" s="5" t="s">
        <v>1861</v>
      </c>
      <c r="I613" s="5">
        <v>0.104</v>
      </c>
      <c r="K613">
        <f t="shared" si="45"/>
        <v>1211</v>
      </c>
      <c r="L613" t="str">
        <f t="shared" si="45"/>
        <v>Plants and parts of plants, incl. seeds and fruits, of a kind used primarily in perfumery, ...</v>
      </c>
      <c r="M613">
        <f t="shared" si="45"/>
        <v>12626</v>
      </c>
      <c r="N613" t="str">
        <f t="shared" si="46"/>
        <v>Plants and parts of plants (including seeds and fruits), of a kind used primarily in perfumery, in pharmacy or for insecticidal, fungicidal or similar purposes, fresh or dried, whether or not cut, crushed or powdered.</v>
      </c>
      <c r="O613">
        <f t="shared" si="47"/>
        <v>-1.8720000000000001</v>
      </c>
      <c r="P613" s="1">
        <f t="shared" si="48"/>
        <v>5.5177785065378615E-5</v>
      </c>
      <c r="R613">
        <f t="shared" si="49"/>
        <v>-1.0329281364238877E-4</v>
      </c>
    </row>
    <row r="614" spans="1:18" x14ac:dyDescent="0.25">
      <c r="A614" s="4">
        <v>805</v>
      </c>
      <c r="B614" s="4" t="s">
        <v>588</v>
      </c>
      <c r="C614" s="4">
        <v>12515</v>
      </c>
      <c r="E614" s="5">
        <v>2014</v>
      </c>
      <c r="F614" s="5">
        <v>612</v>
      </c>
      <c r="G614" s="5">
        <v>8529</v>
      </c>
      <c r="H614" s="5" t="s">
        <v>1862</v>
      </c>
      <c r="I614" s="5">
        <v>9.7000000000000003E-2</v>
      </c>
      <c r="K614">
        <f t="shared" si="45"/>
        <v>805</v>
      </c>
      <c r="L614" t="str">
        <f t="shared" si="45"/>
        <v>Citrus fruit, fresh or dried</v>
      </c>
      <c r="M614">
        <f t="shared" si="45"/>
        <v>12515</v>
      </c>
      <c r="N614" t="str">
        <f t="shared" si="46"/>
        <v>Citrus fruit, fresh or dried.</v>
      </c>
      <c r="O614">
        <f t="shared" si="47"/>
        <v>-1.093</v>
      </c>
      <c r="P614" s="1">
        <f t="shared" si="48"/>
        <v>5.4692696031459957E-5</v>
      </c>
      <c r="R614">
        <f t="shared" si="49"/>
        <v>-5.9779116762385728E-5</v>
      </c>
    </row>
    <row r="615" spans="1:18" x14ac:dyDescent="0.25">
      <c r="A615" s="4">
        <v>8110</v>
      </c>
      <c r="B615" s="4" t="s">
        <v>589</v>
      </c>
      <c r="C615" s="4">
        <v>12285</v>
      </c>
      <c r="E615" s="5">
        <v>2014</v>
      </c>
      <c r="F615" s="5">
        <v>613</v>
      </c>
      <c r="G615" s="5">
        <v>9401</v>
      </c>
      <c r="H615" s="5" t="s">
        <v>1863</v>
      </c>
      <c r="I615" s="5">
        <v>9.7000000000000003E-2</v>
      </c>
      <c r="K615">
        <f t="shared" si="45"/>
        <v>8110</v>
      </c>
      <c r="L615" t="str">
        <f t="shared" si="45"/>
        <v>Antimony and articles thereof, n.e.s.; antimony waste and scrap (excluding ash and residues ...</v>
      </c>
      <c r="M615">
        <f t="shared" si="45"/>
        <v>12285</v>
      </c>
      <c r="N615" t="str">
        <f t="shared" si="46"/>
        <v>Antimony and articles thereof, including waste and scrap.</v>
      </c>
      <c r="O615">
        <f t="shared" si="47"/>
        <v>-0.81799999999999995</v>
      </c>
      <c r="P615" s="1">
        <f t="shared" si="48"/>
        <v>5.3687556591808676E-5</v>
      </c>
      <c r="R615">
        <f t="shared" si="49"/>
        <v>-4.3916421292099498E-5</v>
      </c>
    </row>
    <row r="616" spans="1:18" x14ac:dyDescent="0.25">
      <c r="A616" s="4">
        <v>6116</v>
      </c>
      <c r="B616" s="4" t="s">
        <v>590</v>
      </c>
      <c r="C616" s="4">
        <v>12251</v>
      </c>
      <c r="E616" s="5">
        <v>2014</v>
      </c>
      <c r="F616" s="5">
        <v>614</v>
      </c>
      <c r="G616" s="5">
        <v>5005</v>
      </c>
      <c r="H616" s="5" t="s">
        <v>1864</v>
      </c>
      <c r="I616" s="5">
        <v>9.7000000000000003E-2</v>
      </c>
      <c r="K616">
        <f t="shared" si="45"/>
        <v>6116</v>
      </c>
      <c r="L616" t="str">
        <f t="shared" si="45"/>
        <v>Gloves, mittens and mitts, knitted or crocheted (excluding for babies)</v>
      </c>
      <c r="M616">
        <f t="shared" si="45"/>
        <v>12251</v>
      </c>
      <c r="N616" t="str">
        <f t="shared" si="46"/>
        <v>Gloves, mittens and mitts, knitted or crocheted.</v>
      </c>
      <c r="O616">
        <f t="shared" si="47"/>
        <v>-1.3380000000000001</v>
      </c>
      <c r="P616" s="1">
        <f t="shared" si="48"/>
        <v>5.3538970761599356E-5</v>
      </c>
      <c r="R616">
        <f t="shared" si="49"/>
        <v>-7.1635142879019936E-5</v>
      </c>
    </row>
    <row r="617" spans="1:18" x14ac:dyDescent="0.25">
      <c r="A617" s="4">
        <v>3405</v>
      </c>
      <c r="B617" s="4" t="s">
        <v>591</v>
      </c>
      <c r="C617" s="4">
        <v>12232</v>
      </c>
      <c r="E617" s="5">
        <v>2014</v>
      </c>
      <c r="F617" s="5">
        <v>615</v>
      </c>
      <c r="G617" s="5">
        <v>6005</v>
      </c>
      <c r="H617" s="5" t="s">
        <v>1865</v>
      </c>
      <c r="I617" s="5">
        <v>9.1999999999999998E-2</v>
      </c>
      <c r="K617">
        <f t="shared" si="45"/>
        <v>3405</v>
      </c>
      <c r="L617" t="str">
        <f t="shared" si="45"/>
        <v>Shoe polish, furniture wax and floor waxes, polishes and creams for coachwork, glass or metal, ...</v>
      </c>
      <c r="M617">
        <f t="shared" si="45"/>
        <v>12232</v>
      </c>
      <c r="N617" t="str">
        <f t="shared" si="46"/>
        <v>Polishes and creams, for footwear, furniture, floors, coachwork, glass or metal, scouring pastes and powders and similar preparations (whether or not in the form of paper, wadding, felt, nonwovens, cellular plastics or cellular rubber, impregnated, coated</v>
      </c>
      <c r="O617">
        <f t="shared" si="47"/>
        <v>0.251</v>
      </c>
      <c r="P617" s="1">
        <f t="shared" si="48"/>
        <v>5.3455937503541204E-5</v>
      </c>
      <c r="R617">
        <f t="shared" si="49"/>
        <v>1.3417440313388842E-5</v>
      </c>
    </row>
    <row r="618" spans="1:18" x14ac:dyDescent="0.25">
      <c r="A618" s="4">
        <v>3211</v>
      </c>
      <c r="B618" s="4" t="s">
        <v>592</v>
      </c>
      <c r="C618" s="4">
        <v>12169</v>
      </c>
      <c r="E618" s="5">
        <v>2014</v>
      </c>
      <c r="F618" s="5">
        <v>616</v>
      </c>
      <c r="G618" s="5">
        <v>9613</v>
      </c>
      <c r="H618" s="5" t="s">
        <v>1866</v>
      </c>
      <c r="I618" s="5">
        <v>8.8999999999999996E-2</v>
      </c>
      <c r="K618">
        <f t="shared" si="45"/>
        <v>3211</v>
      </c>
      <c r="L618" t="str">
        <f t="shared" si="45"/>
        <v>Prepared driers</v>
      </c>
      <c r="M618">
        <f t="shared" si="45"/>
        <v>12169</v>
      </c>
      <c r="N618" t="str">
        <f t="shared" si="46"/>
        <v>Prepared driers.</v>
      </c>
      <c r="O618">
        <f t="shared" si="47"/>
        <v>-0.28199999999999997</v>
      </c>
      <c r="P618" s="1">
        <f t="shared" si="48"/>
        <v>5.3180616700506291E-5</v>
      </c>
      <c r="R618">
        <f t="shared" si="49"/>
        <v>-1.4996933909542773E-5</v>
      </c>
    </row>
    <row r="619" spans="1:18" x14ac:dyDescent="0.25">
      <c r="A619" s="4">
        <v>6808</v>
      </c>
      <c r="B619" s="4" t="s">
        <v>593</v>
      </c>
      <c r="C619" s="4">
        <v>12062</v>
      </c>
      <c r="E619" s="5">
        <v>2014</v>
      </c>
      <c r="F619" s="5">
        <v>617</v>
      </c>
      <c r="G619" s="5">
        <v>7003</v>
      </c>
      <c r="H619" s="5" t="s">
        <v>1867</v>
      </c>
      <c r="I619" s="5">
        <v>8.8999999999999996E-2</v>
      </c>
      <c r="K619">
        <f t="shared" si="45"/>
        <v>6808</v>
      </c>
      <c r="L619" t="str">
        <f t="shared" si="45"/>
        <v>Panels, boards, tiles, blocks and similar articles of vegetable fibre, of straw or of shavings, ...</v>
      </c>
      <c r="M619">
        <f t="shared" si="45"/>
        <v>12062</v>
      </c>
      <c r="N619" t="str">
        <f t="shared" si="46"/>
        <v>Panels, boards, tiles, blocks and similar articles of vegetable fibre, of straw or of shavings, chips, particles, sawdust or other waste, of wood, agglomerated with cement, plaster or other mineral binders.</v>
      </c>
      <c r="O619">
        <f t="shared" si="47"/>
        <v>0.53600000000000003</v>
      </c>
      <c r="P619" s="1">
        <f t="shared" si="48"/>
        <v>5.2713008352494608E-5</v>
      </c>
      <c r="R619">
        <f t="shared" si="49"/>
        <v>2.8254172476937112E-5</v>
      </c>
    </row>
    <row r="620" spans="1:18" x14ac:dyDescent="0.25">
      <c r="A620" s="4">
        <v>408</v>
      </c>
      <c r="B620" s="4" t="s">
        <v>1237</v>
      </c>
      <c r="C620" s="4">
        <v>12004</v>
      </c>
      <c r="E620" s="5">
        <v>2014</v>
      </c>
      <c r="F620" s="5">
        <v>618</v>
      </c>
      <c r="G620" s="5">
        <v>5811</v>
      </c>
      <c r="H620" s="5" t="s">
        <v>1868</v>
      </c>
      <c r="I620" s="5">
        <v>8.6999999999999994E-2</v>
      </c>
      <c r="K620">
        <f t="shared" si="45"/>
        <v>408</v>
      </c>
      <c r="L620" t="str">
        <f t="shared" si="45"/>
        <v>Birds eggs, not in shell, and egg yolks, fresh, dried, cooked by steaming or by boiling in ...</v>
      </c>
      <c r="M620">
        <f t="shared" si="45"/>
        <v>12004</v>
      </c>
      <c r="N620" t="str">
        <f t="shared" si="46"/>
        <v>Birds' eggs, not in shell, and egg yolks, fresh, dried, cooked by steaming or by boiling in water, moulded, frozen or otherwise preserved, whether or not containing added sugar or other sweetening matter.</v>
      </c>
      <c r="O620">
        <f t="shared" si="47"/>
        <v>0.33400000000000002</v>
      </c>
      <c r="P620" s="1">
        <f t="shared" si="48"/>
        <v>5.2459538406843415E-5</v>
      </c>
      <c r="R620">
        <f t="shared" si="49"/>
        <v>1.75214858278857E-5</v>
      </c>
    </row>
    <row r="621" spans="1:18" x14ac:dyDescent="0.25">
      <c r="A621" s="4">
        <v>7016</v>
      </c>
      <c r="B621" s="4" t="s">
        <v>594</v>
      </c>
      <c r="C621" s="4">
        <v>11884</v>
      </c>
      <c r="E621" s="5">
        <v>2014</v>
      </c>
      <c r="F621" s="5">
        <v>619</v>
      </c>
      <c r="G621" s="5">
        <v>2848</v>
      </c>
      <c r="H621" s="5" t="s">
        <v>1869</v>
      </c>
      <c r="I621" s="5">
        <v>8.5000000000000006E-2</v>
      </c>
      <c r="K621">
        <f t="shared" si="45"/>
        <v>7016</v>
      </c>
      <c r="L621" t="str">
        <f t="shared" si="45"/>
        <v>Paving blocks, slabs, bricks, squares, tiles and other articles of pressed or moulded glass, ...</v>
      </c>
      <c r="M621">
        <f t="shared" si="45"/>
        <v>11884</v>
      </c>
      <c r="N621" t="str">
        <f t="shared" si="46"/>
        <v>Paving blocks, slabs, bricks, squares, tiles and other articles of pressed or moulded glass, whether or not wired, of a kind used for building or construction purposes; glass cubes and other glass smallwares, whether or not on a backing, for mosaics or si</v>
      </c>
      <c r="O621">
        <f t="shared" si="47"/>
        <v>0.77500000000000002</v>
      </c>
      <c r="P621" s="1">
        <f t="shared" si="48"/>
        <v>5.1935117829634047E-5</v>
      </c>
      <c r="R621">
        <f t="shared" si="49"/>
        <v>4.0249716317966389E-5</v>
      </c>
    </row>
    <row r="622" spans="1:18" x14ac:dyDescent="0.25">
      <c r="A622" s="4">
        <v>2807</v>
      </c>
      <c r="B622" s="4" t="s">
        <v>595</v>
      </c>
      <c r="C622" s="4">
        <v>11758</v>
      </c>
      <c r="E622" s="5">
        <v>2014</v>
      </c>
      <c r="F622" s="5">
        <v>620</v>
      </c>
      <c r="G622" s="5">
        <v>4705</v>
      </c>
      <c r="H622" s="5" t="s">
        <v>1870</v>
      </c>
      <c r="I622" s="5">
        <v>8.3000000000000004E-2</v>
      </c>
      <c r="K622">
        <f t="shared" si="45"/>
        <v>2807</v>
      </c>
      <c r="L622" t="str">
        <f t="shared" si="45"/>
        <v>Sulphuric acid; oleum</v>
      </c>
      <c r="M622">
        <f t="shared" si="45"/>
        <v>11758</v>
      </c>
      <c r="N622" t="str">
        <f t="shared" si="46"/>
        <v>Sulphuric acid; oleum.</v>
      </c>
      <c r="O622">
        <f t="shared" si="47"/>
        <v>0.19</v>
      </c>
      <c r="P622" s="1">
        <f t="shared" si="48"/>
        <v>5.1384476223564213E-5</v>
      </c>
      <c r="R622">
        <f t="shared" si="49"/>
        <v>9.7630504824772001E-6</v>
      </c>
    </row>
    <row r="623" spans="1:18" x14ac:dyDescent="0.25">
      <c r="A623" s="4">
        <v>2915</v>
      </c>
      <c r="B623" s="4" t="s">
        <v>596</v>
      </c>
      <c r="C623" s="4">
        <v>11720</v>
      </c>
      <c r="E623" s="5">
        <v>2014</v>
      </c>
      <c r="F623" s="5">
        <v>621</v>
      </c>
      <c r="G623" s="5">
        <v>2835</v>
      </c>
      <c r="H623" s="5" t="s">
        <v>1871</v>
      </c>
      <c r="I623" s="5">
        <v>8.2000000000000003E-2</v>
      </c>
      <c r="K623">
        <f t="shared" si="45"/>
        <v>2915</v>
      </c>
      <c r="L623" t="str">
        <f t="shared" si="45"/>
        <v>Saturated acyclic monocarboxylic acids and their anhydrides, halides, peroxides and peroxyacids; ...</v>
      </c>
      <c r="M623">
        <f t="shared" si="45"/>
        <v>11720</v>
      </c>
      <c r="N623" t="str">
        <f t="shared" si="46"/>
        <v>Saturated acyclic monocarboxylic acids and their anhydrides, halides, peroxides and peroxyacids; their halogenated, sulphonated, nitrated or nitrosated derivatives.</v>
      </c>
      <c r="O623">
        <f t="shared" si="47"/>
        <v>0.91800000000000004</v>
      </c>
      <c r="P623" s="1">
        <f t="shared" si="48"/>
        <v>5.1218409707447917E-5</v>
      </c>
      <c r="R623">
        <f t="shared" si="49"/>
        <v>4.701850011143719E-5</v>
      </c>
    </row>
    <row r="624" spans="1:18" x14ac:dyDescent="0.25">
      <c r="A624" s="4">
        <v>3814</v>
      </c>
      <c r="B624" s="4" t="s">
        <v>597</v>
      </c>
      <c r="C624" s="4">
        <v>11716</v>
      </c>
      <c r="E624" s="5">
        <v>2014</v>
      </c>
      <c r="F624" s="5">
        <v>622</v>
      </c>
      <c r="G624" s="5">
        <v>5113</v>
      </c>
      <c r="H624" s="5" t="s">
        <v>1872</v>
      </c>
      <c r="I624" s="5">
        <v>8.1000000000000003E-2</v>
      </c>
      <c r="K624">
        <f t="shared" si="45"/>
        <v>3814</v>
      </c>
      <c r="L624" t="str">
        <f t="shared" si="45"/>
        <v>Organic composite solvents and thinners, n.e.s.; prepared paint or varnish removers (excluding ...</v>
      </c>
      <c r="M624">
        <f t="shared" si="45"/>
        <v>11716</v>
      </c>
      <c r="N624" t="str">
        <f t="shared" si="46"/>
        <v>Organic composite solvents and thinners, not elsewhere specified or included; prepared paint or varnish removers.</v>
      </c>
      <c r="O624">
        <f t="shared" si="47"/>
        <v>-0.01</v>
      </c>
      <c r="P624" s="1">
        <f t="shared" si="48"/>
        <v>5.1200929021540941E-5</v>
      </c>
      <c r="R624">
        <f t="shared" si="49"/>
        <v>-5.1200929021540943E-7</v>
      </c>
    </row>
    <row r="625" spans="1:18" x14ac:dyDescent="0.25">
      <c r="A625" s="4">
        <v>6702</v>
      </c>
      <c r="B625" s="4" t="s">
        <v>598</v>
      </c>
      <c r="C625" s="4">
        <v>11716</v>
      </c>
      <c r="E625" s="5">
        <v>2014</v>
      </c>
      <c r="F625" s="5">
        <v>623</v>
      </c>
      <c r="G625" s="5">
        <v>2512</v>
      </c>
      <c r="H625" s="5" t="s">
        <v>1873</v>
      </c>
      <c r="I625" s="5">
        <v>0.08</v>
      </c>
      <c r="K625">
        <f t="shared" si="45"/>
        <v>6702</v>
      </c>
      <c r="L625" t="str">
        <f t="shared" si="45"/>
        <v>Artificial flowers, foliage and fruit and parts thereof, and articles made of artificial flowers, ...</v>
      </c>
      <c r="M625">
        <f t="shared" si="45"/>
        <v>11716</v>
      </c>
      <c r="N625" t="str">
        <f t="shared" si="46"/>
        <v>Artificial flowers, foliage and fruit and parts thereof; articles made of artificial flowers, foliage or fruit.</v>
      </c>
      <c r="O625">
        <f t="shared" si="47"/>
        <v>-0.32100000000000001</v>
      </c>
      <c r="P625" s="1">
        <f t="shared" si="48"/>
        <v>5.1200929021540941E-5</v>
      </c>
      <c r="R625">
        <f t="shared" si="49"/>
        <v>-1.6435498215914641E-5</v>
      </c>
    </row>
    <row r="626" spans="1:18" x14ac:dyDescent="0.25">
      <c r="A626" s="4">
        <v>1603</v>
      </c>
      <c r="B626" s="4" t="s">
        <v>599</v>
      </c>
      <c r="C626" s="4">
        <v>11712</v>
      </c>
      <c r="E626" s="5">
        <v>2014</v>
      </c>
      <c r="F626" s="5">
        <v>624</v>
      </c>
      <c r="G626" s="5">
        <v>4411</v>
      </c>
      <c r="H626" s="5" t="s">
        <v>1874</v>
      </c>
      <c r="I626" s="5">
        <v>7.8E-2</v>
      </c>
      <c r="K626">
        <f t="shared" si="45"/>
        <v>1603</v>
      </c>
      <c r="L626" t="str">
        <f t="shared" si="45"/>
        <v>Extracts and juices of meat, fish or crustaceans, molluscs and other aquatic invertebrates</v>
      </c>
      <c r="M626">
        <f t="shared" si="45"/>
        <v>11712</v>
      </c>
      <c r="N626" t="str">
        <f t="shared" si="46"/>
        <v>Extracts and juices of meat, fish or crustaceans, molluscs or other aquatic invertebrates.</v>
      </c>
      <c r="O626">
        <f t="shared" si="47"/>
        <v>-0.38900000000000001</v>
      </c>
      <c r="P626" s="1">
        <f t="shared" si="48"/>
        <v>5.1183448335633959E-5</v>
      </c>
      <c r="R626">
        <f t="shared" si="49"/>
        <v>-1.9910361402561612E-5</v>
      </c>
    </row>
    <row r="627" spans="1:18" x14ac:dyDescent="0.25">
      <c r="A627" s="4">
        <v>3816</v>
      </c>
      <c r="B627" s="4" t="s">
        <v>600</v>
      </c>
      <c r="C627" s="4">
        <v>11668</v>
      </c>
      <c r="E627" s="5">
        <v>2014</v>
      </c>
      <c r="F627" s="5">
        <v>625</v>
      </c>
      <c r="G627" s="5">
        <v>6907</v>
      </c>
      <c r="H627" s="5" t="s">
        <v>1875</v>
      </c>
      <c r="I627" s="5">
        <v>7.8E-2</v>
      </c>
      <c r="K627">
        <f t="shared" si="45"/>
        <v>3816</v>
      </c>
      <c r="L627" t="str">
        <f t="shared" si="45"/>
        <v>Refractory cements, mortars, concretes and similar compositions (excluding preparations based ...</v>
      </c>
      <c r="M627">
        <f t="shared" si="45"/>
        <v>11668</v>
      </c>
      <c r="N627" t="str">
        <f t="shared" si="46"/>
        <v>Refractory cements, mortars, concretes and similar compositions, other than products of heading 38.01.</v>
      </c>
      <c r="O627">
        <f t="shared" si="47"/>
        <v>0.94</v>
      </c>
      <c r="P627" s="1">
        <f t="shared" si="48"/>
        <v>5.099116079065719E-5</v>
      </c>
      <c r="R627">
        <f t="shared" si="49"/>
        <v>4.7931691143217756E-5</v>
      </c>
    </row>
    <row r="628" spans="1:18" x14ac:dyDescent="0.25">
      <c r="A628" s="4">
        <v>7215</v>
      </c>
      <c r="B628" s="4" t="s">
        <v>601</v>
      </c>
      <c r="C628" s="4">
        <v>11439</v>
      </c>
      <c r="E628" s="5">
        <v>2014</v>
      </c>
      <c r="F628" s="5">
        <v>626</v>
      </c>
      <c r="G628" s="5">
        <v>6811</v>
      </c>
      <c r="H628" s="5" t="s">
        <v>1876</v>
      </c>
      <c r="I628" s="5">
        <v>7.5999999999999998E-2</v>
      </c>
      <c r="K628">
        <f t="shared" si="45"/>
        <v>7215</v>
      </c>
      <c r="L628" t="str">
        <f t="shared" si="45"/>
        <v>Bars and rods, of iron or non-alloy steel, cold-formed or cold-finished, whether or not further ...</v>
      </c>
      <c r="M628">
        <f t="shared" si="45"/>
        <v>11439</v>
      </c>
      <c r="N628" t="str">
        <f t="shared" si="46"/>
        <v>Other bars and rods of iron or non-alloy steel.</v>
      </c>
      <c r="O628">
        <f t="shared" si="47"/>
        <v>6.3E-2</v>
      </c>
      <c r="P628" s="1">
        <f t="shared" si="48"/>
        <v>4.9990391522482655E-5</v>
      </c>
      <c r="R628">
        <f t="shared" si="49"/>
        <v>3.1493946659164074E-6</v>
      </c>
    </row>
    <row r="629" spans="1:18" x14ac:dyDescent="0.25">
      <c r="A629" s="4">
        <v>3301</v>
      </c>
      <c r="B629" s="4" t="s">
        <v>602</v>
      </c>
      <c r="C629" s="4">
        <v>11364</v>
      </c>
      <c r="E629" s="5">
        <v>2014</v>
      </c>
      <c r="F629" s="5">
        <v>627</v>
      </c>
      <c r="G629" s="5">
        <v>8711</v>
      </c>
      <c r="H629" s="5" t="s">
        <v>1877</v>
      </c>
      <c r="I629" s="5">
        <v>7.4999999999999997E-2</v>
      </c>
      <c r="K629">
        <f t="shared" si="45"/>
        <v>3301</v>
      </c>
      <c r="L629" t="str">
        <f t="shared" si="45"/>
        <v>Essential oils, whether or not terpeneless, incl. concretes and absolutes; resinoids; extracted ...</v>
      </c>
      <c r="M629">
        <f t="shared" si="45"/>
        <v>11364</v>
      </c>
      <c r="N629" t="str">
        <f t="shared" si="46"/>
        <v>Essential oils (terpeneless or not), including concretes and absolutes; resinoids; extracted oleoresins; concentrates of essential oils in fats, in fixed oils, in waxes or the like, obtained by enfleurage or maceration; terpenic by-products of the deterpe</v>
      </c>
      <c r="O629">
        <f t="shared" si="47"/>
        <v>-1.2330000000000001</v>
      </c>
      <c r="P629" s="1">
        <f t="shared" si="48"/>
        <v>4.9662628661726802E-5</v>
      </c>
      <c r="R629">
        <f t="shared" si="49"/>
        <v>-6.1234021139909149E-5</v>
      </c>
    </row>
    <row r="630" spans="1:18" x14ac:dyDescent="0.25">
      <c r="A630" s="4">
        <v>1504</v>
      </c>
      <c r="B630" s="4" t="s">
        <v>603</v>
      </c>
      <c r="C630" s="4">
        <v>11312</v>
      </c>
      <c r="E630" s="5">
        <v>2014</v>
      </c>
      <c r="F630" s="5">
        <v>628</v>
      </c>
      <c r="G630" s="5">
        <v>7611</v>
      </c>
      <c r="H630" s="5" t="s">
        <v>1878</v>
      </c>
      <c r="I630" s="5">
        <v>7.1999999999999995E-2</v>
      </c>
      <c r="K630">
        <f t="shared" si="45"/>
        <v>1504</v>
      </c>
      <c r="L630" t="str">
        <f t="shared" si="45"/>
        <v>Fats and oils and their fractions of fish or marine mammals, whether or not refined (excluding ...</v>
      </c>
      <c r="M630">
        <f t="shared" si="45"/>
        <v>11312</v>
      </c>
      <c r="N630" t="str">
        <f t="shared" si="46"/>
        <v>Fats and oils and their fractions, of fish or marine mammals, whether or not refined, but not chemically modified.</v>
      </c>
      <c r="O630">
        <f t="shared" si="47"/>
        <v>-1.218</v>
      </c>
      <c r="P630" s="1">
        <f t="shared" si="48"/>
        <v>4.9435379744936075E-5</v>
      </c>
      <c r="R630">
        <f t="shared" si="49"/>
        <v>-6.0212292529332137E-5</v>
      </c>
    </row>
    <row r="631" spans="1:18" x14ac:dyDescent="0.25">
      <c r="A631" s="4">
        <v>7015</v>
      </c>
      <c r="B631" s="4" t="s">
        <v>604</v>
      </c>
      <c r="C631" s="4">
        <v>11078</v>
      </c>
      <c r="E631" s="5">
        <v>2014</v>
      </c>
      <c r="F631" s="5">
        <v>629</v>
      </c>
      <c r="G631" s="5">
        <v>2837</v>
      </c>
      <c r="H631" s="5" t="s">
        <v>1879</v>
      </c>
      <c r="I631" s="5">
        <v>7.0999999999999994E-2</v>
      </c>
      <c r="K631">
        <f t="shared" si="45"/>
        <v>7015</v>
      </c>
      <c r="L631" t="str">
        <f t="shared" si="45"/>
        <v>Clock or watch glasses and similar glasses, glasses for non-corrective or corrective spectacles, ...</v>
      </c>
      <c r="M631">
        <f t="shared" si="45"/>
        <v>11078</v>
      </c>
      <c r="N631" t="str">
        <f t="shared" si="46"/>
        <v>Clock or watch glasses and similar glasses, glasses for non-corrective or corrective spectacles, curved, bent, hollowed or the like, not optically worked; hollow glass spheres and their segments, for the manufacture of such glasses.</v>
      </c>
      <c r="O631">
        <f t="shared" si="47"/>
        <v>0.52</v>
      </c>
      <c r="P631" s="1">
        <f t="shared" si="48"/>
        <v>4.8412759619377819E-5</v>
      </c>
      <c r="R631">
        <f t="shared" si="49"/>
        <v>2.5174635002076468E-5</v>
      </c>
    </row>
    <row r="632" spans="1:18" x14ac:dyDescent="0.25">
      <c r="A632" s="4">
        <v>8521</v>
      </c>
      <c r="B632" s="4" t="s">
        <v>605</v>
      </c>
      <c r="C632" s="4">
        <v>11049</v>
      </c>
      <c r="E632" s="5">
        <v>2014</v>
      </c>
      <c r="F632" s="5">
        <v>630</v>
      </c>
      <c r="G632" s="5">
        <v>9614</v>
      </c>
      <c r="H632" s="5" t="s">
        <v>1880</v>
      </c>
      <c r="I632" s="5">
        <v>7.0999999999999994E-2</v>
      </c>
      <c r="K632">
        <f t="shared" si="45"/>
        <v>8521</v>
      </c>
      <c r="L632" t="str">
        <f t="shared" si="45"/>
        <v>Video recording or reproducing apparatus, whether or not incorporating a video tuner (excluding ...</v>
      </c>
      <c r="M632">
        <f t="shared" si="45"/>
        <v>11049</v>
      </c>
      <c r="N632" t="str">
        <f t="shared" si="46"/>
        <v>Video recording or reproducing apparatus, whether or not incorporating a video tuner.</v>
      </c>
      <c r="O632">
        <f t="shared" si="47"/>
        <v>0.25</v>
      </c>
      <c r="P632" s="1">
        <f t="shared" si="48"/>
        <v>4.8286024646552219E-5</v>
      </c>
      <c r="R632">
        <f t="shared" si="49"/>
        <v>1.2071506161638055E-5</v>
      </c>
    </row>
    <row r="633" spans="1:18" x14ac:dyDescent="0.25">
      <c r="A633" s="4">
        <v>8457</v>
      </c>
      <c r="B633" s="4" t="s">
        <v>606</v>
      </c>
      <c r="C633" s="4">
        <v>11035</v>
      </c>
      <c r="E633" s="5">
        <v>2014</v>
      </c>
      <c r="F633" s="5">
        <v>631</v>
      </c>
      <c r="G633" s="5">
        <v>9607</v>
      </c>
      <c r="H633" s="5" t="s">
        <v>1881</v>
      </c>
      <c r="I633" s="5">
        <v>6.9000000000000006E-2</v>
      </c>
      <c r="K633">
        <f t="shared" si="45"/>
        <v>8457</v>
      </c>
      <c r="L633" t="str">
        <f t="shared" si="45"/>
        <v>Machining centres, unit construction machines "single station" and multi-station transfer machines ...</v>
      </c>
      <c r="M633">
        <f t="shared" si="45"/>
        <v>11035</v>
      </c>
      <c r="N633" t="str">
        <f t="shared" si="46"/>
        <v>Machining centres, unit construction machines (single station) and multi-station transfer machines, for working metal.</v>
      </c>
      <c r="O633">
        <f t="shared" si="47"/>
        <v>2.1989999999999998</v>
      </c>
      <c r="P633" s="1">
        <f t="shared" si="48"/>
        <v>4.8224842245877796E-5</v>
      </c>
      <c r="R633">
        <f t="shared" si="49"/>
        <v>1.0604642809868527E-4</v>
      </c>
    </row>
    <row r="634" spans="1:18" x14ac:dyDescent="0.25">
      <c r="A634" s="4">
        <v>3407</v>
      </c>
      <c r="B634" s="4" t="s">
        <v>1238</v>
      </c>
      <c r="C634" s="4">
        <v>10990</v>
      </c>
      <c r="E634" s="5">
        <v>2014</v>
      </c>
      <c r="F634" s="5">
        <v>632</v>
      </c>
      <c r="G634" s="5">
        <v>6308</v>
      </c>
      <c r="H634" s="5" t="s">
        <v>1882</v>
      </c>
      <c r="I634" s="5">
        <v>6.7000000000000004E-2</v>
      </c>
      <c r="K634">
        <f t="shared" si="45"/>
        <v>3407</v>
      </c>
      <c r="L634" t="str">
        <f t="shared" si="45"/>
        <v>Modelling pastes, incl. those put up for childrens amusement; preparations known as "dental ...</v>
      </c>
      <c r="M634">
        <f t="shared" si="45"/>
        <v>10990</v>
      </c>
      <c r="N634" t="str">
        <f t="shared" si="46"/>
        <v>Modelling pastes, including those put up for children's amusement; preparations known as "dental wax" or as "dental impression compounds", put up in sets, in packings for retail sale or in plates, horseshoe shapes, sticks or similar forms; other preparati</v>
      </c>
      <c r="O634">
        <f t="shared" si="47"/>
        <v>1.075</v>
      </c>
      <c r="P634" s="1">
        <f t="shared" si="48"/>
        <v>4.8028184529424281E-5</v>
      </c>
      <c r="R634">
        <f t="shared" si="49"/>
        <v>5.1630298369131097E-5</v>
      </c>
    </row>
    <row r="635" spans="1:18" x14ac:dyDescent="0.25">
      <c r="A635" s="4">
        <v>7209</v>
      </c>
      <c r="B635" s="4" t="s">
        <v>607</v>
      </c>
      <c r="C635" s="4">
        <v>10965</v>
      </c>
      <c r="E635" s="5">
        <v>2014</v>
      </c>
      <c r="F635" s="5">
        <v>633</v>
      </c>
      <c r="G635" s="5">
        <v>2525</v>
      </c>
      <c r="H635" s="5" t="s">
        <v>1883</v>
      </c>
      <c r="I635" s="5">
        <v>6.5000000000000002E-2</v>
      </c>
      <c r="K635">
        <f t="shared" si="45"/>
        <v>7209</v>
      </c>
      <c r="L635" t="str">
        <f t="shared" si="45"/>
        <v>Flat-rolled products of iron or non-alloy steel, of a width of &gt;= 600 mm, cold-rolled "cold-reduced", ...</v>
      </c>
      <c r="M635">
        <f t="shared" si="45"/>
        <v>10965</v>
      </c>
      <c r="N635" t="str">
        <f t="shared" si="46"/>
        <v>Flat-rolled products of iron or non-alloy steel, of a width of 600 mm or more, cold-rolled (cold-reduced), not clad, plated or coated.</v>
      </c>
      <c r="O635">
        <f t="shared" si="47"/>
        <v>-5.0000000000000001E-3</v>
      </c>
      <c r="P635" s="1">
        <f t="shared" si="48"/>
        <v>4.7918930242505663E-5</v>
      </c>
      <c r="R635">
        <f t="shared" si="49"/>
        <v>-2.3959465121252832E-7</v>
      </c>
    </row>
    <row r="636" spans="1:18" x14ac:dyDescent="0.25">
      <c r="A636" s="4">
        <v>2839</v>
      </c>
      <c r="B636" s="4" t="s">
        <v>608</v>
      </c>
      <c r="C636" s="4">
        <v>10789</v>
      </c>
      <c r="E636" s="5">
        <v>2014</v>
      </c>
      <c r="F636" s="5">
        <v>634</v>
      </c>
      <c r="G636" s="5">
        <v>7215</v>
      </c>
      <c r="H636" s="5" t="s">
        <v>1884</v>
      </c>
      <c r="I636" s="5">
        <v>6.3E-2</v>
      </c>
      <c r="K636">
        <f t="shared" si="45"/>
        <v>2839</v>
      </c>
      <c r="L636" t="str">
        <f t="shared" si="45"/>
        <v>Silicates; commercial alkali metal silicates (excluding inorganic or organic compounds of mercury)</v>
      </c>
      <c r="M636">
        <f t="shared" si="45"/>
        <v>10789</v>
      </c>
      <c r="N636" t="str">
        <f t="shared" si="46"/>
        <v>Silicates; commercial alkali metal silicates.</v>
      </c>
      <c r="O636">
        <f t="shared" si="47"/>
        <v>4.5999999999999999E-2</v>
      </c>
      <c r="P636" s="1">
        <f t="shared" si="48"/>
        <v>4.71497800625986E-5</v>
      </c>
      <c r="R636">
        <f t="shared" si="49"/>
        <v>2.1688898828795358E-6</v>
      </c>
    </row>
    <row r="637" spans="1:18" x14ac:dyDescent="0.25">
      <c r="A637" s="4">
        <v>1517</v>
      </c>
      <c r="B637" s="4" t="s">
        <v>609</v>
      </c>
      <c r="C637" s="4">
        <v>10693</v>
      </c>
      <c r="E637" s="5">
        <v>2014</v>
      </c>
      <c r="F637" s="5">
        <v>635</v>
      </c>
      <c r="G637" s="5">
        <v>9113</v>
      </c>
      <c r="H637" s="5" t="s">
        <v>1885</v>
      </c>
      <c r="I637" s="5">
        <v>5.7000000000000002E-2</v>
      </c>
      <c r="K637">
        <f t="shared" si="45"/>
        <v>1517</v>
      </c>
      <c r="L637" t="str">
        <f t="shared" si="45"/>
        <v>Margarine, other edible mixtures or preparations of animal or vegetable fats or oils and edible ...</v>
      </c>
      <c r="M637">
        <f t="shared" si="45"/>
        <v>10693</v>
      </c>
      <c r="N637" t="str">
        <f t="shared" si="46"/>
        <v>Margarine; edible mixtures or preparations of animal or vegetable fats or oils or of fractions of different fats or oils of this Chapter, other than edible fats or oils or their fractions of heading 15.16.</v>
      </c>
      <c r="O637">
        <f t="shared" si="47"/>
        <v>-0.98799999999999999</v>
      </c>
      <c r="P637" s="1">
        <f t="shared" si="48"/>
        <v>4.6730243600831105E-5</v>
      </c>
      <c r="R637">
        <f t="shared" si="49"/>
        <v>-4.6169480677621131E-5</v>
      </c>
    </row>
    <row r="638" spans="1:18" x14ac:dyDescent="0.25">
      <c r="A638" s="4">
        <v>8406</v>
      </c>
      <c r="B638" s="4" t="s">
        <v>610</v>
      </c>
      <c r="C638" s="4">
        <v>10683</v>
      </c>
      <c r="E638" s="5">
        <v>2014</v>
      </c>
      <c r="F638" s="5">
        <v>636</v>
      </c>
      <c r="G638" s="5">
        <v>1520</v>
      </c>
      <c r="H638" s="5" t="s">
        <v>653</v>
      </c>
      <c r="I638" s="5">
        <v>5.6000000000000001E-2</v>
      </c>
      <c r="K638">
        <f t="shared" si="45"/>
        <v>8406</v>
      </c>
      <c r="L638" t="str">
        <f t="shared" si="45"/>
        <v>Steam turbines and other vapour turbines; parts thereof</v>
      </c>
      <c r="M638">
        <f t="shared" si="45"/>
        <v>10683</v>
      </c>
      <c r="N638" t="str">
        <f t="shared" si="46"/>
        <v>Steam turbines and other vapour turbines.</v>
      </c>
      <c r="O638">
        <f t="shared" si="47"/>
        <v>1.52</v>
      </c>
      <c r="P638" s="1">
        <f t="shared" si="48"/>
        <v>4.6686541886063663E-5</v>
      </c>
      <c r="R638">
        <f t="shared" si="49"/>
        <v>7.0963543666816771E-5</v>
      </c>
    </row>
    <row r="639" spans="1:18" x14ac:dyDescent="0.25">
      <c r="A639" s="4">
        <v>2102</v>
      </c>
      <c r="B639" s="4" t="s">
        <v>611</v>
      </c>
      <c r="C639" s="4">
        <v>10664</v>
      </c>
      <c r="E639" s="5">
        <v>2014</v>
      </c>
      <c r="F639" s="5">
        <v>637</v>
      </c>
      <c r="G639" s="5">
        <v>9503</v>
      </c>
      <c r="H639" s="5" t="s">
        <v>1886</v>
      </c>
      <c r="I639" s="5">
        <v>5.3999999999999999E-2</v>
      </c>
      <c r="K639">
        <f t="shared" si="45"/>
        <v>2102</v>
      </c>
      <c r="L639" t="str">
        <f t="shared" si="45"/>
        <v>Yeasts, active or inactive; other dead single-cell micro-organisms, prepared baking powders ...</v>
      </c>
      <c r="M639">
        <f t="shared" si="45"/>
        <v>10664</v>
      </c>
      <c r="N639" t="str">
        <f t="shared" si="46"/>
        <v>Yeasts (active or inactive); other single-cell micro-organisms, dead (but not including vaccines of heading 30.02); prepared baking powders.</v>
      </c>
      <c r="O639">
        <f t="shared" si="47"/>
        <v>-0.34399999999999997</v>
      </c>
      <c r="P639" s="1">
        <f t="shared" si="48"/>
        <v>4.6603508628005511E-5</v>
      </c>
      <c r="R639">
        <f t="shared" si="49"/>
        <v>-1.6031606968033895E-5</v>
      </c>
    </row>
    <row r="640" spans="1:18" x14ac:dyDescent="0.25">
      <c r="A640" s="4">
        <v>4415</v>
      </c>
      <c r="B640" s="4" t="s">
        <v>612</v>
      </c>
      <c r="C640" s="4">
        <v>10648</v>
      </c>
      <c r="E640" s="5">
        <v>2014</v>
      </c>
      <c r="F640" s="5">
        <v>638</v>
      </c>
      <c r="G640" s="5">
        <v>101</v>
      </c>
      <c r="H640" s="5" t="s">
        <v>1887</v>
      </c>
      <c r="I640" s="5">
        <v>5.2999999999999999E-2</v>
      </c>
      <c r="K640">
        <f t="shared" si="45"/>
        <v>4415</v>
      </c>
      <c r="L640" t="str">
        <f t="shared" si="45"/>
        <v>Packing cases, boxes, crates, drums and similar packings, of wood; cable-drums of wood; pallets, ...</v>
      </c>
      <c r="M640">
        <f t="shared" si="45"/>
        <v>10648</v>
      </c>
      <c r="N640" t="str">
        <f t="shared" si="46"/>
        <v>Packing cases, boxes, crates, drums and similar packings, of wood; cable-drums of wood; pallets, box pallets and other load boards, of wood; pallet collars of wood.</v>
      </c>
      <c r="O640">
        <f t="shared" si="47"/>
        <v>0.27900000000000003</v>
      </c>
      <c r="P640" s="1">
        <f t="shared" si="48"/>
        <v>4.6533585884377597E-5</v>
      </c>
      <c r="R640">
        <f t="shared" si="49"/>
        <v>1.2982870461741351E-5</v>
      </c>
    </row>
    <row r="641" spans="1:18" x14ac:dyDescent="0.25">
      <c r="A641" s="4">
        <v>3826</v>
      </c>
      <c r="B641" s="4" t="s">
        <v>613</v>
      </c>
      <c r="C641" s="4">
        <v>10580</v>
      </c>
      <c r="E641" s="5">
        <v>2014</v>
      </c>
      <c r="F641" s="5">
        <v>639</v>
      </c>
      <c r="G641" s="5">
        <v>9102</v>
      </c>
      <c r="H641" s="5" t="s">
        <v>1888</v>
      </c>
      <c r="I641" s="5">
        <v>5.0999999999999997E-2</v>
      </c>
      <c r="K641">
        <f t="shared" si="45"/>
        <v>3826</v>
      </c>
      <c r="L641" t="str">
        <f t="shared" si="45"/>
        <v>Biodiesel and mixtures thereof, not containing or containing &lt; 70 % by weight of petroleum ...</v>
      </c>
      <c r="M641">
        <f t="shared" si="45"/>
        <v>10580</v>
      </c>
      <c r="N641" t="e">
        <f t="shared" si="46"/>
        <v>#N/A</v>
      </c>
      <c r="O641" t="e">
        <f t="shared" si="47"/>
        <v>#N/A</v>
      </c>
      <c r="P641" s="1">
        <f t="shared" si="48"/>
        <v>4.6236414223958955E-5</v>
      </c>
    </row>
    <row r="642" spans="1:18" x14ac:dyDescent="0.25">
      <c r="A642" s="4">
        <v>5808</v>
      </c>
      <c r="B642" s="4" t="s">
        <v>614</v>
      </c>
      <c r="C642" s="4">
        <v>10484</v>
      </c>
      <c r="E642" s="5">
        <v>2014</v>
      </c>
      <c r="F642" s="5">
        <v>640</v>
      </c>
      <c r="G642" s="5">
        <v>2509</v>
      </c>
      <c r="H642" s="5" t="s">
        <v>1889</v>
      </c>
      <c r="I642" s="5">
        <v>5.0999999999999997E-2</v>
      </c>
      <c r="K642">
        <f t="shared" si="45"/>
        <v>5808</v>
      </c>
      <c r="L642" t="str">
        <f t="shared" si="45"/>
        <v>Braids of textile materials, in the piece; ornamental trimmings of textile materials, in the ...</v>
      </c>
      <c r="M642">
        <f t="shared" si="45"/>
        <v>10484</v>
      </c>
      <c r="N642" t="str">
        <f t="shared" si="46"/>
        <v>Braids in the piece; ornamental trimmings in the piece, without embroidery, other than knitted or crocheted; tassels, pompons and similar articles.</v>
      </c>
      <c r="O642">
        <f t="shared" si="47"/>
        <v>-0.749</v>
      </c>
      <c r="P642" s="1">
        <f t="shared" si="48"/>
        <v>4.5816877762191466E-5</v>
      </c>
      <c r="R642">
        <f t="shared" si="49"/>
        <v>-3.4316841443881411E-5</v>
      </c>
    </row>
    <row r="643" spans="1:18" x14ac:dyDescent="0.25">
      <c r="A643" s="4">
        <v>505</v>
      </c>
      <c r="B643" s="4" t="s">
        <v>615</v>
      </c>
      <c r="C643" s="4">
        <v>10455</v>
      </c>
      <c r="E643" s="5">
        <v>2014</v>
      </c>
      <c r="F643" s="5">
        <v>641</v>
      </c>
      <c r="G643" s="5">
        <v>3901</v>
      </c>
      <c r="H643" s="5" t="s">
        <v>1890</v>
      </c>
      <c r="I643" s="5">
        <v>0.05</v>
      </c>
      <c r="K643">
        <f t="shared" si="45"/>
        <v>505</v>
      </c>
      <c r="L643" t="str">
        <f t="shared" si="45"/>
        <v>Skins and other parts of birds, with their feathers or down, feathers and parts of feathers, ...</v>
      </c>
      <c r="M643">
        <f t="shared" si="45"/>
        <v>10455</v>
      </c>
      <c r="N643" t="str">
        <f t="shared" si="46"/>
        <v>Skins and other parts of birds, with their feathers or down, feathers and parts of feathers (whether or not with trimmed edges) and down, not further worked than cleaned, disinfected or treated for preservation; powder and waste of feathers or parts of fe</v>
      </c>
      <c r="O643">
        <f t="shared" si="47"/>
        <v>0.70899999999999996</v>
      </c>
      <c r="P643" s="1">
        <f t="shared" si="48"/>
        <v>4.5690142789365867E-5</v>
      </c>
      <c r="R643">
        <f t="shared" si="49"/>
        <v>3.2394311237660395E-5</v>
      </c>
    </row>
    <row r="644" spans="1:18" x14ac:dyDescent="0.25">
      <c r="A644" s="4">
        <v>6815</v>
      </c>
      <c r="B644" s="4" t="s">
        <v>616</v>
      </c>
      <c r="C644" s="4">
        <v>10350</v>
      </c>
      <c r="E644" s="5">
        <v>2014</v>
      </c>
      <c r="F644" s="5">
        <v>642</v>
      </c>
      <c r="G644" s="5">
        <v>2839</v>
      </c>
      <c r="H644" s="5" t="s">
        <v>1891</v>
      </c>
      <c r="I644" s="5">
        <v>4.5999999999999999E-2</v>
      </c>
      <c r="K644">
        <f t="shared" si="45"/>
        <v>6815</v>
      </c>
      <c r="L644" t="str">
        <f t="shared" si="45"/>
        <v>Articles of stone or of other mineral substances, incl. carbon fibres, articles of carbon fibres ...</v>
      </c>
      <c r="M644">
        <f t="shared" si="45"/>
        <v>10350</v>
      </c>
      <c r="N644" t="str">
        <f t="shared" si="46"/>
        <v>Articles of stone or of other mineral substances (including carbon fibres, articles of carbon fibres and articles of peat), not elsewhere specified or included.</v>
      </c>
      <c r="O644">
        <f t="shared" si="47"/>
        <v>1.2969999999999999</v>
      </c>
      <c r="P644" s="1">
        <f t="shared" si="48"/>
        <v>4.5231274784307675E-5</v>
      </c>
      <c r="R644">
        <f t="shared" si="49"/>
        <v>5.8664963395247048E-5</v>
      </c>
    </row>
    <row r="645" spans="1:18" x14ac:dyDescent="0.25">
      <c r="A645" s="4">
        <v>4820</v>
      </c>
      <c r="B645" s="4" t="s">
        <v>617</v>
      </c>
      <c r="C645" s="4">
        <v>10343</v>
      </c>
      <c r="E645" s="5">
        <v>2014</v>
      </c>
      <c r="F645" s="5">
        <v>643</v>
      </c>
      <c r="G645" s="5">
        <v>3807</v>
      </c>
      <c r="H645" s="5" t="s">
        <v>1892</v>
      </c>
      <c r="I645" s="5">
        <v>4.5999999999999999E-2</v>
      </c>
      <c r="K645">
        <f t="shared" ref="K645:M708" si="50">A645</f>
        <v>4820</v>
      </c>
      <c r="L645" t="str">
        <f t="shared" si="50"/>
        <v>Registers, account books, notebooks, order books, receipt books, letter pads, memorandum pads, ...</v>
      </c>
      <c r="M645">
        <f t="shared" si="50"/>
        <v>10343</v>
      </c>
      <c r="N645" t="str">
        <f t="shared" ref="N645:N708" si="51">VLOOKUP(K645,$G$3:$I$1222,2,FALSE)</f>
        <v>Registers, account books, note books, order books, receipt books, letter pads, memorandum pads, diaries and similar articles, exercise books, blotting-pads, binders (loose-leaf or other), folders, file covers, manifold business forms, interleaved carbon s</v>
      </c>
      <c r="O645">
        <f t="shared" ref="O645:O708" si="52">VLOOKUP(K645,$G$3:$I$1222,3,FALSE)</f>
        <v>-0.58499999999999996</v>
      </c>
      <c r="P645" s="1">
        <f t="shared" ref="P645:P708" si="53">M645/$M$3</f>
        <v>4.5200683583970463E-5</v>
      </c>
      <c r="R645">
        <f t="shared" ref="R645:R708" si="54">O645*P645</f>
        <v>-2.6442399896622718E-5</v>
      </c>
    </row>
    <row r="646" spans="1:18" x14ac:dyDescent="0.25">
      <c r="A646" s="4">
        <v>2615</v>
      </c>
      <c r="B646" s="4" t="s">
        <v>618</v>
      </c>
      <c r="C646" s="4">
        <v>10320</v>
      </c>
      <c r="E646" s="5">
        <v>2014</v>
      </c>
      <c r="F646" s="5">
        <v>644</v>
      </c>
      <c r="G646" s="5">
        <v>7418</v>
      </c>
      <c r="H646" s="5" t="s">
        <v>1893</v>
      </c>
      <c r="I646" s="5">
        <v>4.3999999999999997E-2</v>
      </c>
      <c r="K646">
        <f t="shared" si="50"/>
        <v>2615</v>
      </c>
      <c r="L646" t="str">
        <f t="shared" si="50"/>
        <v>Niobium, tantalum, vanadium or zirconium ores and concentrates</v>
      </c>
      <c r="M646">
        <f t="shared" si="50"/>
        <v>10320</v>
      </c>
      <c r="N646" t="str">
        <f t="shared" si="51"/>
        <v>Niobium, tantalum, vanadium or zirconium ores and concentrates.</v>
      </c>
      <c r="O646">
        <f t="shared" si="52"/>
        <v>-2.355</v>
      </c>
      <c r="P646" s="1">
        <f t="shared" si="53"/>
        <v>4.5100169640005336E-5</v>
      </c>
      <c r="R646">
        <f t="shared" si="54"/>
        <v>-1.0621089950221257E-4</v>
      </c>
    </row>
    <row r="647" spans="1:18" x14ac:dyDescent="0.25">
      <c r="A647" s="4">
        <v>3003</v>
      </c>
      <c r="B647" s="4" t="s">
        <v>619</v>
      </c>
      <c r="C647" s="4">
        <v>10263</v>
      </c>
      <c r="E647" s="5">
        <v>2014</v>
      </c>
      <c r="F647" s="5">
        <v>645</v>
      </c>
      <c r="G647" s="5">
        <v>8478</v>
      </c>
      <c r="H647" s="5" t="s">
        <v>1894</v>
      </c>
      <c r="I647" s="5">
        <v>0.04</v>
      </c>
      <c r="K647">
        <f t="shared" si="50"/>
        <v>3003</v>
      </c>
      <c r="L647" t="str">
        <f t="shared" si="50"/>
        <v>Medicaments consisting of two or more constituents mixed together for therapeutic or prophylactic ...</v>
      </c>
      <c r="M647">
        <f t="shared" si="50"/>
        <v>10263</v>
      </c>
      <c r="N647" t="str">
        <f t="shared" si="51"/>
        <v>Medicaments (excluding goods of heading 30.02, 30.05 or 30.06) consisting of two or more constituents which have been mixed together for therapeutic or prophylactic uses, not put up in measured doses or in forms or packings for retail sale.</v>
      </c>
      <c r="O647">
        <f t="shared" si="52"/>
        <v>0.33100000000000002</v>
      </c>
      <c r="P647" s="1">
        <f t="shared" si="53"/>
        <v>4.4851069865830882E-5</v>
      </c>
      <c r="R647">
        <f t="shared" si="54"/>
        <v>1.4845704125590022E-5</v>
      </c>
    </row>
    <row r="648" spans="1:18" x14ac:dyDescent="0.25">
      <c r="A648" s="4">
        <v>712</v>
      </c>
      <c r="B648" s="4" t="s">
        <v>620</v>
      </c>
      <c r="C648" s="4">
        <v>10257</v>
      </c>
      <c r="E648" s="5">
        <v>2014</v>
      </c>
      <c r="F648" s="5">
        <v>646</v>
      </c>
      <c r="G648" s="5">
        <v>2705</v>
      </c>
      <c r="H648" s="5" t="s">
        <v>1895</v>
      </c>
      <c r="I648" s="5">
        <v>3.9E-2</v>
      </c>
      <c r="K648">
        <f t="shared" si="50"/>
        <v>712</v>
      </c>
      <c r="L648" t="str">
        <f t="shared" si="50"/>
        <v>Dried vegetables, whole, cut, sliced, broken or in powder, but not further prepared</v>
      </c>
      <c r="M648">
        <f t="shared" si="50"/>
        <v>10257</v>
      </c>
      <c r="N648" t="str">
        <f t="shared" si="51"/>
        <v>Dried vegetables, whole, cut, sliced, broken or in powder, but not further prepared.</v>
      </c>
      <c r="O648">
        <f t="shared" si="52"/>
        <v>-0.98599999999999999</v>
      </c>
      <c r="P648" s="1">
        <f t="shared" si="53"/>
        <v>4.4824848836970416E-5</v>
      </c>
      <c r="R648">
        <f t="shared" si="54"/>
        <v>-4.4197300953252828E-5</v>
      </c>
    </row>
    <row r="649" spans="1:18" x14ac:dyDescent="0.25">
      <c r="A649" s="4">
        <v>6806</v>
      </c>
      <c r="B649" s="4" t="s">
        <v>621</v>
      </c>
      <c r="C649" s="4">
        <v>10080</v>
      </c>
      <c r="E649" s="5">
        <v>2014</v>
      </c>
      <c r="F649" s="5">
        <v>647</v>
      </c>
      <c r="G649" s="5">
        <v>2507</v>
      </c>
      <c r="H649" s="5" t="s">
        <v>1896</v>
      </c>
      <c r="I649" s="5">
        <v>3.6999999999999998E-2</v>
      </c>
      <c r="K649">
        <f t="shared" si="50"/>
        <v>6806</v>
      </c>
      <c r="L649" t="str">
        <f t="shared" si="50"/>
        <v>Slag-wool, rock-wool and similar mineral wools; exfoliated vermiculite, expanded clays, foamed ...</v>
      </c>
      <c r="M649">
        <f t="shared" si="50"/>
        <v>10080</v>
      </c>
      <c r="N649" t="str">
        <f t="shared" si="51"/>
        <v>Slag wool, rock wool and similar mineral wools; exfoliated vermiculite, expanded clays, foamed slag and similar expanded mineral materials; mixtures and articles of heat-insulating, sound-insulating or sound-absorbing mineral materials, other than those o</v>
      </c>
      <c r="O649">
        <f t="shared" si="52"/>
        <v>1.0589999999999999</v>
      </c>
      <c r="P649" s="1">
        <f t="shared" si="53"/>
        <v>4.4051328485586607E-5</v>
      </c>
      <c r="R649">
        <f t="shared" si="54"/>
        <v>4.6650356866236217E-5</v>
      </c>
    </row>
    <row r="650" spans="1:18" x14ac:dyDescent="0.25">
      <c r="A650" s="4">
        <v>1008</v>
      </c>
      <c r="B650" s="4" t="s">
        <v>622</v>
      </c>
      <c r="C650" s="4">
        <v>10018</v>
      </c>
      <c r="E650" s="5">
        <v>2014</v>
      </c>
      <c r="F650" s="5">
        <v>648</v>
      </c>
      <c r="G650" s="5">
        <v>9304</v>
      </c>
      <c r="H650" s="5" t="s">
        <v>1897</v>
      </c>
      <c r="I650" s="5">
        <v>3.5999999999999997E-2</v>
      </c>
      <c r="K650">
        <f t="shared" si="50"/>
        <v>1008</v>
      </c>
      <c r="L650" t="str">
        <f t="shared" si="50"/>
        <v>Buckwheat, millet, canary seed and other cereals (excluding wheat and meslin, rye, barley, ...</v>
      </c>
      <c r="M650">
        <f t="shared" si="50"/>
        <v>10018</v>
      </c>
      <c r="N650" t="str">
        <f t="shared" si="51"/>
        <v>Buckwheat, millet and canary seed; other cereals.</v>
      </c>
      <c r="O650">
        <f t="shared" si="52"/>
        <v>-1.6040000000000001</v>
      </c>
      <c r="P650" s="1">
        <f t="shared" si="53"/>
        <v>4.3780377854028432E-5</v>
      </c>
      <c r="R650">
        <f t="shared" si="54"/>
        <v>-7.0223726077861607E-5</v>
      </c>
    </row>
    <row r="651" spans="1:18" x14ac:dyDescent="0.25">
      <c r="A651" s="4">
        <v>8441</v>
      </c>
      <c r="B651" s="4" t="s">
        <v>623</v>
      </c>
      <c r="C651" s="4">
        <v>9854</v>
      </c>
      <c r="E651" s="5">
        <v>2014</v>
      </c>
      <c r="F651" s="5">
        <v>649</v>
      </c>
      <c r="G651" s="5">
        <v>2707</v>
      </c>
      <c r="H651" s="5" t="s">
        <v>1898</v>
      </c>
      <c r="I651" s="5">
        <v>3.3000000000000002E-2</v>
      </c>
      <c r="K651">
        <f t="shared" si="50"/>
        <v>8441</v>
      </c>
      <c r="L651" t="str">
        <f t="shared" si="50"/>
        <v>Machinery for making up paper pulp, paper or paperboard, incl. cutting machines of all kinds, ...</v>
      </c>
      <c r="M651">
        <f t="shared" si="50"/>
        <v>9854</v>
      </c>
      <c r="N651" t="str">
        <f t="shared" si="51"/>
        <v>Other machinery for making up paper pulp, paper or paperboard, including cutting machines of all kinds.</v>
      </c>
      <c r="O651">
        <f t="shared" si="52"/>
        <v>1.4490000000000001</v>
      </c>
      <c r="P651" s="1">
        <f t="shared" si="53"/>
        <v>4.3063669731842302E-5</v>
      </c>
      <c r="R651">
        <f t="shared" si="54"/>
        <v>6.2399257441439501E-5</v>
      </c>
    </row>
    <row r="652" spans="1:18" x14ac:dyDescent="0.25">
      <c r="A652" s="4">
        <v>2921</v>
      </c>
      <c r="B652" s="4" t="s">
        <v>624</v>
      </c>
      <c r="C652" s="4">
        <v>9750</v>
      </c>
      <c r="E652" s="5">
        <v>2014</v>
      </c>
      <c r="F652" s="5">
        <v>650</v>
      </c>
      <c r="G652" s="5">
        <v>3808</v>
      </c>
      <c r="H652" s="5" t="s">
        <v>1899</v>
      </c>
      <c r="I652" s="5">
        <v>2.5999999999999999E-2</v>
      </c>
      <c r="K652">
        <f t="shared" si="50"/>
        <v>2921</v>
      </c>
      <c r="L652" t="str">
        <f t="shared" si="50"/>
        <v>Amine-function compounds</v>
      </c>
      <c r="M652">
        <f t="shared" si="50"/>
        <v>9750</v>
      </c>
      <c r="N652" t="str">
        <f t="shared" si="51"/>
        <v>Amine-function compounds.</v>
      </c>
      <c r="O652">
        <f t="shared" si="52"/>
        <v>1.522</v>
      </c>
      <c r="P652" s="1">
        <f t="shared" si="53"/>
        <v>4.2609171898260855E-5</v>
      </c>
      <c r="R652">
        <f t="shared" si="54"/>
        <v>6.4851159629153028E-5</v>
      </c>
    </row>
    <row r="653" spans="1:18" x14ac:dyDescent="0.25">
      <c r="A653" s="4">
        <v>8805</v>
      </c>
      <c r="B653" s="4" t="s">
        <v>625</v>
      </c>
      <c r="C653" s="4">
        <v>9730</v>
      </c>
      <c r="E653" s="5">
        <v>2014</v>
      </c>
      <c r="F653" s="5">
        <v>651</v>
      </c>
      <c r="G653" s="5">
        <v>3823</v>
      </c>
      <c r="H653" s="5" t="s">
        <v>1900</v>
      </c>
      <c r="I653" s="5">
        <v>2.5000000000000001E-2</v>
      </c>
      <c r="K653">
        <f t="shared" si="50"/>
        <v>8805</v>
      </c>
      <c r="L653" t="str">
        <f t="shared" si="50"/>
        <v>Aircraft launching gear (excluding motor winches for launching gliders); deck-arrestor or similar ...</v>
      </c>
      <c r="M653">
        <f t="shared" si="50"/>
        <v>9730</v>
      </c>
      <c r="N653" t="str">
        <f t="shared" si="51"/>
        <v>Aircraft launching gear; deck-arrestor or similar gear; ground flying trainers; parts of the foregoing articles.</v>
      </c>
      <c r="O653">
        <f t="shared" si="52"/>
        <v>0.871</v>
      </c>
      <c r="P653" s="1">
        <f t="shared" si="53"/>
        <v>4.2521768468725958E-5</v>
      </c>
      <c r="R653">
        <f t="shared" si="54"/>
        <v>3.7036460336260311E-5</v>
      </c>
    </row>
    <row r="654" spans="1:18" x14ac:dyDescent="0.25">
      <c r="A654" s="4">
        <v>7211</v>
      </c>
      <c r="B654" s="4" t="s">
        <v>626</v>
      </c>
      <c r="C654" s="4">
        <v>9710</v>
      </c>
      <c r="E654" s="5">
        <v>2014</v>
      </c>
      <c r="F654" s="5">
        <v>652</v>
      </c>
      <c r="G654" s="5">
        <v>2809</v>
      </c>
      <c r="H654" s="5" t="s">
        <v>1901</v>
      </c>
      <c r="I654" s="5">
        <v>2.4E-2</v>
      </c>
      <c r="K654">
        <f t="shared" si="50"/>
        <v>7211</v>
      </c>
      <c r="L654" t="str">
        <f t="shared" si="50"/>
        <v>Flat-rolled products of iron or non-alloy steel, of a width of &lt; 600 mm, hot-rolled or cold-rolled ...</v>
      </c>
      <c r="M654">
        <f t="shared" si="50"/>
        <v>9710</v>
      </c>
      <c r="N654" t="str">
        <f t="shared" si="51"/>
        <v>Flat-rolled products of iron or non-alloy steel, of a width of less than 600 mm, not clad, plated or coated.</v>
      </c>
      <c r="O654">
        <f t="shared" si="52"/>
        <v>0.98599999999999999</v>
      </c>
      <c r="P654" s="1">
        <f t="shared" si="53"/>
        <v>4.2434365039191062E-5</v>
      </c>
      <c r="R654">
        <f t="shared" si="54"/>
        <v>4.1840283928642383E-5</v>
      </c>
    </row>
    <row r="655" spans="1:18" x14ac:dyDescent="0.25">
      <c r="A655" s="4">
        <v>4812</v>
      </c>
      <c r="B655" s="4" t="s">
        <v>627</v>
      </c>
      <c r="C655" s="4">
        <v>9632</v>
      </c>
      <c r="E655" s="5">
        <v>2014</v>
      </c>
      <c r="F655" s="5">
        <v>653</v>
      </c>
      <c r="G655" s="5">
        <v>7309</v>
      </c>
      <c r="H655" s="5" t="s">
        <v>1902</v>
      </c>
      <c r="I655" s="5">
        <v>2.3E-2</v>
      </c>
      <c r="K655">
        <f t="shared" si="50"/>
        <v>4812</v>
      </c>
      <c r="L655" t="str">
        <f t="shared" si="50"/>
        <v>Filter blocks, slabs and plates, of paper pulp</v>
      </c>
      <c r="M655">
        <f t="shared" si="50"/>
        <v>9632</v>
      </c>
      <c r="N655" t="str">
        <f t="shared" si="51"/>
        <v>Filter blocks, slabs and plates, of paper pulp.</v>
      </c>
      <c r="O655">
        <f t="shared" si="52"/>
        <v>0.71699999999999997</v>
      </c>
      <c r="P655" s="1">
        <f t="shared" si="53"/>
        <v>4.2093491664004979E-5</v>
      </c>
      <c r="R655">
        <f t="shared" si="54"/>
        <v>3.0181033523091568E-5</v>
      </c>
    </row>
    <row r="656" spans="1:18" x14ac:dyDescent="0.25">
      <c r="A656" s="4">
        <v>3811</v>
      </c>
      <c r="B656" s="4" t="s">
        <v>628</v>
      </c>
      <c r="C656" s="4">
        <v>9472</v>
      </c>
      <c r="E656" s="5">
        <v>2014</v>
      </c>
      <c r="F656" s="5">
        <v>654</v>
      </c>
      <c r="G656" s="5">
        <v>2502</v>
      </c>
      <c r="H656" s="5" t="s">
        <v>1903</v>
      </c>
      <c r="I656" s="5">
        <v>2.1999999999999999E-2</v>
      </c>
      <c r="K656">
        <f t="shared" si="50"/>
        <v>3811</v>
      </c>
      <c r="L656" t="str">
        <f t="shared" si="50"/>
        <v>Anti-knock preparations, oxidation inhibitors, gum inhibitors, viscosity improvers, anti-corrosive ...</v>
      </c>
      <c r="M656">
        <f t="shared" si="50"/>
        <v>9472</v>
      </c>
      <c r="N656" t="str">
        <f t="shared" si="51"/>
        <v>Anti-knock preparations, oxidation inhibitors, gum inhibitors, viscosity improvers, anti-corrosive preparations and other prepared additives, for mineral oils (including gasoline) or for other liquids used for the same purposes as mineral oils.</v>
      </c>
      <c r="O656">
        <f t="shared" si="52"/>
        <v>1.0009999999999999</v>
      </c>
      <c r="P656" s="1">
        <f t="shared" si="53"/>
        <v>4.1394264227725824E-5</v>
      </c>
      <c r="R656">
        <f t="shared" si="54"/>
        <v>4.1435658491953543E-5</v>
      </c>
    </row>
    <row r="657" spans="1:18" x14ac:dyDescent="0.25">
      <c r="A657" s="4">
        <v>8308</v>
      </c>
      <c r="B657" s="4" t="s">
        <v>629</v>
      </c>
      <c r="C657" s="4">
        <v>9447</v>
      </c>
      <c r="E657" s="5">
        <v>2014</v>
      </c>
      <c r="F657" s="5">
        <v>655</v>
      </c>
      <c r="G657" s="5">
        <v>5503</v>
      </c>
      <c r="H657" s="5" t="s">
        <v>1904</v>
      </c>
      <c r="I657" s="5">
        <v>5.0000000000000001E-3</v>
      </c>
      <c r="K657">
        <f t="shared" si="50"/>
        <v>8308</v>
      </c>
      <c r="L657" t="str">
        <f t="shared" si="50"/>
        <v>Clasps, frames with clasps, buckles, buckle-clasps, hooks, eyes, eyelets and the like, of base ...</v>
      </c>
      <c r="M657">
        <f t="shared" si="50"/>
        <v>9447</v>
      </c>
      <c r="N657" t="str">
        <f t="shared" si="51"/>
        <v xml:space="preserve">Clasps, frames with clasps, buckles, buckle-clasps, hooks, eyes, eyelets and the like, of base metal, of a kind used for clothing, footwear, awnings, handbags, travel goods or other made up articles; tubular or bifurcated rivets, of base metal; beads and </v>
      </c>
      <c r="O657">
        <f t="shared" si="52"/>
        <v>0.215</v>
      </c>
      <c r="P657" s="1">
        <f t="shared" si="53"/>
        <v>4.1285009940807206E-5</v>
      </c>
      <c r="R657">
        <f t="shared" si="54"/>
        <v>8.8762771372735497E-6</v>
      </c>
    </row>
    <row r="658" spans="1:18" x14ac:dyDescent="0.25">
      <c r="A658" s="4">
        <v>6214</v>
      </c>
      <c r="B658" s="4" t="s">
        <v>630</v>
      </c>
      <c r="C658" s="4">
        <v>9236</v>
      </c>
      <c r="E658" s="5">
        <v>2014</v>
      </c>
      <c r="F658" s="5">
        <v>656</v>
      </c>
      <c r="G658" s="5">
        <v>7604</v>
      </c>
      <c r="H658" s="5" t="s">
        <v>1905</v>
      </c>
      <c r="I658" s="5">
        <v>2E-3</v>
      </c>
      <c r="K658">
        <f t="shared" si="50"/>
        <v>6214</v>
      </c>
      <c r="L658" t="str">
        <f t="shared" si="50"/>
        <v>Shawls, scarves, mufflers, mantillas, veils and similar articles (excluding knitted or crocheted)</v>
      </c>
      <c r="M658">
        <f t="shared" si="50"/>
        <v>9236</v>
      </c>
      <c r="N658" t="str">
        <f t="shared" si="51"/>
        <v>Shawls, scarves, mufflers, mantillas, veils and the like.</v>
      </c>
      <c r="O658">
        <f t="shared" si="52"/>
        <v>-1.032</v>
      </c>
      <c r="P658" s="1">
        <f t="shared" si="53"/>
        <v>4.0362903759214077E-5</v>
      </c>
      <c r="R658">
        <f t="shared" si="54"/>
        <v>-4.1654516679508929E-5</v>
      </c>
    </row>
    <row r="659" spans="1:18" x14ac:dyDescent="0.25">
      <c r="A659" s="4">
        <v>7006</v>
      </c>
      <c r="B659" s="4" t="s">
        <v>631</v>
      </c>
      <c r="C659" s="4">
        <v>8820</v>
      </c>
      <c r="E659" s="5">
        <v>2014</v>
      </c>
      <c r="F659" s="5">
        <v>657</v>
      </c>
      <c r="G659" s="5">
        <v>8802</v>
      </c>
      <c r="H659" s="5" t="s">
        <v>1906</v>
      </c>
      <c r="I659" s="5">
        <v>-2E-3</v>
      </c>
      <c r="K659">
        <f t="shared" si="50"/>
        <v>7006</v>
      </c>
      <c r="L659" t="str">
        <f t="shared" si="50"/>
        <v>Sheets or profiles of glass, whether or not having an absorbent, reflecting or non-reflecting ...</v>
      </c>
      <c r="M659">
        <f t="shared" si="50"/>
        <v>8820</v>
      </c>
      <c r="N659" t="str">
        <f t="shared" si="51"/>
        <v>Glass of heading 70.03, 70.04 or 70.05, bent, edge-worked, engraved, drilled, enamelled or otherwise worked, but not framed or fitted with other materials.</v>
      </c>
      <c r="O659">
        <f t="shared" si="52"/>
        <v>0.91800000000000004</v>
      </c>
      <c r="P659" s="1">
        <f t="shared" si="53"/>
        <v>3.8544912424888278E-5</v>
      </c>
      <c r="R659">
        <f t="shared" si="54"/>
        <v>3.5384229606047437E-5</v>
      </c>
    </row>
    <row r="660" spans="1:18" x14ac:dyDescent="0.25">
      <c r="A660" s="4">
        <v>1518</v>
      </c>
      <c r="B660" s="4" t="s">
        <v>632</v>
      </c>
      <c r="C660" s="4">
        <v>8810</v>
      </c>
      <c r="E660" s="5">
        <v>2014</v>
      </c>
      <c r="F660" s="5">
        <v>658</v>
      </c>
      <c r="G660" s="5">
        <v>7209</v>
      </c>
      <c r="H660" s="5" t="s">
        <v>1907</v>
      </c>
      <c r="I660" s="5">
        <v>-5.0000000000000001E-3</v>
      </c>
      <c r="K660">
        <f t="shared" si="50"/>
        <v>1518</v>
      </c>
      <c r="L660" t="str">
        <f t="shared" si="50"/>
        <v>Animal or vegetable fats and oils and their fractions, boiled, oxidised, dehydrated, sulphurised, ...</v>
      </c>
      <c r="M660">
        <f t="shared" si="50"/>
        <v>8810</v>
      </c>
      <c r="N660" t="str">
        <f t="shared" si="51"/>
        <v>Animal or vegetable fats and oils and their fractions, boiled, oxidised, dehydrated, sulphurised, blown, polymerised by heat in vacuum or in inert gas or otherwise chemically modified, excluding those of heading 15.16; inedible mixtures or preparations of</v>
      </c>
      <c r="O660">
        <f t="shared" si="52"/>
        <v>0.114</v>
      </c>
      <c r="P660" s="1">
        <f t="shared" si="53"/>
        <v>3.8501210710120829E-5</v>
      </c>
      <c r="R660">
        <f t="shared" si="54"/>
        <v>4.3891380209537747E-6</v>
      </c>
    </row>
    <row r="661" spans="1:18" x14ac:dyDescent="0.25">
      <c r="A661" s="4">
        <v>703</v>
      </c>
      <c r="B661" s="4" t="s">
        <v>633</v>
      </c>
      <c r="C661" s="4">
        <v>8742</v>
      </c>
      <c r="E661" s="5">
        <v>2014</v>
      </c>
      <c r="F661" s="5">
        <v>659</v>
      </c>
      <c r="G661" s="5">
        <v>5801</v>
      </c>
      <c r="H661" s="5" t="s">
        <v>1908</v>
      </c>
      <c r="I661" s="5">
        <v>-8.0000000000000002E-3</v>
      </c>
      <c r="K661">
        <f t="shared" si="50"/>
        <v>703</v>
      </c>
      <c r="L661" t="str">
        <f t="shared" si="50"/>
        <v>Onions, shallots, garlic, leeks and other alliaceous vegetables, fresh or chilled</v>
      </c>
      <c r="M661">
        <f t="shared" si="50"/>
        <v>8742</v>
      </c>
      <c r="N661" t="str">
        <f t="shared" si="51"/>
        <v>Onions, shallots, garlic, leeks and other alliaceous vegetables, fresh or chilled.</v>
      </c>
      <c r="O661">
        <f t="shared" si="52"/>
        <v>-1.861</v>
      </c>
      <c r="P661" s="1">
        <f t="shared" si="53"/>
        <v>3.8204039049702195E-5</v>
      </c>
      <c r="R661">
        <f t="shared" si="54"/>
        <v>-7.109771667149579E-5</v>
      </c>
    </row>
    <row r="662" spans="1:18" x14ac:dyDescent="0.25">
      <c r="A662" s="4">
        <v>8201</v>
      </c>
      <c r="B662" s="4" t="s">
        <v>634</v>
      </c>
      <c r="C662" s="4">
        <v>8731</v>
      </c>
      <c r="E662" s="5">
        <v>2014</v>
      </c>
      <c r="F662" s="5">
        <v>660</v>
      </c>
      <c r="G662" s="5">
        <v>2309</v>
      </c>
      <c r="H662" s="5" t="s">
        <v>1909</v>
      </c>
      <c r="I662" s="5">
        <v>-8.0000000000000002E-3</v>
      </c>
      <c r="K662">
        <f t="shared" si="50"/>
        <v>8201</v>
      </c>
      <c r="L662" t="str">
        <f t="shared" si="50"/>
        <v>Hand tools, the following: spades, shovels, mattocks, picks, hoes, forks and rakes, of base ...</v>
      </c>
      <c r="M662">
        <f t="shared" si="50"/>
        <v>8731</v>
      </c>
      <c r="N662" t="str">
        <f t="shared" si="51"/>
        <v xml:space="preserve">Hand tools, the following : spades, shovels, mattocks, picks, hoes, forks and rakes; axes, bill hooks and similar hewing tools; secateurs and pruners of any kind; scythes, sickles, hay knives, hedge shears, timber wedges and other tools of a kind used in </v>
      </c>
      <c r="O662">
        <f t="shared" si="52"/>
        <v>-0.34499999999999997</v>
      </c>
      <c r="P662" s="1">
        <f t="shared" si="53"/>
        <v>3.8155967163458001E-5</v>
      </c>
      <c r="R662">
        <f t="shared" si="54"/>
        <v>-1.316380867139301E-5</v>
      </c>
    </row>
    <row r="663" spans="1:18" x14ac:dyDescent="0.25">
      <c r="A663" s="4">
        <v>6802</v>
      </c>
      <c r="B663" s="4" t="s">
        <v>635</v>
      </c>
      <c r="C663" s="4">
        <v>8633</v>
      </c>
      <c r="E663" s="5">
        <v>2014</v>
      </c>
      <c r="F663" s="5">
        <v>661</v>
      </c>
      <c r="G663" s="5">
        <v>7804</v>
      </c>
      <c r="H663" s="5" t="s">
        <v>1910</v>
      </c>
      <c r="I663" s="5">
        <v>-8.9999999999999993E-3</v>
      </c>
      <c r="K663">
        <f t="shared" si="50"/>
        <v>6802</v>
      </c>
      <c r="L663" t="str">
        <f t="shared" si="50"/>
        <v>Monumental or building stone, natural (excluding slate), worked, and articles; mosaic cubes ...</v>
      </c>
      <c r="M663">
        <f t="shared" si="50"/>
        <v>8633</v>
      </c>
      <c r="N663" t="str">
        <f t="shared" si="51"/>
        <v>Worked monumental or building stone (except slate) and articles thereof, other than goods of heading 68.01; mosaic cubes and the like, of natural stone (including slate), whether or not on a backing; artificially coloured granules, chippings and powder, o</v>
      </c>
      <c r="O663">
        <f t="shared" si="52"/>
        <v>-1.018</v>
      </c>
      <c r="P663" s="1">
        <f t="shared" si="53"/>
        <v>3.7727690358737021E-5</v>
      </c>
      <c r="R663">
        <f t="shared" si="54"/>
        <v>-3.8406788785194291E-5</v>
      </c>
    </row>
    <row r="664" spans="1:18" x14ac:dyDescent="0.25">
      <c r="A664" s="4">
        <v>8476</v>
      </c>
      <c r="B664" s="4" t="s">
        <v>636</v>
      </c>
      <c r="C664" s="4">
        <v>8625</v>
      </c>
      <c r="E664" s="5">
        <v>2014</v>
      </c>
      <c r="F664" s="5">
        <v>662</v>
      </c>
      <c r="G664" s="5">
        <v>3814</v>
      </c>
      <c r="H664" s="5" t="s">
        <v>1911</v>
      </c>
      <c r="I664" s="5">
        <v>-0.01</v>
      </c>
      <c r="K664">
        <f t="shared" si="50"/>
        <v>8476</v>
      </c>
      <c r="L664" t="str">
        <f t="shared" si="50"/>
        <v>Automatic goods-vending machines, e.g. postage stamp, cigarette, food or beverage machines, ...</v>
      </c>
      <c r="M664">
        <f t="shared" si="50"/>
        <v>8625</v>
      </c>
      <c r="N664" t="str">
        <f t="shared" si="51"/>
        <v>Automatic goods-vending machines (for example, postage stamp, cigarette, food or beverage machines), including money-changing machines.</v>
      </c>
      <c r="O664">
        <f t="shared" si="52"/>
        <v>0.83099999999999996</v>
      </c>
      <c r="P664" s="1">
        <f t="shared" si="53"/>
        <v>3.7692728986923063E-5</v>
      </c>
      <c r="R664">
        <f t="shared" si="54"/>
        <v>3.1322657788133061E-5</v>
      </c>
    </row>
    <row r="665" spans="1:18" x14ac:dyDescent="0.25">
      <c r="A665" s="4">
        <v>5212</v>
      </c>
      <c r="B665" s="4" t="s">
        <v>637</v>
      </c>
      <c r="C665" s="4">
        <v>8372</v>
      </c>
      <c r="E665" s="5">
        <v>2014</v>
      </c>
      <c r="F665" s="5">
        <v>663</v>
      </c>
      <c r="G665" s="5">
        <v>6803</v>
      </c>
      <c r="H665" s="5" t="s">
        <v>1912</v>
      </c>
      <c r="I665" s="5">
        <v>-1.2999999999999999E-2</v>
      </c>
      <c r="K665">
        <f t="shared" si="50"/>
        <v>5212</v>
      </c>
      <c r="L665" t="str">
        <f t="shared" si="50"/>
        <v>Woven fabrics of cotton, containing predominantly, but &lt; 85% cotton by weight, other than those ...</v>
      </c>
      <c r="M665">
        <f t="shared" si="50"/>
        <v>8372</v>
      </c>
      <c r="N665" t="str">
        <f t="shared" si="51"/>
        <v>Other woven fabrics of cotton.</v>
      </c>
      <c r="O665">
        <f t="shared" si="52"/>
        <v>-1.161</v>
      </c>
      <c r="P665" s="1">
        <f t="shared" si="53"/>
        <v>3.6587075603306649E-5</v>
      </c>
      <c r="R665">
        <f t="shared" si="54"/>
        <v>-4.2477594775439024E-5</v>
      </c>
    </row>
    <row r="666" spans="1:18" x14ac:dyDescent="0.25">
      <c r="A666" s="4">
        <v>3810</v>
      </c>
      <c r="B666" s="4" t="s">
        <v>638</v>
      </c>
      <c r="C666" s="4">
        <v>8271</v>
      </c>
      <c r="E666" s="5">
        <v>2014</v>
      </c>
      <c r="F666" s="5">
        <v>664</v>
      </c>
      <c r="G666" s="5">
        <v>5809</v>
      </c>
      <c r="H666" s="5" t="s">
        <v>1913</v>
      </c>
      <c r="I666" s="5">
        <v>-1.9E-2</v>
      </c>
      <c r="K666">
        <f t="shared" si="50"/>
        <v>3810</v>
      </c>
      <c r="L666" t="str">
        <f t="shared" si="50"/>
        <v>Pickling preparations for metal surfaces; fluxes and other auxiliary preparations for soldering, ...</v>
      </c>
      <c r="M666">
        <f t="shared" si="50"/>
        <v>8271</v>
      </c>
      <c r="N666" t="str">
        <f t="shared" si="51"/>
        <v>Pickling preparations for metal surfaces; fluxes and other auxiliary preparations for soldering, brazing or welding; soldering, brazing or welding powders and pastes consisting of metal and other materials; preparations of a kind used as cores or coatings</v>
      </c>
      <c r="O666">
        <f t="shared" si="52"/>
        <v>1.825</v>
      </c>
      <c r="P666" s="1">
        <f t="shared" si="53"/>
        <v>3.614568828415544E-5</v>
      </c>
      <c r="R666">
        <f t="shared" si="54"/>
        <v>6.5965881118583677E-5</v>
      </c>
    </row>
    <row r="667" spans="1:18" x14ac:dyDescent="0.25">
      <c r="A667" s="4">
        <v>6102</v>
      </c>
      <c r="B667" s="4" t="s">
        <v>1231</v>
      </c>
      <c r="C667" s="4">
        <v>8186</v>
      </c>
      <c r="E667" s="5">
        <v>2014</v>
      </c>
      <c r="F667" s="5">
        <v>665</v>
      </c>
      <c r="G667" s="5">
        <v>1206</v>
      </c>
      <c r="H667" s="5" t="s">
        <v>1914</v>
      </c>
      <c r="I667" s="5">
        <v>-2.8000000000000001E-2</v>
      </c>
      <c r="K667">
        <f t="shared" si="50"/>
        <v>6102</v>
      </c>
      <c r="L667" t="str">
        <f t="shared" si="50"/>
        <v>Womens or girls overcoats, car coats, capes, cloaks, anoraks, incl. ski jackets, windcheaters, ...</v>
      </c>
      <c r="M667">
        <f t="shared" si="50"/>
        <v>8186</v>
      </c>
      <c r="N667" t="str">
        <f t="shared" si="51"/>
        <v>Women's or girls' overcoats, car-coats, capes, cloaks, anoraks (including ski-jackets), wind-cheaters, wind- jackets and similar articles, knitted or crocheted, other than those of heading 61.04.</v>
      </c>
      <c r="O667">
        <f t="shared" si="52"/>
        <v>-1.4810000000000001</v>
      </c>
      <c r="P667" s="1">
        <f t="shared" si="53"/>
        <v>3.5774223708632138E-5</v>
      </c>
      <c r="R667">
        <f t="shared" si="54"/>
        <v>-5.2981625312484199E-5</v>
      </c>
    </row>
    <row r="668" spans="1:18" x14ac:dyDescent="0.25">
      <c r="A668" s="4">
        <v>206</v>
      </c>
      <c r="B668" s="4" t="s">
        <v>639</v>
      </c>
      <c r="C668" s="4">
        <v>8089</v>
      </c>
      <c r="E668" s="5">
        <v>2014</v>
      </c>
      <c r="F668" s="5">
        <v>666</v>
      </c>
      <c r="G668" s="5">
        <v>1602</v>
      </c>
      <c r="H668" s="5" t="s">
        <v>1915</v>
      </c>
      <c r="I668" s="5">
        <v>-2.8000000000000001E-2</v>
      </c>
      <c r="K668">
        <f t="shared" si="50"/>
        <v>206</v>
      </c>
      <c r="L668" t="str">
        <f t="shared" si="50"/>
        <v>Edible offal of bovine animals, swine, sheep, goats, horses, asses, mules or hinnies, fresh, ...</v>
      </c>
      <c r="M668">
        <f t="shared" si="50"/>
        <v>8089</v>
      </c>
      <c r="N668" t="str">
        <f t="shared" si="51"/>
        <v>Edible offal of bovine animals, swine, sheep, goats, horses, asses, mules or hinnies, fresh, chilled or frozen.</v>
      </c>
      <c r="O668">
        <f t="shared" si="52"/>
        <v>-0.183</v>
      </c>
      <c r="P668" s="1">
        <f t="shared" si="53"/>
        <v>3.5350317075387903E-5</v>
      </c>
      <c r="R668">
        <f t="shared" si="54"/>
        <v>-6.4691080247959864E-6</v>
      </c>
    </row>
    <row r="669" spans="1:18" x14ac:dyDescent="0.25">
      <c r="A669" s="4">
        <v>8206</v>
      </c>
      <c r="B669" s="4" t="s">
        <v>640</v>
      </c>
      <c r="C669" s="4">
        <v>8088</v>
      </c>
      <c r="E669" s="5">
        <v>2014</v>
      </c>
      <c r="F669" s="5">
        <v>667</v>
      </c>
      <c r="G669" s="5">
        <v>406</v>
      </c>
      <c r="H669" s="5" t="s">
        <v>1916</v>
      </c>
      <c r="I669" s="5">
        <v>-3.5999999999999997E-2</v>
      </c>
      <c r="K669">
        <f t="shared" si="50"/>
        <v>8206</v>
      </c>
      <c r="L669" t="str">
        <f t="shared" si="50"/>
        <v>Sets of two or more tools of heading 8202 to 8205, put up in sets for retail sale</v>
      </c>
      <c r="M669">
        <f t="shared" si="50"/>
        <v>8088</v>
      </c>
      <c r="N669" t="str">
        <f t="shared" si="51"/>
        <v>Tools of two or more of the headings 82.02 to 82.05, put up in sets for retail sale.</v>
      </c>
      <c r="O669">
        <f t="shared" si="52"/>
        <v>0.25900000000000001</v>
      </c>
      <c r="P669" s="1">
        <f t="shared" si="53"/>
        <v>3.5345946903911158E-5</v>
      </c>
      <c r="R669">
        <f t="shared" si="54"/>
        <v>9.1546002481129896E-6</v>
      </c>
    </row>
    <row r="670" spans="1:18" x14ac:dyDescent="0.25">
      <c r="A670" s="4">
        <v>5505</v>
      </c>
      <c r="B670" s="4" t="s">
        <v>641</v>
      </c>
      <c r="C670" s="4">
        <v>8072</v>
      </c>
      <c r="E670" s="5">
        <v>2014</v>
      </c>
      <c r="F670" s="5">
        <v>668</v>
      </c>
      <c r="G670" s="5">
        <v>9506</v>
      </c>
      <c r="H670" s="5" t="s">
        <v>1917</v>
      </c>
      <c r="I670" s="5">
        <v>-3.6999999999999998E-2</v>
      </c>
      <c r="K670">
        <f t="shared" si="50"/>
        <v>5505</v>
      </c>
      <c r="L670" t="str">
        <f t="shared" si="50"/>
        <v>Waste of man-made staple fibres, incl. noils, yarn waste and garnetted stock</v>
      </c>
      <c r="M670">
        <f t="shared" si="50"/>
        <v>8072</v>
      </c>
      <c r="N670" t="str">
        <f t="shared" si="51"/>
        <v>Waste (including noils, yarn waste and garnetted stock) of man-made fibres.</v>
      </c>
      <c r="O670">
        <f t="shared" si="52"/>
        <v>-5.8000000000000003E-2</v>
      </c>
      <c r="P670" s="1">
        <f t="shared" si="53"/>
        <v>3.5276024160283243E-5</v>
      </c>
      <c r="R670">
        <f t="shared" si="54"/>
        <v>-2.0460094012964282E-6</v>
      </c>
    </row>
    <row r="671" spans="1:18" x14ac:dyDescent="0.25">
      <c r="A671" s="4">
        <v>5401</v>
      </c>
      <c r="B671" s="4" t="s">
        <v>642</v>
      </c>
      <c r="C671" s="4">
        <v>7894</v>
      </c>
      <c r="E671" s="5">
        <v>2014</v>
      </c>
      <c r="F671" s="5">
        <v>669</v>
      </c>
      <c r="G671" s="5">
        <v>6809</v>
      </c>
      <c r="H671" s="5" t="s">
        <v>1918</v>
      </c>
      <c r="I671" s="5">
        <v>-4.1000000000000002E-2</v>
      </c>
      <c r="K671">
        <f t="shared" si="50"/>
        <v>5401</v>
      </c>
      <c r="L671" t="str">
        <f t="shared" si="50"/>
        <v>Sewing thread of man-made filaments, whether or not put up for retail sale</v>
      </c>
      <c r="M671">
        <f t="shared" si="50"/>
        <v>7894</v>
      </c>
      <c r="N671" t="str">
        <f t="shared" si="51"/>
        <v>Sewing thread of man-made filaments, whether or not put up for retail sale.</v>
      </c>
      <c r="O671">
        <f t="shared" si="52"/>
        <v>-5.5E-2</v>
      </c>
      <c r="P671" s="1">
        <f t="shared" si="53"/>
        <v>3.4498133637422682E-5</v>
      </c>
      <c r="R671">
        <f t="shared" si="54"/>
        <v>-1.8973973500582474E-6</v>
      </c>
    </row>
    <row r="672" spans="1:18" x14ac:dyDescent="0.25">
      <c r="A672" s="4">
        <v>4409</v>
      </c>
      <c r="B672" s="4" t="s">
        <v>643</v>
      </c>
      <c r="C672" s="4">
        <v>7877</v>
      </c>
      <c r="E672" s="5">
        <v>2014</v>
      </c>
      <c r="F672" s="5">
        <v>670</v>
      </c>
      <c r="G672" s="5">
        <v>105</v>
      </c>
      <c r="H672" s="5" t="s">
        <v>1919</v>
      </c>
      <c r="I672" s="5">
        <v>-4.2000000000000003E-2</v>
      </c>
      <c r="K672">
        <f t="shared" si="50"/>
        <v>4409</v>
      </c>
      <c r="L672" t="str">
        <f t="shared" si="50"/>
        <v>Wood, incl. strips and friezes for parquet flooring, not assembled, continuously shaped "tongued, ...</v>
      </c>
      <c r="M672">
        <f t="shared" si="50"/>
        <v>7877</v>
      </c>
      <c r="N672" t="str">
        <f t="shared" si="51"/>
        <v>Wood (including strips and friezes for parquet flooring, not assembled) continuously shaped (tongued, grooved, rebated, chamfered, V-jointed, beaded, moulded, rounded or the like) along any of its edges, ends or faces, whether or not planed, sanded or end</v>
      </c>
      <c r="O672">
        <f t="shared" si="52"/>
        <v>-1.046</v>
      </c>
      <c r="P672" s="1">
        <f t="shared" si="53"/>
        <v>3.4423840722318022E-5</v>
      </c>
      <c r="R672">
        <f t="shared" si="54"/>
        <v>-3.6007337395544652E-5</v>
      </c>
    </row>
    <row r="673" spans="1:18" x14ac:dyDescent="0.25">
      <c r="A673" s="4">
        <v>7212</v>
      </c>
      <c r="B673" s="4" t="s">
        <v>626</v>
      </c>
      <c r="C673" s="4">
        <v>7740</v>
      </c>
      <c r="E673" s="5">
        <v>2014</v>
      </c>
      <c r="F673" s="5">
        <v>671</v>
      </c>
      <c r="G673" s="5">
        <v>6001</v>
      </c>
      <c r="H673" s="5" t="s">
        <v>1920</v>
      </c>
      <c r="I673" s="5">
        <v>-4.2000000000000003E-2</v>
      </c>
      <c r="K673">
        <f t="shared" si="50"/>
        <v>7212</v>
      </c>
      <c r="L673" t="str">
        <f t="shared" si="50"/>
        <v>Flat-rolled products of iron or non-alloy steel, of a width of &lt; 600 mm, hot-rolled or cold-rolled ...</v>
      </c>
      <c r="M673">
        <f t="shared" si="50"/>
        <v>7740</v>
      </c>
      <c r="N673" t="str">
        <f t="shared" si="51"/>
        <v>Flat-rolled products of iron or non-alloy steel, of a width of less than 600 mm, clad, plated or coated.</v>
      </c>
      <c r="O673">
        <f t="shared" si="52"/>
        <v>0.89300000000000002</v>
      </c>
      <c r="P673" s="1">
        <f t="shared" si="53"/>
        <v>3.3825127230004E-5</v>
      </c>
      <c r="R673">
        <f t="shared" si="54"/>
        <v>3.0205838616393572E-5</v>
      </c>
    </row>
    <row r="674" spans="1:18" x14ac:dyDescent="0.25">
      <c r="A674" s="4">
        <v>8423</v>
      </c>
      <c r="B674" s="4" t="s">
        <v>644</v>
      </c>
      <c r="C674" s="4">
        <v>7725</v>
      </c>
      <c r="E674" s="5">
        <v>2014</v>
      </c>
      <c r="F674" s="5">
        <v>672</v>
      </c>
      <c r="G674" s="5">
        <v>9604</v>
      </c>
      <c r="H674" s="5" t="s">
        <v>1921</v>
      </c>
      <c r="I674" s="5">
        <v>-4.3999999999999997E-2</v>
      </c>
      <c r="K674">
        <f t="shared" si="50"/>
        <v>8423</v>
      </c>
      <c r="L674" t="str">
        <f t="shared" si="50"/>
        <v>Weighing machinery, incl. weight-operated counting or checking machines (excluding balances ...</v>
      </c>
      <c r="M674">
        <f t="shared" si="50"/>
        <v>7725</v>
      </c>
      <c r="N674" t="str">
        <f t="shared" si="51"/>
        <v>Weighing machinery (excluding balances of a sensitivity of 5 cg or better), including weight operated counting or checking machines; weighing machine weights of all kinds.</v>
      </c>
      <c r="O674">
        <f t="shared" si="52"/>
        <v>1.1830000000000001</v>
      </c>
      <c r="P674" s="1">
        <f t="shared" si="53"/>
        <v>3.3759574657852831E-5</v>
      </c>
      <c r="R674">
        <f t="shared" si="54"/>
        <v>3.9937576820239902E-5</v>
      </c>
    </row>
    <row r="675" spans="1:18" x14ac:dyDescent="0.25">
      <c r="A675" s="4">
        <v>9607</v>
      </c>
      <c r="B675" s="4" t="s">
        <v>645</v>
      </c>
      <c r="C675" s="4">
        <v>7566</v>
      </c>
      <c r="E675" s="5">
        <v>2014</v>
      </c>
      <c r="F675" s="5">
        <v>673</v>
      </c>
      <c r="G675" s="5">
        <v>7903</v>
      </c>
      <c r="H675" s="5" t="s">
        <v>1922</v>
      </c>
      <c r="I675" s="5">
        <v>-4.4999999999999998E-2</v>
      </c>
      <c r="K675">
        <f t="shared" si="50"/>
        <v>9607</v>
      </c>
      <c r="L675" t="str">
        <f t="shared" si="50"/>
        <v>Slide fasteners and parts thereof</v>
      </c>
      <c r="M675">
        <f t="shared" si="50"/>
        <v>7566</v>
      </c>
      <c r="N675" t="str">
        <f t="shared" si="51"/>
        <v>Slide fasteners and parts thereof.</v>
      </c>
      <c r="O675">
        <f t="shared" si="52"/>
        <v>6.9000000000000006E-2</v>
      </c>
      <c r="P675" s="1">
        <f t="shared" si="53"/>
        <v>3.3064717393050422E-5</v>
      </c>
      <c r="R675">
        <f t="shared" si="54"/>
        <v>2.2814655001204793E-6</v>
      </c>
    </row>
    <row r="676" spans="1:18" x14ac:dyDescent="0.25">
      <c r="A676" s="4">
        <v>2521</v>
      </c>
      <c r="B676" s="4" t="s">
        <v>646</v>
      </c>
      <c r="C676" s="4">
        <v>7524</v>
      </c>
      <c r="E676" s="5">
        <v>2014</v>
      </c>
      <c r="F676" s="5">
        <v>674</v>
      </c>
      <c r="G676" s="5">
        <v>1205</v>
      </c>
      <c r="H676" s="5" t="s">
        <v>1923</v>
      </c>
      <c r="I676" s="5">
        <v>-4.4999999999999998E-2</v>
      </c>
      <c r="K676">
        <f t="shared" si="50"/>
        <v>2521</v>
      </c>
      <c r="L676" t="str">
        <f t="shared" si="50"/>
        <v>Limestone flux; limestone and other calcareous stone, of a kind used for the manufacture of ...</v>
      </c>
      <c r="M676">
        <f t="shared" si="50"/>
        <v>7524</v>
      </c>
      <c r="N676" t="str">
        <f t="shared" si="51"/>
        <v>Limestone flux; limestone and other calcareous stone, of a kind used for the manufacture of lime or cement.</v>
      </c>
      <c r="O676">
        <f t="shared" si="52"/>
        <v>-0.50600000000000001</v>
      </c>
      <c r="P676" s="1">
        <f t="shared" si="53"/>
        <v>3.2881170191027144E-5</v>
      </c>
      <c r="R676">
        <f t="shared" si="54"/>
        <v>-1.6637872116659736E-5</v>
      </c>
    </row>
    <row r="677" spans="1:18" x14ac:dyDescent="0.25">
      <c r="A677" s="4">
        <v>902</v>
      </c>
      <c r="B677" s="4" t="s">
        <v>647</v>
      </c>
      <c r="C677" s="4">
        <v>7435</v>
      </c>
      <c r="E677" s="5">
        <v>2014</v>
      </c>
      <c r="F677" s="5">
        <v>675</v>
      </c>
      <c r="G677" s="5">
        <v>2904</v>
      </c>
      <c r="H677" s="5" t="s">
        <v>1924</v>
      </c>
      <c r="I677" s="5">
        <v>-4.8000000000000001E-2</v>
      </c>
      <c r="K677">
        <f t="shared" si="50"/>
        <v>902</v>
      </c>
      <c r="L677" t="str">
        <f t="shared" si="50"/>
        <v>Tea, whether or not flavoured</v>
      </c>
      <c r="M677">
        <f t="shared" si="50"/>
        <v>7435</v>
      </c>
      <c r="N677" t="str">
        <f t="shared" si="51"/>
        <v>Tea, whether or not flavoured.</v>
      </c>
      <c r="O677">
        <f t="shared" si="52"/>
        <v>-2.12</v>
      </c>
      <c r="P677" s="1">
        <f t="shared" si="53"/>
        <v>3.2492224929596866E-5</v>
      </c>
      <c r="R677">
        <f t="shared" si="54"/>
        <v>-6.888351685074536E-5</v>
      </c>
    </row>
    <row r="678" spans="1:18" x14ac:dyDescent="0.25">
      <c r="A678" s="4">
        <v>2617</v>
      </c>
      <c r="B678" s="4" t="s">
        <v>648</v>
      </c>
      <c r="C678" s="4">
        <v>7318</v>
      </c>
      <c r="E678" s="5">
        <v>2014</v>
      </c>
      <c r="F678" s="5">
        <v>676</v>
      </c>
      <c r="G678" s="5">
        <v>8702</v>
      </c>
      <c r="H678" s="5" t="s">
        <v>1925</v>
      </c>
      <c r="I678" s="5">
        <v>-4.9000000000000002E-2</v>
      </c>
      <c r="K678">
        <f t="shared" si="50"/>
        <v>2617</v>
      </c>
      <c r="L678" t="str">
        <f t="shared" si="50"/>
        <v>Ores and concentrates (excluding iron, manganese, copper, nickel, cobalt, aluminium, lead, ...</v>
      </c>
      <c r="M678">
        <f t="shared" si="50"/>
        <v>7318</v>
      </c>
      <c r="N678" t="str">
        <f t="shared" si="51"/>
        <v>Other ores and concentrates.</v>
      </c>
      <c r="O678">
        <f t="shared" si="52"/>
        <v>-1.887</v>
      </c>
      <c r="P678" s="1">
        <f t="shared" si="53"/>
        <v>3.1980914866817735E-5</v>
      </c>
      <c r="R678">
        <f t="shared" si="54"/>
        <v>-6.0347986353685066E-5</v>
      </c>
    </row>
    <row r="679" spans="1:18" x14ac:dyDescent="0.25">
      <c r="A679" s="4">
        <v>5007</v>
      </c>
      <c r="B679" s="4" t="s">
        <v>649</v>
      </c>
      <c r="C679" s="4">
        <v>7258</v>
      </c>
      <c r="E679" s="5">
        <v>2014</v>
      </c>
      <c r="F679" s="5">
        <v>677</v>
      </c>
      <c r="G679" s="5">
        <v>4115</v>
      </c>
      <c r="H679" s="5" t="s">
        <v>1926</v>
      </c>
      <c r="I679" s="5">
        <v>-0.05</v>
      </c>
      <c r="K679">
        <f t="shared" si="50"/>
        <v>5007</v>
      </c>
      <c r="L679" t="str">
        <f t="shared" si="50"/>
        <v>Woven fabrics of silk or of silk waste</v>
      </c>
      <c r="M679">
        <f t="shared" si="50"/>
        <v>7258</v>
      </c>
      <c r="N679" t="str">
        <f t="shared" si="51"/>
        <v>Woven fabrics of silk or of silk waste.</v>
      </c>
      <c r="O679">
        <f t="shared" si="52"/>
        <v>0.435</v>
      </c>
      <c r="P679" s="1">
        <f t="shared" si="53"/>
        <v>3.1718704578213051E-5</v>
      </c>
      <c r="R679">
        <f t="shared" si="54"/>
        <v>1.3797636491522677E-5</v>
      </c>
    </row>
    <row r="680" spans="1:18" x14ac:dyDescent="0.25">
      <c r="A680" s="4">
        <v>1212</v>
      </c>
      <c r="B680" s="4" t="s">
        <v>650</v>
      </c>
      <c r="C680" s="4">
        <v>7181</v>
      </c>
      <c r="E680" s="5">
        <v>2014</v>
      </c>
      <c r="F680" s="5">
        <v>678</v>
      </c>
      <c r="G680" s="5">
        <v>4304</v>
      </c>
      <c r="H680" s="5" t="s">
        <v>1927</v>
      </c>
      <c r="I680" s="5">
        <v>-5.0999999999999997E-2</v>
      </c>
      <c r="K680">
        <f t="shared" si="50"/>
        <v>1212</v>
      </c>
      <c r="L680" t="str">
        <f t="shared" si="50"/>
        <v>Locust beans, seaweeds and other algae, sugar beet and sugar cane, fresh, chilled, frozen or ...</v>
      </c>
      <c r="M680">
        <f t="shared" si="50"/>
        <v>7181</v>
      </c>
      <c r="N680" t="str">
        <f t="shared" si="51"/>
        <v>Locust beans, seaweeds and other algae, sugar beet and sugar cane, fresh, chilled, frozen or dried, whether or not ground; fruit stones and kernels and other vegetable products (including unroasted chicory roots of the variety Cichorium intybus sativum) o</v>
      </c>
      <c r="O680">
        <f t="shared" si="52"/>
        <v>-1.7969999999999999</v>
      </c>
      <c r="P680" s="1">
        <f t="shared" si="53"/>
        <v>3.1382201374503714E-5</v>
      </c>
      <c r="R680">
        <f t="shared" si="54"/>
        <v>-5.6393815869983173E-5</v>
      </c>
    </row>
    <row r="681" spans="1:18" x14ac:dyDescent="0.25">
      <c r="A681" s="4">
        <v>9306</v>
      </c>
      <c r="B681" s="4" t="s">
        <v>651</v>
      </c>
      <c r="C681" s="4">
        <v>7152</v>
      </c>
      <c r="E681" s="5">
        <v>2014</v>
      </c>
      <c r="F681" s="5">
        <v>679</v>
      </c>
      <c r="G681" s="5">
        <v>5401</v>
      </c>
      <c r="H681" s="5" t="s">
        <v>1928</v>
      </c>
      <c r="I681" s="5">
        <v>-5.5E-2</v>
      </c>
      <c r="K681">
        <f t="shared" si="50"/>
        <v>9306</v>
      </c>
      <c r="L681" t="str">
        <f t="shared" si="50"/>
        <v>Bombs, grenades, torpedos, mines, missiles, cartridges and other ammunition and projectiles ...</v>
      </c>
      <c r="M681">
        <f t="shared" si="50"/>
        <v>7152</v>
      </c>
      <c r="N681" t="str">
        <f t="shared" si="51"/>
        <v>Bombs, grenades, torpedoes, mines, missiles and similar munitions of war and parts thereof; cartridges and other ammunition and projectiles and parts thereof, including shot and cartridge wads.</v>
      </c>
      <c r="O681">
        <f t="shared" si="52"/>
        <v>0.443</v>
      </c>
      <c r="P681" s="1">
        <f t="shared" si="53"/>
        <v>3.1255466401678114E-5</v>
      </c>
      <c r="R681">
        <f t="shared" si="54"/>
        <v>1.3846171615943405E-5</v>
      </c>
    </row>
    <row r="682" spans="1:18" x14ac:dyDescent="0.25">
      <c r="A682" s="4">
        <v>7114</v>
      </c>
      <c r="B682" s="4" t="s">
        <v>1239</v>
      </c>
      <c r="C682" s="4">
        <v>7093</v>
      </c>
      <c r="E682" s="5">
        <v>2014</v>
      </c>
      <c r="F682" s="5">
        <v>680</v>
      </c>
      <c r="G682" s="5">
        <v>401</v>
      </c>
      <c r="H682" s="5" t="s">
        <v>1929</v>
      </c>
      <c r="I682" s="5">
        <v>-5.7000000000000002E-2</v>
      </c>
      <c r="K682">
        <f t="shared" si="50"/>
        <v>7114</v>
      </c>
      <c r="L682" t="str">
        <f t="shared" si="50"/>
        <v>Articles of goldsmiths or silversmiths wares and parts thereof, of precious metal or of metal ...</v>
      </c>
      <c r="M682">
        <f t="shared" si="50"/>
        <v>7093</v>
      </c>
      <c r="N682" t="str">
        <f t="shared" si="51"/>
        <v>Articles of goldsmiths' or silversmiths' wares and parts thereof, of precious metal or of metal clad with precious metal.</v>
      </c>
      <c r="O682">
        <f t="shared" si="52"/>
        <v>-0.10299999999999999</v>
      </c>
      <c r="P682" s="1">
        <f t="shared" si="53"/>
        <v>3.0997626284550175E-5</v>
      </c>
      <c r="R682">
        <f t="shared" si="54"/>
        <v>-3.1927555073086679E-6</v>
      </c>
    </row>
    <row r="683" spans="1:18" x14ac:dyDescent="0.25">
      <c r="A683" s="4">
        <v>6208</v>
      </c>
      <c r="B683" s="4" t="s">
        <v>1240</v>
      </c>
      <c r="C683" s="4">
        <v>7070</v>
      </c>
      <c r="E683" s="5">
        <v>2014</v>
      </c>
      <c r="F683" s="5">
        <v>681</v>
      </c>
      <c r="G683" s="5">
        <v>5505</v>
      </c>
      <c r="H683" s="5" t="s">
        <v>1930</v>
      </c>
      <c r="I683" s="5">
        <v>-5.8000000000000003E-2</v>
      </c>
      <c r="K683">
        <f t="shared" si="50"/>
        <v>6208</v>
      </c>
      <c r="L683" t="str">
        <f t="shared" si="50"/>
        <v>Womens or girls singlets and other vests, slips, petticoats, briefs, panties, nightdresses, ...</v>
      </c>
      <c r="M683">
        <f t="shared" si="50"/>
        <v>7070</v>
      </c>
      <c r="N683" t="str">
        <f t="shared" si="51"/>
        <v>Women's or girls' singlets and other vests, slips, petticoats, briefs, panties, nightdresses, pyjamas, nÃ©gligÃ©s, bathrobes, dressing gowns and similar articles.</v>
      </c>
      <c r="O683">
        <f t="shared" si="52"/>
        <v>-1.534</v>
      </c>
      <c r="P683" s="1">
        <f t="shared" si="53"/>
        <v>3.0897112340585049E-5</v>
      </c>
      <c r="R683">
        <f t="shared" si="54"/>
        <v>-4.7396170330457466E-5</v>
      </c>
    </row>
    <row r="684" spans="1:18" x14ac:dyDescent="0.25">
      <c r="A684" s="4">
        <v>9011</v>
      </c>
      <c r="B684" s="4" t="s">
        <v>652</v>
      </c>
      <c r="C684" s="4">
        <v>7065</v>
      </c>
      <c r="E684" s="5">
        <v>2014</v>
      </c>
      <c r="F684" s="5">
        <v>682</v>
      </c>
      <c r="G684" s="5">
        <v>4706</v>
      </c>
      <c r="H684" s="5" t="s">
        <v>1931</v>
      </c>
      <c r="I684" s="5">
        <v>-0.06</v>
      </c>
      <c r="K684">
        <f t="shared" si="50"/>
        <v>9011</v>
      </c>
      <c r="L684" t="str">
        <f t="shared" si="50"/>
        <v>Optical microscopes, incl. those for photomicrography, cinephotomicrography or microprojection ...</v>
      </c>
      <c r="M684">
        <f t="shared" si="50"/>
        <v>7065</v>
      </c>
      <c r="N684" t="str">
        <f t="shared" si="51"/>
        <v>Compound optical microscopes, including those for photomicrography, cinephotomicrography or microprojection.</v>
      </c>
      <c r="O684">
        <f t="shared" si="52"/>
        <v>0.76900000000000002</v>
      </c>
      <c r="P684" s="1">
        <f t="shared" si="53"/>
        <v>3.0875261483201328E-5</v>
      </c>
      <c r="R684">
        <f t="shared" si="54"/>
        <v>2.3743076080581823E-5</v>
      </c>
    </row>
    <row r="685" spans="1:18" x14ac:dyDescent="0.25">
      <c r="A685" s="4">
        <v>1520</v>
      </c>
      <c r="B685" s="4" t="s">
        <v>653</v>
      </c>
      <c r="C685" s="4">
        <v>6980</v>
      </c>
      <c r="E685" s="5">
        <v>2014</v>
      </c>
      <c r="F685" s="5">
        <v>683</v>
      </c>
      <c r="G685" s="5">
        <v>7207</v>
      </c>
      <c r="H685" s="5" t="s">
        <v>1932</v>
      </c>
      <c r="I685" s="5">
        <v>-6.4000000000000001E-2</v>
      </c>
      <c r="K685">
        <f t="shared" si="50"/>
        <v>1520</v>
      </c>
      <c r="L685" t="str">
        <f t="shared" si="50"/>
        <v>Glycerol, crude; glycerol waters and glycerol lyes</v>
      </c>
      <c r="M685">
        <f t="shared" si="50"/>
        <v>6980</v>
      </c>
      <c r="N685" t="str">
        <f t="shared" si="51"/>
        <v>Glycerol, crude; glycerol waters and glycerol lyes</v>
      </c>
      <c r="O685">
        <f t="shared" si="52"/>
        <v>5.6000000000000001E-2</v>
      </c>
      <c r="P685" s="1">
        <f t="shared" si="53"/>
        <v>3.0503796907678026E-5</v>
      </c>
      <c r="R685">
        <f t="shared" si="54"/>
        <v>1.7082126268299695E-6</v>
      </c>
    </row>
    <row r="686" spans="1:18" x14ac:dyDescent="0.25">
      <c r="A686" s="4">
        <v>8468</v>
      </c>
      <c r="B686" s="4" t="s">
        <v>654</v>
      </c>
      <c r="C686" s="4">
        <v>6979</v>
      </c>
      <c r="E686" s="5">
        <v>2014</v>
      </c>
      <c r="F686" s="5">
        <v>684</v>
      </c>
      <c r="G686" s="5">
        <v>6910</v>
      </c>
      <c r="H686" s="5" t="s">
        <v>1933</v>
      </c>
      <c r="I686" s="5">
        <v>-7.2999999999999995E-2</v>
      </c>
      <c r="K686">
        <f t="shared" si="50"/>
        <v>8468</v>
      </c>
      <c r="L686" t="str">
        <f t="shared" si="50"/>
        <v>Machinery and apparatus for soldering, brazing or welding, whether or not capable of cutting ...</v>
      </c>
      <c r="M686">
        <f t="shared" si="50"/>
        <v>6979</v>
      </c>
      <c r="N686" t="str">
        <f t="shared" si="51"/>
        <v>Machinery and apparatus for soldering, brazing or welding, whether or not capable of cutting, other than those of heading 85.15; gas-operated surface tempering machines and appliances.</v>
      </c>
      <c r="O686">
        <f t="shared" si="52"/>
        <v>0.86399999999999999</v>
      </c>
      <c r="P686" s="1">
        <f t="shared" si="53"/>
        <v>3.0499426736201281E-5</v>
      </c>
      <c r="R686">
        <f t="shared" si="54"/>
        <v>2.6351504700077906E-5</v>
      </c>
    </row>
    <row r="687" spans="1:18" x14ac:dyDescent="0.25">
      <c r="A687" s="4">
        <v>5906</v>
      </c>
      <c r="B687" s="4" t="s">
        <v>655</v>
      </c>
      <c r="C687" s="4">
        <v>6831</v>
      </c>
      <c r="E687" s="5">
        <v>2014</v>
      </c>
      <c r="F687" s="5">
        <v>685</v>
      </c>
      <c r="G687" s="5">
        <v>8902</v>
      </c>
      <c r="H687" s="5" t="s">
        <v>1934</v>
      </c>
      <c r="I687" s="5">
        <v>-7.9000000000000001E-2</v>
      </c>
      <c r="K687">
        <f t="shared" si="50"/>
        <v>5906</v>
      </c>
      <c r="L687" t="str">
        <f t="shared" si="50"/>
        <v>Rubberised textile fabrics (excluding tyre cord fabric of high-tenacity yarn of nylon or other ...</v>
      </c>
      <c r="M687">
        <f t="shared" si="50"/>
        <v>6831</v>
      </c>
      <c r="N687" t="str">
        <f t="shared" si="51"/>
        <v>Rubberised textile fabrics, other than those of heading 59.02.</v>
      </c>
      <c r="O687">
        <f t="shared" si="52"/>
        <v>0.82399999999999995</v>
      </c>
      <c r="P687" s="1">
        <f t="shared" si="53"/>
        <v>2.9852641357643065E-5</v>
      </c>
      <c r="R687">
        <f t="shared" si="54"/>
        <v>2.4598576478697885E-5</v>
      </c>
    </row>
    <row r="688" spans="1:18" x14ac:dyDescent="0.25">
      <c r="A688" s="4">
        <v>4908</v>
      </c>
      <c r="B688" s="4" t="s">
        <v>656</v>
      </c>
      <c r="C688" s="4">
        <v>6818</v>
      </c>
      <c r="E688" s="5">
        <v>2014</v>
      </c>
      <c r="F688" s="5">
        <v>686</v>
      </c>
      <c r="G688" s="5">
        <v>3203</v>
      </c>
      <c r="H688" s="5" t="s">
        <v>1935</v>
      </c>
      <c r="I688" s="5">
        <v>-8.2000000000000003E-2</v>
      </c>
      <c r="K688">
        <f t="shared" si="50"/>
        <v>4908</v>
      </c>
      <c r="L688" t="str">
        <f t="shared" si="50"/>
        <v>Transfers "decalcomanias"</v>
      </c>
      <c r="M688">
        <f t="shared" si="50"/>
        <v>6818</v>
      </c>
      <c r="N688" t="str">
        <f t="shared" si="51"/>
        <v>Transfers (decalcomanias).</v>
      </c>
      <c r="O688">
        <f t="shared" si="52"/>
        <v>0.74099999999999999</v>
      </c>
      <c r="P688" s="1">
        <f t="shared" si="53"/>
        <v>2.9795829128445384E-5</v>
      </c>
      <c r="R688">
        <f t="shared" si="54"/>
        <v>2.2078709384178028E-5</v>
      </c>
    </row>
    <row r="689" spans="1:18" x14ac:dyDescent="0.25">
      <c r="A689" s="4">
        <v>8465</v>
      </c>
      <c r="B689" s="4" t="s">
        <v>657</v>
      </c>
      <c r="C689" s="4">
        <v>6812</v>
      </c>
      <c r="E689" s="5">
        <v>2014</v>
      </c>
      <c r="F689" s="5">
        <v>687</v>
      </c>
      <c r="G689" s="5">
        <v>403</v>
      </c>
      <c r="H689" s="5" t="s">
        <v>1936</v>
      </c>
      <c r="I689" s="5">
        <v>-8.3000000000000004E-2</v>
      </c>
      <c r="K689">
        <f t="shared" si="50"/>
        <v>8465</v>
      </c>
      <c r="L689" t="str">
        <f t="shared" si="50"/>
        <v>Machine tools, incl. machines for nailing, stapling, glueing or otherwise assembling, for working ...</v>
      </c>
      <c r="M689">
        <f t="shared" si="50"/>
        <v>6812</v>
      </c>
      <c r="N689" t="str">
        <f t="shared" si="51"/>
        <v>Machine-tools (including machines for nailing, stapling, glueing or otherwise assembling) for working wood, cork, bone, hard rubber, hard plastics or similar hard materials.</v>
      </c>
      <c r="O689">
        <f t="shared" si="52"/>
        <v>0.70399999999999996</v>
      </c>
      <c r="P689" s="1">
        <f t="shared" si="53"/>
        <v>2.9769608099584914E-5</v>
      </c>
      <c r="R689">
        <f t="shared" si="54"/>
        <v>2.0957804102107777E-5</v>
      </c>
    </row>
    <row r="690" spans="1:18" x14ac:dyDescent="0.25">
      <c r="A690" s="4">
        <v>8203</v>
      </c>
      <c r="B690" s="4" t="s">
        <v>658</v>
      </c>
      <c r="C690" s="4">
        <v>6799</v>
      </c>
      <c r="E690" s="5">
        <v>2014</v>
      </c>
      <c r="F690" s="5">
        <v>688</v>
      </c>
      <c r="G690" s="5">
        <v>201</v>
      </c>
      <c r="H690" s="5" t="s">
        <v>1937</v>
      </c>
      <c r="I690" s="5">
        <v>-8.6999999999999994E-2</v>
      </c>
      <c r="K690">
        <f t="shared" si="50"/>
        <v>8203</v>
      </c>
      <c r="L690" t="str">
        <f t="shared" si="50"/>
        <v>Files, rasps, pliers, incl. cutting pliers, pincers and tweezers for non-medical use, metal-cutting ...</v>
      </c>
      <c r="M690">
        <f t="shared" si="50"/>
        <v>6799</v>
      </c>
      <c r="N690" t="str">
        <f t="shared" si="51"/>
        <v>Files, rasps, pliers (including cutting pliers), pincers, tweezers, metal cutting shears, pipe-cutters, bolt croppers, perforating punches and similar hand tools.</v>
      </c>
      <c r="O690">
        <f t="shared" si="52"/>
        <v>0.35399999999999998</v>
      </c>
      <c r="P690" s="1">
        <f t="shared" si="53"/>
        <v>2.9712795870387235E-5</v>
      </c>
      <c r="R690">
        <f t="shared" si="54"/>
        <v>1.051832973811708E-5</v>
      </c>
    </row>
    <row r="691" spans="1:18" x14ac:dyDescent="0.25">
      <c r="A691" s="4">
        <v>6812</v>
      </c>
      <c r="B691" s="4" t="s">
        <v>659</v>
      </c>
      <c r="C691" s="4">
        <v>6755</v>
      </c>
      <c r="E691" s="5">
        <v>2014</v>
      </c>
      <c r="F691" s="5">
        <v>689</v>
      </c>
      <c r="G691" s="5">
        <v>4816</v>
      </c>
      <c r="H691" s="5" t="s">
        <v>1938</v>
      </c>
      <c r="I691" s="5">
        <v>-8.8999999999999996E-2</v>
      </c>
      <c r="K691">
        <f t="shared" si="50"/>
        <v>6812</v>
      </c>
      <c r="L691" t="str">
        <f t="shared" si="50"/>
        <v>Fabricated asbestos fibres; mixtures with a basis of asbestos or with a basis of asbestos and ...</v>
      </c>
      <c r="M691">
        <f t="shared" si="50"/>
        <v>6755</v>
      </c>
      <c r="N691" t="str">
        <f t="shared" si="51"/>
        <v>Fabricated asbestos fibres; mixtures with a basis of asbestos or with a basis of asbestos and magnesium carbonate; articles of such mixtures or of asbestos (for example, thread, woven fabric, clothing, headgear, footwear, gaskets), whether or not reinforc</v>
      </c>
      <c r="O691">
        <f t="shared" si="52"/>
        <v>-0.83799999999999997</v>
      </c>
      <c r="P691" s="1">
        <f t="shared" si="53"/>
        <v>2.9520508325410466E-5</v>
      </c>
      <c r="R691">
        <f t="shared" si="54"/>
        <v>-2.4738185976693971E-5</v>
      </c>
    </row>
    <row r="692" spans="1:18" x14ac:dyDescent="0.25">
      <c r="A692" s="4">
        <v>4808</v>
      </c>
      <c r="B692" s="4" t="s">
        <v>660</v>
      </c>
      <c r="C692" s="4">
        <v>6752</v>
      </c>
      <c r="E692" s="5">
        <v>2014</v>
      </c>
      <c r="F692" s="5">
        <v>690</v>
      </c>
      <c r="G692" s="5">
        <v>5408</v>
      </c>
      <c r="H692" s="5" t="s">
        <v>1939</v>
      </c>
      <c r="I692" s="5">
        <v>-8.8999999999999996E-2</v>
      </c>
      <c r="K692">
        <f t="shared" si="50"/>
        <v>4808</v>
      </c>
      <c r="L692" t="str">
        <f t="shared" si="50"/>
        <v>Corrugated paper and paperboard "with or without glued flat surface sheets", creped, crinkled, ...</v>
      </c>
      <c r="M692">
        <f t="shared" si="50"/>
        <v>6752</v>
      </c>
      <c r="N692" t="str">
        <f t="shared" si="51"/>
        <v>Paper and paperboard, corrugated (with or without glued flat surface sheets), creped, crinkled, embossed or perforated, in rolls or sheets, other than paper of the kind described in heading 48.03.</v>
      </c>
      <c r="O692">
        <f t="shared" si="52"/>
        <v>0.434</v>
      </c>
      <c r="P692" s="1">
        <f t="shared" si="53"/>
        <v>2.9507397810980233E-5</v>
      </c>
      <c r="R692">
        <f t="shared" si="54"/>
        <v>1.2806210649965421E-5</v>
      </c>
    </row>
    <row r="693" spans="1:18" x14ac:dyDescent="0.25">
      <c r="A693" s="4">
        <v>8310</v>
      </c>
      <c r="B693" s="4" t="s">
        <v>661</v>
      </c>
      <c r="C693" s="4">
        <v>6718</v>
      </c>
      <c r="E693" s="5">
        <v>2014</v>
      </c>
      <c r="F693" s="5">
        <v>691</v>
      </c>
      <c r="G693" s="5">
        <v>7113</v>
      </c>
      <c r="H693" s="5" t="s">
        <v>1940</v>
      </c>
      <c r="I693" s="5">
        <v>-9.1999999999999998E-2</v>
      </c>
      <c r="K693">
        <f t="shared" si="50"/>
        <v>8310</v>
      </c>
      <c r="L693" t="str">
        <f t="shared" si="50"/>
        <v>Sign-plates, nameplates, address-plates and similar plates, numbers, letters and other symbols, ...</v>
      </c>
      <c r="M693">
        <f t="shared" si="50"/>
        <v>6718</v>
      </c>
      <c r="N693" t="str">
        <f t="shared" si="51"/>
        <v>Sign-plates, name-plates, address-plates and similar plates, numbers, letters and other symbols, of base metal, excluding those of heading 94.05.</v>
      </c>
      <c r="O693">
        <f t="shared" si="52"/>
        <v>0.58099999999999996</v>
      </c>
      <c r="P693" s="1">
        <f t="shared" si="53"/>
        <v>2.9358811980770912E-5</v>
      </c>
      <c r="R693">
        <f t="shared" si="54"/>
        <v>1.7057469760827899E-5</v>
      </c>
    </row>
    <row r="694" spans="1:18" x14ac:dyDescent="0.25">
      <c r="A694" s="4">
        <v>3103</v>
      </c>
      <c r="B694" s="4" t="s">
        <v>662</v>
      </c>
      <c r="C694" s="4">
        <v>6670</v>
      </c>
      <c r="E694" s="5">
        <v>2014</v>
      </c>
      <c r="F694" s="5">
        <v>692</v>
      </c>
      <c r="G694" s="5">
        <v>3406</v>
      </c>
      <c r="H694" s="5" t="s">
        <v>1941</v>
      </c>
      <c r="I694" s="5">
        <v>-9.4E-2</v>
      </c>
      <c r="K694">
        <f t="shared" si="50"/>
        <v>3103</v>
      </c>
      <c r="L694" t="str">
        <f t="shared" si="50"/>
        <v>Mineral or chemical phosphatic fertilisers (excluding those in tablets or similar forms, or ...</v>
      </c>
      <c r="M694">
        <f t="shared" si="50"/>
        <v>6670</v>
      </c>
      <c r="N694" t="str">
        <f t="shared" si="51"/>
        <v>Mineral or chemical fertilisers, phosphatic.</v>
      </c>
      <c r="O694">
        <f t="shared" si="52"/>
        <v>-0.82399999999999995</v>
      </c>
      <c r="P694" s="1">
        <f t="shared" si="53"/>
        <v>2.9149043749887168E-5</v>
      </c>
      <c r="R694">
        <f t="shared" si="54"/>
        <v>-2.4018812049907026E-5</v>
      </c>
    </row>
    <row r="695" spans="1:18" x14ac:dyDescent="0.25">
      <c r="A695" s="4">
        <v>3212</v>
      </c>
      <c r="B695" s="4" t="s">
        <v>663</v>
      </c>
      <c r="C695" s="4">
        <v>6584</v>
      </c>
      <c r="E695" s="5">
        <v>2014</v>
      </c>
      <c r="F695" s="5">
        <v>693</v>
      </c>
      <c r="G695" s="5">
        <v>7314</v>
      </c>
      <c r="H695" s="5" t="s">
        <v>1942</v>
      </c>
      <c r="I695" s="5">
        <v>-9.6000000000000002E-2</v>
      </c>
      <c r="K695">
        <f t="shared" si="50"/>
        <v>3212</v>
      </c>
      <c r="L695" t="str">
        <f t="shared" si="50"/>
        <v>Pigments, incl. metallic powders and flakes, dispersed in non-aqueous media, in liquid or paste ...</v>
      </c>
      <c r="M695">
        <f t="shared" si="50"/>
        <v>6584</v>
      </c>
      <c r="N695" t="str">
        <f t="shared" si="51"/>
        <v>Pigments (including metallic powders and flakes) dispersed in non-aqueous media, in liquid or paste form, of a kind used in the manufacture of paints (including enamels); stamping foils; dyes and other colouring matter put up in forms or packings for reta</v>
      </c>
      <c r="O695">
        <f t="shared" si="52"/>
        <v>0.70599999999999996</v>
      </c>
      <c r="P695" s="1">
        <f t="shared" si="53"/>
        <v>2.8773209002887124E-5</v>
      </c>
      <c r="R695">
        <f t="shared" si="54"/>
        <v>2.031388555603831E-5</v>
      </c>
    </row>
    <row r="696" spans="1:18" x14ac:dyDescent="0.25">
      <c r="A696" s="4">
        <v>7220</v>
      </c>
      <c r="B696" s="4" t="s">
        <v>664</v>
      </c>
      <c r="C696" s="4">
        <v>6560</v>
      </c>
      <c r="E696" s="5">
        <v>2014</v>
      </c>
      <c r="F696" s="5">
        <v>694</v>
      </c>
      <c r="G696" s="5">
        <v>7405</v>
      </c>
      <c r="H696" s="5" t="s">
        <v>1943</v>
      </c>
      <c r="I696" s="5">
        <v>-9.8000000000000004E-2</v>
      </c>
      <c r="K696">
        <f t="shared" si="50"/>
        <v>7220</v>
      </c>
      <c r="L696" t="str">
        <f t="shared" si="50"/>
        <v>Flat-rolled products of stainless steel, of a width of &lt; 600 mm, hot-rolled or cold-rolled ...</v>
      </c>
      <c r="M696">
        <f t="shared" si="50"/>
        <v>6560</v>
      </c>
      <c r="N696" t="str">
        <f t="shared" si="51"/>
        <v>Flat-rolled products of stainless steel, of a width of less than 600 mm.</v>
      </c>
      <c r="O696">
        <f t="shared" si="52"/>
        <v>1.4670000000000001</v>
      </c>
      <c r="P696" s="1">
        <f t="shared" si="53"/>
        <v>2.8668324887445252E-5</v>
      </c>
      <c r="R696">
        <f t="shared" si="54"/>
        <v>4.2056432609882188E-5</v>
      </c>
    </row>
    <row r="697" spans="1:18" x14ac:dyDescent="0.25">
      <c r="A697" s="4">
        <v>3905</v>
      </c>
      <c r="B697" s="4" t="s">
        <v>665</v>
      </c>
      <c r="C697" s="4">
        <v>6386</v>
      </c>
      <c r="E697" s="5">
        <v>2014</v>
      </c>
      <c r="F697" s="5">
        <v>695</v>
      </c>
      <c r="G697" s="5">
        <v>4809</v>
      </c>
      <c r="H697" s="5" t="s">
        <v>1944</v>
      </c>
      <c r="I697" s="5">
        <v>-9.8000000000000004E-2</v>
      </c>
      <c r="K697">
        <f t="shared" si="50"/>
        <v>3905</v>
      </c>
      <c r="L697" t="str">
        <f t="shared" si="50"/>
        <v>Polymers of vinyl acetate or of other vinyl esters, in primary forms; other vinyl polymers, ...</v>
      </c>
      <c r="M697">
        <f t="shared" si="50"/>
        <v>6386</v>
      </c>
      <c r="N697" t="str">
        <f t="shared" si="51"/>
        <v>Polymers of vinyl acetate or of other vinyl esters, in primary forms; other vinyl polymers in primary forms.</v>
      </c>
      <c r="O697">
        <f t="shared" si="52"/>
        <v>0.77500000000000002</v>
      </c>
      <c r="P697" s="1">
        <f t="shared" si="53"/>
        <v>2.7907915050491673E-5</v>
      </c>
      <c r="R697">
        <f t="shared" si="54"/>
        <v>2.1628634164131046E-5</v>
      </c>
    </row>
    <row r="698" spans="1:18" x14ac:dyDescent="0.25">
      <c r="A698" s="4">
        <v>6003</v>
      </c>
      <c r="B698" s="4" t="s">
        <v>666</v>
      </c>
      <c r="C698" s="4">
        <v>6314</v>
      </c>
      <c r="E698" s="5">
        <v>2014</v>
      </c>
      <c r="F698" s="5">
        <v>696</v>
      </c>
      <c r="G698" s="5">
        <v>7305</v>
      </c>
      <c r="H698" s="5" t="s">
        <v>1945</v>
      </c>
      <c r="I698" s="5">
        <v>-0.1</v>
      </c>
      <c r="K698">
        <f t="shared" si="50"/>
        <v>6003</v>
      </c>
      <c r="L698" t="str">
        <f t="shared" si="50"/>
        <v>Knitted or crocheted fabrics, of a width &lt;= 30 cm (excluding those containing by weight &gt;= ...</v>
      </c>
      <c r="M698">
        <f t="shared" si="50"/>
        <v>6314</v>
      </c>
      <c r="N698" t="str">
        <f t="shared" si="51"/>
        <v>Knitted or crocheted fabrics of a width not exceeding 30 cm, other than those of heading 60.01 or 60.02.</v>
      </c>
      <c r="O698">
        <f t="shared" si="52"/>
        <v>-0.36399999999999999</v>
      </c>
      <c r="P698" s="1">
        <f t="shared" si="53"/>
        <v>2.7593262704166053E-5</v>
      </c>
      <c r="R698">
        <f t="shared" si="54"/>
        <v>-1.0043947624316443E-5</v>
      </c>
    </row>
    <row r="699" spans="1:18" x14ac:dyDescent="0.25">
      <c r="A699" s="4">
        <v>5907</v>
      </c>
      <c r="B699" s="4" t="s">
        <v>667</v>
      </c>
      <c r="C699" s="4">
        <v>6279</v>
      </c>
      <c r="E699" s="5">
        <v>2014</v>
      </c>
      <c r="F699" s="5">
        <v>697</v>
      </c>
      <c r="G699" s="5">
        <v>7114</v>
      </c>
      <c r="H699" s="5" t="s">
        <v>1946</v>
      </c>
      <c r="I699" s="5">
        <v>-0.10299999999999999</v>
      </c>
      <c r="K699">
        <f t="shared" si="50"/>
        <v>5907</v>
      </c>
      <c r="L699" t="str">
        <f t="shared" si="50"/>
        <v>Impregnated, coated or covered textile fabrics; painted canvas being theatrical scenery, studio ...</v>
      </c>
      <c r="M699">
        <f t="shared" si="50"/>
        <v>6279</v>
      </c>
      <c r="N699" t="str">
        <f t="shared" si="51"/>
        <v>Textile fabrics otherwise impregnated, coated or covered; painted canvas being theatrical scenery, studio back-cloths or the like.</v>
      </c>
      <c r="O699">
        <f t="shared" si="52"/>
        <v>0.435</v>
      </c>
      <c r="P699" s="1">
        <f t="shared" si="53"/>
        <v>2.744030670247999E-5</v>
      </c>
      <c r="R699">
        <f t="shared" si="54"/>
        <v>1.1936533415578796E-5</v>
      </c>
    </row>
    <row r="700" spans="1:18" x14ac:dyDescent="0.25">
      <c r="A700" s="4">
        <v>8445</v>
      </c>
      <c r="B700" s="4" t="s">
        <v>668</v>
      </c>
      <c r="C700" s="4">
        <v>6128</v>
      </c>
      <c r="E700" s="5">
        <v>2014</v>
      </c>
      <c r="F700" s="5">
        <v>698</v>
      </c>
      <c r="G700" s="5">
        <v>7413</v>
      </c>
      <c r="H700" s="5" t="s">
        <v>1947</v>
      </c>
      <c r="I700" s="5">
        <v>-0.106</v>
      </c>
      <c r="K700">
        <f t="shared" si="50"/>
        <v>8445</v>
      </c>
      <c r="L700" t="str">
        <f t="shared" si="50"/>
        <v>Machines for preparing textile fibres; spinning, doubling or twisting machines and other machinery ...</v>
      </c>
      <c r="M700">
        <f t="shared" si="50"/>
        <v>6128</v>
      </c>
      <c r="N700" t="str">
        <f t="shared" si="51"/>
        <v>Machines for preparing textile fibres; spinning, doubling or twisting machines and other machinery for producing textile yarns; textile reeling or winding (including weft-winding) machines and machines for preparing textile yarns for use on the machines o</v>
      </c>
      <c r="O700">
        <f t="shared" si="52"/>
        <v>1.548</v>
      </c>
      <c r="P700" s="1">
        <f t="shared" si="53"/>
        <v>2.6780410809491538E-5</v>
      </c>
      <c r="R700">
        <f t="shared" si="54"/>
        <v>4.14560759330929E-5</v>
      </c>
    </row>
    <row r="701" spans="1:18" x14ac:dyDescent="0.25">
      <c r="A701" s="4">
        <v>506</v>
      </c>
      <c r="B701" s="4" t="s">
        <v>669</v>
      </c>
      <c r="C701" s="4">
        <v>6122</v>
      </c>
      <c r="E701" s="5">
        <v>2014</v>
      </c>
      <c r="F701" s="5">
        <v>699</v>
      </c>
      <c r="G701" s="5">
        <v>8304</v>
      </c>
      <c r="H701" s="5" t="s">
        <v>1948</v>
      </c>
      <c r="I701" s="5">
        <v>-0.107</v>
      </c>
      <c r="K701">
        <f t="shared" si="50"/>
        <v>506</v>
      </c>
      <c r="L701" t="str">
        <f t="shared" si="50"/>
        <v>Bones and horn-cores and their powder and waste, unworked, defatted, simply prepared, treated ...</v>
      </c>
      <c r="M701">
        <f t="shared" si="50"/>
        <v>6122</v>
      </c>
      <c r="N701" t="str">
        <f t="shared" si="51"/>
        <v>Bones and horn-cores, unworked, defatted, simply prepared (but not cut to shape), treated with acid or degelatinised; powder and waste of these products.</v>
      </c>
      <c r="O701">
        <f t="shared" si="52"/>
        <v>-0.27100000000000002</v>
      </c>
      <c r="P701" s="1">
        <f t="shared" si="53"/>
        <v>2.6754189780631072E-5</v>
      </c>
      <c r="R701">
        <f t="shared" si="54"/>
        <v>-7.2503854305510211E-6</v>
      </c>
    </row>
    <row r="702" spans="1:18" x14ac:dyDescent="0.25">
      <c r="A702" s="4">
        <v>2620</v>
      </c>
      <c r="B702" s="4" t="s">
        <v>670</v>
      </c>
      <c r="C702" s="4">
        <v>6094</v>
      </c>
      <c r="E702" s="5">
        <v>2014</v>
      </c>
      <c r="F702" s="5">
        <v>700</v>
      </c>
      <c r="G702" s="5">
        <v>4302</v>
      </c>
      <c r="H702" s="5" t="s">
        <v>1949</v>
      </c>
      <c r="I702" s="5">
        <v>-0.113</v>
      </c>
      <c r="K702">
        <f t="shared" si="50"/>
        <v>2620</v>
      </c>
      <c r="L702" t="str">
        <f t="shared" si="50"/>
        <v>Slag, ash and residues containing metals, arsenic or their compounds (excluding those from ...</v>
      </c>
      <c r="M702">
        <f t="shared" si="50"/>
        <v>6094</v>
      </c>
      <c r="N702" t="str">
        <f t="shared" si="51"/>
        <v>Slag, ash and residues (other than from the manufacture of iron or steel) containing metals, arsenic or their compounds.</v>
      </c>
      <c r="O702">
        <f t="shared" si="52"/>
        <v>-0.23699999999999999</v>
      </c>
      <c r="P702" s="1">
        <f t="shared" si="53"/>
        <v>2.6631824979282218E-5</v>
      </c>
      <c r="R702">
        <f t="shared" si="54"/>
        <v>-6.3117425200898856E-6</v>
      </c>
    </row>
    <row r="703" spans="1:18" x14ac:dyDescent="0.25">
      <c r="A703" s="4">
        <v>1302</v>
      </c>
      <c r="B703" s="4" t="s">
        <v>671</v>
      </c>
      <c r="C703" s="4">
        <v>6049</v>
      </c>
      <c r="E703" s="5">
        <v>2014</v>
      </c>
      <c r="F703" s="5">
        <v>701</v>
      </c>
      <c r="G703" s="5">
        <v>9603</v>
      </c>
      <c r="H703" s="5" t="s">
        <v>1950</v>
      </c>
      <c r="I703" s="5">
        <v>-0.11600000000000001</v>
      </c>
      <c r="K703">
        <f t="shared" si="50"/>
        <v>1302</v>
      </c>
      <c r="L703" t="str">
        <f t="shared" si="50"/>
        <v>Vegetable saps and extracts; pectic substances, pectinates and pectates; agar-agar and other ...</v>
      </c>
      <c r="M703">
        <f t="shared" si="50"/>
        <v>6049</v>
      </c>
      <c r="N703" t="str">
        <f t="shared" si="51"/>
        <v>Vegetable saps and extracts; pectic substances, pectinates and pectates; agar-agar and other mucilages and thickeners, whether or not modified, derived from vegetable products.</v>
      </c>
      <c r="O703">
        <f t="shared" si="52"/>
        <v>-1.228</v>
      </c>
      <c r="P703" s="1">
        <f t="shared" si="53"/>
        <v>2.6435167262828706E-5</v>
      </c>
      <c r="R703">
        <f t="shared" si="54"/>
        <v>-3.246238539875365E-5</v>
      </c>
    </row>
    <row r="704" spans="1:18" x14ac:dyDescent="0.25">
      <c r="A704" s="4">
        <v>2602</v>
      </c>
      <c r="B704" s="4" t="s">
        <v>672</v>
      </c>
      <c r="C704" s="4">
        <v>6047</v>
      </c>
      <c r="E704" s="5">
        <v>2014</v>
      </c>
      <c r="F704" s="5">
        <v>702</v>
      </c>
      <c r="G704" s="5">
        <v>6602</v>
      </c>
      <c r="H704" s="5" t="s">
        <v>1951</v>
      </c>
      <c r="I704" s="5">
        <v>-0.123</v>
      </c>
      <c r="K704">
        <f t="shared" si="50"/>
        <v>2602</v>
      </c>
      <c r="L704" t="str">
        <f t="shared" si="50"/>
        <v>Manganese ores and concentrates, incl. ferruginous manganese ores and concentrates, with a ...</v>
      </c>
      <c r="M704">
        <f t="shared" si="50"/>
        <v>6047</v>
      </c>
      <c r="N704" t="str">
        <f t="shared" si="51"/>
        <v>Manganese ores and concentrates, including ferruginous manganese ores and concentrates with a manganese content of 20 % or more, calculated on the dry weight.</v>
      </c>
      <c r="O704">
        <f t="shared" si="52"/>
        <v>-2.2349999999999999</v>
      </c>
      <c r="P704" s="1">
        <f t="shared" si="53"/>
        <v>2.6426426919875219E-5</v>
      </c>
      <c r="R704">
        <f t="shared" si="54"/>
        <v>-5.9063064165921112E-5</v>
      </c>
    </row>
    <row r="705" spans="1:18" x14ac:dyDescent="0.25">
      <c r="A705" s="4">
        <v>3707</v>
      </c>
      <c r="B705" s="4" t="s">
        <v>673</v>
      </c>
      <c r="C705" s="4">
        <v>6001</v>
      </c>
      <c r="E705" s="5">
        <v>2014</v>
      </c>
      <c r="F705" s="5">
        <v>703</v>
      </c>
      <c r="G705" s="5">
        <v>2820</v>
      </c>
      <c r="H705" s="5" t="s">
        <v>1952</v>
      </c>
      <c r="I705" s="5">
        <v>-0.126</v>
      </c>
      <c r="K705">
        <f t="shared" si="50"/>
        <v>3707</v>
      </c>
      <c r="L705" t="str">
        <f t="shared" si="50"/>
        <v>Chemical preparations for photographic uses (excluding varnishes, glues, adhesives and similar ...</v>
      </c>
      <c r="M705">
        <f t="shared" si="50"/>
        <v>6001</v>
      </c>
      <c r="N705" t="str">
        <f t="shared" si="51"/>
        <v>Chemical preparations for photographic uses (other than varnishes, glues, adhesives and similar preparations); unmixed products for photographic uses, put up in measured portions or put up for retail sale in a form ready for use.</v>
      </c>
      <c r="O705">
        <f t="shared" si="52"/>
        <v>2.077</v>
      </c>
      <c r="P705" s="1">
        <f t="shared" si="53"/>
        <v>2.6225399031944962E-5</v>
      </c>
      <c r="R705">
        <f t="shared" si="54"/>
        <v>5.4470153789349682E-5</v>
      </c>
    </row>
    <row r="706" spans="1:18" x14ac:dyDescent="0.25">
      <c r="A706" s="4">
        <v>6207</v>
      </c>
      <c r="B706" s="4" t="s">
        <v>1241</v>
      </c>
      <c r="C706" s="4">
        <v>5798</v>
      </c>
      <c r="E706" s="5">
        <v>2014</v>
      </c>
      <c r="F706" s="5">
        <v>704</v>
      </c>
      <c r="G706" s="5">
        <v>1901</v>
      </c>
      <c r="H706" s="5" t="s">
        <v>1953</v>
      </c>
      <c r="I706" s="5">
        <v>-0.127</v>
      </c>
      <c r="K706">
        <f t="shared" si="50"/>
        <v>6207</v>
      </c>
      <c r="L706" t="str">
        <f t="shared" si="50"/>
        <v>Mens or boys singlets and other vests, underpants, briefs, nightshirts, pyjamas, bathrobes, ...</v>
      </c>
      <c r="M706">
        <f t="shared" si="50"/>
        <v>5798</v>
      </c>
      <c r="N706" t="str">
        <f t="shared" si="51"/>
        <v>Men's or boys' singlets and other vests, underpants, briefs, nightshirts, pyjamas, bathrobes, dressing gowns and similar articles.</v>
      </c>
      <c r="O706">
        <f t="shared" si="52"/>
        <v>-1.7589999999999999</v>
      </c>
      <c r="P706" s="1">
        <f t="shared" si="53"/>
        <v>2.5338254222165787E-5</v>
      </c>
      <c r="R706">
        <f t="shared" si="54"/>
        <v>-4.4569989176789618E-5</v>
      </c>
    </row>
    <row r="707" spans="1:18" x14ac:dyDescent="0.25">
      <c r="A707" s="4">
        <v>3104</v>
      </c>
      <c r="B707" s="4" t="s">
        <v>674</v>
      </c>
      <c r="C707" s="4">
        <v>5790</v>
      </c>
      <c r="E707" s="5">
        <v>2014</v>
      </c>
      <c r="F707" s="5">
        <v>705</v>
      </c>
      <c r="G707" s="5">
        <v>4405</v>
      </c>
      <c r="H707" s="5" t="s">
        <v>1954</v>
      </c>
      <c r="I707" s="5">
        <v>-0.13</v>
      </c>
      <c r="K707">
        <f t="shared" si="50"/>
        <v>3104</v>
      </c>
      <c r="L707" t="str">
        <f t="shared" si="50"/>
        <v>Mineral or chemical potassic fertilisers (excluding those in tablets or similar forms, or in ...</v>
      </c>
      <c r="M707">
        <f t="shared" si="50"/>
        <v>5790</v>
      </c>
      <c r="N707" t="str">
        <f t="shared" si="51"/>
        <v>Mineral or chemical fertilisers, potassic.</v>
      </c>
      <c r="O707">
        <f t="shared" si="52"/>
        <v>-0.27400000000000002</v>
      </c>
      <c r="P707" s="1">
        <f t="shared" si="53"/>
        <v>2.5303292850351829E-5</v>
      </c>
      <c r="R707">
        <f t="shared" si="54"/>
        <v>-6.9331022409964015E-6</v>
      </c>
    </row>
    <row r="708" spans="1:18" x14ac:dyDescent="0.25">
      <c r="A708" s="4">
        <v>2827</v>
      </c>
      <c r="B708" s="4" t="s">
        <v>675</v>
      </c>
      <c r="C708" s="4">
        <v>5708</v>
      </c>
      <c r="E708" s="5">
        <v>2014</v>
      </c>
      <c r="F708" s="5">
        <v>706</v>
      </c>
      <c r="G708" s="5">
        <v>6912</v>
      </c>
      <c r="H708" s="5" t="s">
        <v>1955</v>
      </c>
      <c r="I708" s="5">
        <v>-0.13</v>
      </c>
      <c r="K708">
        <f t="shared" si="50"/>
        <v>2827</v>
      </c>
      <c r="L708" t="str">
        <f t="shared" si="50"/>
        <v>Chlorides, chloride oxides and chloride hydroxides; bromides and bromide oxides; iodides and ...</v>
      </c>
      <c r="M708">
        <f t="shared" si="50"/>
        <v>5708</v>
      </c>
      <c r="N708" t="str">
        <f t="shared" si="51"/>
        <v>Chlorides, chloride oxides and chloride hydroxides; bromides and bromide oxides; iodides and iodide oxides.</v>
      </c>
      <c r="O708">
        <f t="shared" si="52"/>
        <v>0.17299999999999999</v>
      </c>
      <c r="P708" s="1">
        <f t="shared" si="53"/>
        <v>2.4944938789258764E-5</v>
      </c>
      <c r="R708">
        <f t="shared" si="54"/>
        <v>4.3154744105417662E-6</v>
      </c>
    </row>
    <row r="709" spans="1:18" x14ac:dyDescent="0.25">
      <c r="A709" s="4">
        <v>203</v>
      </c>
      <c r="B709" s="4" t="s">
        <v>676</v>
      </c>
      <c r="C709" s="4">
        <v>5673</v>
      </c>
      <c r="E709" s="5">
        <v>2014</v>
      </c>
      <c r="F709" s="5">
        <v>707</v>
      </c>
      <c r="G709" s="5">
        <v>2819</v>
      </c>
      <c r="H709" s="5" t="s">
        <v>1956</v>
      </c>
      <c r="I709" s="5">
        <v>-0.13</v>
      </c>
      <c r="K709">
        <f t="shared" ref="K709:M772" si="55">A709</f>
        <v>203</v>
      </c>
      <c r="L709" t="str">
        <f t="shared" si="55"/>
        <v>Meat of swine, fresh, chilled or frozen</v>
      </c>
      <c r="M709">
        <f t="shared" si="55"/>
        <v>5673</v>
      </c>
      <c r="N709" t="str">
        <f t="shared" ref="N709:N772" si="56">VLOOKUP(K709,$G$3:$I$1222,2,FALSE)</f>
        <v>Meat of swine, fresh, chilled or frozen.</v>
      </c>
      <c r="O709">
        <f t="shared" ref="O709:O772" si="57">VLOOKUP(K709,$G$3:$I$1222,3,FALSE)</f>
        <v>0.66</v>
      </c>
      <c r="P709" s="1">
        <f t="shared" ref="P709:P772" si="58">M709/$M$3</f>
        <v>2.4791982787572698E-5</v>
      </c>
      <c r="R709">
        <f t="shared" ref="R709:R772" si="59">O709*P709</f>
        <v>1.6362708639797982E-5</v>
      </c>
    </row>
    <row r="710" spans="1:18" x14ac:dyDescent="0.25">
      <c r="A710" s="4">
        <v>2206</v>
      </c>
      <c r="B710" s="4" t="s">
        <v>677</v>
      </c>
      <c r="C710" s="4">
        <v>5616</v>
      </c>
      <c r="E710" s="5">
        <v>2014</v>
      </c>
      <c r="F710" s="5">
        <v>708</v>
      </c>
      <c r="G710" s="5">
        <v>4419</v>
      </c>
      <c r="H710" s="5" t="s">
        <v>1957</v>
      </c>
      <c r="I710" s="5">
        <v>-0.13100000000000001</v>
      </c>
      <c r="K710">
        <f t="shared" si="55"/>
        <v>2206</v>
      </c>
      <c r="L710" t="str">
        <f t="shared" si="55"/>
        <v>Cider, perry, mead and other fermented beverages and mixtures of fermented beverages and non-alcoholic ...</v>
      </c>
      <c r="M710">
        <f t="shared" si="55"/>
        <v>5616</v>
      </c>
      <c r="N710" t="str">
        <f t="shared" si="56"/>
        <v>Other fermented beverages (for example, cider, perry, mead); mixtures of fermented beverages and mixtures of fermented beverages and non-alcoholic beverages, not elsewhere specified or included.</v>
      </c>
      <c r="O710">
        <f t="shared" si="57"/>
        <v>0.57399999999999995</v>
      </c>
      <c r="P710" s="1">
        <f t="shared" si="58"/>
        <v>2.4542883013398251E-5</v>
      </c>
      <c r="R710">
        <f t="shared" si="59"/>
        <v>1.4087614849690595E-5</v>
      </c>
    </row>
    <row r="711" spans="1:18" x14ac:dyDescent="0.25">
      <c r="A711" s="4">
        <v>1203</v>
      </c>
      <c r="B711" s="4" t="s">
        <v>678</v>
      </c>
      <c r="C711" s="4">
        <v>5605</v>
      </c>
      <c r="E711" s="5">
        <v>2014</v>
      </c>
      <c r="F711" s="5">
        <v>709</v>
      </c>
      <c r="G711" s="5">
        <v>8106</v>
      </c>
      <c r="H711" s="5" t="s">
        <v>1958</v>
      </c>
      <c r="I711" s="5">
        <v>-0.13400000000000001</v>
      </c>
      <c r="K711">
        <f t="shared" si="55"/>
        <v>1203</v>
      </c>
      <c r="L711" t="str">
        <f t="shared" si="55"/>
        <v>Copra</v>
      </c>
      <c r="M711">
        <f t="shared" si="55"/>
        <v>5605</v>
      </c>
      <c r="N711" t="str">
        <f t="shared" si="56"/>
        <v>Copra</v>
      </c>
      <c r="O711">
        <f t="shared" si="57"/>
        <v>-1.81</v>
      </c>
      <c r="P711" s="1">
        <f t="shared" si="58"/>
        <v>2.449481112715406E-5</v>
      </c>
      <c r="R711">
        <f t="shared" si="59"/>
        <v>-4.433560814014885E-5</v>
      </c>
    </row>
    <row r="712" spans="1:18" x14ac:dyDescent="0.25">
      <c r="A712" s="4">
        <v>7208</v>
      </c>
      <c r="B712" s="4" t="s">
        <v>679</v>
      </c>
      <c r="C712" s="4">
        <v>5592</v>
      </c>
      <c r="E712" s="5">
        <v>2014</v>
      </c>
      <c r="F712" s="5">
        <v>710</v>
      </c>
      <c r="G712" s="5">
        <v>5104</v>
      </c>
      <c r="H712" s="5" t="s">
        <v>1959</v>
      </c>
      <c r="I712" s="5">
        <v>-0.13500000000000001</v>
      </c>
      <c r="K712">
        <f t="shared" si="55"/>
        <v>7208</v>
      </c>
      <c r="L712" t="str">
        <f t="shared" si="55"/>
        <v>Flat-rolled products of iron or non-alloy steel, of a width &gt;= 600 mm, hot-rolled, not clad, ...</v>
      </c>
      <c r="M712">
        <f t="shared" si="55"/>
        <v>5592</v>
      </c>
      <c r="N712" t="str">
        <f t="shared" si="56"/>
        <v>Flat-rolled products of iron or non-alloy steel, of a width of 600 mm or more, hot-rolled, not clad, plated or coated.</v>
      </c>
      <c r="O712">
        <f t="shared" si="57"/>
        <v>0.34499999999999997</v>
      </c>
      <c r="P712" s="1">
        <f t="shared" si="58"/>
        <v>2.4437998897956378E-5</v>
      </c>
      <c r="R712">
        <f t="shared" si="59"/>
        <v>8.4311096197949505E-6</v>
      </c>
    </row>
    <row r="713" spans="1:18" x14ac:dyDescent="0.25">
      <c r="A713" s="4">
        <v>812</v>
      </c>
      <c r="B713" s="4" t="s">
        <v>680</v>
      </c>
      <c r="C713" s="4">
        <v>5574</v>
      </c>
      <c r="E713" s="5">
        <v>2014</v>
      </c>
      <c r="F713" s="5">
        <v>711</v>
      </c>
      <c r="G713" s="5">
        <v>3817</v>
      </c>
      <c r="H713" s="5" t="s">
        <v>1960</v>
      </c>
      <c r="I713" s="5">
        <v>-0.13500000000000001</v>
      </c>
      <c r="K713">
        <f t="shared" si="55"/>
        <v>812</v>
      </c>
      <c r="L713" t="str">
        <f t="shared" si="55"/>
        <v>Fruit and nuts, provisionally preserved, e.g. by sulphur dioxide gas, in brine, in sulphur ...</v>
      </c>
      <c r="M713">
        <f t="shared" si="55"/>
        <v>5574</v>
      </c>
      <c r="N713" t="str">
        <f t="shared" si="56"/>
        <v>Fruit and nuts, provisionally preserved (for example, by sulphur dioxide gas, in brine, in sulphur water or in other preservative solutions), but unsuitable in that state for immediate consumption.</v>
      </c>
      <c r="O713">
        <f t="shared" si="57"/>
        <v>-1.0620000000000001</v>
      </c>
      <c r="P713" s="1">
        <f t="shared" si="58"/>
        <v>2.4359335811374972E-5</v>
      </c>
      <c r="R713">
        <f t="shared" si="59"/>
        <v>-2.5869614631680223E-5</v>
      </c>
    </row>
    <row r="714" spans="1:18" x14ac:dyDescent="0.25">
      <c r="A714" s="4">
        <v>3503</v>
      </c>
      <c r="B714" s="4" t="s">
        <v>681</v>
      </c>
      <c r="C714" s="4">
        <v>5542</v>
      </c>
      <c r="E714" s="5">
        <v>2014</v>
      </c>
      <c r="F714" s="5">
        <v>712</v>
      </c>
      <c r="G714" s="5">
        <v>2938</v>
      </c>
      <c r="H714" s="5" t="s">
        <v>1961</v>
      </c>
      <c r="I714" s="5">
        <v>-0.13600000000000001</v>
      </c>
      <c r="K714">
        <f t="shared" si="55"/>
        <v>3503</v>
      </c>
      <c r="L714" t="str">
        <f t="shared" si="55"/>
        <v>Gelatin, whether or not in square or rectangular sheets, whether or not surface-worked or coloured, ...</v>
      </c>
      <c r="M714">
        <f t="shared" si="55"/>
        <v>5542</v>
      </c>
      <c r="N714" t="str">
        <f t="shared" si="56"/>
        <v>Gelatin (including gelatin in rectangular (including square) sheets, whether or not surface-worked or coloured) and gelatin derivatives; isinglass; other glues of animal origin, excluding casein glues of heading 35.01.</v>
      </c>
      <c r="O714">
        <f t="shared" si="57"/>
        <v>-0.16200000000000001</v>
      </c>
      <c r="P714" s="1">
        <f t="shared" si="58"/>
        <v>2.4219490324119143E-5</v>
      </c>
      <c r="R714">
        <f t="shared" si="59"/>
        <v>-3.9235574325073013E-6</v>
      </c>
    </row>
    <row r="715" spans="1:18" x14ac:dyDescent="0.25">
      <c r="A715" s="4">
        <v>9014</v>
      </c>
      <c r="B715" s="4" t="s">
        <v>682</v>
      </c>
      <c r="C715" s="4">
        <v>5542</v>
      </c>
      <c r="E715" s="5">
        <v>2014</v>
      </c>
      <c r="F715" s="5">
        <v>713</v>
      </c>
      <c r="G715" s="5">
        <v>8107</v>
      </c>
      <c r="H715" s="5" t="s">
        <v>1962</v>
      </c>
      <c r="I715" s="5">
        <v>-0.13800000000000001</v>
      </c>
      <c r="K715">
        <f t="shared" si="55"/>
        <v>9014</v>
      </c>
      <c r="L715" t="str">
        <f t="shared" si="55"/>
        <v>Direction finding compasses; other navigational instruments and appliances (excluding radio ...</v>
      </c>
      <c r="M715">
        <f t="shared" si="55"/>
        <v>5542</v>
      </c>
      <c r="N715" t="str">
        <f t="shared" si="56"/>
        <v>Direction finding compasses; other navigational instruments and appliances.</v>
      </c>
      <c r="O715">
        <f t="shared" si="57"/>
        <v>0.30399999999999999</v>
      </c>
      <c r="P715" s="1">
        <f t="shared" si="58"/>
        <v>2.4219490324119143E-5</v>
      </c>
      <c r="R715">
        <f t="shared" si="59"/>
        <v>7.3627250585322195E-6</v>
      </c>
    </row>
    <row r="716" spans="1:18" x14ac:dyDescent="0.25">
      <c r="A716" s="4">
        <v>9301</v>
      </c>
      <c r="B716" s="4" t="s">
        <v>683</v>
      </c>
      <c r="C716" s="4">
        <v>5474</v>
      </c>
      <c r="E716" s="5">
        <v>2014</v>
      </c>
      <c r="F716" s="5">
        <v>714</v>
      </c>
      <c r="G716" s="5">
        <v>2307</v>
      </c>
      <c r="H716" s="5" t="s">
        <v>1154</v>
      </c>
      <c r="I716" s="5">
        <v>-0.14000000000000001</v>
      </c>
      <c r="K716">
        <f t="shared" si="55"/>
        <v>9301</v>
      </c>
      <c r="L716" t="str">
        <f t="shared" si="55"/>
        <v>Military weapons, incl. sub-machine guns (excluding revolvers and pistols of heading 9302 and ...</v>
      </c>
      <c r="M716">
        <f t="shared" si="55"/>
        <v>5474</v>
      </c>
      <c r="N716" t="str">
        <f t="shared" si="56"/>
        <v>Military weapons, other than revolvers, pistols and the arms of heading 93.07</v>
      </c>
      <c r="O716">
        <f t="shared" si="57"/>
        <v>0.214</v>
      </c>
      <c r="P716" s="1">
        <f t="shared" si="58"/>
        <v>2.3922318663700501E-5</v>
      </c>
      <c r="R716">
        <f t="shared" si="59"/>
        <v>5.1193761940319072E-6</v>
      </c>
    </row>
    <row r="717" spans="1:18" x14ac:dyDescent="0.25">
      <c r="A717" s="4">
        <v>8439</v>
      </c>
      <c r="B717" s="4" t="s">
        <v>684</v>
      </c>
      <c r="C717" s="4">
        <v>5463</v>
      </c>
      <c r="E717" s="5">
        <v>2014</v>
      </c>
      <c r="F717" s="5">
        <v>715</v>
      </c>
      <c r="G717" s="5">
        <v>2708</v>
      </c>
      <c r="H717" s="5" t="s">
        <v>1963</v>
      </c>
      <c r="I717" s="5">
        <v>-0.14099999999999999</v>
      </c>
      <c r="K717">
        <f t="shared" si="55"/>
        <v>8439</v>
      </c>
      <c r="L717" t="str">
        <f t="shared" si="55"/>
        <v>Machinery for making pulp of fibrous cellulosic material or for making or finishing paper or ...</v>
      </c>
      <c r="M717">
        <f t="shared" si="55"/>
        <v>5463</v>
      </c>
      <c r="N717" t="str">
        <f t="shared" si="56"/>
        <v>Machinery for making pulp of fibrous cellulosic material or for making or finishing paper or paperboard.</v>
      </c>
      <c r="O717">
        <f t="shared" si="57"/>
        <v>1.4670000000000001</v>
      </c>
      <c r="P717" s="1">
        <f t="shared" si="58"/>
        <v>2.3874246777456311E-5</v>
      </c>
      <c r="R717">
        <f t="shared" si="59"/>
        <v>3.5023520022528409E-5</v>
      </c>
    </row>
    <row r="718" spans="1:18" x14ac:dyDescent="0.25">
      <c r="A718" s="4">
        <v>6507</v>
      </c>
      <c r="B718" s="4" t="s">
        <v>685</v>
      </c>
      <c r="C718" s="4">
        <v>5402</v>
      </c>
      <c r="E718" s="5">
        <v>2014</v>
      </c>
      <c r="F718" s="5">
        <v>716</v>
      </c>
      <c r="G718" s="5">
        <v>2806</v>
      </c>
      <c r="H718" s="5" t="s">
        <v>1964</v>
      </c>
      <c r="I718" s="5">
        <v>-0.14299999999999999</v>
      </c>
      <c r="K718">
        <f t="shared" si="55"/>
        <v>6507</v>
      </c>
      <c r="L718" t="str">
        <f t="shared" si="55"/>
        <v>Headbands, linings, covers, hat foundations, hat frames, peaks and chinstraps, for headgear ...</v>
      </c>
      <c r="M718">
        <f t="shared" si="55"/>
        <v>5402</v>
      </c>
      <c r="N718" t="str">
        <f t="shared" si="56"/>
        <v>Head-bands, linings, covers, hat foundations, hat frames, peaks and chinstraps, for headgear.</v>
      </c>
      <c r="O718">
        <f t="shared" si="57"/>
        <v>-0.6</v>
      </c>
      <c r="P718" s="1">
        <f t="shared" si="58"/>
        <v>2.3607666317374885E-5</v>
      </c>
      <c r="R718">
        <f t="shared" si="59"/>
        <v>-1.4164599790424929E-5</v>
      </c>
    </row>
    <row r="719" spans="1:18" x14ac:dyDescent="0.25">
      <c r="A719" s="4">
        <v>3303</v>
      </c>
      <c r="B719" s="4" t="s">
        <v>686</v>
      </c>
      <c r="C719" s="4">
        <v>5397</v>
      </c>
      <c r="E719" s="5">
        <v>2014</v>
      </c>
      <c r="F719" s="5">
        <v>717</v>
      </c>
      <c r="G719" s="5">
        <v>9307</v>
      </c>
      <c r="H719" s="5" t="s">
        <v>1965</v>
      </c>
      <c r="I719" s="5">
        <v>-0.14699999999999999</v>
      </c>
      <c r="K719">
        <f t="shared" si="55"/>
        <v>3303</v>
      </c>
      <c r="L719" t="str">
        <f t="shared" si="55"/>
        <v>Perfumes and toilet waters (excluding aftershave lotions, personal deodorants and hair lotions)</v>
      </c>
      <c r="M719">
        <f t="shared" si="55"/>
        <v>5397</v>
      </c>
      <c r="N719" t="str">
        <f t="shared" si="56"/>
        <v>Perfumes and toilet waters.</v>
      </c>
      <c r="O719">
        <f t="shared" si="57"/>
        <v>0.14499999999999999</v>
      </c>
      <c r="P719" s="1">
        <f t="shared" si="58"/>
        <v>2.3585815459991161E-5</v>
      </c>
      <c r="R719">
        <f t="shared" si="59"/>
        <v>3.419943241698718E-6</v>
      </c>
    </row>
    <row r="720" spans="1:18" x14ac:dyDescent="0.25">
      <c r="A720" s="4">
        <v>6303</v>
      </c>
      <c r="B720" s="4" t="s">
        <v>687</v>
      </c>
      <c r="C720" s="4">
        <v>5385</v>
      </c>
      <c r="E720" s="5">
        <v>2014</v>
      </c>
      <c r="F720" s="5">
        <v>718</v>
      </c>
      <c r="G720" s="5">
        <v>4707</v>
      </c>
      <c r="H720" s="5" t="s">
        <v>1966</v>
      </c>
      <c r="I720" s="5">
        <v>-0.14799999999999999</v>
      </c>
      <c r="K720">
        <f t="shared" si="55"/>
        <v>6303</v>
      </c>
      <c r="L720" t="str">
        <f t="shared" si="55"/>
        <v>Curtains, incl. drapes, and interior blinds; curtain or bed valances of all types of textile ...</v>
      </c>
      <c r="M720">
        <f t="shared" si="55"/>
        <v>5385</v>
      </c>
      <c r="N720" t="str">
        <f t="shared" si="56"/>
        <v>Curtains (including drapes) and interior blinds; curtain or bed valances.</v>
      </c>
      <c r="O720">
        <f t="shared" si="57"/>
        <v>-0.46300000000000002</v>
      </c>
      <c r="P720" s="1">
        <f t="shared" si="58"/>
        <v>2.3533373402270224E-5</v>
      </c>
      <c r="R720">
        <f t="shared" si="59"/>
        <v>-1.0895951885251114E-5</v>
      </c>
    </row>
    <row r="721" spans="1:18" x14ac:dyDescent="0.25">
      <c r="A721" s="4">
        <v>3819</v>
      </c>
      <c r="B721" s="4" t="s">
        <v>688</v>
      </c>
      <c r="C721" s="4">
        <v>5375</v>
      </c>
      <c r="E721" s="5">
        <v>2014</v>
      </c>
      <c r="F721" s="5">
        <v>719</v>
      </c>
      <c r="G721" s="5">
        <v>8212</v>
      </c>
      <c r="H721" s="5" t="s">
        <v>1967</v>
      </c>
      <c r="I721" s="5">
        <v>-0.14899999999999999</v>
      </c>
      <c r="K721">
        <f t="shared" si="55"/>
        <v>3819</v>
      </c>
      <c r="L721" t="str">
        <f t="shared" si="55"/>
        <v>Hydraulic brake fluids and other prepared liquids for hydraulic transmission not containing ...</v>
      </c>
      <c r="M721">
        <f t="shared" si="55"/>
        <v>5375</v>
      </c>
      <c r="N721" t="str">
        <f t="shared" si="56"/>
        <v>Hydraulic brake fluids and other prepared liquids for hydraulic transmission, not containing or containing less than 70 % by weight of petroleum oils or oils obtained from bituminous minerals.</v>
      </c>
      <c r="O721">
        <f t="shared" si="57"/>
        <v>0.749</v>
      </c>
      <c r="P721" s="1">
        <f t="shared" si="58"/>
        <v>2.3489671687502776E-5</v>
      </c>
      <c r="R721">
        <f t="shared" si="59"/>
        <v>1.7593764093939578E-5</v>
      </c>
    </row>
    <row r="722" spans="1:18" x14ac:dyDescent="0.25">
      <c r="A722" s="4">
        <v>5202</v>
      </c>
      <c r="B722" s="4" t="s">
        <v>689</v>
      </c>
      <c r="C722" s="4">
        <v>5350</v>
      </c>
      <c r="E722" s="5">
        <v>2014</v>
      </c>
      <c r="F722" s="5">
        <v>720</v>
      </c>
      <c r="G722" s="5">
        <v>8453</v>
      </c>
      <c r="H722" s="5" t="s">
        <v>1968</v>
      </c>
      <c r="I722" s="5">
        <v>-0.15</v>
      </c>
      <c r="K722">
        <f t="shared" si="55"/>
        <v>5202</v>
      </c>
      <c r="L722" t="str">
        <f t="shared" si="55"/>
        <v>Cotton waste, incl. yarn waste and garnetted stock</v>
      </c>
      <c r="M722">
        <f t="shared" si="55"/>
        <v>5350</v>
      </c>
      <c r="N722" t="str">
        <f t="shared" si="56"/>
        <v>Cotton waste (including yarn waste and garnetted stock).</v>
      </c>
      <c r="O722">
        <f t="shared" si="57"/>
        <v>-1.9390000000000001</v>
      </c>
      <c r="P722" s="1">
        <f t="shared" si="58"/>
        <v>2.3380417400584162E-5</v>
      </c>
      <c r="R722">
        <f t="shared" si="59"/>
        <v>-4.5334629339732688E-5</v>
      </c>
    </row>
    <row r="723" spans="1:18" x14ac:dyDescent="0.25">
      <c r="A723" s="4">
        <v>6213</v>
      </c>
      <c r="B723" s="4" t="s">
        <v>690</v>
      </c>
      <c r="C723" s="4">
        <v>5343</v>
      </c>
      <c r="E723" s="5">
        <v>2014</v>
      </c>
      <c r="F723" s="5">
        <v>721</v>
      </c>
      <c r="G723" s="5">
        <v>7502</v>
      </c>
      <c r="H723" s="5" t="s">
        <v>1969</v>
      </c>
      <c r="I723" s="5">
        <v>-0.151</v>
      </c>
      <c r="K723">
        <f t="shared" si="55"/>
        <v>6213</v>
      </c>
      <c r="L723" t="str">
        <f t="shared" si="55"/>
        <v>Handkerchiefs, of which no side exceeds 60 cm (excluding knitted or crocheted)</v>
      </c>
      <c r="M723">
        <f t="shared" si="55"/>
        <v>5343</v>
      </c>
      <c r="N723" t="str">
        <f t="shared" si="56"/>
        <v>Handkerchiefs.</v>
      </c>
      <c r="O723">
        <f t="shared" si="57"/>
        <v>-1.077</v>
      </c>
      <c r="P723" s="1">
        <f t="shared" si="58"/>
        <v>2.3349826200246946E-5</v>
      </c>
      <c r="R723">
        <f t="shared" si="59"/>
        <v>-2.5147762817665959E-5</v>
      </c>
    </row>
    <row r="724" spans="1:18" x14ac:dyDescent="0.25">
      <c r="A724" s="4">
        <v>711</v>
      </c>
      <c r="B724" s="4" t="s">
        <v>691</v>
      </c>
      <c r="C724" s="4">
        <v>5322</v>
      </c>
      <c r="E724" s="5">
        <v>2014</v>
      </c>
      <c r="F724" s="5">
        <v>722</v>
      </c>
      <c r="G724" s="5">
        <v>5705</v>
      </c>
      <c r="H724" s="5" t="s">
        <v>1970</v>
      </c>
      <c r="I724" s="5">
        <v>-0.156</v>
      </c>
      <c r="K724">
        <f t="shared" si="55"/>
        <v>711</v>
      </c>
      <c r="L724" t="str">
        <f t="shared" si="55"/>
        <v>Vegetables provisionally preserved, e.g. by sulphur dioxide gas, in brine, in sulphur water ...</v>
      </c>
      <c r="M724">
        <f t="shared" si="55"/>
        <v>5322</v>
      </c>
      <c r="N724" t="str">
        <f t="shared" si="56"/>
        <v>Vegetables provisionally preserved (for example, by sulphur dioxide gas, in brine, in sulphur water or in other preservative solutions), but unsuitable in that state for immediate consumption.</v>
      </c>
      <c r="O724">
        <f t="shared" si="57"/>
        <v>-1.127</v>
      </c>
      <c r="P724" s="1">
        <f t="shared" si="58"/>
        <v>2.3258052599235307E-5</v>
      </c>
      <c r="R724">
        <f t="shared" si="59"/>
        <v>-2.6211825279338192E-5</v>
      </c>
    </row>
    <row r="725" spans="1:18" x14ac:dyDescent="0.25">
      <c r="A725" s="4">
        <v>1104</v>
      </c>
      <c r="B725" s="4" t="s">
        <v>692</v>
      </c>
      <c r="C725" s="4">
        <v>5288</v>
      </c>
      <c r="E725" s="5">
        <v>2014</v>
      </c>
      <c r="F725" s="5">
        <v>723</v>
      </c>
      <c r="G725" s="5">
        <v>8111</v>
      </c>
      <c r="H725" s="5" t="s">
        <v>1971</v>
      </c>
      <c r="I725" s="5">
        <v>-0.158</v>
      </c>
      <c r="K725">
        <f t="shared" si="55"/>
        <v>1104</v>
      </c>
      <c r="L725" t="str">
        <f t="shared" si="55"/>
        <v>Cereal grains otherwise worked, e.g. hulled, rolled, flaked, pearled, sliced or kibbled; germ ...</v>
      </c>
      <c r="M725">
        <f t="shared" si="55"/>
        <v>5288</v>
      </c>
      <c r="N725" t="str">
        <f t="shared" si="56"/>
        <v>Cereal grains otherwise worked (for example, hulled, rolled, flaked, pearled, sliced or kibbled), except rice of heading 10.06; germ of cereals, whole, rolled, flaked or ground.</v>
      </c>
      <c r="O725">
        <f t="shared" si="57"/>
        <v>-0.74299999999999999</v>
      </c>
      <c r="P725" s="1">
        <f t="shared" si="58"/>
        <v>2.310946676902599E-5</v>
      </c>
      <c r="R725">
        <f t="shared" si="59"/>
        <v>-1.7170333809386311E-5</v>
      </c>
    </row>
    <row r="726" spans="1:18" x14ac:dyDescent="0.25">
      <c r="A726" s="4">
        <v>4803</v>
      </c>
      <c r="B726" s="4" t="s">
        <v>693</v>
      </c>
      <c r="C726" s="4">
        <v>5288</v>
      </c>
      <c r="E726" s="5">
        <v>2014</v>
      </c>
      <c r="F726" s="5">
        <v>724</v>
      </c>
      <c r="G726" s="5">
        <v>3805</v>
      </c>
      <c r="H726" s="5" t="s">
        <v>1972</v>
      </c>
      <c r="I726" s="5">
        <v>-0.158</v>
      </c>
      <c r="K726">
        <f t="shared" si="55"/>
        <v>4803</v>
      </c>
      <c r="L726" t="str">
        <f t="shared" si="55"/>
        <v>Toilet or facial tissue stock, towel or napkin stock and similar paper for household or sanitary ...</v>
      </c>
      <c r="M726">
        <f t="shared" si="55"/>
        <v>5288</v>
      </c>
      <c r="N726" t="str">
        <f t="shared" si="56"/>
        <v>Toilet or facial tissue stock, towel or napkin stock and similar paper of a kind used for household or sanitary purposes, cellulose wadding and webs of cellulose fibres, whether or not creped, crinkled, embossed, perforated, surface-coloured, surface-deco</v>
      </c>
      <c r="O726">
        <f t="shared" si="57"/>
        <v>-0.161</v>
      </c>
      <c r="P726" s="1">
        <f t="shared" si="58"/>
        <v>2.310946676902599E-5</v>
      </c>
      <c r="R726">
        <f t="shared" si="59"/>
        <v>-3.7206241498131845E-6</v>
      </c>
    </row>
    <row r="727" spans="1:18" x14ac:dyDescent="0.25">
      <c r="A727" s="4">
        <v>410</v>
      </c>
      <c r="B727" s="4" t="s">
        <v>1242</v>
      </c>
      <c r="C727" s="4">
        <v>5283</v>
      </c>
      <c r="E727" s="5">
        <v>2014</v>
      </c>
      <c r="F727" s="5">
        <v>725</v>
      </c>
      <c r="G727" s="5">
        <v>1001</v>
      </c>
      <c r="H727" s="5" t="s">
        <v>1973</v>
      </c>
      <c r="I727" s="5">
        <v>-0.161</v>
      </c>
      <c r="K727">
        <f t="shared" si="55"/>
        <v>410</v>
      </c>
      <c r="L727" t="str">
        <f t="shared" si="55"/>
        <v>Turtles eggs, birds nests and other edible products of animal origin, n.e.s.</v>
      </c>
      <c r="M727">
        <f t="shared" si="55"/>
        <v>5283</v>
      </c>
      <c r="N727" t="str">
        <f t="shared" si="56"/>
        <v>Edible products of animal origin, not elsewhere specified or included.</v>
      </c>
      <c r="O727">
        <f t="shared" si="57"/>
        <v>-0.72699999999999998</v>
      </c>
      <c r="P727" s="1">
        <f t="shared" si="58"/>
        <v>2.3087615911642266E-5</v>
      </c>
      <c r="R727">
        <f t="shared" si="59"/>
        <v>-1.6784696767763926E-5</v>
      </c>
    </row>
    <row r="728" spans="1:18" x14ac:dyDescent="0.25">
      <c r="A728" s="4">
        <v>105</v>
      </c>
      <c r="B728" s="4" t="s">
        <v>694</v>
      </c>
      <c r="C728" s="4">
        <v>5282</v>
      </c>
      <c r="E728" s="5">
        <v>2014</v>
      </c>
      <c r="F728" s="5">
        <v>726</v>
      </c>
      <c r="G728" s="5">
        <v>4803</v>
      </c>
      <c r="H728" s="5" t="s">
        <v>1974</v>
      </c>
      <c r="I728" s="5">
        <v>-0.161</v>
      </c>
      <c r="K728">
        <f t="shared" si="55"/>
        <v>105</v>
      </c>
      <c r="L728" t="str">
        <f t="shared" si="55"/>
        <v>Live poultry, "fowls of the species Gallus domesticus, ducks, geese, turkeys and guinea fowls"</v>
      </c>
      <c r="M728">
        <f t="shared" si="55"/>
        <v>5282</v>
      </c>
      <c r="N728" t="str">
        <f t="shared" si="56"/>
        <v>Live poultry, that is to say, fowls of the species Gallus domesticus, ducks, geese, turkeys and guinea fowls.</v>
      </c>
      <c r="O728">
        <f t="shared" si="57"/>
        <v>-4.2000000000000003E-2</v>
      </c>
      <c r="P728" s="1">
        <f t="shared" si="58"/>
        <v>2.308324574016552E-5</v>
      </c>
      <c r="R728">
        <f t="shared" si="59"/>
        <v>-9.6949632108695184E-7</v>
      </c>
    </row>
    <row r="729" spans="1:18" x14ac:dyDescent="0.25">
      <c r="A729" s="4">
        <v>4817</v>
      </c>
      <c r="B729" s="4" t="s">
        <v>695</v>
      </c>
      <c r="C729" s="4">
        <v>5261</v>
      </c>
      <c r="E729" s="5">
        <v>2014</v>
      </c>
      <c r="F729" s="5">
        <v>727</v>
      </c>
      <c r="G729" s="5">
        <v>3503</v>
      </c>
      <c r="H729" s="5" t="s">
        <v>1975</v>
      </c>
      <c r="I729" s="5">
        <v>-0.16200000000000001</v>
      </c>
      <c r="K729">
        <f t="shared" si="55"/>
        <v>4817</v>
      </c>
      <c r="L729" t="str">
        <f t="shared" si="55"/>
        <v>Envelopes, letter cards, plain postcards and correspondence cards, of paper or paperboard; ...</v>
      </c>
      <c r="M729">
        <f t="shared" si="55"/>
        <v>5261</v>
      </c>
      <c r="N729" t="str">
        <f t="shared" si="56"/>
        <v>Envelopes, letter cards, plain postcards and correspondence cards, of paper or paperboard; boxes, pouches, wallets and writing compendiums, of paper or paperboard, containing an assortment of paper stationery.</v>
      </c>
      <c r="O729">
        <f t="shared" si="57"/>
        <v>0.34699999999999998</v>
      </c>
      <c r="P729" s="1">
        <f t="shared" si="58"/>
        <v>2.2991472139153881E-5</v>
      </c>
      <c r="R729">
        <f t="shared" si="59"/>
        <v>7.9780408322863967E-6</v>
      </c>
    </row>
    <row r="730" spans="1:18" x14ac:dyDescent="0.25">
      <c r="A730" s="4">
        <v>6401</v>
      </c>
      <c r="B730" s="4" t="s">
        <v>696</v>
      </c>
      <c r="C730" s="4">
        <v>5223</v>
      </c>
      <c r="E730" s="5">
        <v>2014</v>
      </c>
      <c r="F730" s="5">
        <v>728</v>
      </c>
      <c r="G730" s="5">
        <v>1904</v>
      </c>
      <c r="H730" s="5" t="s">
        <v>1976</v>
      </c>
      <c r="I730" s="5">
        <v>-0.16300000000000001</v>
      </c>
      <c r="K730">
        <f t="shared" si="55"/>
        <v>6401</v>
      </c>
      <c r="L730" t="str">
        <f t="shared" si="55"/>
        <v>Waterproof footwear with outer soles and uppers of rubber or of plastics, the uppers of which ...</v>
      </c>
      <c r="M730">
        <f t="shared" si="55"/>
        <v>5223</v>
      </c>
      <c r="N730" t="str">
        <f t="shared" si="56"/>
        <v>Waterproof footwear with outer soles and uppers of rubber or of plastics, the uppers of which are neither fixed to the sole nor assembled by stitching, riveting, nailing, screwing, plugging or similar processes.</v>
      </c>
      <c r="O730">
        <f t="shared" si="57"/>
        <v>-0.91</v>
      </c>
      <c r="P730" s="1">
        <f t="shared" si="58"/>
        <v>2.2825405623037582E-5</v>
      </c>
      <c r="R730">
        <f t="shared" si="59"/>
        <v>-2.0771119116964202E-5</v>
      </c>
    </row>
    <row r="731" spans="1:18" x14ac:dyDescent="0.25">
      <c r="A731" s="4">
        <v>2824</v>
      </c>
      <c r="B731" s="4" t="s">
        <v>697</v>
      </c>
      <c r="C731" s="4">
        <v>5221</v>
      </c>
      <c r="E731" s="5">
        <v>2014</v>
      </c>
      <c r="F731" s="5">
        <v>729</v>
      </c>
      <c r="G731" s="5">
        <v>205</v>
      </c>
      <c r="H731" s="5" t="s">
        <v>1977</v>
      </c>
      <c r="I731" s="5">
        <v>-0.16400000000000001</v>
      </c>
      <c r="K731">
        <f t="shared" si="55"/>
        <v>2824</v>
      </c>
      <c r="L731" t="str">
        <f t="shared" si="55"/>
        <v>Lead oxides; red lead and orange lead</v>
      </c>
      <c r="M731">
        <f t="shared" si="55"/>
        <v>5221</v>
      </c>
      <c r="N731" t="str">
        <f t="shared" si="56"/>
        <v>Lead oxides; red lead and orange lead.</v>
      </c>
      <c r="O731">
        <f t="shared" si="57"/>
        <v>-0.53400000000000003</v>
      </c>
      <c r="P731" s="1">
        <f t="shared" si="58"/>
        <v>2.2816665280084094E-5</v>
      </c>
      <c r="R731">
        <f t="shared" si="59"/>
        <v>-1.2184099259564907E-5</v>
      </c>
    </row>
    <row r="732" spans="1:18" x14ac:dyDescent="0.25">
      <c r="A732" s="4">
        <v>7218</v>
      </c>
      <c r="B732" s="4" t="s">
        <v>698</v>
      </c>
      <c r="C732" s="4">
        <v>5134</v>
      </c>
      <c r="E732" s="5">
        <v>2014</v>
      </c>
      <c r="F732" s="5">
        <v>730</v>
      </c>
      <c r="G732" s="5">
        <v>2209</v>
      </c>
      <c r="H732" s="5" t="s">
        <v>1978</v>
      </c>
      <c r="I732" s="5">
        <v>-0.16500000000000001</v>
      </c>
      <c r="K732">
        <f t="shared" si="55"/>
        <v>7218</v>
      </c>
      <c r="L732" t="str">
        <f t="shared" si="55"/>
        <v>Stainless steel in ingots or other primary forms (excluding remelting scrap ingots and products ...</v>
      </c>
      <c r="M732">
        <f t="shared" si="55"/>
        <v>5134</v>
      </c>
      <c r="N732" t="str">
        <f t="shared" si="56"/>
        <v>Stainless steel in ingots or other primary forms; semi-finished products of stainless steel.</v>
      </c>
      <c r="O732">
        <f t="shared" si="57"/>
        <v>1.7190000000000001</v>
      </c>
      <c r="P732" s="1">
        <f t="shared" si="58"/>
        <v>2.2436460361607305E-5</v>
      </c>
      <c r="R732">
        <f t="shared" si="59"/>
        <v>3.8568275361602959E-5</v>
      </c>
    </row>
    <row r="733" spans="1:18" x14ac:dyDescent="0.25">
      <c r="A733" s="4">
        <v>8513</v>
      </c>
      <c r="B733" s="4" t="s">
        <v>699</v>
      </c>
      <c r="C733" s="4">
        <v>5121</v>
      </c>
      <c r="E733" s="5">
        <v>2014</v>
      </c>
      <c r="F733" s="5">
        <v>731</v>
      </c>
      <c r="G733" s="5">
        <v>2804</v>
      </c>
      <c r="H733" s="5" t="s">
        <v>1979</v>
      </c>
      <c r="I733" s="5">
        <v>-0.16700000000000001</v>
      </c>
      <c r="K733">
        <f t="shared" si="55"/>
        <v>8513</v>
      </c>
      <c r="L733" t="str">
        <f t="shared" si="55"/>
        <v>Portable electric lamps designed to function by their own source of energy, e.g. dry batteries, ...</v>
      </c>
      <c r="M733">
        <f t="shared" si="55"/>
        <v>5121</v>
      </c>
      <c r="N733" t="str">
        <f t="shared" si="56"/>
        <v>Portable electric lamps designed to function by their own source of energy (for example, dry batteries, accumulators, magnetos), other than lighting equipment of heading 85.12.</v>
      </c>
      <c r="O733">
        <f t="shared" si="57"/>
        <v>0.40699999999999997</v>
      </c>
      <c r="P733" s="1">
        <f t="shared" si="58"/>
        <v>2.2379648132409623E-5</v>
      </c>
      <c r="R733">
        <f t="shared" si="59"/>
        <v>9.1085167898907152E-6</v>
      </c>
    </row>
    <row r="734" spans="1:18" x14ac:dyDescent="0.25">
      <c r="A734" s="4">
        <v>8002</v>
      </c>
      <c r="B734" s="4" t="s">
        <v>700</v>
      </c>
      <c r="C734" s="4">
        <v>5096</v>
      </c>
      <c r="E734" s="5">
        <v>2014</v>
      </c>
      <c r="F734" s="5">
        <v>732</v>
      </c>
      <c r="G734" s="5">
        <v>7323</v>
      </c>
      <c r="H734" s="5" t="s">
        <v>1980</v>
      </c>
      <c r="I734" s="5">
        <v>-0.16800000000000001</v>
      </c>
      <c r="K734">
        <f t="shared" si="55"/>
        <v>8002</v>
      </c>
      <c r="L734" t="str">
        <f t="shared" si="55"/>
        <v>Tin waste and scrap (excluding ash and residues from the manufacture of tin of heading 2620, ...</v>
      </c>
      <c r="M734">
        <f t="shared" si="55"/>
        <v>5096</v>
      </c>
      <c r="N734" t="str">
        <f t="shared" si="56"/>
        <v>Tin waste and scrap</v>
      </c>
      <c r="O734">
        <f t="shared" si="57"/>
        <v>0.53</v>
      </c>
      <c r="P734" s="1">
        <f t="shared" si="58"/>
        <v>2.2270393845491005E-5</v>
      </c>
      <c r="R734">
        <f t="shared" si="59"/>
        <v>1.1803308738110234E-5</v>
      </c>
    </row>
    <row r="735" spans="1:18" x14ac:dyDescent="0.25">
      <c r="A735" s="4">
        <v>8101</v>
      </c>
      <c r="B735" s="4" t="s">
        <v>701</v>
      </c>
      <c r="C735" s="4">
        <v>5095</v>
      </c>
      <c r="E735" s="5">
        <v>2014</v>
      </c>
      <c r="F735" s="5">
        <v>733</v>
      </c>
      <c r="G735" s="5">
        <v>7217</v>
      </c>
      <c r="H735" s="5" t="s">
        <v>1981</v>
      </c>
      <c r="I735" s="5">
        <v>-0.16900000000000001</v>
      </c>
      <c r="K735">
        <f t="shared" si="55"/>
        <v>8101</v>
      </c>
      <c r="L735" t="str">
        <f t="shared" si="55"/>
        <v>Tungsten "wolfram" and articles thereof, n.e.s.; tungsten waste and scrap (excluding ash and ...</v>
      </c>
      <c r="M735">
        <f t="shared" si="55"/>
        <v>5095</v>
      </c>
      <c r="N735" t="str">
        <f t="shared" si="56"/>
        <v>Tungsten (wolfram) and articles thereof, including waste and scrap.</v>
      </c>
      <c r="O735">
        <f t="shared" si="57"/>
        <v>0.93700000000000006</v>
      </c>
      <c r="P735" s="1">
        <f t="shared" si="58"/>
        <v>2.226602367401426E-5</v>
      </c>
      <c r="R735">
        <f t="shared" si="59"/>
        <v>2.0863264182551364E-5</v>
      </c>
    </row>
    <row r="736" spans="1:18" x14ac:dyDescent="0.25">
      <c r="A736" s="4">
        <v>2927</v>
      </c>
      <c r="B736" s="4" t="s">
        <v>702</v>
      </c>
      <c r="C736" s="4">
        <v>5061</v>
      </c>
      <c r="E736" s="5">
        <v>2014</v>
      </c>
      <c r="F736" s="5">
        <v>734</v>
      </c>
      <c r="G736" s="5">
        <v>2105</v>
      </c>
      <c r="H736" s="5" t="s">
        <v>1982</v>
      </c>
      <c r="I736" s="5">
        <v>-0.17</v>
      </c>
      <c r="K736">
        <f t="shared" si="55"/>
        <v>2927</v>
      </c>
      <c r="L736" t="str">
        <f t="shared" si="55"/>
        <v>Diazo-, azo- or azoxy-compounds</v>
      </c>
      <c r="M736">
        <f t="shared" si="55"/>
        <v>5061</v>
      </c>
      <c r="N736" t="str">
        <f t="shared" si="56"/>
        <v>Diazo-, azo- or azoxy-compounds.</v>
      </c>
      <c r="O736">
        <f t="shared" si="57"/>
        <v>0.34699999999999998</v>
      </c>
      <c r="P736" s="1">
        <f t="shared" si="58"/>
        <v>2.2117437843804939E-5</v>
      </c>
      <c r="R736">
        <f t="shared" si="59"/>
        <v>7.6747509318003129E-6</v>
      </c>
    </row>
    <row r="737" spans="1:18" x14ac:dyDescent="0.25">
      <c r="A737" s="4">
        <v>1201</v>
      </c>
      <c r="B737" s="4" t="s">
        <v>703</v>
      </c>
      <c r="C737" s="4">
        <v>5052</v>
      </c>
      <c r="E737" s="5">
        <v>2014</v>
      </c>
      <c r="F737" s="5">
        <v>735</v>
      </c>
      <c r="G737" s="5">
        <v>4903</v>
      </c>
      <c r="H737" s="5" t="s">
        <v>1983</v>
      </c>
      <c r="I737" s="5">
        <v>-0.17</v>
      </c>
      <c r="K737">
        <f t="shared" si="55"/>
        <v>1201</v>
      </c>
      <c r="L737" t="str">
        <f t="shared" si="55"/>
        <v>Soya beans, whether or not broken</v>
      </c>
      <c r="M737">
        <f t="shared" si="55"/>
        <v>5052</v>
      </c>
      <c r="N737" t="str">
        <f t="shared" si="56"/>
        <v>Soya beans, whether or not broken.</v>
      </c>
      <c r="O737">
        <f t="shared" si="57"/>
        <v>-1.1499999999999999</v>
      </c>
      <c r="P737" s="1">
        <f t="shared" si="58"/>
        <v>2.207810630051424E-5</v>
      </c>
      <c r="R737">
        <f t="shared" si="59"/>
        <v>-2.5389822245591374E-5</v>
      </c>
    </row>
    <row r="738" spans="1:18" x14ac:dyDescent="0.25">
      <c r="A738" s="4">
        <v>2924</v>
      </c>
      <c r="B738" s="4" t="s">
        <v>704</v>
      </c>
      <c r="C738" s="4">
        <v>5006</v>
      </c>
      <c r="E738" s="5">
        <v>2014</v>
      </c>
      <c r="F738" s="5">
        <v>736</v>
      </c>
      <c r="G738" s="5">
        <v>7117</v>
      </c>
      <c r="H738" s="5" t="s">
        <v>1984</v>
      </c>
      <c r="I738" s="5">
        <v>-0.17100000000000001</v>
      </c>
      <c r="K738">
        <f t="shared" si="55"/>
        <v>2924</v>
      </c>
      <c r="L738" t="str">
        <f t="shared" si="55"/>
        <v>Carboxyamide-function compounds; amide-function compounds of carbonic acid</v>
      </c>
      <c r="M738">
        <f t="shared" si="55"/>
        <v>5006</v>
      </c>
      <c r="N738" t="str">
        <f t="shared" si="56"/>
        <v>Carboxyamide-function compounds; amide-function compounds of carbonic acid.</v>
      </c>
      <c r="O738">
        <f t="shared" si="57"/>
        <v>0.91700000000000004</v>
      </c>
      <c r="P738" s="1">
        <f t="shared" si="58"/>
        <v>2.1877078412583983E-5</v>
      </c>
      <c r="R738">
        <f t="shared" si="59"/>
        <v>2.0061280904339513E-5</v>
      </c>
    </row>
    <row r="739" spans="1:18" x14ac:dyDescent="0.25">
      <c r="A739" s="4">
        <v>7213</v>
      </c>
      <c r="B739" s="4" t="s">
        <v>705</v>
      </c>
      <c r="C739" s="4">
        <v>4908</v>
      </c>
      <c r="E739" s="5">
        <v>2014</v>
      </c>
      <c r="F739" s="5">
        <v>737</v>
      </c>
      <c r="G739" s="5">
        <v>2504</v>
      </c>
      <c r="H739" s="5" t="s">
        <v>1985</v>
      </c>
      <c r="I739" s="5">
        <v>-0.182</v>
      </c>
      <c r="K739">
        <f t="shared" si="55"/>
        <v>7213</v>
      </c>
      <c r="L739" t="str">
        <f t="shared" si="55"/>
        <v>Bars and rods of iron or non-alloy steel, hot-rolled, in irregularly wound coils</v>
      </c>
      <c r="M739">
        <f t="shared" si="55"/>
        <v>4908</v>
      </c>
      <c r="N739" t="str">
        <f t="shared" si="56"/>
        <v>Bars and rods, hot-rolled, in irregularly wound coils, of iron or non-alloy steel.</v>
      </c>
      <c r="O739">
        <f t="shared" si="57"/>
        <v>-0.219</v>
      </c>
      <c r="P739" s="1">
        <f t="shared" si="58"/>
        <v>2.1448801607863003E-5</v>
      </c>
      <c r="R739">
        <f t="shared" si="59"/>
        <v>-4.6972875521219978E-6</v>
      </c>
    </row>
    <row r="740" spans="1:18" x14ac:dyDescent="0.25">
      <c r="A740" s="4">
        <v>7018</v>
      </c>
      <c r="B740" s="4" t="s">
        <v>706</v>
      </c>
      <c r="C740" s="4">
        <v>4862</v>
      </c>
      <c r="E740" s="5">
        <v>2014</v>
      </c>
      <c r="F740" s="5">
        <v>738</v>
      </c>
      <c r="G740" s="5">
        <v>206</v>
      </c>
      <c r="H740" s="5" t="s">
        <v>1986</v>
      </c>
      <c r="I740" s="5">
        <v>-0.183</v>
      </c>
      <c r="K740">
        <f t="shared" si="55"/>
        <v>7018</v>
      </c>
      <c r="L740" t="str">
        <f t="shared" si="55"/>
        <v>Glass beads, imitation pearls, imitation precious or semi-precious stones and similar glass ...</v>
      </c>
      <c r="M740">
        <f t="shared" si="55"/>
        <v>4862</v>
      </c>
      <c r="N740" t="str">
        <f t="shared" si="56"/>
        <v>Glass beads, imitation pearls, imitation precious or semi-precious stones and similar glass smallwares, and articles thereof other than imitation jewellery; glass eyes other than prosthetic articles; statuettes and other ornaments of lamp-worked glass, ot</v>
      </c>
      <c r="O740">
        <f t="shared" si="57"/>
        <v>0.29899999999999999</v>
      </c>
      <c r="P740" s="1">
        <f t="shared" si="58"/>
        <v>2.1247773719932746E-5</v>
      </c>
      <c r="R740">
        <f t="shared" si="59"/>
        <v>6.3530843422598904E-6</v>
      </c>
    </row>
    <row r="741" spans="1:18" x14ac:dyDescent="0.25">
      <c r="A741" s="4">
        <v>8446</v>
      </c>
      <c r="B741" s="4" t="s">
        <v>707</v>
      </c>
      <c r="C741" s="4">
        <v>4822</v>
      </c>
      <c r="E741" s="5">
        <v>2014</v>
      </c>
      <c r="F741" s="5">
        <v>739</v>
      </c>
      <c r="G741" s="5">
        <v>8506</v>
      </c>
      <c r="H741" s="5" t="s">
        <v>1987</v>
      </c>
      <c r="I741" s="5">
        <v>-0.187</v>
      </c>
      <c r="K741">
        <f t="shared" si="55"/>
        <v>8446</v>
      </c>
      <c r="L741" t="str">
        <f t="shared" si="55"/>
        <v>Weaving machines "looms"</v>
      </c>
      <c r="M741">
        <f t="shared" si="55"/>
        <v>4822</v>
      </c>
      <c r="N741" t="str">
        <f t="shared" si="56"/>
        <v>Weaving machines (looms).</v>
      </c>
      <c r="O741">
        <f t="shared" si="57"/>
        <v>1.5349999999999999</v>
      </c>
      <c r="P741" s="1">
        <f t="shared" si="58"/>
        <v>2.1072966860862956E-5</v>
      </c>
      <c r="R741">
        <f t="shared" si="59"/>
        <v>3.2347004131424634E-5</v>
      </c>
    </row>
    <row r="742" spans="1:18" x14ac:dyDescent="0.25">
      <c r="A742" s="4">
        <v>2306</v>
      </c>
      <c r="B742" s="4" t="s">
        <v>708</v>
      </c>
      <c r="C742" s="4">
        <v>4773</v>
      </c>
      <c r="E742" s="5">
        <v>2014</v>
      </c>
      <c r="F742" s="5">
        <v>740</v>
      </c>
      <c r="G742" s="5">
        <v>3306</v>
      </c>
      <c r="H742" s="5" t="s">
        <v>1988</v>
      </c>
      <c r="I742" s="5">
        <v>-0.19</v>
      </c>
      <c r="K742">
        <f t="shared" si="55"/>
        <v>2306</v>
      </c>
      <c r="L742" t="str">
        <f t="shared" si="55"/>
        <v>Oilcake and other solid residues, whether or not ground or in the form of pellets, resulting ...</v>
      </c>
      <c r="M742">
        <f t="shared" si="55"/>
        <v>4773</v>
      </c>
      <c r="N742" t="str">
        <f t="shared" si="56"/>
        <v>Oil-cake and other solid residues, whether or not ground or in the form of pellets, resulting from the extraction of vegetable fats or oils, other than those of heading 23.04 or 23.05.</v>
      </c>
      <c r="O742">
        <f t="shared" si="57"/>
        <v>-1.173</v>
      </c>
      <c r="P742" s="1">
        <f t="shared" si="58"/>
        <v>2.0858828458502466E-5</v>
      </c>
      <c r="R742">
        <f t="shared" si="59"/>
        <v>-2.4467405781823393E-5</v>
      </c>
    </row>
    <row r="743" spans="1:18" x14ac:dyDescent="0.25">
      <c r="A743" s="4">
        <v>2621</v>
      </c>
      <c r="B743" s="4" t="s">
        <v>709</v>
      </c>
      <c r="C743" s="4">
        <v>4773</v>
      </c>
      <c r="E743" s="5">
        <v>2014</v>
      </c>
      <c r="F743" s="5">
        <v>741</v>
      </c>
      <c r="G743" s="5">
        <v>6701</v>
      </c>
      <c r="H743" s="5" t="s">
        <v>1989</v>
      </c>
      <c r="I743" s="5">
        <v>-0.19600000000000001</v>
      </c>
      <c r="K743">
        <f t="shared" si="55"/>
        <v>2621</v>
      </c>
      <c r="L743" t="str">
        <f t="shared" si="55"/>
        <v>Slag and ash, incl. seaweed ash "kelp"; ash and residues from the incineration of municipal ...</v>
      </c>
      <c r="M743">
        <f t="shared" si="55"/>
        <v>4773</v>
      </c>
      <c r="N743" t="str">
        <f t="shared" si="56"/>
        <v>Other slag and ash, including seaweed ash (kelp); ash and residues from the incineration of municipal waste.</v>
      </c>
      <c r="O743">
        <f t="shared" si="57"/>
        <v>0.59499999999999997</v>
      </c>
      <c r="P743" s="1">
        <f t="shared" si="58"/>
        <v>2.0858828458502466E-5</v>
      </c>
      <c r="R743">
        <f t="shared" si="59"/>
        <v>1.2411002932808966E-5</v>
      </c>
    </row>
    <row r="744" spans="1:18" x14ac:dyDescent="0.25">
      <c r="A744" s="4">
        <v>604</v>
      </c>
      <c r="B744" s="4" t="s">
        <v>710</v>
      </c>
      <c r="C744" s="4">
        <v>4708</v>
      </c>
      <c r="E744" s="5">
        <v>2014</v>
      </c>
      <c r="F744" s="5">
        <v>742</v>
      </c>
      <c r="G744" s="5">
        <v>5806</v>
      </c>
      <c r="H744" s="5" t="s">
        <v>1990</v>
      </c>
      <c r="I744" s="5">
        <v>-0.19700000000000001</v>
      </c>
      <c r="K744">
        <f t="shared" si="55"/>
        <v>604</v>
      </c>
      <c r="L744" t="str">
        <f t="shared" si="55"/>
        <v>Foliage, branches and other parts of plants, without flowers or flower buds, and grasses, mosses ...</v>
      </c>
      <c r="M744">
        <f t="shared" si="55"/>
        <v>4708</v>
      </c>
      <c r="N744" t="str">
        <f t="shared" si="56"/>
        <v>Foliage, branches and other parts of plants, without flowers or flower buds, and grasses, mosses and lichens, being goods of a kind suitable for bouquets or for ornamental purposes, fresh, dried, dyed, bleached, impregnated or otherwise prepared.</v>
      </c>
      <c r="O744">
        <f t="shared" si="57"/>
        <v>-1.097</v>
      </c>
      <c r="P744" s="1">
        <f t="shared" si="58"/>
        <v>2.0574767312514061E-5</v>
      </c>
      <c r="R744">
        <f t="shared" si="59"/>
        <v>-2.2570519741827924E-5</v>
      </c>
    </row>
    <row r="745" spans="1:18" x14ac:dyDescent="0.25">
      <c r="A745" s="4">
        <v>2842</v>
      </c>
      <c r="B745" s="4" t="s">
        <v>711</v>
      </c>
      <c r="C745" s="4">
        <v>4695</v>
      </c>
      <c r="E745" s="5">
        <v>2014</v>
      </c>
      <c r="F745" s="5">
        <v>743</v>
      </c>
      <c r="G745" s="5">
        <v>7317</v>
      </c>
      <c r="H745" s="5" t="s">
        <v>1991</v>
      </c>
      <c r="I745" s="5">
        <v>-0.2</v>
      </c>
      <c r="K745">
        <f t="shared" si="55"/>
        <v>2842</v>
      </c>
      <c r="L745" t="str">
        <f t="shared" si="55"/>
        <v>Salts of inorganic acids or peroxoacids, incl. aluminosilicates whether or not chemically defined ...</v>
      </c>
      <c r="M745">
        <f t="shared" si="55"/>
        <v>4695</v>
      </c>
      <c r="N745" t="str">
        <f t="shared" si="56"/>
        <v>Other salts of inorganic acids or peroxoacids (including aluminosilicates whether or not chemically defined), other than azides.</v>
      </c>
      <c r="O745">
        <f t="shared" si="57"/>
        <v>1.081</v>
      </c>
      <c r="P745" s="1">
        <f t="shared" si="58"/>
        <v>2.0517955083316379E-5</v>
      </c>
      <c r="R745">
        <f t="shared" si="59"/>
        <v>2.2179909445065004E-5</v>
      </c>
    </row>
    <row r="746" spans="1:18" x14ac:dyDescent="0.25">
      <c r="A746" s="4">
        <v>3806</v>
      </c>
      <c r="B746" s="4" t="s">
        <v>712</v>
      </c>
      <c r="C746" s="4">
        <v>4609</v>
      </c>
      <c r="E746" s="5">
        <v>2014</v>
      </c>
      <c r="F746" s="5">
        <v>744</v>
      </c>
      <c r="G746" s="5">
        <v>1905</v>
      </c>
      <c r="H746" s="5" t="s">
        <v>1992</v>
      </c>
      <c r="I746" s="5">
        <v>-0.20499999999999999</v>
      </c>
      <c r="K746">
        <f t="shared" si="55"/>
        <v>3806</v>
      </c>
      <c r="L746" t="str">
        <f t="shared" si="55"/>
        <v>Rosin, resin acids and derivatives thereof; rosin spirit and rosin oils; run gums</v>
      </c>
      <c r="M746">
        <f t="shared" si="55"/>
        <v>4609</v>
      </c>
      <c r="N746" t="str">
        <f t="shared" si="56"/>
        <v>Rosin and resin acids, and derivatives thereof; rosin spirit and rosin oils; run gums.</v>
      </c>
      <c r="O746">
        <f t="shared" si="57"/>
        <v>0.111</v>
      </c>
      <c r="P746" s="1">
        <f t="shared" si="58"/>
        <v>2.0142120336316335E-5</v>
      </c>
      <c r="R746">
        <f t="shared" si="59"/>
        <v>2.2357753573311134E-6</v>
      </c>
    </row>
    <row r="747" spans="1:18" x14ac:dyDescent="0.25">
      <c r="A747" s="4">
        <v>6217</v>
      </c>
      <c r="B747" s="4" t="s">
        <v>713</v>
      </c>
      <c r="C747" s="4">
        <v>4561</v>
      </c>
      <c r="E747" s="5">
        <v>2014</v>
      </c>
      <c r="F747" s="5">
        <v>745</v>
      </c>
      <c r="G747" s="5">
        <v>4503</v>
      </c>
      <c r="H747" s="5" t="s">
        <v>1993</v>
      </c>
      <c r="I747" s="5">
        <v>-0.20799999999999999</v>
      </c>
      <c r="K747">
        <f t="shared" si="55"/>
        <v>6217</v>
      </c>
      <c r="L747" t="str">
        <f t="shared" si="55"/>
        <v>Made-up clothing accessories and parts of garments or clothing accessories, of all types of ...</v>
      </c>
      <c r="M747">
        <f t="shared" si="55"/>
        <v>4561</v>
      </c>
      <c r="N747" t="str">
        <f t="shared" si="56"/>
        <v>Other made up clothing accessories; parts of garments or of clothing accessories, other than those of heading 62.12.</v>
      </c>
      <c r="O747">
        <f t="shared" si="57"/>
        <v>-0.73299999999999998</v>
      </c>
      <c r="P747" s="1">
        <f t="shared" si="58"/>
        <v>1.9932352105432591E-5</v>
      </c>
      <c r="R747">
        <f t="shared" si="59"/>
        <v>-1.4610414093282088E-5</v>
      </c>
    </row>
    <row r="748" spans="1:18" x14ac:dyDescent="0.25">
      <c r="A748" s="4">
        <v>8713</v>
      </c>
      <c r="B748" s="4" t="s">
        <v>714</v>
      </c>
      <c r="C748" s="4">
        <v>4543</v>
      </c>
      <c r="E748" s="5">
        <v>2014</v>
      </c>
      <c r="F748" s="5">
        <v>746</v>
      </c>
      <c r="G748" s="5">
        <v>2836</v>
      </c>
      <c r="H748" s="5" t="s">
        <v>1994</v>
      </c>
      <c r="I748" s="5">
        <v>-0.21299999999999999</v>
      </c>
      <c r="K748">
        <f t="shared" si="55"/>
        <v>8713</v>
      </c>
      <c r="L748" t="str">
        <f t="shared" si="55"/>
        <v>Carriages for disabled persons, whether or not motorised or otherwise mechanically propelled ...</v>
      </c>
      <c r="M748">
        <f t="shared" si="55"/>
        <v>4543</v>
      </c>
      <c r="N748" t="str">
        <f t="shared" si="56"/>
        <v>Carriages for disabled persons, whether or not motorised or otherwise mechanically propelled.</v>
      </c>
      <c r="O748">
        <f t="shared" si="57"/>
        <v>0.82399999999999995</v>
      </c>
      <c r="P748" s="1">
        <f t="shared" si="58"/>
        <v>1.9853689018851185E-5</v>
      </c>
      <c r="R748">
        <f t="shared" si="59"/>
        <v>1.6359439751533375E-5</v>
      </c>
    </row>
    <row r="749" spans="1:18" x14ac:dyDescent="0.25">
      <c r="A749" s="4">
        <v>6504</v>
      </c>
      <c r="B749" s="4" t="s">
        <v>715</v>
      </c>
      <c r="C749" s="4">
        <v>4513</v>
      </c>
      <c r="E749" s="5">
        <v>2014</v>
      </c>
      <c r="F749" s="5">
        <v>747</v>
      </c>
      <c r="G749" s="5">
        <v>9015</v>
      </c>
      <c r="H749" s="5" t="s">
        <v>1995</v>
      </c>
      <c r="I749" s="5">
        <v>-0.214</v>
      </c>
      <c r="K749">
        <f t="shared" si="55"/>
        <v>6504</v>
      </c>
      <c r="L749" t="str">
        <f t="shared" si="55"/>
        <v>Hats and other headgear, plaited or made by assembling strips of any material, whether or not ...</v>
      </c>
      <c r="M749">
        <f t="shared" si="55"/>
        <v>4513</v>
      </c>
      <c r="N749" t="str">
        <f t="shared" si="56"/>
        <v>Hats and other headgear, plaited or made by assembling strips of any material, whether or not lined or trimmed.</v>
      </c>
      <c r="O749">
        <f t="shared" si="57"/>
        <v>-1.764</v>
      </c>
      <c r="P749" s="1">
        <f t="shared" si="58"/>
        <v>1.9722583874548843E-5</v>
      </c>
      <c r="R749">
        <f t="shared" si="59"/>
        <v>-3.4790637954704157E-5</v>
      </c>
    </row>
    <row r="750" spans="1:18" x14ac:dyDescent="0.25">
      <c r="A750" s="4">
        <v>8463</v>
      </c>
      <c r="B750" s="4" t="s">
        <v>716</v>
      </c>
      <c r="C750" s="4">
        <v>4486</v>
      </c>
      <c r="E750" s="5">
        <v>2014</v>
      </c>
      <c r="F750" s="5">
        <v>748</v>
      </c>
      <c r="G750" s="5">
        <v>7001</v>
      </c>
      <c r="H750" s="5" t="s">
        <v>1996</v>
      </c>
      <c r="I750" s="5">
        <v>-0.218</v>
      </c>
      <c r="K750">
        <f t="shared" si="55"/>
        <v>8463</v>
      </c>
      <c r="L750" t="str">
        <f t="shared" si="55"/>
        <v>Machine tools for working metal, sintered metal carbides or cermets, without removing material ...</v>
      </c>
      <c r="M750">
        <f t="shared" si="55"/>
        <v>4486</v>
      </c>
      <c r="N750" t="str">
        <f t="shared" si="56"/>
        <v>Other machine-tools for working metal or cermets, without removing material.</v>
      </c>
      <c r="O750">
        <f t="shared" si="57"/>
        <v>0.90800000000000003</v>
      </c>
      <c r="P750" s="1">
        <f t="shared" si="58"/>
        <v>1.9604589244676738E-5</v>
      </c>
      <c r="R750">
        <f t="shared" si="59"/>
        <v>1.7800967034166478E-5</v>
      </c>
    </row>
    <row r="751" spans="1:18" x14ac:dyDescent="0.25">
      <c r="A751" s="4">
        <v>5604</v>
      </c>
      <c r="B751" s="4" t="s">
        <v>717</v>
      </c>
      <c r="C751" s="4">
        <v>4459</v>
      </c>
      <c r="E751" s="5">
        <v>2014</v>
      </c>
      <c r="F751" s="5">
        <v>749</v>
      </c>
      <c r="G751" s="5">
        <v>7213</v>
      </c>
      <c r="H751" s="5" t="s">
        <v>1997</v>
      </c>
      <c r="I751" s="5">
        <v>-0.219</v>
      </c>
      <c r="K751">
        <f t="shared" si="55"/>
        <v>5604</v>
      </c>
      <c r="L751" t="str">
        <f t="shared" si="55"/>
        <v>Textile-covered rubber thread and cord; textile yarn, strip and the like of heading 5404 and ...</v>
      </c>
      <c r="M751">
        <f t="shared" si="55"/>
        <v>4459</v>
      </c>
      <c r="N751" t="str">
        <f t="shared" si="56"/>
        <v>Rubber thread and cord, textile covered; textile yarn, and strip and the like of heading 54.04 or 54.05, impregnated, coated, covered or sheathed with rubber or plastics.</v>
      </c>
      <c r="O751">
        <f t="shared" si="57"/>
        <v>0.54900000000000004</v>
      </c>
      <c r="P751" s="1">
        <f t="shared" si="58"/>
        <v>1.9486594614804629E-5</v>
      </c>
      <c r="R751">
        <f t="shared" si="59"/>
        <v>1.0698140443527742E-5</v>
      </c>
    </row>
    <row r="752" spans="1:18" x14ac:dyDescent="0.25">
      <c r="A752" s="4">
        <v>3916</v>
      </c>
      <c r="B752" s="4" t="s">
        <v>718</v>
      </c>
      <c r="C752" s="4">
        <v>4443</v>
      </c>
      <c r="E752" s="5">
        <v>2014</v>
      </c>
      <c r="F752" s="5">
        <v>750</v>
      </c>
      <c r="G752" s="5">
        <v>511</v>
      </c>
      <c r="H752" s="5" t="s">
        <v>1998</v>
      </c>
      <c r="I752" s="5">
        <v>-0.221</v>
      </c>
      <c r="K752">
        <f t="shared" si="55"/>
        <v>3916</v>
      </c>
      <c r="L752" t="str">
        <f t="shared" si="55"/>
        <v>Monofilament of which any cross-sectional dimension &gt; 1 mm, rods, sticks and profile shapes, ...</v>
      </c>
      <c r="M752">
        <f t="shared" si="55"/>
        <v>4443</v>
      </c>
      <c r="N752" t="str">
        <f t="shared" si="56"/>
        <v>Monofilament of which any cross-sectional dimension exceeds 1 mm, rods, sticks and profile shapes, whether or not surface-worked but not otherwise worked, of plastics.</v>
      </c>
      <c r="O752">
        <f t="shared" si="57"/>
        <v>0.35799999999999998</v>
      </c>
      <c r="P752" s="1">
        <f t="shared" si="58"/>
        <v>1.9416671871176714E-5</v>
      </c>
      <c r="R752">
        <f t="shared" si="59"/>
        <v>6.9511685298812634E-6</v>
      </c>
    </row>
    <row r="753" spans="1:18" x14ac:dyDescent="0.25">
      <c r="A753" s="4">
        <v>6216</v>
      </c>
      <c r="B753" s="4" t="s">
        <v>719</v>
      </c>
      <c r="C753" s="4">
        <v>4412</v>
      </c>
      <c r="E753" s="5">
        <v>2014</v>
      </c>
      <c r="F753" s="5">
        <v>751</v>
      </c>
      <c r="G753" s="5">
        <v>7210</v>
      </c>
      <c r="H753" s="5" t="s">
        <v>1999</v>
      </c>
      <c r="I753" s="5">
        <v>-0.222</v>
      </c>
      <c r="K753">
        <f t="shared" si="55"/>
        <v>6216</v>
      </c>
      <c r="L753" t="str">
        <f t="shared" si="55"/>
        <v>Gloves, mittens and mitts, of all types of textile materials (excluding knitted or crocheted ...</v>
      </c>
      <c r="M753">
        <f t="shared" si="55"/>
        <v>4412</v>
      </c>
      <c r="N753" t="str">
        <f t="shared" si="56"/>
        <v>Gloves, mittens and mitts.</v>
      </c>
      <c r="O753">
        <f t="shared" si="57"/>
        <v>-1.9530000000000001</v>
      </c>
      <c r="P753" s="1">
        <f t="shared" si="58"/>
        <v>1.928119655539763E-5</v>
      </c>
      <c r="R753">
        <f t="shared" si="59"/>
        <v>-3.7656176872691576E-5</v>
      </c>
    </row>
    <row r="754" spans="1:18" x14ac:dyDescent="0.25">
      <c r="A754" s="4">
        <v>7401</v>
      </c>
      <c r="B754" s="4" t="s">
        <v>720</v>
      </c>
      <c r="C754" s="4">
        <v>4356</v>
      </c>
      <c r="E754" s="5">
        <v>2014</v>
      </c>
      <c r="F754" s="5">
        <v>752</v>
      </c>
      <c r="G754" s="5">
        <v>7216</v>
      </c>
      <c r="H754" s="5" t="s">
        <v>2000</v>
      </c>
      <c r="I754" s="5">
        <v>-0.223</v>
      </c>
      <c r="K754">
        <f t="shared" si="55"/>
        <v>7401</v>
      </c>
      <c r="L754" t="str">
        <f t="shared" si="55"/>
        <v>Copper mattes; cement copper "precipitated copper"</v>
      </c>
      <c r="M754">
        <f t="shared" si="55"/>
        <v>4356</v>
      </c>
      <c r="N754" t="str">
        <f t="shared" si="56"/>
        <v>Copper mattes; cement copper (precipitated copper)</v>
      </c>
      <c r="O754">
        <f t="shared" si="57"/>
        <v>-1.0429999999999999</v>
      </c>
      <c r="P754" s="1">
        <f t="shared" si="58"/>
        <v>1.9036466952699925E-5</v>
      </c>
      <c r="R754">
        <f t="shared" si="59"/>
        <v>-1.985503503166602E-5</v>
      </c>
    </row>
    <row r="755" spans="1:18" x14ac:dyDescent="0.25">
      <c r="A755" s="4">
        <v>1404</v>
      </c>
      <c r="B755" s="4" t="s">
        <v>721</v>
      </c>
      <c r="C755" s="4">
        <v>4322</v>
      </c>
      <c r="E755" s="5">
        <v>2014</v>
      </c>
      <c r="F755" s="5">
        <v>753</v>
      </c>
      <c r="G755" s="5">
        <v>8215</v>
      </c>
      <c r="H755" s="5" t="s">
        <v>2001</v>
      </c>
      <c r="I755" s="5">
        <v>-0.22500000000000001</v>
      </c>
      <c r="K755">
        <f t="shared" si="55"/>
        <v>1404</v>
      </c>
      <c r="L755" t="str">
        <f t="shared" si="55"/>
        <v>Vegetable products, n.e.s.</v>
      </c>
      <c r="M755">
        <f t="shared" si="55"/>
        <v>4322</v>
      </c>
      <c r="N755" t="str">
        <f t="shared" si="56"/>
        <v>Vegetable products not elsewhere specified or included.</v>
      </c>
      <c r="O755">
        <f t="shared" si="57"/>
        <v>-1.5409999999999999</v>
      </c>
      <c r="P755" s="1">
        <f t="shared" si="58"/>
        <v>1.8887881122490604E-5</v>
      </c>
      <c r="R755">
        <f t="shared" si="59"/>
        <v>-2.9106224809758021E-5</v>
      </c>
    </row>
    <row r="756" spans="1:18" x14ac:dyDescent="0.25">
      <c r="A756" s="4">
        <v>3606</v>
      </c>
      <c r="B756" s="4" t="s">
        <v>722</v>
      </c>
      <c r="C756" s="4">
        <v>4308</v>
      </c>
      <c r="E756" s="5">
        <v>2014</v>
      </c>
      <c r="F756" s="5">
        <v>754</v>
      </c>
      <c r="G756" s="5">
        <v>3202</v>
      </c>
      <c r="H756" s="5" t="s">
        <v>2002</v>
      </c>
      <c r="I756" s="5">
        <v>-0.22600000000000001</v>
      </c>
      <c r="K756">
        <f t="shared" si="55"/>
        <v>3606</v>
      </c>
      <c r="L756" t="str">
        <f t="shared" si="55"/>
        <v>Ferro-cerium and other pyrophoric alloys in all forms; metaldehyde, hexamethylenetetramine ...</v>
      </c>
      <c r="M756">
        <f t="shared" si="55"/>
        <v>4308</v>
      </c>
      <c r="N756" t="str">
        <f t="shared" si="56"/>
        <v>Ferro-cerium and other pyrophoric alloys in all forms; articles of combustible materials as specified in Note 2 to this Chapter.</v>
      </c>
      <c r="O756">
        <f t="shared" si="57"/>
        <v>-1.8240000000000001</v>
      </c>
      <c r="P756" s="1">
        <f t="shared" si="58"/>
        <v>1.882669872181618E-5</v>
      </c>
      <c r="R756">
        <f t="shared" si="59"/>
        <v>-3.4339898468592715E-5</v>
      </c>
    </row>
    <row r="757" spans="1:18" x14ac:dyDescent="0.25">
      <c r="A757" s="4">
        <v>7115</v>
      </c>
      <c r="B757" s="4" t="s">
        <v>723</v>
      </c>
      <c r="C757" s="4">
        <v>4163</v>
      </c>
      <c r="E757" s="5">
        <v>2014</v>
      </c>
      <c r="F757" s="5">
        <v>755</v>
      </c>
      <c r="G757" s="5">
        <v>5501</v>
      </c>
      <c r="H757" s="5" t="s">
        <v>2003</v>
      </c>
      <c r="I757" s="5">
        <v>-0.22700000000000001</v>
      </c>
      <c r="K757">
        <f t="shared" si="55"/>
        <v>7115</v>
      </c>
      <c r="L757" t="str">
        <f t="shared" si="55"/>
        <v>Articles of precious metal or of metal clad with precious metal, n.e.s.</v>
      </c>
      <c r="M757">
        <f t="shared" si="55"/>
        <v>4163</v>
      </c>
      <c r="N757" t="str">
        <f t="shared" si="56"/>
        <v>Other articles of precious metal or of metal clad with precious metal.</v>
      </c>
      <c r="O757">
        <f t="shared" si="57"/>
        <v>0.52300000000000002</v>
      </c>
      <c r="P757" s="1">
        <f t="shared" si="58"/>
        <v>1.8193023857688198E-5</v>
      </c>
      <c r="R757">
        <f t="shared" si="59"/>
        <v>9.5149514775709286E-6</v>
      </c>
    </row>
    <row r="758" spans="1:18" x14ac:dyDescent="0.25">
      <c r="A758" s="4">
        <v>7614</v>
      </c>
      <c r="B758" s="4" t="s">
        <v>724</v>
      </c>
      <c r="C758" s="4">
        <v>4155</v>
      </c>
      <c r="E758" s="5">
        <v>2014</v>
      </c>
      <c r="F758" s="5">
        <v>756</v>
      </c>
      <c r="G758" s="5">
        <v>5601</v>
      </c>
      <c r="H758" s="5" t="s">
        <v>2004</v>
      </c>
      <c r="I758" s="5">
        <v>-0.22800000000000001</v>
      </c>
      <c r="K758">
        <f t="shared" si="55"/>
        <v>7614</v>
      </c>
      <c r="L758" t="str">
        <f t="shared" si="55"/>
        <v>Stranded wire, cables, plaited bands and the like, of aluminium (excluding such products electrically ...</v>
      </c>
      <c r="M758">
        <f t="shared" si="55"/>
        <v>4155</v>
      </c>
      <c r="N758" t="str">
        <f t="shared" si="56"/>
        <v>Stranded wire, cables, plaited bands and the like, of aluminium, not electrically insulated.</v>
      </c>
      <c r="O758">
        <f t="shared" si="57"/>
        <v>-0.59099999999999997</v>
      </c>
      <c r="P758" s="1">
        <f t="shared" si="58"/>
        <v>1.8158062485874241E-5</v>
      </c>
      <c r="R758">
        <f t="shared" si="59"/>
        <v>-1.0731414929151675E-5</v>
      </c>
    </row>
    <row r="759" spans="1:18" x14ac:dyDescent="0.25">
      <c r="A759" s="4">
        <v>7508</v>
      </c>
      <c r="B759" s="4" t="s">
        <v>725</v>
      </c>
      <c r="C759" s="4">
        <v>4153</v>
      </c>
      <c r="E759" s="5">
        <v>2014</v>
      </c>
      <c r="F759" s="5">
        <v>757</v>
      </c>
      <c r="G759" s="5">
        <v>8429</v>
      </c>
      <c r="H759" s="5" t="s">
        <v>2005</v>
      </c>
      <c r="I759" s="5">
        <v>-0.23100000000000001</v>
      </c>
      <c r="K759">
        <f t="shared" si="55"/>
        <v>7508</v>
      </c>
      <c r="L759" t="str">
        <f t="shared" si="55"/>
        <v>Articles of nickel, n.e.s. (excluding powder, flakes, bars, profiles, wire, plates, sheets, ...</v>
      </c>
      <c r="M759">
        <f t="shared" si="55"/>
        <v>4153</v>
      </c>
      <c r="N759" t="str">
        <f t="shared" si="56"/>
        <v>Other articles of nickel.</v>
      </c>
      <c r="O759">
        <f t="shared" si="57"/>
        <v>0.33400000000000002</v>
      </c>
      <c r="P759" s="1">
        <f t="shared" si="58"/>
        <v>1.8149322142920749E-5</v>
      </c>
      <c r="R759">
        <f t="shared" si="59"/>
        <v>6.0618735957355308E-6</v>
      </c>
    </row>
    <row r="760" spans="1:18" x14ac:dyDescent="0.25">
      <c r="A760" s="4">
        <v>8420</v>
      </c>
      <c r="B760" s="4" t="s">
        <v>726</v>
      </c>
      <c r="C760" s="4">
        <v>4119</v>
      </c>
      <c r="E760" s="5">
        <v>2014</v>
      </c>
      <c r="F760" s="5">
        <v>758</v>
      </c>
      <c r="G760" s="5">
        <v>4821</v>
      </c>
      <c r="H760" s="5" t="s">
        <v>2006</v>
      </c>
      <c r="I760" s="5">
        <v>-0.23300000000000001</v>
      </c>
      <c r="K760">
        <f t="shared" si="55"/>
        <v>8420</v>
      </c>
      <c r="L760" t="str">
        <f t="shared" si="55"/>
        <v>Calendering or other rolling machines (other than for metals or glass) and cylinders therefor; ...</v>
      </c>
      <c r="M760">
        <f t="shared" si="55"/>
        <v>4119</v>
      </c>
      <c r="N760" t="str">
        <f t="shared" si="56"/>
        <v>Calendering or other rolling machines, other than for metals or glass, and cylinders therefor.</v>
      </c>
      <c r="O760">
        <f t="shared" si="57"/>
        <v>1.335</v>
      </c>
      <c r="P760" s="1">
        <f t="shared" si="58"/>
        <v>1.8000736312711432E-5</v>
      </c>
      <c r="R760">
        <f t="shared" si="59"/>
        <v>2.4030982977469761E-5</v>
      </c>
    </row>
    <row r="761" spans="1:18" x14ac:dyDescent="0.25">
      <c r="A761" s="4">
        <v>2701</v>
      </c>
      <c r="B761" s="4" t="s">
        <v>727</v>
      </c>
      <c r="C761" s="4">
        <v>4112</v>
      </c>
      <c r="E761" s="5">
        <v>2014</v>
      </c>
      <c r="F761" s="5">
        <v>759</v>
      </c>
      <c r="G761" s="5">
        <v>2833</v>
      </c>
      <c r="H761" s="5" t="s">
        <v>2007</v>
      </c>
      <c r="I761" s="5">
        <v>-0.23300000000000001</v>
      </c>
      <c r="K761">
        <f t="shared" si="55"/>
        <v>2701</v>
      </c>
      <c r="L761" t="str">
        <f t="shared" si="55"/>
        <v>Coal; briquettes, ovoids and similar solid fuels manufactured from coal</v>
      </c>
      <c r="M761">
        <f t="shared" si="55"/>
        <v>4112</v>
      </c>
      <c r="N761" t="str">
        <f t="shared" si="56"/>
        <v>Coal; briquettes, ovoids and similar solid fuels manufactured from coal.</v>
      </c>
      <c r="O761">
        <f t="shared" si="57"/>
        <v>-1.2170000000000001</v>
      </c>
      <c r="P761" s="1">
        <f t="shared" si="58"/>
        <v>1.7970145112374217E-5</v>
      </c>
      <c r="R761">
        <f t="shared" si="59"/>
        <v>-2.1869666601759425E-5</v>
      </c>
    </row>
    <row r="762" spans="1:18" x14ac:dyDescent="0.25">
      <c r="A762" s="4">
        <v>9007</v>
      </c>
      <c r="B762" s="4" t="s">
        <v>728</v>
      </c>
      <c r="C762" s="4">
        <v>3993</v>
      </c>
      <c r="E762" s="5">
        <v>2014</v>
      </c>
      <c r="F762" s="5">
        <v>760</v>
      </c>
      <c r="G762" s="5">
        <v>4205</v>
      </c>
      <c r="H762" s="5" t="s">
        <v>2008</v>
      </c>
      <c r="I762" s="5">
        <v>-0.23499999999999999</v>
      </c>
      <c r="K762">
        <f t="shared" si="55"/>
        <v>9007</v>
      </c>
      <c r="L762" t="str">
        <f t="shared" si="55"/>
        <v>Cinematographic cameras and projectors, whether or not incorporating sound recording or reproducing ...</v>
      </c>
      <c r="M762">
        <f t="shared" si="55"/>
        <v>3993</v>
      </c>
      <c r="N762" t="str">
        <f t="shared" si="56"/>
        <v>Cinematographic cameras and projectors, whether or not incorporating sound recording or reproducing apparatus.</v>
      </c>
      <c r="O762">
        <f t="shared" si="57"/>
        <v>1.018</v>
      </c>
      <c r="P762" s="1">
        <f t="shared" si="58"/>
        <v>1.7450094706641598E-5</v>
      </c>
      <c r="R762">
        <f t="shared" si="59"/>
        <v>1.7764196411361148E-5</v>
      </c>
    </row>
    <row r="763" spans="1:18" x14ac:dyDescent="0.25">
      <c r="A763" s="4">
        <v>2530</v>
      </c>
      <c r="B763" s="4" t="s">
        <v>729</v>
      </c>
      <c r="C763" s="4">
        <v>3991</v>
      </c>
      <c r="E763" s="5">
        <v>2014</v>
      </c>
      <c r="F763" s="5">
        <v>761</v>
      </c>
      <c r="G763" s="5">
        <v>2620</v>
      </c>
      <c r="H763" s="5" t="s">
        <v>2009</v>
      </c>
      <c r="I763" s="5">
        <v>-0.23699999999999999</v>
      </c>
      <c r="K763">
        <f t="shared" si="55"/>
        <v>2530</v>
      </c>
      <c r="L763" t="str">
        <f t="shared" si="55"/>
        <v>Vermiculite, perlite and other mineral substances, n.e.s.</v>
      </c>
      <c r="M763">
        <f t="shared" si="55"/>
        <v>3991</v>
      </c>
      <c r="N763" t="str">
        <f t="shared" si="56"/>
        <v>Mineral substances not elsewhere specified or included.</v>
      </c>
      <c r="O763">
        <f t="shared" si="57"/>
        <v>-1.0569999999999999</v>
      </c>
      <c r="P763" s="1">
        <f t="shared" si="58"/>
        <v>1.744135436368811E-5</v>
      </c>
      <c r="R763">
        <f t="shared" si="59"/>
        <v>-1.843551156241833E-5</v>
      </c>
    </row>
    <row r="764" spans="1:18" x14ac:dyDescent="0.25">
      <c r="A764" s="4">
        <v>8442</v>
      </c>
      <c r="B764" s="4" t="s">
        <v>730</v>
      </c>
      <c r="C764" s="4">
        <v>3955</v>
      </c>
      <c r="E764" s="5">
        <v>2014</v>
      </c>
      <c r="F764" s="5">
        <v>762</v>
      </c>
      <c r="G764" s="5">
        <v>2817</v>
      </c>
      <c r="H764" s="5" t="s">
        <v>2010</v>
      </c>
      <c r="I764" s="5">
        <v>-0.23899999999999999</v>
      </c>
      <c r="K764">
        <f t="shared" si="55"/>
        <v>8442</v>
      </c>
      <c r="L764" t="str">
        <f t="shared" si="55"/>
        <v>Machinery, apparatus and equipment (other than the machine-tools of headings 8456 to 8465) ...</v>
      </c>
      <c r="M764">
        <f t="shared" si="55"/>
        <v>3955</v>
      </c>
      <c r="N764" t="str">
        <f t="shared" si="56"/>
        <v>Machinery, apparatus and equipment (other than the machine-tools of headings 84.56 to 84.65) for preparing or making plates, cylinders or other printing components; plates, cylinders and other printing components; plates, cylinders and lithographic stones</v>
      </c>
      <c r="O764">
        <f t="shared" si="57"/>
        <v>1.232</v>
      </c>
      <c r="P764" s="1">
        <f t="shared" si="58"/>
        <v>1.7284028190525299E-5</v>
      </c>
      <c r="R764">
        <f t="shared" si="59"/>
        <v>2.1293922730727168E-5</v>
      </c>
    </row>
    <row r="765" spans="1:18" x14ac:dyDescent="0.25">
      <c r="A765" s="4">
        <v>7903</v>
      </c>
      <c r="B765" s="4" t="s">
        <v>731</v>
      </c>
      <c r="C765" s="4">
        <v>3854</v>
      </c>
      <c r="E765" s="5">
        <v>2014</v>
      </c>
      <c r="F765" s="5">
        <v>763</v>
      </c>
      <c r="G765" s="5">
        <v>6911</v>
      </c>
      <c r="H765" s="5" t="s">
        <v>2011</v>
      </c>
      <c r="I765" s="5">
        <v>-0.24099999999999999</v>
      </c>
      <c r="K765">
        <f t="shared" si="55"/>
        <v>7903</v>
      </c>
      <c r="L765" t="str">
        <f t="shared" si="55"/>
        <v>Zinc dust, powders and flakes (excluding grains of zinc, and spangles of heading 8308)</v>
      </c>
      <c r="M765">
        <f t="shared" si="55"/>
        <v>3854</v>
      </c>
      <c r="N765" t="str">
        <f t="shared" si="56"/>
        <v>Zinc dust, powders and flakes.</v>
      </c>
      <c r="O765">
        <f t="shared" si="57"/>
        <v>-4.4999999999999998E-2</v>
      </c>
      <c r="P765" s="1">
        <f t="shared" si="58"/>
        <v>1.6842640871374085E-5</v>
      </c>
      <c r="R765">
        <f t="shared" si="59"/>
        <v>-7.5791883921183386E-7</v>
      </c>
    </row>
    <row r="766" spans="1:18" x14ac:dyDescent="0.25">
      <c r="A766" s="4">
        <v>901</v>
      </c>
      <c r="B766" s="4" t="s">
        <v>732</v>
      </c>
      <c r="C766" s="4">
        <v>3841</v>
      </c>
      <c r="E766" s="5">
        <v>2014</v>
      </c>
      <c r="F766" s="5">
        <v>764</v>
      </c>
      <c r="G766" s="5">
        <v>8906</v>
      </c>
      <c r="H766" s="5" t="s">
        <v>2012</v>
      </c>
      <c r="I766" s="5">
        <v>-0.255</v>
      </c>
      <c r="K766">
        <f t="shared" si="55"/>
        <v>901</v>
      </c>
      <c r="L766" t="str">
        <f t="shared" si="55"/>
        <v>Coffee, whether or not roasted or decaffeinated; coffee husks and skins; coffee substitutes ...</v>
      </c>
      <c r="M766">
        <f t="shared" si="55"/>
        <v>3841</v>
      </c>
      <c r="N766" t="str">
        <f t="shared" si="56"/>
        <v>Coffee, whether or not roasted or decaffeinated; coffee husks and skins; coffee substitutes containing coffee in any proportion.</v>
      </c>
      <c r="O766">
        <f t="shared" si="57"/>
        <v>-1.8089999999999999</v>
      </c>
      <c r="P766" s="1">
        <f t="shared" si="58"/>
        <v>1.6785828642176404E-5</v>
      </c>
      <c r="R766">
        <f t="shared" si="59"/>
        <v>-3.0365564013697113E-5</v>
      </c>
    </row>
    <row r="767" spans="1:18" x14ac:dyDescent="0.25">
      <c r="A767" s="4">
        <v>2846</v>
      </c>
      <c r="B767" s="4" t="s">
        <v>733</v>
      </c>
      <c r="C767" s="4">
        <v>3800</v>
      </c>
      <c r="E767" s="5">
        <v>2014</v>
      </c>
      <c r="F767" s="5">
        <v>765</v>
      </c>
      <c r="G767" s="5">
        <v>4401</v>
      </c>
      <c r="H767" s="5" t="s">
        <v>2013</v>
      </c>
      <c r="I767" s="5">
        <v>-0.25600000000000001</v>
      </c>
      <c r="K767">
        <f t="shared" si="55"/>
        <v>2846</v>
      </c>
      <c r="L767" t="str">
        <f t="shared" si="55"/>
        <v>Compounds, inorganic or organic, of rare-earth metals, of yttrium or of scandium or of mixtures ...</v>
      </c>
      <c r="M767">
        <f t="shared" si="55"/>
        <v>3800</v>
      </c>
      <c r="N767" t="str">
        <f t="shared" si="56"/>
        <v>Compounds, inorganic or organic, of rare-earth metals, of yttrium or of scandium or of mixtures of these metals.</v>
      </c>
      <c r="O767">
        <f t="shared" si="57"/>
        <v>-0.27700000000000002</v>
      </c>
      <c r="P767" s="1">
        <f t="shared" si="58"/>
        <v>1.6606651611629871E-5</v>
      </c>
      <c r="R767">
        <f t="shared" si="59"/>
        <v>-4.6000424964214751E-6</v>
      </c>
    </row>
    <row r="768" spans="1:18" x14ac:dyDescent="0.25">
      <c r="A768" s="4">
        <v>7001</v>
      </c>
      <c r="B768" s="4" t="s">
        <v>734</v>
      </c>
      <c r="C768" s="4">
        <v>3762</v>
      </c>
      <c r="E768" s="5">
        <v>2014</v>
      </c>
      <c r="F768" s="5">
        <v>766</v>
      </c>
      <c r="G768" s="5">
        <v>407</v>
      </c>
      <c r="H768" s="5" t="s">
        <v>2014</v>
      </c>
      <c r="I768" s="5">
        <v>-0.25800000000000001</v>
      </c>
      <c r="K768">
        <f t="shared" si="55"/>
        <v>7001</v>
      </c>
      <c r="L768" t="str">
        <f t="shared" si="55"/>
        <v>Cullet and other waste and scrap of glass; glass in the mass (excluding glass in the form of ...</v>
      </c>
      <c r="M768">
        <f t="shared" si="55"/>
        <v>3762</v>
      </c>
      <c r="N768" t="str">
        <f t="shared" si="56"/>
        <v>Cullet and other waste and scrap of glass; glass in the mass.</v>
      </c>
      <c r="O768">
        <f t="shared" si="57"/>
        <v>-0.218</v>
      </c>
      <c r="P768" s="1">
        <f t="shared" si="58"/>
        <v>1.6440585095513572E-5</v>
      </c>
      <c r="R768">
        <f t="shared" si="59"/>
        <v>-3.5840475508219585E-6</v>
      </c>
    </row>
    <row r="769" spans="1:18" x14ac:dyDescent="0.25">
      <c r="A769" s="4">
        <v>9106</v>
      </c>
      <c r="B769" s="4" t="s">
        <v>735</v>
      </c>
      <c r="C769" s="4">
        <v>3722</v>
      </c>
      <c r="E769" s="5">
        <v>2014</v>
      </c>
      <c r="F769" s="5">
        <v>767</v>
      </c>
      <c r="G769" s="5">
        <v>506</v>
      </c>
      <c r="H769" s="5" t="s">
        <v>2015</v>
      </c>
      <c r="I769" s="5">
        <v>-0.27100000000000002</v>
      </c>
      <c r="K769">
        <f t="shared" si="55"/>
        <v>9106</v>
      </c>
      <c r="L769" t="str">
        <f t="shared" si="55"/>
        <v>Time of day recording apparatus and apparatus for measuring, recording or otherwise indicating ...</v>
      </c>
      <c r="M769">
        <f t="shared" si="55"/>
        <v>3722</v>
      </c>
      <c r="N769" t="str">
        <f t="shared" si="56"/>
        <v>Time of day recording apparatus and apparatus for measuring, recording or otherwise indicating intervals of time, with clock or watch movement or with synchronous motor (for example, time-registers, time-recorders).</v>
      </c>
      <c r="O769">
        <f t="shared" si="57"/>
        <v>0.78500000000000003</v>
      </c>
      <c r="P769" s="1">
        <f t="shared" si="58"/>
        <v>1.6265778236443785E-5</v>
      </c>
      <c r="R769">
        <f t="shared" si="59"/>
        <v>1.2768635915608371E-5</v>
      </c>
    </row>
    <row r="770" spans="1:18" x14ac:dyDescent="0.25">
      <c r="A770" s="4">
        <v>7004</v>
      </c>
      <c r="B770" s="4" t="s">
        <v>736</v>
      </c>
      <c r="C770" s="4">
        <v>3712</v>
      </c>
      <c r="E770" s="5">
        <v>2014</v>
      </c>
      <c r="F770" s="5">
        <v>768</v>
      </c>
      <c r="G770" s="5">
        <v>3104</v>
      </c>
      <c r="H770" s="5" t="s">
        <v>2016</v>
      </c>
      <c r="I770" s="5">
        <v>-0.27400000000000002</v>
      </c>
      <c r="K770">
        <f t="shared" si="55"/>
        <v>7004</v>
      </c>
      <c r="L770" t="str">
        <f t="shared" si="55"/>
        <v>Sheets of glass, drawn or blown, whether or not having an absorbent, reflecting or non-reflecting ...</v>
      </c>
      <c r="M770">
        <f t="shared" si="55"/>
        <v>3712</v>
      </c>
      <c r="N770" t="str">
        <f t="shared" si="56"/>
        <v>Drawn glass and blown glass, in sheets, whether or not having an absorbent, reflecting or non-reflecting layer, but not otherwise worked.</v>
      </c>
      <c r="O770">
        <f t="shared" si="57"/>
        <v>1.274</v>
      </c>
      <c r="P770" s="1">
        <f t="shared" si="58"/>
        <v>1.6222076521676336E-5</v>
      </c>
      <c r="R770">
        <f t="shared" si="59"/>
        <v>2.0666925488615654E-5</v>
      </c>
    </row>
    <row r="771" spans="1:18" x14ac:dyDescent="0.25">
      <c r="A771" s="4">
        <v>3604</v>
      </c>
      <c r="B771" s="4" t="s">
        <v>737</v>
      </c>
      <c r="C771" s="4">
        <v>3670</v>
      </c>
      <c r="E771" s="5">
        <v>2014</v>
      </c>
      <c r="F771" s="5">
        <v>769</v>
      </c>
      <c r="G771" s="5">
        <v>2846</v>
      </c>
      <c r="H771" s="5" t="s">
        <v>2017</v>
      </c>
      <c r="I771" s="5">
        <v>-0.27700000000000002</v>
      </c>
      <c r="K771">
        <f t="shared" si="55"/>
        <v>3604</v>
      </c>
      <c r="L771" t="str">
        <f t="shared" si="55"/>
        <v>Fireworks, signalling flares, rain rockets, fog signals and other pyrotechnic articles (excluding ...</v>
      </c>
      <c r="M771">
        <f t="shared" si="55"/>
        <v>3670</v>
      </c>
      <c r="N771" t="str">
        <f t="shared" si="56"/>
        <v>Fireworks, signalling flares, rain rockets, fog signals and other pyrotechnic articles.</v>
      </c>
      <c r="O771">
        <f t="shared" si="57"/>
        <v>-0.30599999999999999</v>
      </c>
      <c r="P771" s="1">
        <f t="shared" si="58"/>
        <v>1.6038529319653058E-5</v>
      </c>
      <c r="R771">
        <f t="shared" si="59"/>
        <v>-4.907789971813836E-6</v>
      </c>
    </row>
    <row r="772" spans="1:18" x14ac:dyDescent="0.25">
      <c r="A772" s="4">
        <v>5408</v>
      </c>
      <c r="B772" s="4" t="s">
        <v>738</v>
      </c>
      <c r="C772" s="4">
        <v>3638</v>
      </c>
      <c r="E772" s="5">
        <v>2014</v>
      </c>
      <c r="F772" s="5">
        <v>770</v>
      </c>
      <c r="G772" s="5">
        <v>3211</v>
      </c>
      <c r="H772" s="5" t="s">
        <v>2018</v>
      </c>
      <c r="I772" s="5">
        <v>-0.28199999999999997</v>
      </c>
      <c r="K772">
        <f t="shared" si="55"/>
        <v>5408</v>
      </c>
      <c r="L772" t="str">
        <f t="shared" si="55"/>
        <v>Woven fabrics of artificial filament yarn, incl. monofilament of &gt;= 67 decitex and a maximum ...</v>
      </c>
      <c r="M772">
        <f t="shared" si="55"/>
        <v>3638</v>
      </c>
      <c r="N772" t="str">
        <f t="shared" si="56"/>
        <v>Woven fabrics of artificial filament yarn, including woven fabrics obtained from materials of heading 54.05.</v>
      </c>
      <c r="O772">
        <f t="shared" si="57"/>
        <v>-8.8999999999999996E-2</v>
      </c>
      <c r="P772" s="1">
        <f t="shared" si="58"/>
        <v>1.5898683832397229E-5</v>
      </c>
      <c r="R772">
        <f t="shared" si="59"/>
        <v>-1.4149828610833533E-6</v>
      </c>
    </row>
    <row r="773" spans="1:18" x14ac:dyDescent="0.25">
      <c r="A773" s="4">
        <v>8709</v>
      </c>
      <c r="B773" s="4" t="s">
        <v>739</v>
      </c>
      <c r="C773" s="4">
        <v>3637</v>
      </c>
      <c r="E773" s="5">
        <v>2014</v>
      </c>
      <c r="F773" s="5">
        <v>771</v>
      </c>
      <c r="G773" s="5">
        <v>405</v>
      </c>
      <c r="H773" s="5" t="s">
        <v>2019</v>
      </c>
      <c r="I773" s="5">
        <v>-0.28299999999999997</v>
      </c>
      <c r="K773">
        <f t="shared" ref="K773:M836" si="60">A773</f>
        <v>8709</v>
      </c>
      <c r="L773" t="str">
        <f t="shared" si="60"/>
        <v>Works trucks, self-propelled, not fitted with lifting or handling equipment, of the type used ...</v>
      </c>
      <c r="M773">
        <f t="shared" si="60"/>
        <v>3637</v>
      </c>
      <c r="N773" t="str">
        <f t="shared" ref="N773:N836" si="61">VLOOKUP(K773,$G$3:$I$1222,2,FALSE)</f>
        <v>Works trucks, self-propelled, not fitted with lifting or handling equipment, of the type used in factories, warehouses, dock areas or airports for short distance transport of goods; tractors of the type used on railway station platforms; parts of the fore</v>
      </c>
      <c r="O773">
        <f t="shared" ref="O773:O836" si="62">VLOOKUP(K773,$G$3:$I$1222,3,FALSE)</f>
        <v>0.14099999999999999</v>
      </c>
      <c r="P773" s="1">
        <f t="shared" ref="P773:P836" si="63">M773/$M$3</f>
        <v>1.5894313660920483E-5</v>
      </c>
      <c r="R773">
        <f t="shared" ref="R773:R836" si="64">O773*P773</f>
        <v>2.241098226189788E-6</v>
      </c>
    </row>
    <row r="774" spans="1:18" x14ac:dyDescent="0.25">
      <c r="A774" s="4">
        <v>9703</v>
      </c>
      <c r="B774" s="4" t="s">
        <v>740</v>
      </c>
      <c r="C774" s="4">
        <v>3635</v>
      </c>
      <c r="E774" s="5">
        <v>2014</v>
      </c>
      <c r="F774" s="5">
        <v>772</v>
      </c>
      <c r="G774" s="5">
        <v>2308</v>
      </c>
      <c r="H774" s="5" t="s">
        <v>2020</v>
      </c>
      <c r="I774" s="5">
        <v>-0.28499999999999998</v>
      </c>
      <c r="K774">
        <f t="shared" si="60"/>
        <v>9703</v>
      </c>
      <c r="L774" t="str">
        <f t="shared" si="60"/>
        <v>Original sculptures and statuary, in any material</v>
      </c>
      <c r="M774">
        <f t="shared" si="60"/>
        <v>3635</v>
      </c>
      <c r="N774" t="str">
        <f t="shared" si="61"/>
        <v>Original sculptures and statuary, in any material.</v>
      </c>
      <c r="O774">
        <f t="shared" si="62"/>
        <v>0.128</v>
      </c>
      <c r="P774" s="1">
        <f t="shared" si="63"/>
        <v>1.5885573317966995E-5</v>
      </c>
      <c r="R774">
        <f t="shared" si="64"/>
        <v>2.0333533846997756E-6</v>
      </c>
    </row>
    <row r="775" spans="1:18" x14ac:dyDescent="0.25">
      <c r="A775" s="4">
        <v>6904</v>
      </c>
      <c r="B775" s="4" t="s">
        <v>741</v>
      </c>
      <c r="C775" s="4">
        <v>3624</v>
      </c>
      <c r="E775" s="5">
        <v>2014</v>
      </c>
      <c r="F775" s="5">
        <v>773</v>
      </c>
      <c r="G775" s="5">
        <v>5302</v>
      </c>
      <c r="H775" s="5" t="s">
        <v>2021</v>
      </c>
      <c r="I775" s="5">
        <v>-0.28899999999999998</v>
      </c>
      <c r="K775">
        <f t="shared" si="60"/>
        <v>6904</v>
      </c>
      <c r="L775" t="str">
        <f t="shared" si="60"/>
        <v>Ceramic building bricks, flooring blocks, support or filler tiles and the like (excluding those ...</v>
      </c>
      <c r="M775">
        <f t="shared" si="60"/>
        <v>3624</v>
      </c>
      <c r="N775" t="str">
        <f t="shared" si="61"/>
        <v>Ceramic building bricks, flooring blocks, support or filler tiles and the like.</v>
      </c>
      <c r="O775">
        <f t="shared" si="62"/>
        <v>-0.51900000000000002</v>
      </c>
      <c r="P775" s="1">
        <f t="shared" si="63"/>
        <v>1.5837501431722801E-5</v>
      </c>
      <c r="R775">
        <f t="shared" si="64"/>
        <v>-8.2196632430641348E-6</v>
      </c>
    </row>
    <row r="776" spans="1:18" x14ac:dyDescent="0.25">
      <c r="A776" s="4">
        <v>9024</v>
      </c>
      <c r="B776" s="4" t="s">
        <v>742</v>
      </c>
      <c r="C776" s="4">
        <v>3582</v>
      </c>
      <c r="E776" s="5">
        <v>2014</v>
      </c>
      <c r="F776" s="5">
        <v>774</v>
      </c>
      <c r="G776" s="5">
        <v>2828</v>
      </c>
      <c r="H776" s="5" t="s">
        <v>2022</v>
      </c>
      <c r="I776" s="5">
        <v>-0.28999999999999998</v>
      </c>
      <c r="K776">
        <f t="shared" si="60"/>
        <v>9024</v>
      </c>
      <c r="L776" t="str">
        <f t="shared" si="60"/>
        <v>Machines and appliances for testing the hardness, strength, compressibility, elasticity or ...</v>
      </c>
      <c r="M776">
        <f t="shared" si="60"/>
        <v>3582</v>
      </c>
      <c r="N776" t="str">
        <f t="shared" si="61"/>
        <v>Machines and appliances for testing the hardness, strength, compressibility, elasticity or other mechanical properties of materials (for example, metals, wood, textiles, paper, plastics).</v>
      </c>
      <c r="O776">
        <f t="shared" si="62"/>
        <v>1.4019999999999999</v>
      </c>
      <c r="P776" s="1">
        <f t="shared" si="63"/>
        <v>1.5653954229699527E-5</v>
      </c>
      <c r="R776">
        <f t="shared" si="64"/>
        <v>2.1946843830038734E-5</v>
      </c>
    </row>
    <row r="777" spans="1:18" x14ac:dyDescent="0.25">
      <c r="A777" s="4">
        <v>5309</v>
      </c>
      <c r="B777" s="4" t="s">
        <v>743</v>
      </c>
      <c r="C777" s="4">
        <v>3578</v>
      </c>
      <c r="E777" s="5">
        <v>2014</v>
      </c>
      <c r="F777" s="5">
        <v>775</v>
      </c>
      <c r="G777" s="5">
        <v>5006</v>
      </c>
      <c r="H777" s="5" t="s">
        <v>2023</v>
      </c>
      <c r="I777" s="5">
        <v>-0.29099999999999998</v>
      </c>
      <c r="K777">
        <f t="shared" si="60"/>
        <v>5309</v>
      </c>
      <c r="L777" t="str">
        <f t="shared" si="60"/>
        <v>Woven fabrics of flax</v>
      </c>
      <c r="M777">
        <f t="shared" si="60"/>
        <v>3578</v>
      </c>
      <c r="N777" t="str">
        <f t="shared" si="61"/>
        <v>Woven fabrics of flax.</v>
      </c>
      <c r="O777">
        <f t="shared" si="62"/>
        <v>0.432</v>
      </c>
      <c r="P777" s="1">
        <f t="shared" si="63"/>
        <v>1.5636473543792548E-5</v>
      </c>
      <c r="R777">
        <f t="shared" si="64"/>
        <v>6.7549565709183806E-6</v>
      </c>
    </row>
    <row r="778" spans="1:18" x14ac:dyDescent="0.25">
      <c r="A778" s="4">
        <v>6601</v>
      </c>
      <c r="B778" s="4" t="s">
        <v>744</v>
      </c>
      <c r="C778" s="4">
        <v>3553</v>
      </c>
      <c r="E778" s="5">
        <v>2014</v>
      </c>
      <c r="F778" s="5">
        <v>776</v>
      </c>
      <c r="G778" s="5">
        <v>2830</v>
      </c>
      <c r="H778" s="5" t="s">
        <v>2024</v>
      </c>
      <c r="I778" s="5">
        <v>-0.29499999999999998</v>
      </c>
      <c r="K778">
        <f t="shared" si="60"/>
        <v>6601</v>
      </c>
      <c r="L778" t="str">
        <f t="shared" si="60"/>
        <v>Umbrellas and sun umbrellas, incl. walking-stick umbrellas, garden umbrellas and similar umbrellas ...</v>
      </c>
      <c r="M778">
        <f t="shared" si="60"/>
        <v>3553</v>
      </c>
      <c r="N778" t="str">
        <f t="shared" si="61"/>
        <v>Umbrellas and sun umbrellas (including walking-stick umbrellas, garden umbrellas and similar umbrellas).</v>
      </c>
      <c r="O778">
        <f t="shared" si="62"/>
        <v>-0.51</v>
      </c>
      <c r="P778" s="1">
        <f t="shared" si="63"/>
        <v>1.552721925687393E-5</v>
      </c>
      <c r="R778">
        <f t="shared" si="64"/>
        <v>-7.9188818210057045E-6</v>
      </c>
    </row>
    <row r="779" spans="1:18" x14ac:dyDescent="0.25">
      <c r="A779" s="4">
        <v>5909</v>
      </c>
      <c r="B779" s="4" t="s">
        <v>745</v>
      </c>
      <c r="C779" s="4">
        <v>3550</v>
      </c>
      <c r="E779" s="5">
        <v>2014</v>
      </c>
      <c r="F779" s="5">
        <v>777</v>
      </c>
      <c r="G779" s="5">
        <v>7101</v>
      </c>
      <c r="H779" s="5" t="s">
        <v>2025</v>
      </c>
      <c r="I779" s="5">
        <v>-0.30499999999999999</v>
      </c>
      <c r="K779">
        <f t="shared" si="60"/>
        <v>5909</v>
      </c>
      <c r="L779" t="str">
        <f t="shared" si="60"/>
        <v>Textile hosepiping and similar textile tubing, whether or not impregnated or coated, with or ...</v>
      </c>
      <c r="M779">
        <f t="shared" si="60"/>
        <v>3550</v>
      </c>
      <c r="N779" t="str">
        <f t="shared" si="61"/>
        <v>Textile hosepiping and similar textile tubing, with or without lining, armour or accessories of other materials.</v>
      </c>
      <c r="O779">
        <f t="shared" si="62"/>
        <v>0.48099999999999998</v>
      </c>
      <c r="P779" s="1">
        <f t="shared" si="63"/>
        <v>1.5514108742443694E-5</v>
      </c>
      <c r="R779">
        <f t="shared" si="64"/>
        <v>7.4622863051154162E-6</v>
      </c>
    </row>
    <row r="780" spans="1:18" x14ac:dyDescent="0.25">
      <c r="A780" s="4">
        <v>8307</v>
      </c>
      <c r="B780" s="4" t="s">
        <v>746</v>
      </c>
      <c r="C780" s="4">
        <v>3549</v>
      </c>
      <c r="E780" s="5">
        <v>2014</v>
      </c>
      <c r="F780" s="5">
        <v>778</v>
      </c>
      <c r="G780" s="5">
        <v>3604</v>
      </c>
      <c r="H780" s="5" t="s">
        <v>2026</v>
      </c>
      <c r="I780" s="5">
        <v>-0.30599999999999999</v>
      </c>
      <c r="K780">
        <f t="shared" si="60"/>
        <v>8307</v>
      </c>
      <c r="L780" t="str">
        <f t="shared" si="60"/>
        <v>Flexible tubing of base metal, with or without fittings</v>
      </c>
      <c r="M780">
        <f t="shared" si="60"/>
        <v>3549</v>
      </c>
      <c r="N780" t="str">
        <f t="shared" si="61"/>
        <v>Flexible tubing of base metal, with or without fittings.</v>
      </c>
      <c r="O780">
        <f t="shared" si="62"/>
        <v>0.91500000000000004</v>
      </c>
      <c r="P780" s="1">
        <f t="shared" si="63"/>
        <v>1.5509738570966951E-5</v>
      </c>
      <c r="R780">
        <f t="shared" si="64"/>
        <v>1.419141079243476E-5</v>
      </c>
    </row>
    <row r="781" spans="1:18" x14ac:dyDescent="0.25">
      <c r="A781" s="4">
        <v>9020</v>
      </c>
      <c r="B781" s="4" t="s">
        <v>747</v>
      </c>
      <c r="C781" s="4">
        <v>3497</v>
      </c>
      <c r="E781" s="5">
        <v>2014</v>
      </c>
      <c r="F781" s="5">
        <v>779</v>
      </c>
      <c r="G781" s="5">
        <v>7615</v>
      </c>
      <c r="H781" s="5" t="s">
        <v>2027</v>
      </c>
      <c r="I781" s="5">
        <v>-0.308</v>
      </c>
      <c r="K781">
        <f t="shared" si="60"/>
        <v>9020</v>
      </c>
      <c r="L781" t="str">
        <f t="shared" si="60"/>
        <v>Breathing appliances and gas masks (excluding protective masks having neither mechanical parts ...</v>
      </c>
      <c r="M781">
        <f t="shared" si="60"/>
        <v>3497</v>
      </c>
      <c r="N781" t="str">
        <f t="shared" si="61"/>
        <v>Other breathing appliances and gas masks, excluding protective masks having neither mechanical parts nor replaceable filters.</v>
      </c>
      <c r="O781">
        <f t="shared" si="62"/>
        <v>0.97</v>
      </c>
      <c r="P781" s="1">
        <f t="shared" si="63"/>
        <v>1.5282489654176225E-5</v>
      </c>
      <c r="R781">
        <f t="shared" si="64"/>
        <v>1.4824014964550938E-5</v>
      </c>
    </row>
    <row r="782" spans="1:18" x14ac:dyDescent="0.25">
      <c r="A782" s="4">
        <v>2614</v>
      </c>
      <c r="B782" s="4" t="s">
        <v>748</v>
      </c>
      <c r="C782" s="4">
        <v>3489</v>
      </c>
      <c r="E782" s="5">
        <v>2014</v>
      </c>
      <c r="F782" s="5">
        <v>780</v>
      </c>
      <c r="G782" s="5">
        <v>8602</v>
      </c>
      <c r="H782" s="5" t="s">
        <v>2028</v>
      </c>
      <c r="I782" s="5">
        <v>-0.309</v>
      </c>
      <c r="K782">
        <f t="shared" si="60"/>
        <v>2614</v>
      </c>
      <c r="L782" t="str">
        <f t="shared" si="60"/>
        <v>Titanium ores and concentrates</v>
      </c>
      <c r="M782">
        <f t="shared" si="60"/>
        <v>3489</v>
      </c>
      <c r="N782" t="str">
        <f t="shared" si="61"/>
        <v>Titanium ores and concentrates.</v>
      </c>
      <c r="O782">
        <f t="shared" si="62"/>
        <v>-1.681</v>
      </c>
      <c r="P782" s="1">
        <f t="shared" si="63"/>
        <v>1.5247528282362268E-5</v>
      </c>
      <c r="R782">
        <f t="shared" si="64"/>
        <v>-2.5631095042650974E-5</v>
      </c>
    </row>
    <row r="783" spans="1:18" x14ac:dyDescent="0.25">
      <c r="A783" s="4">
        <v>3822</v>
      </c>
      <c r="B783" s="4" t="s">
        <v>749</v>
      </c>
      <c r="C783" s="4">
        <v>3332</v>
      </c>
      <c r="E783" s="5">
        <v>2014</v>
      </c>
      <c r="F783" s="5">
        <v>781</v>
      </c>
      <c r="G783" s="5">
        <v>2840</v>
      </c>
      <c r="H783" s="5" t="s">
        <v>2029</v>
      </c>
      <c r="I783" s="5">
        <v>-0.312</v>
      </c>
      <c r="K783">
        <f t="shared" si="60"/>
        <v>3822</v>
      </c>
      <c r="L783" t="str">
        <f t="shared" si="60"/>
        <v>Diagnostic or laboratory reagents on a backing, prepared diagnostic or laboratory reagents ...</v>
      </c>
      <c r="M783">
        <f t="shared" si="60"/>
        <v>3332</v>
      </c>
      <c r="N783" t="str">
        <f t="shared" si="61"/>
        <v>Diagnostic or laboratory reagents on a backing, prepared diagnostic or laboratory reagents whether or not on a backing, other than those of heading 30.02 or 30.06; certified reference materials.</v>
      </c>
      <c r="O783">
        <f t="shared" si="62"/>
        <v>1.6679999999999999</v>
      </c>
      <c r="P783" s="1">
        <f t="shared" si="63"/>
        <v>1.4561411360513349E-5</v>
      </c>
      <c r="R783">
        <f t="shared" si="64"/>
        <v>2.4288434149336265E-5</v>
      </c>
    </row>
    <row r="784" spans="1:18" x14ac:dyDescent="0.25">
      <c r="A784" s="4">
        <v>5506</v>
      </c>
      <c r="B784" s="4" t="s">
        <v>750</v>
      </c>
      <c r="C784" s="4">
        <v>3330</v>
      </c>
      <c r="E784" s="5">
        <v>2014</v>
      </c>
      <c r="F784" s="5">
        <v>782</v>
      </c>
      <c r="G784" s="5">
        <v>2829</v>
      </c>
      <c r="H784" s="5" t="s">
        <v>2030</v>
      </c>
      <c r="I784" s="5">
        <v>-0.316</v>
      </c>
      <c r="K784">
        <f t="shared" si="60"/>
        <v>5506</v>
      </c>
      <c r="L784" t="str">
        <f t="shared" si="60"/>
        <v>Synthetic staple fibres, carded, combed or otherwise processed for spinning</v>
      </c>
      <c r="M784">
        <f t="shared" si="60"/>
        <v>3330</v>
      </c>
      <c r="N784" t="str">
        <f t="shared" si="61"/>
        <v>Synthetic staple fibres, carded, combed or otherwise processed for spinning.</v>
      </c>
      <c r="O784">
        <f t="shared" si="62"/>
        <v>0.245</v>
      </c>
      <c r="P784" s="1">
        <f t="shared" si="63"/>
        <v>1.455267101755986E-5</v>
      </c>
      <c r="R784">
        <f t="shared" si="64"/>
        <v>3.5654043993021656E-6</v>
      </c>
    </row>
    <row r="785" spans="1:18" x14ac:dyDescent="0.25">
      <c r="A785" s="4">
        <v>8710</v>
      </c>
      <c r="B785" s="4" t="s">
        <v>751</v>
      </c>
      <c r="C785" s="4">
        <v>3324</v>
      </c>
      <c r="E785" s="5">
        <v>2014</v>
      </c>
      <c r="F785" s="5">
        <v>783</v>
      </c>
      <c r="G785" s="5">
        <v>7408</v>
      </c>
      <c r="H785" s="5" t="s">
        <v>2031</v>
      </c>
      <c r="I785" s="5">
        <v>-0.317</v>
      </c>
      <c r="K785">
        <f t="shared" si="60"/>
        <v>8710</v>
      </c>
      <c r="L785" t="str">
        <f t="shared" si="60"/>
        <v>Tanks and other armoured fighting vehicles, motorised, whether or not fitted with weapons, ...</v>
      </c>
      <c r="M785">
        <f t="shared" si="60"/>
        <v>3324</v>
      </c>
      <c r="N785" t="str">
        <f t="shared" si="61"/>
        <v>Tanks and other armoured fighting vehicles, motorised, whether or not fitted with weapons, and parts of such vehicles</v>
      </c>
      <c r="O785">
        <f t="shared" si="62"/>
        <v>0.56599999999999995</v>
      </c>
      <c r="P785" s="1">
        <f t="shared" si="63"/>
        <v>1.4526449988699392E-5</v>
      </c>
      <c r="R785">
        <f t="shared" si="64"/>
        <v>8.2219706936038554E-6</v>
      </c>
    </row>
    <row r="786" spans="1:18" x14ac:dyDescent="0.25">
      <c r="A786" s="4">
        <v>2517</v>
      </c>
      <c r="B786" s="4" t="s">
        <v>752</v>
      </c>
      <c r="C786" s="4">
        <v>3315</v>
      </c>
      <c r="E786" s="5">
        <v>2014</v>
      </c>
      <c r="F786" s="5">
        <v>784</v>
      </c>
      <c r="G786" s="5">
        <v>6702</v>
      </c>
      <c r="H786" s="5" t="s">
        <v>2032</v>
      </c>
      <c r="I786" s="5">
        <v>-0.32100000000000001</v>
      </c>
      <c r="K786">
        <f t="shared" si="60"/>
        <v>2517</v>
      </c>
      <c r="L786" t="str">
        <f t="shared" si="60"/>
        <v>Pebbles, gravel, broken or crushed stone, for concrete aggregates, for road metalling or for ...</v>
      </c>
      <c r="M786">
        <f t="shared" si="60"/>
        <v>3315</v>
      </c>
      <c r="N786" t="str">
        <f t="shared" si="61"/>
        <v>Pebbles, gravel, broken or crushed stone, of a kind commonly used for concrete aggregates, for road metalling or for railway or other ballast, shingle and flint, whether or not heat-treated; macadam of slag, dross or similar industrial waste, whether or n</v>
      </c>
      <c r="O786">
        <f t="shared" si="62"/>
        <v>-0.63300000000000001</v>
      </c>
      <c r="P786" s="1">
        <f t="shared" si="63"/>
        <v>1.448711844540869E-5</v>
      </c>
      <c r="R786">
        <f t="shared" si="64"/>
        <v>-9.170345975943702E-6</v>
      </c>
    </row>
    <row r="787" spans="1:18" x14ac:dyDescent="0.25">
      <c r="A787" s="4">
        <v>7904</v>
      </c>
      <c r="B787" s="4" t="s">
        <v>753</v>
      </c>
      <c r="C787" s="4">
        <v>3310</v>
      </c>
      <c r="E787" s="5">
        <v>2014</v>
      </c>
      <c r="F787" s="5">
        <v>785</v>
      </c>
      <c r="G787" s="5">
        <v>4404</v>
      </c>
      <c r="H787" s="5" t="s">
        <v>2033</v>
      </c>
      <c r="I787" s="5">
        <v>-0.32100000000000001</v>
      </c>
      <c r="K787">
        <f t="shared" si="60"/>
        <v>7904</v>
      </c>
      <c r="L787" t="str">
        <f t="shared" si="60"/>
        <v>Zinc bars, rods, profiles and wire, n.e.s.</v>
      </c>
      <c r="M787">
        <f t="shared" si="60"/>
        <v>3310</v>
      </c>
      <c r="N787" t="str">
        <f t="shared" si="61"/>
        <v>Zinc bars, rods, profiles and wire.</v>
      </c>
      <c r="O787">
        <f t="shared" si="62"/>
        <v>0.69799999999999995</v>
      </c>
      <c r="P787" s="1">
        <f t="shared" si="63"/>
        <v>1.4465267588024966E-5</v>
      </c>
      <c r="R787">
        <f t="shared" si="64"/>
        <v>1.0096756776441426E-5</v>
      </c>
    </row>
    <row r="788" spans="1:18" x14ac:dyDescent="0.25">
      <c r="A788" s="4">
        <v>4822</v>
      </c>
      <c r="B788" s="4" t="s">
        <v>754</v>
      </c>
      <c r="C788" s="4">
        <v>3307</v>
      </c>
      <c r="E788" s="5">
        <v>2014</v>
      </c>
      <c r="F788" s="5">
        <v>786</v>
      </c>
      <c r="G788" s="5">
        <v>811</v>
      </c>
      <c r="H788" s="5" t="s">
        <v>2034</v>
      </c>
      <c r="I788" s="5">
        <v>-0.32300000000000001</v>
      </c>
      <c r="K788">
        <f t="shared" si="60"/>
        <v>4822</v>
      </c>
      <c r="L788" t="str">
        <f t="shared" si="60"/>
        <v>Bobbins, spools, cops and similar supports of paper pulp, paper or paperboard, whether or not ...</v>
      </c>
      <c r="M788">
        <f t="shared" si="60"/>
        <v>3307</v>
      </c>
      <c r="N788" t="str">
        <f t="shared" si="61"/>
        <v>Bobbins, spools, cops and similar supports of paper pulp, paper or paperboard (whether or not perforated or hardened).</v>
      </c>
      <c r="O788">
        <f t="shared" si="62"/>
        <v>0.59099999999999997</v>
      </c>
      <c r="P788" s="1">
        <f t="shared" si="63"/>
        <v>1.4452157073594731E-5</v>
      </c>
      <c r="R788">
        <f t="shared" si="64"/>
        <v>8.5412248304944861E-6</v>
      </c>
    </row>
    <row r="789" spans="1:18" x14ac:dyDescent="0.25">
      <c r="A789" s="4">
        <v>9705</v>
      </c>
      <c r="B789" s="4" t="s">
        <v>1243</v>
      </c>
      <c r="C789" s="4">
        <v>3282</v>
      </c>
      <c r="E789" s="5">
        <v>2014</v>
      </c>
      <c r="F789" s="5">
        <v>787</v>
      </c>
      <c r="G789" s="5">
        <v>5108</v>
      </c>
      <c r="H789" s="5" t="s">
        <v>2035</v>
      </c>
      <c r="I789" s="5">
        <v>-0.32500000000000001</v>
      </c>
      <c r="K789">
        <f t="shared" si="60"/>
        <v>9705</v>
      </c>
      <c r="L789" t="str">
        <f t="shared" si="60"/>
        <v>Collections and collectors pieces of zoological, botanical, mineralogical, anatomical, historical, ...</v>
      </c>
      <c r="M789">
        <f t="shared" si="60"/>
        <v>3282</v>
      </c>
      <c r="N789" t="str">
        <f t="shared" si="61"/>
        <v>Collections and collectors' pieces of zoological, botanical, mineralogical, anatomical, historical, archaeological, palaeontological, ethnographic or numismatic interest.</v>
      </c>
      <c r="O789">
        <f t="shared" si="62"/>
        <v>-0.68200000000000005</v>
      </c>
      <c r="P789" s="1">
        <f t="shared" si="63"/>
        <v>1.4342902786676115E-5</v>
      </c>
      <c r="R789">
        <f t="shared" si="64"/>
        <v>-9.7818597005131116E-6</v>
      </c>
    </row>
    <row r="790" spans="1:18" x14ac:dyDescent="0.25">
      <c r="A790" s="4">
        <v>6907</v>
      </c>
      <c r="B790" s="4" t="s">
        <v>755</v>
      </c>
      <c r="C790" s="4">
        <v>3281</v>
      </c>
      <c r="E790" s="5">
        <v>2014</v>
      </c>
      <c r="F790" s="5">
        <v>788</v>
      </c>
      <c r="G790" s="5">
        <v>9615</v>
      </c>
      <c r="H790" s="5" t="s">
        <v>2036</v>
      </c>
      <c r="I790" s="5">
        <v>-0.32600000000000001</v>
      </c>
      <c r="K790">
        <f t="shared" si="60"/>
        <v>6907</v>
      </c>
      <c r="L790" t="str">
        <f t="shared" si="60"/>
        <v>Unglazed ceramic flags and paving, hearth or wall tiles; unglazed ceramic mosaic cubes and ...</v>
      </c>
      <c r="M790">
        <f t="shared" si="60"/>
        <v>3281</v>
      </c>
      <c r="N790" t="str">
        <f t="shared" si="61"/>
        <v>Unglazed ceramic flags and paving, hearth or wall tiles; unglazed ceramic mosaic cubes and the like, whether or not on a backing.</v>
      </c>
      <c r="O790">
        <f t="shared" si="62"/>
        <v>7.8E-2</v>
      </c>
      <c r="P790" s="1">
        <f t="shared" si="63"/>
        <v>1.433853261519937E-5</v>
      </c>
      <c r="R790">
        <f t="shared" si="64"/>
        <v>1.1184055439855508E-6</v>
      </c>
    </row>
    <row r="791" spans="1:18" x14ac:dyDescent="0.25">
      <c r="A791" s="4">
        <v>4601</v>
      </c>
      <c r="B791" s="4" t="s">
        <v>756</v>
      </c>
      <c r="C791" s="4">
        <v>3267</v>
      </c>
      <c r="E791" s="5">
        <v>2014</v>
      </c>
      <c r="F791" s="5">
        <v>789</v>
      </c>
      <c r="G791" s="5">
        <v>8112</v>
      </c>
      <c r="H791" s="5" t="s">
        <v>2037</v>
      </c>
      <c r="I791" s="5">
        <v>-0.32700000000000001</v>
      </c>
      <c r="K791">
        <f t="shared" si="60"/>
        <v>4601</v>
      </c>
      <c r="L791" t="str">
        <f t="shared" si="60"/>
        <v>Plaits and similar products of plaiting materials, whether or not assembled into strips; plaiting ...</v>
      </c>
      <c r="M791">
        <f t="shared" si="60"/>
        <v>3267</v>
      </c>
      <c r="N791" t="str">
        <f t="shared" si="61"/>
        <v>Plaits and similar products of plaiting materials, whether or not assembled into strips; plaiting materials, plaits and similar products of plaiting materials, bound together in parallel strands or woven, in sheet form, whether or not being finished artic</v>
      </c>
      <c r="O791">
        <f t="shared" si="62"/>
        <v>-1.8779999999999999</v>
      </c>
      <c r="P791" s="1">
        <f t="shared" si="63"/>
        <v>1.4277350214524944E-5</v>
      </c>
      <c r="R791">
        <f t="shared" si="64"/>
        <v>-2.6812863702877844E-5</v>
      </c>
    </row>
    <row r="792" spans="1:18" x14ac:dyDescent="0.25">
      <c r="A792" s="4">
        <v>8448</v>
      </c>
      <c r="B792" s="4" t="s">
        <v>757</v>
      </c>
      <c r="C792" s="4">
        <v>3256</v>
      </c>
      <c r="E792" s="5">
        <v>2014</v>
      </c>
      <c r="F792" s="5">
        <v>790</v>
      </c>
      <c r="G792" s="5">
        <v>8606</v>
      </c>
      <c r="H792" s="5" t="s">
        <v>2038</v>
      </c>
      <c r="I792" s="5">
        <v>-0.32900000000000001</v>
      </c>
      <c r="K792">
        <f t="shared" si="60"/>
        <v>8448</v>
      </c>
      <c r="L792" t="str">
        <f t="shared" si="60"/>
        <v>Auxiliary machinery for use with machines of heading 8444, 8445, 8446 or 8447, e.g. dobbies, ...</v>
      </c>
      <c r="M792">
        <f t="shared" si="60"/>
        <v>3256</v>
      </c>
      <c r="N792" t="str">
        <f t="shared" si="61"/>
        <v>Auxiliary machinery for use with machines of heading 84.44, 84.45, 84.46 or 84.47 (for example, dobbies, Jacquards, automatic stop motions, shuttle changing mechanisms); parts and accessories suitable for use solely or principally with the machines of thi</v>
      </c>
      <c r="O792">
        <f t="shared" si="62"/>
        <v>1.5609999999999999</v>
      </c>
      <c r="P792" s="1">
        <f t="shared" si="63"/>
        <v>1.4229278328280752E-5</v>
      </c>
      <c r="R792">
        <f t="shared" si="64"/>
        <v>2.2211903470446254E-5</v>
      </c>
    </row>
    <row r="793" spans="1:18" x14ac:dyDescent="0.25">
      <c r="A793" s="4">
        <v>4003</v>
      </c>
      <c r="B793" s="4" t="s">
        <v>758</v>
      </c>
      <c r="C793" s="4">
        <v>3242</v>
      </c>
      <c r="E793" s="5">
        <v>2014</v>
      </c>
      <c r="F793" s="5">
        <v>791</v>
      </c>
      <c r="G793" s="5">
        <v>3101</v>
      </c>
      <c r="H793" s="5" t="s">
        <v>2039</v>
      </c>
      <c r="I793" s="5">
        <v>-0.33200000000000002</v>
      </c>
      <c r="K793">
        <f t="shared" si="60"/>
        <v>4003</v>
      </c>
      <c r="L793" t="str">
        <f t="shared" si="60"/>
        <v>Reclaimed rubber in primary forms or in plates, sheets or strip</v>
      </c>
      <c r="M793">
        <f t="shared" si="60"/>
        <v>3242</v>
      </c>
      <c r="N793" t="str">
        <f t="shared" si="61"/>
        <v>Reclaimed rubber in primary forms or in plates, sheets or strip.</v>
      </c>
      <c r="O793">
        <f t="shared" si="62"/>
        <v>-0.45400000000000001</v>
      </c>
      <c r="P793" s="1">
        <f t="shared" si="63"/>
        <v>1.4168095927606327E-5</v>
      </c>
      <c r="R793">
        <f t="shared" si="64"/>
        <v>-6.4323155511332726E-6</v>
      </c>
    </row>
    <row r="794" spans="1:18" x14ac:dyDescent="0.25">
      <c r="A794" s="4">
        <v>6002</v>
      </c>
      <c r="B794" s="4" t="s">
        <v>759</v>
      </c>
      <c r="C794" s="4">
        <v>3233</v>
      </c>
      <c r="E794" s="5">
        <v>2014</v>
      </c>
      <c r="F794" s="5">
        <v>792</v>
      </c>
      <c r="G794" s="5">
        <v>2818</v>
      </c>
      <c r="H794" s="5" t="s">
        <v>2040</v>
      </c>
      <c r="I794" s="5">
        <v>-0.33900000000000002</v>
      </c>
      <c r="K794">
        <f t="shared" si="60"/>
        <v>6002</v>
      </c>
      <c r="L794" t="str">
        <f t="shared" si="60"/>
        <v>Knitted or crocheted fabrics, of a width &lt;= 30 cm, containing by weight &gt;= 5% of elastomeric ...</v>
      </c>
      <c r="M794">
        <f t="shared" si="60"/>
        <v>3233</v>
      </c>
      <c r="N794" t="str">
        <f t="shared" si="61"/>
        <v>Knitted or crocheted fabrics of a width not exceeding 30 cm, containing by weight 5 % or more of elastomeric yarn or rubber thread, other than those of heading 60.01.</v>
      </c>
      <c r="O794">
        <f t="shared" si="62"/>
        <v>-0.49299999999999999</v>
      </c>
      <c r="P794" s="1">
        <f t="shared" si="63"/>
        <v>1.4128764384315624E-5</v>
      </c>
      <c r="R794">
        <f t="shared" si="64"/>
        <v>-6.9654808414676028E-6</v>
      </c>
    </row>
    <row r="795" spans="1:18" x14ac:dyDescent="0.25">
      <c r="A795" s="4">
        <v>3603</v>
      </c>
      <c r="B795" s="4" t="s">
        <v>760</v>
      </c>
      <c r="C795" s="4">
        <v>3188</v>
      </c>
      <c r="E795" s="5">
        <v>2014</v>
      </c>
      <c r="F795" s="5">
        <v>793</v>
      </c>
      <c r="G795" s="5">
        <v>2834</v>
      </c>
      <c r="H795" s="5" t="s">
        <v>2041</v>
      </c>
      <c r="I795" s="5">
        <v>-0.34</v>
      </c>
      <c r="K795">
        <f t="shared" si="60"/>
        <v>3603</v>
      </c>
      <c r="L795" t="str">
        <f t="shared" si="60"/>
        <v>Safety fuses; detonating fuses; percussion or detonating caps; igniters; electric detonators ...</v>
      </c>
      <c r="M795">
        <f t="shared" si="60"/>
        <v>3188</v>
      </c>
      <c r="N795" t="str">
        <f t="shared" si="61"/>
        <v>Safety fuses; detonating fuses; percussion or detonating caps; igniters; electric detonators.</v>
      </c>
      <c r="O795">
        <f t="shared" si="62"/>
        <v>-0.39300000000000002</v>
      </c>
      <c r="P795" s="1">
        <f t="shared" si="63"/>
        <v>1.3932106667862112E-5</v>
      </c>
      <c r="R795">
        <f t="shared" si="64"/>
        <v>-5.4753179204698107E-6</v>
      </c>
    </row>
    <row r="796" spans="1:18" x14ac:dyDescent="0.25">
      <c r="A796" s="4">
        <v>4006</v>
      </c>
      <c r="B796" s="4" t="s">
        <v>761</v>
      </c>
      <c r="C796" s="4">
        <v>3171</v>
      </c>
      <c r="E796" s="5">
        <v>2014</v>
      </c>
      <c r="F796" s="5">
        <v>794</v>
      </c>
      <c r="G796" s="5">
        <v>2102</v>
      </c>
      <c r="H796" s="5" t="s">
        <v>2042</v>
      </c>
      <c r="I796" s="5">
        <v>-0.34399999999999997</v>
      </c>
      <c r="K796">
        <f t="shared" si="60"/>
        <v>4006</v>
      </c>
      <c r="L796" t="str">
        <f t="shared" si="60"/>
        <v>Rods, bars, tubes, profiles and other forms of unvulcanised rubber, incl. mixed rubber, and ...</v>
      </c>
      <c r="M796">
        <f t="shared" si="60"/>
        <v>3171</v>
      </c>
      <c r="N796" t="str">
        <f t="shared" si="61"/>
        <v>Other forms (for example, rods, tubes and profile shapes) and articles (for example, discs and rings), of unvulcanised rubber.</v>
      </c>
      <c r="O796">
        <f t="shared" si="62"/>
        <v>0.71</v>
      </c>
      <c r="P796" s="1">
        <f t="shared" si="63"/>
        <v>1.3857813752757452E-5</v>
      </c>
      <c r="R796">
        <f t="shared" si="64"/>
        <v>9.839047764457791E-6</v>
      </c>
    </row>
    <row r="797" spans="1:18" x14ac:dyDescent="0.25">
      <c r="A797" s="4">
        <v>2801</v>
      </c>
      <c r="B797" s="4" t="s">
        <v>762</v>
      </c>
      <c r="C797" s="4">
        <v>3146</v>
      </c>
      <c r="E797" s="5">
        <v>2014</v>
      </c>
      <c r="F797" s="5">
        <v>795</v>
      </c>
      <c r="G797" s="5">
        <v>8201</v>
      </c>
      <c r="H797" s="5" t="s">
        <v>2043</v>
      </c>
      <c r="I797" s="5">
        <v>-0.34499999999999997</v>
      </c>
      <c r="K797">
        <f t="shared" si="60"/>
        <v>2801</v>
      </c>
      <c r="L797" t="str">
        <f t="shared" si="60"/>
        <v>Fluorine, chlorine, bromine and iodine</v>
      </c>
      <c r="M797">
        <f t="shared" si="60"/>
        <v>3146</v>
      </c>
      <c r="N797" t="str">
        <f t="shared" si="61"/>
        <v>Fluorine, chlorine, bromine and iodine.</v>
      </c>
      <c r="O797">
        <f t="shared" si="62"/>
        <v>-0.92800000000000005</v>
      </c>
      <c r="P797" s="1">
        <f t="shared" si="63"/>
        <v>1.3748559465838834E-5</v>
      </c>
      <c r="R797">
        <f t="shared" si="64"/>
        <v>-1.2758663184298439E-5</v>
      </c>
    </row>
    <row r="798" spans="1:18" x14ac:dyDescent="0.25">
      <c r="A798" s="4">
        <v>9701</v>
      </c>
      <c r="B798" s="4" t="s">
        <v>763</v>
      </c>
      <c r="C798" s="4">
        <v>3110</v>
      </c>
      <c r="E798" s="5">
        <v>2014</v>
      </c>
      <c r="F798" s="5">
        <v>796</v>
      </c>
      <c r="G798" s="5">
        <v>1210</v>
      </c>
      <c r="H798" s="5" t="s">
        <v>2044</v>
      </c>
      <c r="I798" s="5">
        <v>-0.35299999999999998</v>
      </c>
      <c r="K798">
        <f t="shared" si="60"/>
        <v>9701</v>
      </c>
      <c r="L798" t="str">
        <f t="shared" si="60"/>
        <v>Paintings, e.g. oil paintings, watercolours and pastels, and drawings executed entirely by ...</v>
      </c>
      <c r="M798">
        <f t="shared" si="60"/>
        <v>3110</v>
      </c>
      <c r="N798" t="str">
        <f t="shared" si="61"/>
        <v>Paintings, drawings and pastels, executed entirely by hand, other than drawings of heading 49.06 and other than hand-painted or hand-decorated manufactured articles; collages and similar decorative plaques.</v>
      </c>
      <c r="O798">
        <f t="shared" si="62"/>
        <v>1.274</v>
      </c>
      <c r="P798" s="1">
        <f t="shared" si="63"/>
        <v>1.3591233292676026E-5</v>
      </c>
      <c r="R798">
        <f t="shared" si="64"/>
        <v>1.7315231214869258E-5</v>
      </c>
    </row>
    <row r="799" spans="1:18" x14ac:dyDescent="0.25">
      <c r="A799" s="4">
        <v>4806</v>
      </c>
      <c r="B799" s="4" t="s">
        <v>764</v>
      </c>
      <c r="C799" s="4">
        <v>3099</v>
      </c>
      <c r="E799" s="5">
        <v>2014</v>
      </c>
      <c r="F799" s="5">
        <v>797</v>
      </c>
      <c r="G799" s="5">
        <v>1522</v>
      </c>
      <c r="H799" s="5" t="s">
        <v>2045</v>
      </c>
      <c r="I799" s="5">
        <v>-0.36199999999999999</v>
      </c>
      <c r="K799">
        <f t="shared" si="60"/>
        <v>4806</v>
      </c>
      <c r="L799" t="str">
        <f t="shared" si="60"/>
        <v>Vegetable parchment, greaseproof papers, tracing papers and glassine and other glazed transparent ...</v>
      </c>
      <c r="M799">
        <f t="shared" si="60"/>
        <v>3099</v>
      </c>
      <c r="N799" t="str">
        <f t="shared" si="61"/>
        <v>Vegetable parchment, greaseproof papers, tracing papers and glassine and other glazed transparent or translucent papers, in rolls or sheets.</v>
      </c>
      <c r="O799">
        <f t="shared" si="62"/>
        <v>1.679</v>
      </c>
      <c r="P799" s="1">
        <f t="shared" si="63"/>
        <v>1.3543161406431834E-5</v>
      </c>
      <c r="R799">
        <f t="shared" si="64"/>
        <v>2.2738968001399051E-5</v>
      </c>
    </row>
    <row r="800" spans="1:18" x14ac:dyDescent="0.25">
      <c r="A800" s="4">
        <v>2526</v>
      </c>
      <c r="B800" s="4" t="s">
        <v>765</v>
      </c>
      <c r="C800" s="4">
        <v>3039</v>
      </c>
      <c r="E800" s="5">
        <v>2014</v>
      </c>
      <c r="F800" s="5">
        <v>798</v>
      </c>
      <c r="G800" s="5">
        <v>6003</v>
      </c>
      <c r="H800" s="5" t="s">
        <v>2046</v>
      </c>
      <c r="I800" s="5">
        <v>-0.36399999999999999</v>
      </c>
      <c r="K800">
        <f t="shared" si="60"/>
        <v>2526</v>
      </c>
      <c r="L800" t="str">
        <f t="shared" si="60"/>
        <v>Natural steatite, whether or not roughly trimmed or merely cut, by sawing or otherwise, into ...</v>
      </c>
      <c r="M800">
        <f t="shared" si="60"/>
        <v>3039</v>
      </c>
      <c r="N800" t="str">
        <f t="shared" si="61"/>
        <v>Natural steatite, whether or not roughly trimmed or merely cut, by sawing or otherwise, into blocks or slabs of a rectangular (including square) shape; talc.</v>
      </c>
      <c r="O800">
        <f t="shared" si="62"/>
        <v>-0.36499999999999999</v>
      </c>
      <c r="P800" s="1">
        <f t="shared" si="63"/>
        <v>1.3280951117827151E-5</v>
      </c>
      <c r="R800">
        <f t="shared" si="64"/>
        <v>-4.84754715800691E-6</v>
      </c>
    </row>
    <row r="801" spans="1:18" x14ac:dyDescent="0.25">
      <c r="A801" s="4">
        <v>4602</v>
      </c>
      <c r="B801" s="4" t="s">
        <v>766</v>
      </c>
      <c r="C801" s="4">
        <v>3035</v>
      </c>
      <c r="E801" s="5">
        <v>2014</v>
      </c>
      <c r="F801" s="5">
        <v>799</v>
      </c>
      <c r="G801" s="5">
        <v>2526</v>
      </c>
      <c r="H801" s="5" t="s">
        <v>2047</v>
      </c>
      <c r="I801" s="5">
        <v>-0.36499999999999999</v>
      </c>
      <c r="K801">
        <f t="shared" si="60"/>
        <v>4602</v>
      </c>
      <c r="L801" t="str">
        <f t="shared" si="60"/>
        <v>Basketwork, wickerwork and other articles, made directly to shape from plaiting materials or ...</v>
      </c>
      <c r="M801">
        <f t="shared" si="60"/>
        <v>3035</v>
      </c>
      <c r="N801" t="str">
        <f t="shared" si="61"/>
        <v>Basketwork, wickerwork and other articles, made directly to shape from plaiting materials or made up from goods of heading 46.01; articles of loofah.</v>
      </c>
      <c r="O801">
        <f t="shared" si="62"/>
        <v>-1.7290000000000001</v>
      </c>
      <c r="P801" s="1">
        <f t="shared" si="63"/>
        <v>1.3263470431920173E-5</v>
      </c>
      <c r="R801">
        <f t="shared" si="64"/>
        <v>-2.293254037678998E-5</v>
      </c>
    </row>
    <row r="802" spans="1:18" x14ac:dyDescent="0.25">
      <c r="A802" s="4">
        <v>2515</v>
      </c>
      <c r="B802" s="4" t="s">
        <v>767</v>
      </c>
      <c r="C802" s="4">
        <v>3012</v>
      </c>
      <c r="E802" s="5">
        <v>2014</v>
      </c>
      <c r="F802" s="5">
        <v>800</v>
      </c>
      <c r="G802" s="5">
        <v>6908</v>
      </c>
      <c r="H802" s="5" t="s">
        <v>2048</v>
      </c>
      <c r="I802" s="5">
        <v>-0.374</v>
      </c>
      <c r="K802">
        <f t="shared" si="60"/>
        <v>2515</v>
      </c>
      <c r="L802" t="str">
        <f t="shared" si="60"/>
        <v>Marble, travertine, ecaussine and other calcareous monumental or building stone of an apparent ...</v>
      </c>
      <c r="M802">
        <f t="shared" si="60"/>
        <v>3012</v>
      </c>
      <c r="N802" t="str">
        <f t="shared" si="61"/>
        <v>Marble, travertine, ecaussine and other calcareous monumental or building stone of an apparent specific gravity of 2.5 or more, and alabaster, whether or not roughly trimmed or merely cut, by sawing or otherwise, into blocks or slabs of a rectangular (inc</v>
      </c>
      <c r="O802">
        <f t="shared" si="62"/>
        <v>-1.395</v>
      </c>
      <c r="P802" s="1">
        <f t="shared" si="63"/>
        <v>1.3162956487955044E-5</v>
      </c>
      <c r="R802">
        <f t="shared" si="64"/>
        <v>-1.8362324300697287E-5</v>
      </c>
    </row>
    <row r="803" spans="1:18" x14ac:dyDescent="0.25">
      <c r="A803" s="4">
        <v>9209</v>
      </c>
      <c r="B803" s="4" t="s">
        <v>768</v>
      </c>
      <c r="C803" s="4">
        <v>2995</v>
      </c>
      <c r="E803" s="5">
        <v>2014</v>
      </c>
      <c r="F803" s="5">
        <v>801</v>
      </c>
      <c r="G803" s="5">
        <v>7112</v>
      </c>
      <c r="H803" s="5" t="s">
        <v>2049</v>
      </c>
      <c r="I803" s="5">
        <v>-0.376</v>
      </c>
      <c r="K803">
        <f t="shared" si="60"/>
        <v>9209</v>
      </c>
      <c r="L803" t="str">
        <f t="shared" si="60"/>
        <v>Parts and accessories for musical instruments, e.g. mechanisms for musical boxes, cards, discs ...</v>
      </c>
      <c r="M803">
        <f t="shared" si="60"/>
        <v>2995</v>
      </c>
      <c r="N803" t="str">
        <f t="shared" si="61"/>
        <v>Parts (for example, mechanisms for musical boxes) and accessories (for example, cards, discs and rolls for mechanical instruments) of musical instruments; metronomes, tuning forks and pitch pipes of all kinds.</v>
      </c>
      <c r="O803">
        <f t="shared" si="62"/>
        <v>1.34</v>
      </c>
      <c r="P803" s="1">
        <f t="shared" si="63"/>
        <v>1.3088663572850386E-5</v>
      </c>
      <c r="R803">
        <f t="shared" si="64"/>
        <v>1.7538809187619519E-5</v>
      </c>
    </row>
    <row r="804" spans="1:18" x14ac:dyDescent="0.25">
      <c r="A804" s="4">
        <v>2503</v>
      </c>
      <c r="B804" s="4" t="s">
        <v>769</v>
      </c>
      <c r="C804" s="4">
        <v>2949</v>
      </c>
      <c r="E804" s="5">
        <v>2014</v>
      </c>
      <c r="F804" s="5">
        <v>802</v>
      </c>
      <c r="G804" s="5">
        <v>4303</v>
      </c>
      <c r="H804" s="5" t="s">
        <v>2050</v>
      </c>
      <c r="I804" s="5">
        <v>-0.38</v>
      </c>
      <c r="K804">
        <f t="shared" si="60"/>
        <v>2503</v>
      </c>
      <c r="L804" t="str">
        <f t="shared" si="60"/>
        <v>Sulphur of all kinds (excluding sublimed sulphur, precipitated sulphur and colloidal sulphur)</v>
      </c>
      <c r="M804">
        <f t="shared" si="60"/>
        <v>2949</v>
      </c>
      <c r="N804" t="str">
        <f t="shared" si="61"/>
        <v>Sulphur of all kinds, other than sublimed sulphur, precipitated sulphur and colloidal sulphur.</v>
      </c>
      <c r="O804">
        <f t="shared" si="62"/>
        <v>-0.83399999999999996</v>
      </c>
      <c r="P804" s="1">
        <f t="shared" si="63"/>
        <v>1.2887635684920129E-5</v>
      </c>
      <c r="R804">
        <f t="shared" si="64"/>
        <v>-1.0748288161223388E-5</v>
      </c>
    </row>
    <row r="805" spans="1:18" x14ac:dyDescent="0.25">
      <c r="A805" s="4">
        <v>2619</v>
      </c>
      <c r="B805" s="4" t="s">
        <v>770</v>
      </c>
      <c r="C805" s="4">
        <v>2919</v>
      </c>
      <c r="E805" s="5">
        <v>2014</v>
      </c>
      <c r="F805" s="5">
        <v>803</v>
      </c>
      <c r="G805" s="5">
        <v>4421</v>
      </c>
      <c r="H805" s="5" t="s">
        <v>2051</v>
      </c>
      <c r="I805" s="5">
        <v>-0.38500000000000001</v>
      </c>
      <c r="K805">
        <f t="shared" si="60"/>
        <v>2619</v>
      </c>
      <c r="L805" t="str">
        <f t="shared" si="60"/>
        <v>Slag, dross, scalings and other waste from the manufacture of iron or steel (excluding granulated ...</v>
      </c>
      <c r="M805">
        <f t="shared" si="60"/>
        <v>2919</v>
      </c>
      <c r="N805" t="str">
        <f t="shared" si="61"/>
        <v>Slag, dross (other than granulated slag), scalings and other waste from the manufacture of iron or steel.</v>
      </c>
      <c r="O805">
        <f t="shared" si="62"/>
        <v>-1.2909999999999999</v>
      </c>
      <c r="P805" s="1">
        <f t="shared" si="63"/>
        <v>1.2756530540617787E-5</v>
      </c>
      <c r="R805">
        <f t="shared" si="64"/>
        <v>-1.6468680927937562E-5</v>
      </c>
    </row>
    <row r="806" spans="1:18" x14ac:dyDescent="0.25">
      <c r="A806" s="4">
        <v>2302</v>
      </c>
      <c r="B806" s="4" t="s">
        <v>771</v>
      </c>
      <c r="C806" s="4">
        <v>2904</v>
      </c>
      <c r="E806" s="5">
        <v>2014</v>
      </c>
      <c r="F806" s="5">
        <v>804</v>
      </c>
      <c r="G806" s="5">
        <v>1603</v>
      </c>
      <c r="H806" s="5" t="s">
        <v>2052</v>
      </c>
      <c r="I806" s="5">
        <v>-0.38900000000000001</v>
      </c>
      <c r="K806">
        <f t="shared" si="60"/>
        <v>2302</v>
      </c>
      <c r="L806" t="str">
        <f t="shared" si="60"/>
        <v>Bran, sharps and other residues, whether or not in the form of pellets, derived from the sifting, ...</v>
      </c>
      <c r="M806">
        <f t="shared" si="60"/>
        <v>2904</v>
      </c>
      <c r="N806" t="str">
        <f t="shared" si="61"/>
        <v>Bran, sharps and other residues, whether or not in the form of pellets, derived from the sifting, milling or other working of cereals or of leguminous plants.</v>
      </c>
      <c r="O806">
        <f t="shared" si="62"/>
        <v>-1.492</v>
      </c>
      <c r="P806" s="1">
        <f t="shared" si="63"/>
        <v>1.2690977968466618E-5</v>
      </c>
      <c r="R806">
        <f t="shared" si="64"/>
        <v>-1.8934939128952195E-5</v>
      </c>
    </row>
    <row r="807" spans="1:18" x14ac:dyDescent="0.25">
      <c r="A807" s="4">
        <v>2403</v>
      </c>
      <c r="B807" s="4" t="s">
        <v>772</v>
      </c>
      <c r="C807" s="4">
        <v>2894</v>
      </c>
      <c r="E807" s="5">
        <v>2014</v>
      </c>
      <c r="F807" s="5">
        <v>805</v>
      </c>
      <c r="G807" s="5">
        <v>3603</v>
      </c>
      <c r="H807" s="5" t="s">
        <v>2053</v>
      </c>
      <c r="I807" s="5">
        <v>-0.39300000000000002</v>
      </c>
      <c r="K807">
        <f t="shared" si="60"/>
        <v>2403</v>
      </c>
      <c r="L807" t="str">
        <f t="shared" si="60"/>
        <v>Manufactured tobacco and manufactured tobacco substitutes and "homogenised" or "reconstituted" ...</v>
      </c>
      <c r="M807">
        <f t="shared" si="60"/>
        <v>2894</v>
      </c>
      <c r="N807" t="str">
        <f t="shared" si="61"/>
        <v>Other manufactured tobacco and manufactured tobacco substitutes; "homogenised" or "reconstituted" tobacco; tobacco extracts and essences.</v>
      </c>
      <c r="O807">
        <f t="shared" si="62"/>
        <v>-0.50600000000000001</v>
      </c>
      <c r="P807" s="1">
        <f t="shared" si="63"/>
        <v>1.2647276253699169E-5</v>
      </c>
      <c r="R807">
        <f t="shared" si="64"/>
        <v>-6.3995217843717794E-6</v>
      </c>
    </row>
    <row r="808" spans="1:18" x14ac:dyDescent="0.25">
      <c r="A808" s="4">
        <v>8304</v>
      </c>
      <c r="B808" s="4" t="s">
        <v>773</v>
      </c>
      <c r="C808" s="4">
        <v>2814</v>
      </c>
      <c r="E808" s="5">
        <v>2014</v>
      </c>
      <c r="F808" s="5">
        <v>806</v>
      </c>
      <c r="G808" s="5">
        <v>5609</v>
      </c>
      <c r="H808" s="5" t="s">
        <v>2054</v>
      </c>
      <c r="I808" s="5">
        <v>-0.39700000000000002</v>
      </c>
      <c r="K808">
        <f t="shared" si="60"/>
        <v>8304</v>
      </c>
      <c r="L808" t="str">
        <f t="shared" si="60"/>
        <v>Filing cabinets, card-index cabinets, paper trays, paper rests, pen trays, office-stamp stands ...</v>
      </c>
      <c r="M808">
        <f t="shared" si="60"/>
        <v>2814</v>
      </c>
      <c r="N808" t="str">
        <f t="shared" si="61"/>
        <v>Filing cabinets, card-index cabinets, paper trays, paper rests, pen trays, office-stamp stands and similar office or desk equipment, of base metal, other than office furniture of heading 94.03.</v>
      </c>
      <c r="O808">
        <f t="shared" si="62"/>
        <v>-0.107</v>
      </c>
      <c r="P808" s="1">
        <f t="shared" si="63"/>
        <v>1.2297662535559593E-5</v>
      </c>
      <c r="R808">
        <f t="shared" si="64"/>
        <v>-1.3158498913048764E-6</v>
      </c>
    </row>
    <row r="809" spans="1:18" x14ac:dyDescent="0.25">
      <c r="A809" s="4">
        <v>601</v>
      </c>
      <c r="B809" s="4" t="s">
        <v>774</v>
      </c>
      <c r="C809" s="4">
        <v>2790</v>
      </c>
      <c r="E809" s="5">
        <v>2014</v>
      </c>
      <c r="F809" s="5">
        <v>807</v>
      </c>
      <c r="G809" s="5">
        <v>2203</v>
      </c>
      <c r="H809" s="5" t="s">
        <v>2055</v>
      </c>
      <c r="I809" s="5">
        <v>-0.39800000000000002</v>
      </c>
      <c r="K809">
        <f t="shared" si="60"/>
        <v>601</v>
      </c>
      <c r="L809" t="str">
        <f t="shared" si="60"/>
        <v>Bulbs, tubers, tuberous roots, corms, crowns and rhizomes, dormant, in growth or in flower, ...</v>
      </c>
      <c r="M809">
        <f t="shared" si="60"/>
        <v>2790</v>
      </c>
      <c r="N809" t="str">
        <f t="shared" si="61"/>
        <v>Bulbs, tubers, tuberous roots, corms, crowns and rhizomes, dormant, in growth or in flower; chicory plants and roots other than roots of heading 12.12.</v>
      </c>
      <c r="O809">
        <f t="shared" si="62"/>
        <v>-0.88100000000000001</v>
      </c>
      <c r="P809" s="1">
        <f t="shared" si="63"/>
        <v>1.2192778420117721E-5</v>
      </c>
      <c r="R809">
        <f t="shared" si="64"/>
        <v>-1.0741837788123712E-5</v>
      </c>
    </row>
    <row r="810" spans="1:18" x14ac:dyDescent="0.25">
      <c r="A810" s="4">
        <v>7902</v>
      </c>
      <c r="B810" s="4" t="s">
        <v>775</v>
      </c>
      <c r="C810" s="4">
        <v>2776</v>
      </c>
      <c r="E810" s="5">
        <v>2014</v>
      </c>
      <c r="F810" s="5">
        <v>808</v>
      </c>
      <c r="G810" s="5">
        <v>8518</v>
      </c>
      <c r="H810" s="5" t="s">
        <v>2056</v>
      </c>
      <c r="I810" s="5">
        <v>-0.40600000000000003</v>
      </c>
      <c r="K810">
        <f t="shared" si="60"/>
        <v>7902</v>
      </c>
      <c r="L810" t="str">
        <f t="shared" si="60"/>
        <v>Zinc waste and scrap (excluding ash and residues from zinc production "heading 2620", ingots ...</v>
      </c>
      <c r="M810">
        <f t="shared" si="60"/>
        <v>2776</v>
      </c>
      <c r="N810" t="str">
        <f t="shared" si="61"/>
        <v>Zinc waste and scrap.</v>
      </c>
      <c r="O810">
        <f t="shared" si="62"/>
        <v>-0.60299999999999998</v>
      </c>
      <c r="P810" s="1">
        <f t="shared" si="63"/>
        <v>1.2131596019443296E-5</v>
      </c>
      <c r="R810">
        <f t="shared" si="64"/>
        <v>-7.3153523997243073E-6</v>
      </c>
    </row>
    <row r="811" spans="1:18" x14ac:dyDescent="0.25">
      <c r="A811" s="4">
        <v>7207</v>
      </c>
      <c r="B811" s="4" t="s">
        <v>776</v>
      </c>
      <c r="C811" s="4">
        <v>2769</v>
      </c>
      <c r="E811" s="5">
        <v>2014</v>
      </c>
      <c r="F811" s="5">
        <v>809</v>
      </c>
      <c r="G811" s="5">
        <v>4201</v>
      </c>
      <c r="H811" s="5" t="s">
        <v>2057</v>
      </c>
      <c r="I811" s="5">
        <v>-0.40899999999999997</v>
      </c>
      <c r="K811">
        <f t="shared" si="60"/>
        <v>7207</v>
      </c>
      <c r="L811" t="str">
        <f t="shared" si="60"/>
        <v>Semi-finished products of iron or non-alloy steel</v>
      </c>
      <c r="M811">
        <f t="shared" si="60"/>
        <v>2769</v>
      </c>
      <c r="N811" t="str">
        <f t="shared" si="61"/>
        <v>Semi-finished products of iron or non-alloy steel.</v>
      </c>
      <c r="O811">
        <f t="shared" si="62"/>
        <v>-6.4000000000000001E-2</v>
      </c>
      <c r="P811" s="1">
        <f t="shared" si="63"/>
        <v>1.2101004819106082E-5</v>
      </c>
      <c r="R811">
        <f t="shared" si="64"/>
        <v>-7.7446430842278927E-7</v>
      </c>
    </row>
    <row r="812" spans="1:18" x14ac:dyDescent="0.25">
      <c r="A812" s="4">
        <v>2826</v>
      </c>
      <c r="B812" s="4" t="s">
        <v>777</v>
      </c>
      <c r="C812" s="4">
        <v>2762</v>
      </c>
      <c r="E812" s="5">
        <v>2014</v>
      </c>
      <c r="F812" s="5">
        <v>810</v>
      </c>
      <c r="G812" s="5">
        <v>2201</v>
      </c>
      <c r="H812" s="5" t="s">
        <v>2058</v>
      </c>
      <c r="I812" s="5">
        <v>-0.41099999999999998</v>
      </c>
      <c r="K812">
        <f t="shared" si="60"/>
        <v>2826</v>
      </c>
      <c r="L812" t="str">
        <f t="shared" si="60"/>
        <v>Fluorides; fluorosilicates, fluoroaluminates and other complex fluorine salts (excluding inorganic ...</v>
      </c>
      <c r="M812">
        <f t="shared" si="60"/>
        <v>2762</v>
      </c>
      <c r="N812" t="str">
        <f t="shared" si="61"/>
        <v>Fluorides; fluorosilicates, fluoroaluminates and other complex fluorine salts.</v>
      </c>
      <c r="O812">
        <f t="shared" si="62"/>
        <v>0.111</v>
      </c>
      <c r="P812" s="1">
        <f t="shared" si="63"/>
        <v>1.2070413618768868E-5</v>
      </c>
      <c r="R812">
        <f t="shared" si="64"/>
        <v>1.3398159116833443E-6</v>
      </c>
    </row>
    <row r="813" spans="1:18" x14ac:dyDescent="0.25">
      <c r="A813" s="4">
        <v>9612</v>
      </c>
      <c r="B813" s="4" t="s">
        <v>778</v>
      </c>
      <c r="C813" s="4">
        <v>2754</v>
      </c>
      <c r="E813" s="5">
        <v>2014</v>
      </c>
      <c r="F813" s="5">
        <v>811</v>
      </c>
      <c r="G813" s="5">
        <v>2712</v>
      </c>
      <c r="H813" s="5" t="s">
        <v>2059</v>
      </c>
      <c r="I813" s="5">
        <v>-0.41699999999999998</v>
      </c>
      <c r="K813">
        <f t="shared" si="60"/>
        <v>9612</v>
      </c>
      <c r="L813" t="str">
        <f t="shared" si="60"/>
        <v>Typewriter or similar ribbons, inked or otherwise prepared for giving impressions, whether ...</v>
      </c>
      <c r="M813">
        <f t="shared" si="60"/>
        <v>2754</v>
      </c>
      <c r="N813" t="str">
        <f t="shared" si="61"/>
        <v>Typewriter or similar ribbons, inked or otherwise prepared for giving impressions, whether or not on spools or in cartridges; ink-pads, whether or not inked, with or without boxes.</v>
      </c>
      <c r="O813">
        <f t="shared" si="62"/>
        <v>0.82299999999999995</v>
      </c>
      <c r="P813" s="1">
        <f t="shared" si="63"/>
        <v>1.2035452246954911E-5</v>
      </c>
      <c r="R813">
        <f t="shared" si="64"/>
        <v>9.9051771992438909E-6</v>
      </c>
    </row>
    <row r="814" spans="1:18" x14ac:dyDescent="0.25">
      <c r="A814" s="4">
        <v>5508</v>
      </c>
      <c r="B814" s="4" t="s">
        <v>779</v>
      </c>
      <c r="C814" s="4">
        <v>2700</v>
      </c>
      <c r="E814" s="5">
        <v>2014</v>
      </c>
      <c r="F814" s="5">
        <v>812</v>
      </c>
      <c r="G814" s="5">
        <v>7806</v>
      </c>
      <c r="H814" s="5" t="s">
        <v>2060</v>
      </c>
      <c r="I814" s="5">
        <v>-0.42</v>
      </c>
      <c r="K814">
        <f t="shared" si="60"/>
        <v>5508</v>
      </c>
      <c r="L814" t="str">
        <f t="shared" si="60"/>
        <v>Sewing thread of man-made staple fibres, whether or not put up for retail sale</v>
      </c>
      <c r="M814">
        <f t="shared" si="60"/>
        <v>2700</v>
      </c>
      <c r="N814" t="str">
        <f t="shared" si="61"/>
        <v>Sewing thread of man-made staple fibres, whether or not put up for retail sale.</v>
      </c>
      <c r="O814">
        <f t="shared" si="62"/>
        <v>-0.54600000000000004</v>
      </c>
      <c r="P814" s="1">
        <f t="shared" si="63"/>
        <v>1.1799462987210697E-5</v>
      </c>
      <c r="R814">
        <f t="shared" si="64"/>
        <v>-6.4425067910170409E-6</v>
      </c>
    </row>
    <row r="815" spans="1:18" x14ac:dyDescent="0.25">
      <c r="A815" s="4">
        <v>4902</v>
      </c>
      <c r="B815" s="4" t="s">
        <v>780</v>
      </c>
      <c r="C815" s="4">
        <v>2697</v>
      </c>
      <c r="E815" s="5">
        <v>2014</v>
      </c>
      <c r="F815" s="5">
        <v>813</v>
      </c>
      <c r="G815" s="5">
        <v>9606</v>
      </c>
      <c r="H815" s="5" t="s">
        <v>2061</v>
      </c>
      <c r="I815" s="5">
        <v>-0.42399999999999999</v>
      </c>
      <c r="K815">
        <f t="shared" si="60"/>
        <v>4902</v>
      </c>
      <c r="L815" t="str">
        <f t="shared" si="60"/>
        <v>Newspapers, journals and periodicals, whether or not illustrated or containing advertising ...</v>
      </c>
      <c r="M815">
        <f t="shared" si="60"/>
        <v>2697</v>
      </c>
      <c r="N815" t="str">
        <f t="shared" si="61"/>
        <v>Newspapers, journals and periodicals, whether or not illustrated or containing advertising material.</v>
      </c>
      <c r="O815">
        <f t="shared" si="62"/>
        <v>0.79100000000000004</v>
      </c>
      <c r="P815" s="1">
        <f t="shared" si="63"/>
        <v>1.1786352472780464E-5</v>
      </c>
      <c r="R815">
        <f t="shared" si="64"/>
        <v>9.3230048059693469E-6</v>
      </c>
    </row>
    <row r="816" spans="1:18" x14ac:dyDescent="0.25">
      <c r="A816" s="4">
        <v>2853</v>
      </c>
      <c r="B816" s="4" t="s">
        <v>781</v>
      </c>
      <c r="C816" s="4">
        <v>2682</v>
      </c>
      <c r="E816" s="5">
        <v>2014</v>
      </c>
      <c r="F816" s="5">
        <v>814</v>
      </c>
      <c r="G816" s="5">
        <v>3923</v>
      </c>
      <c r="H816" s="5" t="s">
        <v>2062</v>
      </c>
      <c r="I816" s="5">
        <v>-0.42499999999999999</v>
      </c>
      <c r="K816">
        <f t="shared" si="60"/>
        <v>2853</v>
      </c>
      <c r="L816" t="str">
        <f t="shared" si="60"/>
        <v>Inorganic compounds, incl. distilled or conductivity water and water of similar purity, n.e.s.; ...</v>
      </c>
      <c r="M816">
        <f t="shared" si="60"/>
        <v>2682</v>
      </c>
      <c r="N816" t="str">
        <f t="shared" si="61"/>
        <v>Other inorganic compounds (including distilled or conductivity water and water of similar purity); liquid air (whether or not rare gases have been removed); compressed air; amalgams, other than amalgams of precious metals.</v>
      </c>
      <c r="O816">
        <f t="shared" si="62"/>
        <v>1.577</v>
      </c>
      <c r="P816" s="1">
        <f t="shared" si="63"/>
        <v>1.1720799900629293E-5</v>
      </c>
      <c r="R816">
        <f t="shared" si="64"/>
        <v>1.8483701443292392E-5</v>
      </c>
    </row>
    <row r="817" spans="1:18" x14ac:dyDescent="0.25">
      <c r="A817" s="4">
        <v>3213</v>
      </c>
      <c r="B817" s="4" t="s">
        <v>1244</v>
      </c>
      <c r="C817" s="4">
        <v>2678</v>
      </c>
      <c r="E817" s="5">
        <v>2014</v>
      </c>
      <c r="F817" s="5">
        <v>815</v>
      </c>
      <c r="G817" s="5">
        <v>5516</v>
      </c>
      <c r="H817" s="5" t="s">
        <v>2063</v>
      </c>
      <c r="I817" s="5">
        <v>-0.42699999999999999</v>
      </c>
      <c r="K817">
        <f t="shared" si="60"/>
        <v>3213</v>
      </c>
      <c r="L817" t="str">
        <f t="shared" si="60"/>
        <v>Artists, students or signboard painters colours, modifying tints, amusement colours and ...</v>
      </c>
      <c r="M817">
        <f t="shared" si="60"/>
        <v>2678</v>
      </c>
      <c r="N817" t="str">
        <f t="shared" si="61"/>
        <v>Artists', students' or signboard painters' colours, modifying tints, amusement colours and the like, in tablets, tubes, jars, bottles, pans or in similar forms or packings.</v>
      </c>
      <c r="O817">
        <f t="shared" si="62"/>
        <v>0.52800000000000002</v>
      </c>
      <c r="P817" s="1">
        <f t="shared" si="63"/>
        <v>1.1703319214722314E-5</v>
      </c>
      <c r="R817">
        <f t="shared" si="64"/>
        <v>6.1793525453733821E-6</v>
      </c>
    </row>
    <row r="818" spans="1:18" x14ac:dyDescent="0.25">
      <c r="A818" s="4">
        <v>1512</v>
      </c>
      <c r="B818" s="4" t="s">
        <v>782</v>
      </c>
      <c r="C818" s="4">
        <v>2668</v>
      </c>
      <c r="E818" s="5">
        <v>2014</v>
      </c>
      <c r="F818" s="5">
        <v>816</v>
      </c>
      <c r="G818" s="5">
        <v>2514</v>
      </c>
      <c r="H818" s="5" t="s">
        <v>2064</v>
      </c>
      <c r="I818" s="5">
        <v>-0.42799999999999999</v>
      </c>
      <c r="K818">
        <f t="shared" si="60"/>
        <v>1512</v>
      </c>
      <c r="L818" t="str">
        <f t="shared" si="60"/>
        <v>Sunflower-seed, safflower or cotton-seed oil and fractions thereof, whether or not refined, ...</v>
      </c>
      <c r="M818">
        <f t="shared" si="60"/>
        <v>2668</v>
      </c>
      <c r="N818" t="str">
        <f t="shared" si="61"/>
        <v>Sunflower-seed, safflower or cotton-seed oil and fractions thereof, whether or not refined, but not chemically modified.</v>
      </c>
      <c r="O818">
        <f t="shared" si="62"/>
        <v>-1.236</v>
      </c>
      <c r="P818" s="1">
        <f t="shared" si="63"/>
        <v>1.1659617499954867E-5</v>
      </c>
      <c r="R818">
        <f t="shared" si="64"/>
        <v>-1.4411287229944215E-5</v>
      </c>
    </row>
    <row r="819" spans="1:18" x14ac:dyDescent="0.25">
      <c r="A819" s="4">
        <v>8305</v>
      </c>
      <c r="B819" s="4" t="s">
        <v>783</v>
      </c>
      <c r="C819" s="4">
        <v>2642</v>
      </c>
      <c r="E819" s="5">
        <v>2014</v>
      </c>
      <c r="F819" s="5">
        <v>817</v>
      </c>
      <c r="G819" s="5">
        <v>9602</v>
      </c>
      <c r="H819" s="5" t="s">
        <v>2065</v>
      </c>
      <c r="I819" s="5">
        <v>-0.43099999999999999</v>
      </c>
      <c r="K819">
        <f t="shared" si="60"/>
        <v>8305</v>
      </c>
      <c r="L819" t="str">
        <f t="shared" si="60"/>
        <v>Fittings for loose-leaf binders or files, letter clips, letter corners, paper clips, indexing ...</v>
      </c>
      <c r="M819">
        <f t="shared" si="60"/>
        <v>2642</v>
      </c>
      <c r="N819" t="str">
        <f t="shared" si="61"/>
        <v>Fittings for loose-leaf binders or files, letter clips, letter corners, paper clips, indexing tags and similar office articles, of base metal; staples in strips (for example, for offices, upholstery, packaging), of base metal.</v>
      </c>
      <c r="O819">
        <f t="shared" si="62"/>
        <v>0.59</v>
      </c>
      <c r="P819" s="1">
        <f t="shared" si="63"/>
        <v>1.1545993041559504E-5</v>
      </c>
      <c r="R819">
        <f t="shared" si="64"/>
        <v>6.8121358945201065E-6</v>
      </c>
    </row>
    <row r="820" spans="1:18" x14ac:dyDescent="0.25">
      <c r="A820" s="4">
        <v>9604</v>
      </c>
      <c r="B820" s="4" t="s">
        <v>784</v>
      </c>
      <c r="C820" s="4">
        <v>2641</v>
      </c>
      <c r="E820" s="5">
        <v>2014</v>
      </c>
      <c r="F820" s="5">
        <v>818</v>
      </c>
      <c r="G820" s="5">
        <v>1704</v>
      </c>
      <c r="H820" s="5" t="s">
        <v>2066</v>
      </c>
      <c r="I820" s="5">
        <v>-0.435</v>
      </c>
      <c r="K820">
        <f t="shared" si="60"/>
        <v>9604</v>
      </c>
      <c r="L820" t="str">
        <f t="shared" si="60"/>
        <v>Hand sieves and hand riddles (excluding colanders)</v>
      </c>
      <c r="M820">
        <f t="shared" si="60"/>
        <v>2641</v>
      </c>
      <c r="N820" t="str">
        <f t="shared" si="61"/>
        <v>Hand sieves and hand riddles.</v>
      </c>
      <c r="O820">
        <f t="shared" si="62"/>
        <v>-4.3999999999999997E-2</v>
      </c>
      <c r="P820" s="1">
        <f t="shared" si="63"/>
        <v>1.154162287008276E-5</v>
      </c>
      <c r="R820">
        <f t="shared" si="64"/>
        <v>-5.078314062836414E-7</v>
      </c>
    </row>
    <row r="821" spans="1:18" x14ac:dyDescent="0.25">
      <c r="A821" s="4">
        <v>4304</v>
      </c>
      <c r="B821" s="4" t="s">
        <v>785</v>
      </c>
      <c r="C821" s="4">
        <v>2639</v>
      </c>
      <c r="E821" s="5">
        <v>2014</v>
      </c>
      <c r="F821" s="5">
        <v>819</v>
      </c>
      <c r="G821" s="5">
        <v>2713</v>
      </c>
      <c r="H821" s="5" t="s">
        <v>2067</v>
      </c>
      <c r="I821" s="5">
        <v>-0.436</v>
      </c>
      <c r="K821">
        <f t="shared" si="60"/>
        <v>4304</v>
      </c>
      <c r="L821" t="str">
        <f t="shared" si="60"/>
        <v>Artificial fur and articles thereof (excluding gloves made of leather and artificial fur, footware ...</v>
      </c>
      <c r="M821">
        <f t="shared" si="60"/>
        <v>2639</v>
      </c>
      <c r="N821" t="str">
        <f t="shared" si="61"/>
        <v>Artificial fur and articles thereof.</v>
      </c>
      <c r="O821">
        <f t="shared" si="62"/>
        <v>-5.0999999999999997E-2</v>
      </c>
      <c r="P821" s="1">
        <f t="shared" si="63"/>
        <v>1.1532882527129271E-5</v>
      </c>
      <c r="R821">
        <f t="shared" si="64"/>
        <v>-5.8817700888359276E-7</v>
      </c>
    </row>
    <row r="822" spans="1:18" x14ac:dyDescent="0.25">
      <c r="A822" s="4">
        <v>7806</v>
      </c>
      <c r="B822" s="4" t="s">
        <v>786</v>
      </c>
      <c r="C822" s="4">
        <v>2610</v>
      </c>
      <c r="E822" s="5">
        <v>2014</v>
      </c>
      <c r="F822" s="5">
        <v>820</v>
      </c>
      <c r="G822" s="5">
        <v>8544</v>
      </c>
      <c r="H822" s="5" t="s">
        <v>2068</v>
      </c>
      <c r="I822" s="5">
        <v>-0.44</v>
      </c>
      <c r="K822">
        <f t="shared" si="60"/>
        <v>7806</v>
      </c>
      <c r="L822" t="str">
        <f t="shared" si="60"/>
        <v>Articles of lead, n.e.s.</v>
      </c>
      <c r="M822">
        <f t="shared" si="60"/>
        <v>2610</v>
      </c>
      <c r="N822" t="str">
        <f t="shared" si="61"/>
        <v>Other articles of lead.</v>
      </c>
      <c r="O822">
        <f t="shared" si="62"/>
        <v>-0.42</v>
      </c>
      <c r="P822" s="1">
        <f t="shared" si="63"/>
        <v>1.1406147554303674E-5</v>
      </c>
      <c r="R822">
        <f t="shared" si="64"/>
        <v>-4.7905819728075432E-6</v>
      </c>
    </row>
    <row r="823" spans="1:18" x14ac:dyDescent="0.25">
      <c r="A823" s="4">
        <v>504</v>
      </c>
      <c r="B823" s="4" t="s">
        <v>787</v>
      </c>
      <c r="C823" s="4">
        <v>2589</v>
      </c>
      <c r="E823" s="5">
        <v>2014</v>
      </c>
      <c r="F823" s="5">
        <v>821</v>
      </c>
      <c r="G823" s="5">
        <v>4206</v>
      </c>
      <c r="H823" s="5" t="s">
        <v>2069</v>
      </c>
      <c r="I823" s="5">
        <v>-0.44</v>
      </c>
      <c r="K823">
        <f t="shared" si="60"/>
        <v>504</v>
      </c>
      <c r="L823" t="str">
        <f t="shared" si="60"/>
        <v>Guts, bladders and stomachs of animals (other than fish), whole and pieces thereof, fresh, ...</v>
      </c>
      <c r="M823">
        <f t="shared" si="60"/>
        <v>2589</v>
      </c>
      <c r="N823" t="str">
        <f t="shared" si="61"/>
        <v>Guts, bladders and stomachs of animals (other than fish), whole and pieces thereof, fresh, chilled, frozen, salted, in brine, dried or smoked.</v>
      </c>
      <c r="O823">
        <f t="shared" si="62"/>
        <v>-1</v>
      </c>
      <c r="P823" s="1">
        <f t="shared" si="63"/>
        <v>1.1314373953292035E-5</v>
      </c>
      <c r="R823">
        <f t="shared" si="64"/>
        <v>-1.1314373953292035E-5</v>
      </c>
    </row>
    <row r="824" spans="1:18" x14ac:dyDescent="0.25">
      <c r="A824" s="4">
        <v>9504</v>
      </c>
      <c r="B824" s="4" t="s">
        <v>788</v>
      </c>
      <c r="C824" s="4">
        <v>2588</v>
      </c>
      <c r="E824" s="5">
        <v>2014</v>
      </c>
      <c r="F824" s="5">
        <v>822</v>
      </c>
      <c r="G824" s="5">
        <v>7306</v>
      </c>
      <c r="H824" s="5" t="s">
        <v>2070</v>
      </c>
      <c r="I824" s="5">
        <v>-0.442</v>
      </c>
      <c r="K824">
        <f t="shared" si="60"/>
        <v>9504</v>
      </c>
      <c r="L824" t="str">
        <f t="shared" si="60"/>
        <v>Video game consoles and machines, articles for funfair, table or parlour games, incl. pintables, ...</v>
      </c>
      <c r="M824">
        <f t="shared" si="60"/>
        <v>2588</v>
      </c>
      <c r="N824" t="str">
        <f t="shared" si="61"/>
        <v>Articles for funfair, table or parlour games, including pintables, billiards, special tables for casino games and automatic bowling alley equipment.</v>
      </c>
      <c r="O824">
        <f t="shared" si="62"/>
        <v>1.0920000000000001</v>
      </c>
      <c r="P824" s="1">
        <f t="shared" si="63"/>
        <v>1.1310003781815291E-5</v>
      </c>
      <c r="R824">
        <f t="shared" si="64"/>
        <v>1.2350524129742299E-5</v>
      </c>
    </row>
    <row r="825" spans="1:18" x14ac:dyDescent="0.25">
      <c r="A825" s="4">
        <v>7415</v>
      </c>
      <c r="B825" s="4" t="s">
        <v>789</v>
      </c>
      <c r="C825" s="4">
        <v>2544</v>
      </c>
      <c r="E825" s="5">
        <v>2014</v>
      </c>
      <c r="F825" s="5">
        <v>823</v>
      </c>
      <c r="G825" s="5">
        <v>5407</v>
      </c>
      <c r="H825" s="5" t="s">
        <v>2071</v>
      </c>
      <c r="I825" s="5">
        <v>-0.44400000000000001</v>
      </c>
      <c r="K825">
        <f t="shared" si="60"/>
        <v>7415</v>
      </c>
      <c r="L825" t="str">
        <f t="shared" si="60"/>
        <v>Nails, tacks, drawing pins, staples and similar articles, of copper or with shafts of iron ...</v>
      </c>
      <c r="M825">
        <f t="shared" si="60"/>
        <v>2544</v>
      </c>
      <c r="N825" t="str">
        <f t="shared" si="61"/>
        <v>Nails, tacks, drawing pins, staples (other than those of heading 83.05) and similar articles, of copper or of iron or steel with heads of copper; screws, bolts, nuts, screw hooks, rivets, cotters, cotter-pins, washers (including spring washers) and simila</v>
      </c>
      <c r="O825">
        <f t="shared" si="62"/>
        <v>0.997</v>
      </c>
      <c r="P825" s="1">
        <f t="shared" si="63"/>
        <v>1.1117716236838524E-5</v>
      </c>
      <c r="R825">
        <f t="shared" si="64"/>
        <v>1.1084363088128009E-5</v>
      </c>
    </row>
    <row r="826" spans="1:18" x14ac:dyDescent="0.25">
      <c r="A826" s="4">
        <v>106</v>
      </c>
      <c r="B826" s="4" t="s">
        <v>790</v>
      </c>
      <c r="C826" s="4">
        <v>2541</v>
      </c>
      <c r="E826" s="5">
        <v>2014</v>
      </c>
      <c r="F826" s="5">
        <v>824</v>
      </c>
      <c r="G826" s="5">
        <v>5514</v>
      </c>
      <c r="H826" s="5" t="s">
        <v>2072</v>
      </c>
      <c r="I826" s="5">
        <v>-0.44400000000000001</v>
      </c>
      <c r="K826">
        <f t="shared" si="60"/>
        <v>106</v>
      </c>
      <c r="L826" t="str">
        <f t="shared" si="60"/>
        <v>Live animals (excluding horses, asses, mules, hinnies, bovine animals, swine, sheep, goats, ...</v>
      </c>
      <c r="M826">
        <f t="shared" si="60"/>
        <v>2541</v>
      </c>
      <c r="N826" t="str">
        <f t="shared" si="61"/>
        <v>Other live animals.</v>
      </c>
      <c r="O826">
        <f t="shared" si="62"/>
        <v>-1.4870000000000001</v>
      </c>
      <c r="P826" s="1">
        <f t="shared" si="63"/>
        <v>1.1104605722408289E-5</v>
      </c>
      <c r="R826">
        <f t="shared" si="64"/>
        <v>-1.6512548709221127E-5</v>
      </c>
    </row>
    <row r="827" spans="1:18" x14ac:dyDescent="0.25">
      <c r="A827" s="4">
        <v>9611</v>
      </c>
      <c r="B827" s="4" t="s">
        <v>791</v>
      </c>
      <c r="C827" s="4">
        <v>2476</v>
      </c>
      <c r="E827" s="5">
        <v>2014</v>
      </c>
      <c r="F827" s="5">
        <v>825</v>
      </c>
      <c r="G827" s="5">
        <v>4004</v>
      </c>
      <c r="H827" s="5" t="s">
        <v>2073</v>
      </c>
      <c r="I827" s="5">
        <v>-0.44700000000000001</v>
      </c>
      <c r="K827">
        <f t="shared" si="60"/>
        <v>9611</v>
      </c>
      <c r="L827" t="str">
        <f t="shared" si="60"/>
        <v>Hand-operated date, sealing or numbering stamps, and the like; hand-operated composing sticks ...</v>
      </c>
      <c r="M827">
        <f t="shared" si="60"/>
        <v>2476</v>
      </c>
      <c r="N827" t="str">
        <f t="shared" si="61"/>
        <v>Date, sealing or numbering stamps, and the like (including devices for printing or embossing labels), designed for operating in the hand; hand-operated composing sticks and hand printing sets incorporating such composing sticks.</v>
      </c>
      <c r="O827">
        <f t="shared" si="62"/>
        <v>0.71899999999999997</v>
      </c>
      <c r="P827" s="1">
        <f t="shared" si="63"/>
        <v>1.0820544576419884E-5</v>
      </c>
      <c r="R827">
        <f t="shared" si="64"/>
        <v>7.7799715504458963E-6</v>
      </c>
    </row>
    <row r="828" spans="1:18" x14ac:dyDescent="0.25">
      <c r="A828" s="4">
        <v>8416</v>
      </c>
      <c r="B828" s="4" t="s">
        <v>792</v>
      </c>
      <c r="C828" s="4">
        <v>2474</v>
      </c>
      <c r="E828" s="5">
        <v>2014</v>
      </c>
      <c r="F828" s="5">
        <v>826</v>
      </c>
      <c r="G828" s="5">
        <v>4003</v>
      </c>
      <c r="H828" s="5" t="s">
        <v>2074</v>
      </c>
      <c r="I828" s="5">
        <v>-0.45400000000000001</v>
      </c>
      <c r="K828">
        <f t="shared" si="60"/>
        <v>8416</v>
      </c>
      <c r="L828" t="str">
        <f t="shared" si="60"/>
        <v>Furnace burners for liquid fuel, for pulverised solid fuel or for gas; mechanical stokers, ...</v>
      </c>
      <c r="M828">
        <f t="shared" si="60"/>
        <v>2474</v>
      </c>
      <c r="N828" t="str">
        <f t="shared" si="61"/>
        <v>Furnace burners for liquid fuel, for pulverised solid fuel or for gas; mechanical stokers, including their mechanical grates, mechanical ash dischargers and similar appliances.</v>
      </c>
      <c r="O828">
        <f t="shared" si="62"/>
        <v>0.83899999999999997</v>
      </c>
      <c r="P828" s="1">
        <f t="shared" si="63"/>
        <v>1.0811804233466395E-5</v>
      </c>
      <c r="R828">
        <f t="shared" si="64"/>
        <v>9.0711037518783046E-6</v>
      </c>
    </row>
    <row r="829" spans="1:18" x14ac:dyDescent="0.25">
      <c r="A829" s="4">
        <v>3202</v>
      </c>
      <c r="B829" s="4" t="s">
        <v>793</v>
      </c>
      <c r="C829" s="4">
        <v>2445</v>
      </c>
      <c r="E829" s="5">
        <v>2014</v>
      </c>
      <c r="F829" s="5">
        <v>827</v>
      </c>
      <c r="G829" s="5">
        <v>4819</v>
      </c>
      <c r="H829" s="5" t="s">
        <v>2075</v>
      </c>
      <c r="I829" s="5">
        <v>-0.45600000000000002</v>
      </c>
      <c r="K829">
        <f t="shared" si="60"/>
        <v>3202</v>
      </c>
      <c r="L829" t="str">
        <f t="shared" si="60"/>
        <v>Synthetic organic tanning substances; inorganic tanning substances; tanning preparations, whether ...</v>
      </c>
      <c r="M829">
        <f t="shared" si="60"/>
        <v>2445</v>
      </c>
      <c r="N829" t="str">
        <f t="shared" si="61"/>
        <v>Synthetic organic tanning substances; inorganic tanning substances; tanning preparations, whether or not containing natural tanning substances; enzymatic preparations for pre-tanning.</v>
      </c>
      <c r="O829">
        <f t="shared" si="62"/>
        <v>-0.22600000000000001</v>
      </c>
      <c r="P829" s="1">
        <f t="shared" si="63"/>
        <v>1.0685069260640798E-5</v>
      </c>
      <c r="R829">
        <f t="shared" si="64"/>
        <v>-2.4148256529048205E-6</v>
      </c>
    </row>
    <row r="830" spans="1:18" x14ac:dyDescent="0.25">
      <c r="A830" s="4">
        <v>2923</v>
      </c>
      <c r="B830" s="4" t="s">
        <v>794</v>
      </c>
      <c r="C830" s="4">
        <v>2433</v>
      </c>
      <c r="E830" s="5">
        <v>2014</v>
      </c>
      <c r="F830" s="5">
        <v>828</v>
      </c>
      <c r="G830" s="5">
        <v>2518</v>
      </c>
      <c r="H830" s="5" t="s">
        <v>2076</v>
      </c>
      <c r="I830" s="5">
        <v>-0.45700000000000002</v>
      </c>
      <c r="K830">
        <f t="shared" si="60"/>
        <v>2923</v>
      </c>
      <c r="L830" t="str">
        <f t="shared" si="60"/>
        <v>Quaternary ammonium salts and hydroxides; lecithins and other phosphoaminolipids, whether or ...</v>
      </c>
      <c r="M830">
        <f t="shared" si="60"/>
        <v>2433</v>
      </c>
      <c r="N830" t="str">
        <f t="shared" si="61"/>
        <v>Quaternary ammonium salts and hydroxides; lecithins and other phosphoaminolipids, whether or not chemically defined.</v>
      </c>
      <c r="O830">
        <f t="shared" si="62"/>
        <v>0.80800000000000005</v>
      </c>
      <c r="P830" s="1">
        <f t="shared" si="63"/>
        <v>1.0632627202919862E-5</v>
      </c>
      <c r="R830">
        <f t="shared" si="64"/>
        <v>8.5911627799592502E-6</v>
      </c>
    </row>
    <row r="831" spans="1:18" x14ac:dyDescent="0.25">
      <c r="A831" s="4">
        <v>2507</v>
      </c>
      <c r="B831" s="4" t="s">
        <v>795</v>
      </c>
      <c r="C831" s="4">
        <v>2426</v>
      </c>
      <c r="E831" s="5">
        <v>2014</v>
      </c>
      <c r="F831" s="5">
        <v>829</v>
      </c>
      <c r="G831" s="5">
        <v>7311</v>
      </c>
      <c r="H831" s="5" t="s">
        <v>2077</v>
      </c>
      <c r="I831" s="5">
        <v>-0.45900000000000002</v>
      </c>
      <c r="K831">
        <f t="shared" si="60"/>
        <v>2507</v>
      </c>
      <c r="L831" t="str">
        <f t="shared" si="60"/>
        <v>Kaolin and other kaolinic clays, whether or not calcined</v>
      </c>
      <c r="M831">
        <f t="shared" si="60"/>
        <v>2426</v>
      </c>
      <c r="N831" t="str">
        <f t="shared" si="61"/>
        <v>Kaolin and other kaolinic clays, whether or not calcined.</v>
      </c>
      <c r="O831">
        <f t="shared" si="62"/>
        <v>3.6999999999999998E-2</v>
      </c>
      <c r="P831" s="1">
        <f t="shared" si="63"/>
        <v>1.0602036002582649E-5</v>
      </c>
      <c r="R831">
        <f t="shared" si="64"/>
        <v>3.9227533209555799E-7</v>
      </c>
    </row>
    <row r="832" spans="1:18" x14ac:dyDescent="0.25">
      <c r="A832" s="4">
        <v>508</v>
      </c>
      <c r="B832" s="4" t="s">
        <v>796</v>
      </c>
      <c r="C832" s="4">
        <v>2402</v>
      </c>
      <c r="E832" s="5">
        <v>2014</v>
      </c>
      <c r="F832" s="5">
        <v>830</v>
      </c>
      <c r="G832" s="5">
        <v>6303</v>
      </c>
      <c r="H832" s="5" t="s">
        <v>2078</v>
      </c>
      <c r="I832" s="5">
        <v>-0.46300000000000002</v>
      </c>
      <c r="K832">
        <f t="shared" si="60"/>
        <v>508</v>
      </c>
      <c r="L832" t="str">
        <f t="shared" si="60"/>
        <v>Coral and similar materials, shells of molluscs, crustaceans or echinoderms, cuttle-bone, powder ...</v>
      </c>
      <c r="M832">
        <f t="shared" si="60"/>
        <v>2402</v>
      </c>
      <c r="N832" t="str">
        <f t="shared" si="61"/>
        <v>Coral and similar materials, unworked or simply prepared but not otherwise worked; shells of molluscs, crustaceans or echinoderms and cuttle-bone, unworked or simply prepared but not cut to shape, powder and waste thereof.</v>
      </c>
      <c r="O832">
        <f t="shared" si="62"/>
        <v>-1.605</v>
      </c>
      <c r="P832" s="1">
        <f t="shared" si="63"/>
        <v>1.0497151887140777E-5</v>
      </c>
      <c r="R832">
        <f t="shared" si="64"/>
        <v>-1.6847928778860946E-5</v>
      </c>
    </row>
    <row r="833" spans="1:18" x14ac:dyDescent="0.25">
      <c r="A833" s="4">
        <v>2601</v>
      </c>
      <c r="B833" s="4" t="s">
        <v>797</v>
      </c>
      <c r="C833" s="4">
        <v>2386</v>
      </c>
      <c r="E833" s="5">
        <v>2014</v>
      </c>
      <c r="F833" s="5">
        <v>831</v>
      </c>
      <c r="G833" s="5">
        <v>2103</v>
      </c>
      <c r="H833" s="5" t="s">
        <v>2079</v>
      </c>
      <c r="I833" s="5">
        <v>-0.47799999999999998</v>
      </c>
      <c r="K833">
        <f t="shared" si="60"/>
        <v>2601</v>
      </c>
      <c r="L833" t="str">
        <f t="shared" si="60"/>
        <v>Iron ores and concentrates, incl. roasted iron pyrites</v>
      </c>
      <c r="M833">
        <f t="shared" si="60"/>
        <v>2386</v>
      </c>
      <c r="N833" t="str">
        <f t="shared" si="61"/>
        <v>Iron ores and concentrates, including roasted iron pyrites.</v>
      </c>
      <c r="O833">
        <f t="shared" si="62"/>
        <v>-2.024</v>
      </c>
      <c r="P833" s="1">
        <f t="shared" si="63"/>
        <v>1.042722914351286E-5</v>
      </c>
      <c r="R833">
        <f t="shared" si="64"/>
        <v>-2.1104711786470029E-5</v>
      </c>
    </row>
    <row r="834" spans="1:18" x14ac:dyDescent="0.25">
      <c r="A834" s="4">
        <v>5005</v>
      </c>
      <c r="B834" s="4" t="s">
        <v>798</v>
      </c>
      <c r="C834" s="4">
        <v>2357</v>
      </c>
      <c r="E834" s="5">
        <v>2014</v>
      </c>
      <c r="F834" s="5">
        <v>832</v>
      </c>
      <c r="G834" s="5">
        <v>5210</v>
      </c>
      <c r="H834" s="5" t="s">
        <v>2080</v>
      </c>
      <c r="I834" s="5">
        <v>-0.47899999999999998</v>
      </c>
      <c r="K834">
        <f t="shared" si="60"/>
        <v>5005</v>
      </c>
      <c r="L834" t="str">
        <f t="shared" si="60"/>
        <v>Yarn spun from silk waste (excluding that put up for retail sale)</v>
      </c>
      <c r="M834">
        <f t="shared" si="60"/>
        <v>2357</v>
      </c>
      <c r="N834" t="str">
        <f t="shared" si="61"/>
        <v>Yarn spun from silk waste, not put up for retail sale.</v>
      </c>
      <c r="O834">
        <f t="shared" si="62"/>
        <v>9.7000000000000003E-2</v>
      </c>
      <c r="P834" s="1">
        <f t="shared" si="63"/>
        <v>1.0300494170687265E-5</v>
      </c>
      <c r="R834">
        <f t="shared" si="64"/>
        <v>9.9914793455666467E-7</v>
      </c>
    </row>
    <row r="835" spans="1:18" x14ac:dyDescent="0.25">
      <c r="A835" s="4">
        <v>4408</v>
      </c>
      <c r="B835" s="4" t="s">
        <v>799</v>
      </c>
      <c r="C835" s="4">
        <v>2317</v>
      </c>
      <c r="E835" s="5">
        <v>2014</v>
      </c>
      <c r="F835" s="5">
        <v>833</v>
      </c>
      <c r="G835" s="5">
        <v>7901</v>
      </c>
      <c r="H835" s="5" t="s">
        <v>2081</v>
      </c>
      <c r="I835" s="5">
        <v>-0.47899999999999998</v>
      </c>
      <c r="K835">
        <f t="shared" si="60"/>
        <v>4408</v>
      </c>
      <c r="L835" t="str">
        <f t="shared" si="60"/>
        <v>Sheets for veneering, incl. those obtained by slicing laminated wood, for plywood or for other ...</v>
      </c>
      <c r="M835">
        <f t="shared" si="60"/>
        <v>2317</v>
      </c>
      <c r="N835" t="str">
        <f t="shared" si="61"/>
        <v>Sheets for veneering (including those obtained by slicing laminated wood), for plywood or for similar laminated wood and other wood, sawn lengthwise, sliced or peeled, whether or not planed, sanded, spliced or end-jointed, of a thickness not exceeding 6 m</v>
      </c>
      <c r="O835">
        <f t="shared" si="62"/>
        <v>-0.56399999999999995</v>
      </c>
      <c r="P835" s="1">
        <f t="shared" si="63"/>
        <v>1.0125687311617477E-5</v>
      </c>
      <c r="R835">
        <f t="shared" si="64"/>
        <v>-5.7108876437522559E-6</v>
      </c>
    </row>
    <row r="836" spans="1:18" x14ac:dyDescent="0.25">
      <c r="A836" s="4">
        <v>8478</v>
      </c>
      <c r="B836" s="4" t="s">
        <v>800</v>
      </c>
      <c r="C836" s="4">
        <v>2308</v>
      </c>
      <c r="E836" s="5">
        <v>2014</v>
      </c>
      <c r="F836" s="5">
        <v>834</v>
      </c>
      <c r="G836" s="5">
        <v>8712</v>
      </c>
      <c r="H836" s="5" t="s">
        <v>2082</v>
      </c>
      <c r="I836" s="5">
        <v>-0.48199999999999998</v>
      </c>
      <c r="K836">
        <f t="shared" si="60"/>
        <v>8478</v>
      </c>
      <c r="L836" t="str">
        <f t="shared" si="60"/>
        <v>Machinery for preparing or making up tobacco, not specified or included elsewhere in this chapter; ...</v>
      </c>
      <c r="M836">
        <f t="shared" si="60"/>
        <v>2308</v>
      </c>
      <c r="N836" t="str">
        <f t="shared" si="61"/>
        <v>Machinery for preparing or making up tobacco, not specified or included elsewhere in this Chapter.</v>
      </c>
      <c r="O836">
        <f t="shared" si="62"/>
        <v>0.04</v>
      </c>
      <c r="P836" s="1">
        <f t="shared" si="63"/>
        <v>1.0086355768326774E-5</v>
      </c>
      <c r="R836">
        <f t="shared" si="64"/>
        <v>4.0345423073307093E-7</v>
      </c>
    </row>
    <row r="837" spans="1:18" x14ac:dyDescent="0.25">
      <c r="A837" s="4">
        <v>4903</v>
      </c>
      <c r="B837" s="4" t="s">
        <v>1245</v>
      </c>
      <c r="C837" s="4">
        <v>2285</v>
      </c>
      <c r="E837" s="5">
        <v>2014</v>
      </c>
      <c r="F837" s="5">
        <v>835</v>
      </c>
      <c r="G837" s="5">
        <v>2104</v>
      </c>
      <c r="H837" s="5" t="s">
        <v>2083</v>
      </c>
      <c r="I837" s="5">
        <v>-0.48399999999999999</v>
      </c>
      <c r="K837">
        <f t="shared" ref="K837:M900" si="65">A837</f>
        <v>4903</v>
      </c>
      <c r="L837" t="str">
        <f t="shared" si="65"/>
        <v>Childrens picture, drawing or colouring books</v>
      </c>
      <c r="M837">
        <f t="shared" si="65"/>
        <v>2285</v>
      </c>
      <c r="N837" t="str">
        <f t="shared" ref="N837:N900" si="66">VLOOKUP(K837,$G$3:$I$1222,2,FALSE)</f>
        <v>Children's picture, drawing or colouring books.</v>
      </c>
      <c r="O837">
        <f t="shared" ref="O837:O900" si="67">VLOOKUP(K837,$G$3:$I$1222,3,FALSE)</f>
        <v>-0.17</v>
      </c>
      <c r="P837" s="1">
        <f t="shared" ref="P837:P900" si="68">M837/$M$3</f>
        <v>9.9858418243616452E-6</v>
      </c>
      <c r="R837">
        <f t="shared" ref="R837:R900" si="69">O837*P837</f>
        <v>-1.6975931101414798E-6</v>
      </c>
    </row>
    <row r="838" spans="1:18" x14ac:dyDescent="0.25">
      <c r="A838" s="4">
        <v>7402</v>
      </c>
      <c r="B838" s="4" t="s">
        <v>801</v>
      </c>
      <c r="C838" s="4">
        <v>2281</v>
      </c>
      <c r="E838" s="5">
        <v>2014</v>
      </c>
      <c r="F838" s="5">
        <v>836</v>
      </c>
      <c r="G838" s="5">
        <v>1105</v>
      </c>
      <c r="H838" s="5" t="s">
        <v>2084</v>
      </c>
      <c r="I838" s="5">
        <v>-0.48399999999999999</v>
      </c>
      <c r="K838">
        <f t="shared" si="65"/>
        <v>7402</v>
      </c>
      <c r="L838" t="str">
        <f t="shared" si="65"/>
        <v>Copper, unrefined; copper anodes for electrolytic refining</v>
      </c>
      <c r="M838">
        <f t="shared" si="65"/>
        <v>2281</v>
      </c>
      <c r="N838" t="str">
        <f t="shared" si="66"/>
        <v>Unrefined copper; copper anodes for electrolytic refining.</v>
      </c>
      <c r="O838">
        <f t="shared" si="67"/>
        <v>-1.857</v>
      </c>
      <c r="P838" s="1">
        <f t="shared" si="68"/>
        <v>9.9683611384546665E-6</v>
      </c>
      <c r="R838">
        <f t="shared" si="69"/>
        <v>-1.8511246634110317E-5</v>
      </c>
    </row>
    <row r="839" spans="1:18" x14ac:dyDescent="0.25">
      <c r="A839" s="4">
        <v>2834</v>
      </c>
      <c r="B839" s="4" t="s">
        <v>802</v>
      </c>
      <c r="C839" s="4">
        <v>2262</v>
      </c>
      <c r="E839" s="5">
        <v>2014</v>
      </c>
      <c r="F839" s="5">
        <v>837</v>
      </c>
      <c r="G839" s="5">
        <v>1803</v>
      </c>
      <c r="H839" s="5" t="s">
        <v>2085</v>
      </c>
      <c r="I839" s="5">
        <v>-0.48899999999999999</v>
      </c>
      <c r="K839">
        <f t="shared" si="65"/>
        <v>2834</v>
      </c>
      <c r="L839" t="str">
        <f t="shared" si="65"/>
        <v>Nitrites; nitrates</v>
      </c>
      <c r="M839">
        <f t="shared" si="65"/>
        <v>2262</v>
      </c>
      <c r="N839" t="str">
        <f t="shared" si="66"/>
        <v>Nitrites; nitrates.</v>
      </c>
      <c r="O839">
        <f t="shared" si="67"/>
        <v>-0.34</v>
      </c>
      <c r="P839" s="1">
        <f t="shared" si="68"/>
        <v>9.8853278803965185E-6</v>
      </c>
      <c r="R839">
        <f t="shared" si="69"/>
        <v>-3.3610114793348164E-6</v>
      </c>
    </row>
    <row r="840" spans="1:18" x14ac:dyDescent="0.25">
      <c r="A840" s="4">
        <v>9605</v>
      </c>
      <c r="B840" s="4" t="s">
        <v>803</v>
      </c>
      <c r="C840" s="4">
        <v>2251</v>
      </c>
      <c r="E840" s="5">
        <v>2014</v>
      </c>
      <c r="F840" s="5">
        <v>838</v>
      </c>
      <c r="G840" s="5">
        <v>4114</v>
      </c>
      <c r="H840" s="5" t="s">
        <v>2086</v>
      </c>
      <c r="I840" s="5">
        <v>-0.49199999999999999</v>
      </c>
      <c r="K840">
        <f t="shared" si="65"/>
        <v>9605</v>
      </c>
      <c r="L840" t="str">
        <f t="shared" si="65"/>
        <v>Travel sets for personal toilet, sewing or shoe or clothes cleaning (excluding manicure sets)</v>
      </c>
      <c r="M840">
        <f t="shared" si="65"/>
        <v>2251</v>
      </c>
      <c r="N840" t="str">
        <f t="shared" si="66"/>
        <v>Travel sets for personal toilet, sewing or shoe or clothes cleaning.</v>
      </c>
      <c r="O840">
        <f t="shared" si="67"/>
        <v>-2.61</v>
      </c>
      <c r="P840" s="1">
        <f t="shared" si="68"/>
        <v>9.8372559941523262E-6</v>
      </c>
      <c r="R840">
        <f t="shared" si="69"/>
        <v>-2.567523814473757E-5</v>
      </c>
    </row>
    <row r="841" spans="1:18" x14ac:dyDescent="0.25">
      <c r="A841" s="4">
        <v>8804</v>
      </c>
      <c r="B841" s="4" t="s">
        <v>804</v>
      </c>
      <c r="C841" s="4">
        <v>2227</v>
      </c>
      <c r="E841" s="5">
        <v>2014</v>
      </c>
      <c r="F841" s="5">
        <v>839</v>
      </c>
      <c r="G841" s="5">
        <v>6002</v>
      </c>
      <c r="H841" s="5" t="s">
        <v>2087</v>
      </c>
      <c r="I841" s="5">
        <v>-0.49299999999999999</v>
      </c>
      <c r="K841">
        <f t="shared" si="65"/>
        <v>8804</v>
      </c>
      <c r="L841" t="str">
        <f t="shared" si="65"/>
        <v>Parachutes, incl. dirigible parachutes and paragliders, and rotochutes; parts thereof and accessories ...</v>
      </c>
      <c r="M841">
        <f t="shared" si="65"/>
        <v>2227</v>
      </c>
      <c r="N841" t="str">
        <f t="shared" si="66"/>
        <v>Parachutes (including dirigible parachutes and paragliders) and rotochutes; parts thereof and accessories thereto.</v>
      </c>
      <c r="O841">
        <f t="shared" si="67"/>
        <v>0.42899999999999999</v>
      </c>
      <c r="P841" s="1">
        <f t="shared" si="68"/>
        <v>9.7323718787104523E-6</v>
      </c>
      <c r="R841">
        <f t="shared" si="69"/>
        <v>4.1751875359667836E-6</v>
      </c>
    </row>
    <row r="842" spans="1:18" x14ac:dyDescent="0.25">
      <c r="A842" s="4">
        <v>7503</v>
      </c>
      <c r="B842" s="4" t="s">
        <v>805</v>
      </c>
      <c r="C842" s="4">
        <v>2215</v>
      </c>
      <c r="E842" s="5">
        <v>2014</v>
      </c>
      <c r="F842" s="5">
        <v>840</v>
      </c>
      <c r="G842" s="5">
        <v>4417</v>
      </c>
      <c r="H842" s="5" t="s">
        <v>2088</v>
      </c>
      <c r="I842" s="5">
        <v>-0.49299999999999999</v>
      </c>
      <c r="K842">
        <f t="shared" si="65"/>
        <v>7503</v>
      </c>
      <c r="L842" t="str">
        <f t="shared" si="65"/>
        <v>Waste and scrap, of nickel (excluding ingots or other similar unwrought shapes, of remelted ...</v>
      </c>
      <c r="M842">
        <f t="shared" si="65"/>
        <v>2215</v>
      </c>
      <c r="N842" t="str">
        <f t="shared" si="66"/>
        <v>Nickel waste and scrap.</v>
      </c>
      <c r="O842">
        <f t="shared" si="67"/>
        <v>0.23200000000000001</v>
      </c>
      <c r="P842" s="1">
        <f t="shared" si="68"/>
        <v>9.6799298209895162E-6</v>
      </c>
      <c r="R842">
        <f t="shared" si="69"/>
        <v>2.2457437184695679E-6</v>
      </c>
    </row>
    <row r="843" spans="1:18" x14ac:dyDescent="0.25">
      <c r="A843" s="4">
        <v>5207</v>
      </c>
      <c r="B843" s="4" t="s">
        <v>806</v>
      </c>
      <c r="C843" s="4">
        <v>2127</v>
      </c>
      <c r="E843" s="5">
        <v>2014</v>
      </c>
      <c r="F843" s="5">
        <v>841</v>
      </c>
      <c r="G843" s="5">
        <v>4406</v>
      </c>
      <c r="H843" s="5" t="s">
        <v>2089</v>
      </c>
      <c r="I843" s="5">
        <v>-0.49299999999999999</v>
      </c>
      <c r="K843">
        <f t="shared" si="65"/>
        <v>5207</v>
      </c>
      <c r="L843" t="str">
        <f t="shared" si="65"/>
        <v>Cotton yarn put up for retail sale (excluding sewing thread)</v>
      </c>
      <c r="M843">
        <f t="shared" si="65"/>
        <v>2127</v>
      </c>
      <c r="N843" t="str">
        <f t="shared" si="66"/>
        <v>Cotton yarn (other than sewing thread) put up for retail sale.</v>
      </c>
      <c r="O843">
        <f t="shared" si="67"/>
        <v>-0.61799999999999999</v>
      </c>
      <c r="P843" s="1">
        <f t="shared" si="68"/>
        <v>9.295354731035983E-6</v>
      </c>
      <c r="R843">
        <f t="shared" si="69"/>
        <v>-5.7445292237802372E-6</v>
      </c>
    </row>
    <row r="844" spans="1:18" x14ac:dyDescent="0.25">
      <c r="A844" s="4">
        <v>8209</v>
      </c>
      <c r="B844" s="4" t="s">
        <v>807</v>
      </c>
      <c r="C844" s="4">
        <v>2116</v>
      </c>
      <c r="E844" s="5">
        <v>2014</v>
      </c>
      <c r="F844" s="5">
        <v>842</v>
      </c>
      <c r="G844" s="5">
        <v>705</v>
      </c>
      <c r="H844" s="5" t="s">
        <v>2090</v>
      </c>
      <c r="I844" s="5">
        <v>-0.495</v>
      </c>
      <c r="K844">
        <f t="shared" si="65"/>
        <v>8209</v>
      </c>
      <c r="L844" t="str">
        <f t="shared" si="65"/>
        <v>Plates, sticks, tips and the like for tools, unmounted, of sintered metal carbides or cermets</v>
      </c>
      <c r="M844">
        <f t="shared" si="65"/>
        <v>2116</v>
      </c>
      <c r="N844" t="str">
        <f t="shared" si="66"/>
        <v>Plates, sticks, tips and the like for tools, unmounted, of cermets.</v>
      </c>
      <c r="O844">
        <f t="shared" si="67"/>
        <v>2.0169999999999999</v>
      </c>
      <c r="P844" s="1">
        <f t="shared" si="68"/>
        <v>9.2472828447917907E-6</v>
      </c>
      <c r="R844">
        <f t="shared" si="69"/>
        <v>1.865176949794504E-5</v>
      </c>
    </row>
    <row r="845" spans="1:18" x14ac:dyDescent="0.25">
      <c r="A845" s="4">
        <v>406</v>
      </c>
      <c r="B845" s="4" t="s">
        <v>808</v>
      </c>
      <c r="C845" s="4">
        <v>2087</v>
      </c>
      <c r="E845" s="5">
        <v>2014</v>
      </c>
      <c r="F845" s="5">
        <v>843</v>
      </c>
      <c r="G845" s="5">
        <v>7201</v>
      </c>
      <c r="H845" s="5" t="s">
        <v>2091</v>
      </c>
      <c r="I845" s="5">
        <v>-0.499</v>
      </c>
      <c r="K845">
        <f t="shared" si="65"/>
        <v>406</v>
      </c>
      <c r="L845" t="str">
        <f t="shared" si="65"/>
        <v>Cheese and curd</v>
      </c>
      <c r="M845">
        <f t="shared" si="65"/>
        <v>2087</v>
      </c>
      <c r="N845" t="str">
        <f t="shared" si="66"/>
        <v>Cheese and curd.</v>
      </c>
      <c r="O845">
        <f t="shared" si="67"/>
        <v>-3.5999999999999997E-2</v>
      </c>
      <c r="P845" s="1">
        <f t="shared" si="68"/>
        <v>9.1205478719661943E-6</v>
      </c>
      <c r="R845">
        <f t="shared" si="69"/>
        <v>-3.2833972339078298E-7</v>
      </c>
    </row>
    <row r="846" spans="1:18" x14ac:dyDescent="0.25">
      <c r="A846" s="4">
        <v>9010</v>
      </c>
      <c r="B846" s="4" t="s">
        <v>809</v>
      </c>
      <c r="C846" s="4">
        <v>2061</v>
      </c>
      <c r="E846" s="5">
        <v>2014</v>
      </c>
      <c r="F846" s="5">
        <v>844</v>
      </c>
      <c r="G846" s="5">
        <v>2702</v>
      </c>
      <c r="H846" s="5" t="s">
        <v>2092</v>
      </c>
      <c r="I846" s="5">
        <v>-0.499</v>
      </c>
      <c r="K846">
        <f t="shared" si="65"/>
        <v>9010</v>
      </c>
      <c r="L846" t="str">
        <f t="shared" si="65"/>
        <v>Apparatus and equipment for photographic or cinematographic laboratories, not elsewhere specified ...</v>
      </c>
      <c r="M846">
        <f t="shared" si="65"/>
        <v>2061</v>
      </c>
      <c r="N846" t="str">
        <f t="shared" si="66"/>
        <v>Apparatus and equipment for photographic (including cinematographic) laboratories, not specified or included elsewhere in this Chapter; negatoscopes; projection screens.</v>
      </c>
      <c r="O846">
        <f t="shared" si="67"/>
        <v>1.6719999999999999</v>
      </c>
      <c r="P846" s="1">
        <f t="shared" si="68"/>
        <v>9.0069234135708327E-6</v>
      </c>
      <c r="R846">
        <f t="shared" si="69"/>
        <v>1.5059575947490432E-5</v>
      </c>
    </row>
    <row r="847" spans="1:18" x14ac:dyDescent="0.25">
      <c r="A847" s="4">
        <v>8204</v>
      </c>
      <c r="B847" s="4" t="s">
        <v>810</v>
      </c>
      <c r="C847" s="4">
        <v>2060</v>
      </c>
      <c r="E847" s="5">
        <v>2014</v>
      </c>
      <c r="F847" s="5">
        <v>845</v>
      </c>
      <c r="G847" s="5">
        <v>7605</v>
      </c>
      <c r="H847" s="5" t="s">
        <v>2093</v>
      </c>
      <c r="I847" s="5">
        <v>-0.504</v>
      </c>
      <c r="K847">
        <f t="shared" si="65"/>
        <v>8204</v>
      </c>
      <c r="L847" t="str">
        <f t="shared" si="65"/>
        <v>Hand-operated spanners and wrenches, incl. torque meter wrenches (excluding tap wrenches), ...</v>
      </c>
      <c r="M847">
        <f t="shared" si="65"/>
        <v>2060</v>
      </c>
      <c r="N847" t="str">
        <f t="shared" si="66"/>
        <v>Hand-operated spanners and wrenches (including torque meter wrenches but not including tap wrenches); interchangeable spanner sockets, with or without handles.</v>
      </c>
      <c r="O847">
        <f t="shared" si="67"/>
        <v>0.749</v>
      </c>
      <c r="P847" s="1">
        <f t="shared" si="68"/>
        <v>9.0025532420940872E-6</v>
      </c>
      <c r="R847">
        <f t="shared" si="69"/>
        <v>6.742912378328471E-6</v>
      </c>
    </row>
    <row r="848" spans="1:18" x14ac:dyDescent="0.25">
      <c r="A848" s="4">
        <v>8403</v>
      </c>
      <c r="B848" s="4" t="s">
        <v>811</v>
      </c>
      <c r="C848" s="4">
        <v>2049</v>
      </c>
      <c r="E848" s="5">
        <v>2014</v>
      </c>
      <c r="F848" s="5">
        <v>846</v>
      </c>
      <c r="G848" s="5">
        <v>2802</v>
      </c>
      <c r="H848" s="5" t="s">
        <v>2094</v>
      </c>
      <c r="I848" s="5">
        <v>-0.505</v>
      </c>
      <c r="K848">
        <f t="shared" si="65"/>
        <v>8403</v>
      </c>
      <c r="L848" t="str">
        <f t="shared" si="65"/>
        <v>Central heating boilers, non-electric; parts thereof (excluding vapour generating boilers and ...</v>
      </c>
      <c r="M848">
        <f t="shared" si="65"/>
        <v>2049</v>
      </c>
      <c r="N848" t="str">
        <f t="shared" si="66"/>
        <v>Central heating boilers other than those of heading 84.02.</v>
      </c>
      <c r="O848">
        <f t="shared" si="67"/>
        <v>0.628</v>
      </c>
      <c r="P848" s="1">
        <f t="shared" si="68"/>
        <v>8.9544813558498966E-6</v>
      </c>
      <c r="R848">
        <f t="shared" si="69"/>
        <v>5.623414291473735E-6</v>
      </c>
    </row>
    <row r="849" spans="1:18" x14ac:dyDescent="0.25">
      <c r="A849" s="4">
        <v>7802</v>
      </c>
      <c r="B849" s="4" t="s">
        <v>812</v>
      </c>
      <c r="C849" s="4">
        <v>2023</v>
      </c>
      <c r="E849" s="5">
        <v>2014</v>
      </c>
      <c r="F849" s="5">
        <v>847</v>
      </c>
      <c r="G849" s="5">
        <v>2521</v>
      </c>
      <c r="H849" s="5" t="s">
        <v>2095</v>
      </c>
      <c r="I849" s="5">
        <v>-0.50600000000000001</v>
      </c>
      <c r="K849">
        <f t="shared" si="65"/>
        <v>7802</v>
      </c>
      <c r="L849" t="str">
        <f t="shared" si="65"/>
        <v>Lead waste and scrap (excluding ashes and residues from lead production "heading No 2620", ...</v>
      </c>
      <c r="M849">
        <f t="shared" si="65"/>
        <v>2023</v>
      </c>
      <c r="N849" t="str">
        <f t="shared" si="66"/>
        <v>Lead waste and scrap</v>
      </c>
      <c r="O849">
        <f t="shared" si="67"/>
        <v>-1.0469999999999999</v>
      </c>
      <c r="P849" s="1">
        <f t="shared" si="68"/>
        <v>8.8408568974545333E-6</v>
      </c>
      <c r="R849">
        <f t="shared" si="69"/>
        <v>-9.2563771716348964E-6</v>
      </c>
    </row>
    <row r="850" spans="1:18" x14ac:dyDescent="0.25">
      <c r="A850" s="4">
        <v>7303</v>
      </c>
      <c r="B850" s="4" t="s">
        <v>813</v>
      </c>
      <c r="C850" s="4">
        <v>2016</v>
      </c>
      <c r="E850" s="5">
        <v>2014</v>
      </c>
      <c r="F850" s="5">
        <v>848</v>
      </c>
      <c r="G850" s="5">
        <v>2403</v>
      </c>
      <c r="H850" s="5" t="s">
        <v>2096</v>
      </c>
      <c r="I850" s="5">
        <v>-0.50600000000000001</v>
      </c>
      <c r="K850">
        <f t="shared" si="65"/>
        <v>7303</v>
      </c>
      <c r="L850" t="str">
        <f t="shared" si="65"/>
        <v>Tubes, pipes and hollow profiles, of cast iron</v>
      </c>
      <c r="M850">
        <f t="shared" si="65"/>
        <v>2016</v>
      </c>
      <c r="N850" t="str">
        <f t="shared" si="66"/>
        <v>Tubes, pipes and hollow profiles, of cast iron.</v>
      </c>
      <c r="O850">
        <f t="shared" si="67"/>
        <v>0.45600000000000002</v>
      </c>
      <c r="P850" s="1">
        <f t="shared" si="68"/>
        <v>8.8102656971173214E-6</v>
      </c>
      <c r="R850">
        <f t="shared" si="69"/>
        <v>4.0174811578854986E-6</v>
      </c>
    </row>
    <row r="851" spans="1:18" x14ac:dyDescent="0.25">
      <c r="A851" s="4">
        <v>1401</v>
      </c>
      <c r="B851" s="4" t="s">
        <v>814</v>
      </c>
      <c r="C851" s="4">
        <v>2008</v>
      </c>
      <c r="E851" s="5">
        <v>2014</v>
      </c>
      <c r="F851" s="5">
        <v>849</v>
      </c>
      <c r="G851" s="5">
        <v>6501</v>
      </c>
      <c r="H851" s="5" t="s">
        <v>2097</v>
      </c>
      <c r="I851" s="5">
        <v>-0.50700000000000001</v>
      </c>
      <c r="K851">
        <f t="shared" si="65"/>
        <v>1401</v>
      </c>
      <c r="L851" t="str">
        <f t="shared" si="65"/>
        <v>Vegetable materials of a kind used primarily for plaiting, e.g. bamboos, rattans, reeds, rushes, ...</v>
      </c>
      <c r="M851">
        <f t="shared" si="65"/>
        <v>2008</v>
      </c>
      <c r="N851" t="str">
        <f t="shared" si="66"/>
        <v>Vegetable materials of a kind used primarily for plaiting (for example, bamboos, rattans, reeds, rushes, osier, raffia, cleaned, bleached or dyed cereal straw, and lime bark).</v>
      </c>
      <c r="O851">
        <f t="shared" si="67"/>
        <v>-1.169</v>
      </c>
      <c r="P851" s="1">
        <f t="shared" si="68"/>
        <v>8.775304325303364E-6</v>
      </c>
      <c r="R851">
        <f t="shared" si="69"/>
        <v>-1.0258330756279633E-5</v>
      </c>
    </row>
    <row r="852" spans="1:18" x14ac:dyDescent="0.25">
      <c r="A852" s="4">
        <v>5609</v>
      </c>
      <c r="B852" s="4" t="s">
        <v>815</v>
      </c>
      <c r="C852" s="4">
        <v>1971</v>
      </c>
      <c r="E852" s="5">
        <v>2014</v>
      </c>
      <c r="F852" s="5">
        <v>850</v>
      </c>
      <c r="G852" s="5">
        <v>2508</v>
      </c>
      <c r="H852" s="5" t="s">
        <v>2098</v>
      </c>
      <c r="I852" s="5">
        <v>-0.50900000000000001</v>
      </c>
      <c r="K852">
        <f t="shared" si="65"/>
        <v>5609</v>
      </c>
      <c r="L852" t="str">
        <f t="shared" si="65"/>
        <v>Articles of yarn, strip or the like of heading 5404 or 5405, or of twine, cordage, ropes or ...</v>
      </c>
      <c r="M852">
        <f t="shared" si="65"/>
        <v>1971</v>
      </c>
      <c r="N852" t="str">
        <f t="shared" si="66"/>
        <v>Articles of yarn, strip or the like of heading 54.04 or 54.05, twine, cordage, rope or cables, not elsewhere specified or included.</v>
      </c>
      <c r="O852">
        <f t="shared" si="67"/>
        <v>-0.39700000000000002</v>
      </c>
      <c r="P852" s="1">
        <f t="shared" si="68"/>
        <v>8.6136079806638084E-6</v>
      </c>
      <c r="R852">
        <f t="shared" si="69"/>
        <v>-3.4196023683235322E-6</v>
      </c>
    </row>
    <row r="853" spans="1:18" x14ac:dyDescent="0.25">
      <c r="A853" s="4">
        <v>4115</v>
      </c>
      <c r="B853" s="4" t="s">
        <v>816</v>
      </c>
      <c r="C853" s="4">
        <v>1965</v>
      </c>
      <c r="E853" s="5">
        <v>2014</v>
      </c>
      <c r="F853" s="5">
        <v>851</v>
      </c>
      <c r="G853" s="5">
        <v>6601</v>
      </c>
      <c r="H853" s="5" t="s">
        <v>2099</v>
      </c>
      <c r="I853" s="5">
        <v>-0.51</v>
      </c>
      <c r="K853">
        <f t="shared" si="65"/>
        <v>4115</v>
      </c>
      <c r="L853" t="str">
        <f t="shared" si="65"/>
        <v>Composition leather with a basis of leather or leather fibre, in slabs, sheets or strip, whether ...</v>
      </c>
      <c r="M853">
        <f t="shared" si="65"/>
        <v>1965</v>
      </c>
      <c r="N853" t="str">
        <f t="shared" si="66"/>
        <v xml:space="preserve">Composition leather with a basis of leather or leather fibre, in slabs, sheets or strip, whether or not in rolls; parings and other waste of leather or of composition leather, not suitable for the manufacture of leather articles; leather dust, powder and </v>
      </c>
      <c r="O853">
        <f t="shared" si="67"/>
        <v>-0.05</v>
      </c>
      <c r="P853" s="1">
        <f t="shared" si="68"/>
        <v>8.5873869518033404E-6</v>
      </c>
      <c r="R853">
        <f t="shared" si="69"/>
        <v>-4.2936934759016703E-7</v>
      </c>
    </row>
    <row r="854" spans="1:18" x14ac:dyDescent="0.25">
      <c r="A854" s="4">
        <v>7313</v>
      </c>
      <c r="B854" s="4" t="s">
        <v>817</v>
      </c>
      <c r="C854" s="4">
        <v>1964</v>
      </c>
      <c r="E854" s="5">
        <v>2014</v>
      </c>
      <c r="F854" s="5">
        <v>852</v>
      </c>
      <c r="G854" s="5">
        <v>5803</v>
      </c>
      <c r="H854" s="5" t="s">
        <v>2100</v>
      </c>
      <c r="I854" s="5">
        <v>-0.51100000000000001</v>
      </c>
      <c r="K854">
        <f t="shared" si="65"/>
        <v>7313</v>
      </c>
      <c r="L854" t="str">
        <f t="shared" si="65"/>
        <v>Barbed wire of iron or steel; twisted hoop or single flat wire, barbed or not, and loosely ...</v>
      </c>
      <c r="M854">
        <f t="shared" si="65"/>
        <v>1964</v>
      </c>
      <c r="N854" t="str">
        <f t="shared" si="66"/>
        <v>Barbed wire of iron or steel; twisted hoop or single flat wire, barbed or not, and loosely twisted double wire, of a kind used for fencing, of iron or steel.</v>
      </c>
      <c r="O854">
        <f t="shared" si="67"/>
        <v>-0.90500000000000003</v>
      </c>
      <c r="P854" s="1">
        <f t="shared" si="68"/>
        <v>8.5830167803265965E-6</v>
      </c>
      <c r="R854">
        <f t="shared" si="69"/>
        <v>-7.7676301861955706E-6</v>
      </c>
    </row>
    <row r="855" spans="1:18" x14ac:dyDescent="0.25">
      <c r="A855" s="4">
        <v>7611</v>
      </c>
      <c r="B855" s="4" t="s">
        <v>818</v>
      </c>
      <c r="C855" s="4">
        <v>1961</v>
      </c>
      <c r="E855" s="5">
        <v>2014</v>
      </c>
      <c r="F855" s="5">
        <v>853</v>
      </c>
      <c r="G855" s="5">
        <v>5406</v>
      </c>
      <c r="H855" s="5" t="s">
        <v>2101</v>
      </c>
      <c r="I855" s="5">
        <v>-0.51400000000000001</v>
      </c>
      <c r="K855">
        <f t="shared" si="65"/>
        <v>7611</v>
      </c>
      <c r="L855" t="str">
        <f t="shared" si="65"/>
        <v>Reservoirs, tanks, vats and similar containers, of aluminium, for any material (other than ...</v>
      </c>
      <c r="M855">
        <f t="shared" si="65"/>
        <v>1961</v>
      </c>
      <c r="N855" t="str">
        <f t="shared" si="66"/>
        <v>Aluminium reservoirs, tanks, vats and similar containers, for any material (other than compressed or liquefied gas), of a capacity exceeding 300 l, whether or not lined or heat-insulated, but not fitted with mechanical or thermal equipment.</v>
      </c>
      <c r="O855">
        <f t="shared" si="67"/>
        <v>7.1999999999999995E-2</v>
      </c>
      <c r="P855" s="1">
        <f t="shared" si="68"/>
        <v>8.5699062658963617E-6</v>
      </c>
      <c r="R855">
        <f t="shared" si="69"/>
        <v>6.1703325114453802E-7</v>
      </c>
    </row>
    <row r="856" spans="1:18" x14ac:dyDescent="0.25">
      <c r="A856" s="4">
        <v>9005</v>
      </c>
      <c r="B856" s="4" t="s">
        <v>819</v>
      </c>
      <c r="C856" s="4">
        <v>1933</v>
      </c>
      <c r="E856" s="5">
        <v>2014</v>
      </c>
      <c r="F856" s="5">
        <v>854</v>
      </c>
      <c r="G856" s="5">
        <v>2704</v>
      </c>
      <c r="H856" s="5" t="s">
        <v>2102</v>
      </c>
      <c r="I856" s="5">
        <v>-0.51600000000000001</v>
      </c>
      <c r="K856">
        <f t="shared" si="65"/>
        <v>9005</v>
      </c>
      <c r="L856" t="str">
        <f t="shared" si="65"/>
        <v>Binoculars, monoculars, astronomical and other optical telescopes, and mountings therefor; ...</v>
      </c>
      <c r="M856">
        <f t="shared" si="65"/>
        <v>1933</v>
      </c>
      <c r="N856" t="str">
        <f t="shared" si="66"/>
        <v>Binoculars, monoculars, other optical telescopes, and mountings therefor; other astronomical instruments and mountings therefor, but not including instruments for radio-astronomy.</v>
      </c>
      <c r="O856">
        <f t="shared" si="67"/>
        <v>0.97699999999999998</v>
      </c>
      <c r="P856" s="1">
        <f t="shared" si="68"/>
        <v>8.4475414645475107E-6</v>
      </c>
      <c r="R856">
        <f t="shared" si="69"/>
        <v>8.2532480108629185E-6</v>
      </c>
    </row>
    <row r="857" spans="1:18" x14ac:dyDescent="0.25">
      <c r="A857" s="4">
        <v>7319</v>
      </c>
      <c r="B857" s="4" t="s">
        <v>820</v>
      </c>
      <c r="C857" s="4">
        <v>1913</v>
      </c>
      <c r="E857" s="5">
        <v>2014</v>
      </c>
      <c r="F857" s="5">
        <v>855</v>
      </c>
      <c r="G857" s="5">
        <v>9208</v>
      </c>
      <c r="H857" s="5" t="s">
        <v>2103</v>
      </c>
      <c r="I857" s="5">
        <v>-0.51600000000000001</v>
      </c>
      <c r="K857">
        <f t="shared" si="65"/>
        <v>7319</v>
      </c>
      <c r="L857" t="str">
        <f t="shared" si="65"/>
        <v>Sewing needles, knitting needles, bodkins, crochet hoods, embroidery stilettos and similar ...</v>
      </c>
      <c r="M857">
        <f t="shared" si="65"/>
        <v>1913</v>
      </c>
      <c r="N857" t="str">
        <f t="shared" si="66"/>
        <v>Sewing needles, knitting needles, bodkins, crochet hooks, embroidery stilettos and similar articles, for use in the hand, of iron or steel; safety pins and other pins of iron or steel, not elsewhere specified or included.</v>
      </c>
      <c r="O857">
        <f t="shared" si="67"/>
        <v>0.56899999999999995</v>
      </c>
      <c r="P857" s="1">
        <f t="shared" si="68"/>
        <v>8.3601380350126172E-6</v>
      </c>
      <c r="R857">
        <f t="shared" si="69"/>
        <v>4.7569185419221787E-6</v>
      </c>
    </row>
    <row r="858" spans="1:18" x14ac:dyDescent="0.25">
      <c r="A858" s="4">
        <v>8405</v>
      </c>
      <c r="B858" s="4" t="s">
        <v>821</v>
      </c>
      <c r="C858" s="4">
        <v>1902</v>
      </c>
      <c r="E858" s="5">
        <v>2014</v>
      </c>
      <c r="F858" s="5">
        <v>856</v>
      </c>
      <c r="G858" s="5">
        <v>5509</v>
      </c>
      <c r="H858" s="5" t="s">
        <v>2104</v>
      </c>
      <c r="I858" s="5">
        <v>-0.51700000000000002</v>
      </c>
      <c r="K858">
        <f t="shared" si="65"/>
        <v>8405</v>
      </c>
      <c r="L858" t="str">
        <f t="shared" si="65"/>
        <v>Producer gas or water gas generators, with or without their purifiers; acetylene gas generators ...</v>
      </c>
      <c r="M858">
        <f t="shared" si="65"/>
        <v>1902</v>
      </c>
      <c r="N858" t="str">
        <f t="shared" si="66"/>
        <v>Producer gas or water gas generators, with or without their purifiers; acetylene gas generators and similar water process gas generators, with or without their purifiers.</v>
      </c>
      <c r="O858">
        <f t="shared" si="67"/>
        <v>0.58699999999999997</v>
      </c>
      <c r="P858" s="1">
        <f t="shared" si="68"/>
        <v>8.3120661487684249E-6</v>
      </c>
      <c r="R858">
        <f t="shared" si="69"/>
        <v>4.8791828293270649E-6</v>
      </c>
    </row>
    <row r="859" spans="1:18" x14ac:dyDescent="0.25">
      <c r="A859" s="4">
        <v>3825</v>
      </c>
      <c r="B859" s="4" t="s">
        <v>822</v>
      </c>
      <c r="C859" s="4">
        <v>1894</v>
      </c>
      <c r="E859" s="5">
        <v>2014</v>
      </c>
      <c r="F859" s="5">
        <v>857</v>
      </c>
      <c r="G859" s="5">
        <v>2101</v>
      </c>
      <c r="H859" s="5" t="s">
        <v>2105</v>
      </c>
      <c r="I859" s="5">
        <v>-0.51800000000000002</v>
      </c>
      <c r="K859">
        <f t="shared" si="65"/>
        <v>3825</v>
      </c>
      <c r="L859" t="str">
        <f t="shared" si="65"/>
        <v>Residual products of the chemical or allied industries, n.e.s.; municipal waste; sewage sludge; ...</v>
      </c>
      <c r="M859">
        <f t="shared" si="65"/>
        <v>1894</v>
      </c>
      <c r="N859" t="str">
        <f t="shared" si="66"/>
        <v>Residual products of the chemical or allied industries, not elsewhere specified or included; municipal waste; sewage sludge; other wastes specified in Note 6 to this Chapter.</v>
      </c>
      <c r="O859">
        <f t="shared" si="67"/>
        <v>0.17399999999999999</v>
      </c>
      <c r="P859" s="1">
        <f t="shared" si="68"/>
        <v>8.2771047769544675E-6</v>
      </c>
      <c r="R859">
        <f t="shared" si="69"/>
        <v>1.4402162311900773E-6</v>
      </c>
    </row>
    <row r="860" spans="1:18" x14ac:dyDescent="0.25">
      <c r="A860" s="4">
        <v>8214</v>
      </c>
      <c r="B860" s="4" t="s">
        <v>1246</v>
      </c>
      <c r="C860" s="4">
        <v>1848</v>
      </c>
      <c r="E860" s="5">
        <v>2014</v>
      </c>
      <c r="F860" s="5">
        <v>858</v>
      </c>
      <c r="G860" s="5">
        <v>6904</v>
      </c>
      <c r="H860" s="5" t="s">
        <v>2106</v>
      </c>
      <c r="I860" s="5">
        <v>-0.51900000000000002</v>
      </c>
      <c r="K860">
        <f t="shared" si="65"/>
        <v>8214</v>
      </c>
      <c r="L860" t="str">
        <f t="shared" si="65"/>
        <v>Articles of cutlery, n.e.s., e.g. hair clippers, butchers or kitchen cleavers, choppers and ...</v>
      </c>
      <c r="M860">
        <f t="shared" si="65"/>
        <v>1848</v>
      </c>
      <c r="N860" t="str">
        <f t="shared" si="66"/>
        <v>Other articles of cutlery (for example, hair clippers, butchers' or kitchen cleavers, choppers and mincing knives, paper knives); manicure or pedicure sets and instruments (including nail files).</v>
      </c>
      <c r="O860">
        <f t="shared" si="67"/>
        <v>0.16200000000000001</v>
      </c>
      <c r="P860" s="1">
        <f t="shared" si="68"/>
        <v>8.0760768890242107E-6</v>
      </c>
      <c r="R860">
        <f t="shared" si="69"/>
        <v>1.3083244560219221E-6</v>
      </c>
    </row>
    <row r="861" spans="1:18" x14ac:dyDescent="0.25">
      <c r="A861" s="4">
        <v>405</v>
      </c>
      <c r="B861" s="4" t="s">
        <v>823</v>
      </c>
      <c r="C861" s="4">
        <v>1845</v>
      </c>
      <c r="E861" s="5">
        <v>2014</v>
      </c>
      <c r="F861" s="5">
        <v>859</v>
      </c>
      <c r="G861" s="5">
        <v>4502</v>
      </c>
      <c r="H861" s="5" t="s">
        <v>2107</v>
      </c>
      <c r="I861" s="5">
        <v>-0.52600000000000002</v>
      </c>
      <c r="K861">
        <f t="shared" si="65"/>
        <v>405</v>
      </c>
      <c r="L861" t="str">
        <f t="shared" si="65"/>
        <v>Butter, incl. dehydrated butter and ghee, and other fats and oils derived from milk; dairy ...</v>
      </c>
      <c r="M861">
        <f t="shared" si="65"/>
        <v>1845</v>
      </c>
      <c r="N861" t="str">
        <f t="shared" si="66"/>
        <v>Butter and other fats and oils derived from milk; dairy spreads.</v>
      </c>
      <c r="O861">
        <f t="shared" si="67"/>
        <v>-0.28299999999999997</v>
      </c>
      <c r="P861" s="1">
        <f t="shared" si="68"/>
        <v>8.0629663745939758E-6</v>
      </c>
      <c r="R861">
        <f t="shared" si="69"/>
        <v>-2.2818194840100948E-6</v>
      </c>
    </row>
    <row r="862" spans="1:18" x14ac:dyDescent="0.25">
      <c r="A862" s="4">
        <v>8453</v>
      </c>
      <c r="B862" s="4" t="s">
        <v>824</v>
      </c>
      <c r="C862" s="4">
        <v>1820</v>
      </c>
      <c r="E862" s="5">
        <v>2014</v>
      </c>
      <c r="F862" s="5">
        <v>860</v>
      </c>
      <c r="G862" s="5">
        <v>2202</v>
      </c>
      <c r="H862" s="5" t="s">
        <v>2108</v>
      </c>
      <c r="I862" s="5">
        <v>-0.52700000000000002</v>
      </c>
      <c r="K862">
        <f t="shared" si="65"/>
        <v>8453</v>
      </c>
      <c r="L862" t="str">
        <f t="shared" si="65"/>
        <v>Machinery for preparing, tanning or working hides, skins or leather or for making or repairing ...</v>
      </c>
      <c r="M862">
        <f t="shared" si="65"/>
        <v>1820</v>
      </c>
      <c r="N862" t="str">
        <f t="shared" si="66"/>
        <v>Machinery for preparing, tanning or working hides, skins or leather or for making or repairing footwear or other articles of hides, skins or leather, other than sewing machines.</v>
      </c>
      <c r="O862">
        <f t="shared" si="67"/>
        <v>-0.15</v>
      </c>
      <c r="P862" s="1">
        <f t="shared" si="68"/>
        <v>7.9537120876753598E-6</v>
      </c>
      <c r="R862">
        <f t="shared" si="69"/>
        <v>-1.193056813151304E-6</v>
      </c>
    </row>
    <row r="863" spans="1:18" x14ac:dyDescent="0.25">
      <c r="A863" s="4">
        <v>4906</v>
      </c>
      <c r="B863" s="4" t="s">
        <v>825</v>
      </c>
      <c r="C863" s="4">
        <v>1791</v>
      </c>
      <c r="E863" s="5">
        <v>2014</v>
      </c>
      <c r="F863" s="5">
        <v>861</v>
      </c>
      <c r="G863" s="5">
        <v>2007</v>
      </c>
      <c r="H863" s="5" t="s">
        <v>2109</v>
      </c>
      <c r="I863" s="5">
        <v>-0.52700000000000002</v>
      </c>
      <c r="K863">
        <f t="shared" si="65"/>
        <v>4906</v>
      </c>
      <c r="L863" t="str">
        <f t="shared" si="65"/>
        <v>Plans and drawings for architectural, engineering, industrial, commercial, topographical or ...</v>
      </c>
      <c r="M863">
        <f t="shared" si="65"/>
        <v>1791</v>
      </c>
      <c r="N863" t="str">
        <f t="shared" si="66"/>
        <v>Plans and drawings for architectural, engineering, industrial, commercial, topographical or similar purposes, being originals drawn by hand; hand-written texts; photographic reproductions on sensitised paper and carbon copies of the foregoing.</v>
      </c>
      <c r="O863">
        <f t="shared" si="67"/>
        <v>0.63500000000000001</v>
      </c>
      <c r="P863" s="1">
        <f t="shared" si="68"/>
        <v>7.8269771148497633E-6</v>
      </c>
      <c r="R863">
        <f t="shared" si="69"/>
        <v>4.9701304679295998E-6</v>
      </c>
    </row>
    <row r="864" spans="1:18" x14ac:dyDescent="0.25">
      <c r="A864" s="4">
        <v>2808</v>
      </c>
      <c r="B864" s="4" t="s">
        <v>826</v>
      </c>
      <c r="C864" s="4">
        <v>1783</v>
      </c>
      <c r="E864" s="5">
        <v>2014</v>
      </c>
      <c r="F864" s="5">
        <v>862</v>
      </c>
      <c r="G864" s="5">
        <v>1805</v>
      </c>
      <c r="H864" s="5" t="s">
        <v>2110</v>
      </c>
      <c r="I864" s="5">
        <v>-0.53200000000000003</v>
      </c>
      <c r="K864">
        <f t="shared" si="65"/>
        <v>2808</v>
      </c>
      <c r="L864" t="str">
        <f t="shared" si="65"/>
        <v>Nitric acid; sulphonitric acids</v>
      </c>
      <c r="M864">
        <f t="shared" si="65"/>
        <v>1783</v>
      </c>
      <c r="N864" t="str">
        <f t="shared" si="66"/>
        <v>Nitric acid; sulphonitric acids.</v>
      </c>
      <c r="O864">
        <f t="shared" si="67"/>
        <v>0.40699999999999997</v>
      </c>
      <c r="P864" s="1">
        <f t="shared" si="68"/>
        <v>7.7920157430358059E-6</v>
      </c>
      <c r="R864">
        <f t="shared" si="69"/>
        <v>3.1713504074155726E-6</v>
      </c>
    </row>
    <row r="865" spans="1:18" x14ac:dyDescent="0.25">
      <c r="A865" s="4">
        <v>4201</v>
      </c>
      <c r="B865" s="4" t="s">
        <v>827</v>
      </c>
      <c r="C865" s="4">
        <v>1719</v>
      </c>
      <c r="E865" s="5">
        <v>2014</v>
      </c>
      <c r="F865" s="5">
        <v>863</v>
      </c>
      <c r="G865" s="5">
        <v>2205</v>
      </c>
      <c r="H865" s="5" t="s">
        <v>2111</v>
      </c>
      <c r="I865" s="5">
        <v>-0.53200000000000003</v>
      </c>
      <c r="K865">
        <f t="shared" si="65"/>
        <v>4201</v>
      </c>
      <c r="L865" t="str">
        <f t="shared" si="65"/>
        <v>Saddlery and harness for any animal, incl. traces, leads, knee pads, muzzles, saddle cloths, ...</v>
      </c>
      <c r="M865">
        <f t="shared" si="65"/>
        <v>1719</v>
      </c>
      <c r="N865" t="str">
        <f t="shared" si="66"/>
        <v>Saddlery and harness for any animal (including traces, leads, knee pads, muzzles, saddle cloths, saddle bags, dog coats and the like), of any material.</v>
      </c>
      <c r="O865">
        <f t="shared" si="67"/>
        <v>-0.40899999999999997</v>
      </c>
      <c r="P865" s="1">
        <f t="shared" si="68"/>
        <v>7.5123247685241441E-6</v>
      </c>
      <c r="R865">
        <f t="shared" si="69"/>
        <v>-3.0725408303263748E-6</v>
      </c>
    </row>
    <row r="866" spans="1:18" x14ac:dyDescent="0.25">
      <c r="A866" s="4">
        <v>3913</v>
      </c>
      <c r="B866" s="4" t="s">
        <v>828</v>
      </c>
      <c r="C866" s="4">
        <v>1698</v>
      </c>
      <c r="E866" s="5">
        <v>2014</v>
      </c>
      <c r="F866" s="5">
        <v>864</v>
      </c>
      <c r="G866" s="5">
        <v>2824</v>
      </c>
      <c r="H866" s="5" t="s">
        <v>2112</v>
      </c>
      <c r="I866" s="5">
        <v>-0.53400000000000003</v>
      </c>
      <c r="K866">
        <f t="shared" si="65"/>
        <v>3913</v>
      </c>
      <c r="L866" t="str">
        <f t="shared" si="65"/>
        <v>Natural polymers, e.g. alginic acid, and modified natural polymers, e.g. hardened proteins, ...</v>
      </c>
      <c r="M866">
        <f t="shared" si="65"/>
        <v>1698</v>
      </c>
      <c r="N866" t="str">
        <f t="shared" si="66"/>
        <v>Natural polymers (for example, alginic acid) and modified natural polymers (for example, hardened proteins, chemical derivatives of natural rubber), not elsewhere specified or included, in primary forms.</v>
      </c>
      <c r="O866">
        <f t="shared" si="67"/>
        <v>0.69499999999999995</v>
      </c>
      <c r="P866" s="1">
        <f t="shared" si="68"/>
        <v>7.4205511675125051E-6</v>
      </c>
      <c r="R866">
        <f t="shared" si="69"/>
        <v>5.1572830614211905E-6</v>
      </c>
    </row>
    <row r="867" spans="1:18" x14ac:dyDescent="0.25">
      <c r="A867" s="4">
        <v>7110</v>
      </c>
      <c r="B867" s="4" t="s">
        <v>829</v>
      </c>
      <c r="C867" s="4">
        <v>1681</v>
      </c>
      <c r="E867" s="5">
        <v>2014</v>
      </c>
      <c r="F867" s="5">
        <v>865</v>
      </c>
      <c r="G867" s="5">
        <v>2304</v>
      </c>
      <c r="H867" s="5" t="s">
        <v>2113</v>
      </c>
      <c r="I867" s="5">
        <v>-0.54100000000000004</v>
      </c>
      <c r="K867">
        <f t="shared" si="65"/>
        <v>7110</v>
      </c>
      <c r="L867" t="str">
        <f t="shared" si="65"/>
        <v>Platinum, incl. palladium, rhodium, iridium, osmium and ruthenium, unwrought or in semi-manufactured ...</v>
      </c>
      <c r="M867">
        <f t="shared" si="65"/>
        <v>1681</v>
      </c>
      <c r="N867" t="str">
        <f t="shared" si="66"/>
        <v>Platinum, unwrought or in semi-manufactured forms, or in powder form.</v>
      </c>
      <c r="O867">
        <f t="shared" si="67"/>
        <v>1.3620000000000001</v>
      </c>
      <c r="P867" s="1">
        <f t="shared" si="68"/>
        <v>7.3462582524078456E-6</v>
      </c>
      <c r="R867">
        <f t="shared" si="69"/>
        <v>1.0005603739779487E-5</v>
      </c>
    </row>
    <row r="868" spans="1:18" x14ac:dyDescent="0.25">
      <c r="A868" s="4">
        <v>7905</v>
      </c>
      <c r="B868" s="4" t="s">
        <v>830</v>
      </c>
      <c r="C868" s="4">
        <v>1676</v>
      </c>
      <c r="E868" s="5">
        <v>2014</v>
      </c>
      <c r="F868" s="5">
        <v>866</v>
      </c>
      <c r="G868" s="5">
        <v>5804</v>
      </c>
      <c r="H868" s="5" t="s">
        <v>2114</v>
      </c>
      <c r="I868" s="5">
        <v>-0.54400000000000004</v>
      </c>
      <c r="K868">
        <f t="shared" si="65"/>
        <v>7905</v>
      </c>
      <c r="L868" t="str">
        <f t="shared" si="65"/>
        <v>Zinc plates, sheets, strip and foil</v>
      </c>
      <c r="M868">
        <f t="shared" si="65"/>
        <v>1676</v>
      </c>
      <c r="N868" t="str">
        <f t="shared" si="66"/>
        <v>Zinc plates, sheets, strip and foil.</v>
      </c>
      <c r="O868">
        <f t="shared" si="67"/>
        <v>0.95299999999999996</v>
      </c>
      <c r="P868" s="1">
        <f t="shared" si="68"/>
        <v>7.3244073950241222E-6</v>
      </c>
      <c r="R868">
        <f t="shared" si="69"/>
        <v>6.9801602474579882E-6</v>
      </c>
    </row>
    <row r="869" spans="1:18" x14ac:dyDescent="0.25">
      <c r="A869" s="4">
        <v>2942</v>
      </c>
      <c r="B869" s="4" t="s">
        <v>831</v>
      </c>
      <c r="C869" s="4">
        <v>1676</v>
      </c>
      <c r="E869" s="5">
        <v>2014</v>
      </c>
      <c r="F869" s="5">
        <v>867</v>
      </c>
      <c r="G869" s="5">
        <v>5508</v>
      </c>
      <c r="H869" s="5" t="s">
        <v>2115</v>
      </c>
      <c r="I869" s="5">
        <v>-0.54600000000000004</v>
      </c>
      <c r="K869">
        <f t="shared" si="65"/>
        <v>2942</v>
      </c>
      <c r="L869" t="str">
        <f t="shared" si="65"/>
        <v>Separate chemically defined organic compounds, n.e.s.</v>
      </c>
      <c r="M869">
        <f t="shared" si="65"/>
        <v>1676</v>
      </c>
      <c r="N869" t="str">
        <f t="shared" si="66"/>
        <v>Other organic compounds.</v>
      </c>
      <c r="O869">
        <f t="shared" si="67"/>
        <v>0.20899999999999999</v>
      </c>
      <c r="P869" s="1">
        <f t="shared" si="68"/>
        <v>7.3244073950241222E-6</v>
      </c>
      <c r="R869">
        <f t="shared" si="69"/>
        <v>1.5308011455600415E-6</v>
      </c>
    </row>
    <row r="870" spans="1:18" x14ac:dyDescent="0.25">
      <c r="A870" s="4">
        <v>2616</v>
      </c>
      <c r="B870" s="4" t="s">
        <v>832</v>
      </c>
      <c r="C870" s="4">
        <v>1668</v>
      </c>
      <c r="E870" s="5">
        <v>2014</v>
      </c>
      <c r="F870" s="5">
        <v>868</v>
      </c>
      <c r="G870" s="5">
        <v>4907</v>
      </c>
      <c r="H870" s="5" t="s">
        <v>2116</v>
      </c>
      <c r="I870" s="5">
        <v>-0.54900000000000004</v>
      </c>
      <c r="K870">
        <f t="shared" si="65"/>
        <v>2616</v>
      </c>
      <c r="L870" t="str">
        <f t="shared" si="65"/>
        <v>Precious-metal ores and concentrates</v>
      </c>
      <c r="M870">
        <f t="shared" si="65"/>
        <v>1668</v>
      </c>
      <c r="N870" t="str">
        <f t="shared" si="66"/>
        <v>Precious metal ores and concentrates.</v>
      </c>
      <c r="O870">
        <f t="shared" si="67"/>
        <v>-1.95</v>
      </c>
      <c r="P870" s="1">
        <f t="shared" si="68"/>
        <v>7.2894460232101639E-6</v>
      </c>
      <c r="R870">
        <f t="shared" si="69"/>
        <v>-1.4214419745259819E-5</v>
      </c>
    </row>
    <row r="871" spans="1:18" x14ac:dyDescent="0.25">
      <c r="A871" s="4">
        <v>7226</v>
      </c>
      <c r="B871" s="4" t="s">
        <v>833</v>
      </c>
      <c r="C871" s="4">
        <v>1667</v>
      </c>
      <c r="E871" s="5">
        <v>2014</v>
      </c>
      <c r="F871" s="5">
        <v>869</v>
      </c>
      <c r="G871" s="5">
        <v>4107</v>
      </c>
      <c r="H871" s="5" t="s">
        <v>2117</v>
      </c>
      <c r="I871" s="5">
        <v>-0.55300000000000005</v>
      </c>
      <c r="K871">
        <f t="shared" si="65"/>
        <v>7226</v>
      </c>
      <c r="L871" t="str">
        <f t="shared" si="65"/>
        <v>Flat-rolled products of alloy steel other than stainless, of a width of &lt; 600 mm, hot-rolled ...</v>
      </c>
      <c r="M871">
        <f t="shared" si="65"/>
        <v>1667</v>
      </c>
      <c r="N871" t="str">
        <f t="shared" si="66"/>
        <v>Flat-rolled products of other alloy steel, of a width of less than 600 mm.</v>
      </c>
      <c r="O871">
        <f t="shared" si="67"/>
        <v>1.4</v>
      </c>
      <c r="P871" s="1">
        <f t="shared" si="68"/>
        <v>7.2850758517334192E-6</v>
      </c>
      <c r="R871">
        <f t="shared" si="69"/>
        <v>1.0199106192426787E-5</v>
      </c>
    </row>
    <row r="872" spans="1:18" x14ac:dyDescent="0.25">
      <c r="A872" s="4">
        <v>5910</v>
      </c>
      <c r="B872" s="4" t="s">
        <v>834</v>
      </c>
      <c r="C872" s="4">
        <v>1651</v>
      </c>
      <c r="E872" s="5">
        <v>2014</v>
      </c>
      <c r="F872" s="5">
        <v>870</v>
      </c>
      <c r="G872" s="5">
        <v>2522</v>
      </c>
      <c r="H872" s="5" t="s">
        <v>2118</v>
      </c>
      <c r="I872" s="5">
        <v>-0.55400000000000005</v>
      </c>
      <c r="K872">
        <f t="shared" si="65"/>
        <v>5910</v>
      </c>
      <c r="L872" t="str">
        <f t="shared" si="65"/>
        <v>Transmission or conveyor belts or belting, of textile material, whether or not impregnated, ...</v>
      </c>
      <c r="M872">
        <f t="shared" si="65"/>
        <v>1651</v>
      </c>
      <c r="N872" t="str">
        <f t="shared" si="66"/>
        <v>Transmission or conveyor belts or belting, of textile material, whether or not impregnated, coated, covered or laminated with plastics, or reinforced with metal or other material.</v>
      </c>
      <c r="O872">
        <f t="shared" si="67"/>
        <v>1.284</v>
      </c>
      <c r="P872" s="1">
        <f t="shared" si="68"/>
        <v>7.2151531081055044E-6</v>
      </c>
      <c r="R872">
        <f t="shared" si="69"/>
        <v>9.2642565908074679E-6</v>
      </c>
    </row>
    <row r="873" spans="1:18" x14ac:dyDescent="0.25">
      <c r="A873" s="4">
        <v>6703</v>
      </c>
      <c r="B873" s="4" t="s">
        <v>835</v>
      </c>
      <c r="C873" s="4">
        <v>1616</v>
      </c>
      <c r="E873" s="5">
        <v>2014</v>
      </c>
      <c r="F873" s="5">
        <v>871</v>
      </c>
      <c r="G873" s="5">
        <v>7010</v>
      </c>
      <c r="H873" s="5" t="s">
        <v>2119</v>
      </c>
      <c r="I873" s="5">
        <v>-0.55400000000000005</v>
      </c>
      <c r="K873">
        <f t="shared" si="65"/>
        <v>6703</v>
      </c>
      <c r="L873" t="str">
        <f t="shared" si="65"/>
        <v>Human hair, dressed, thinned, bleached or otherwise worked; wool, other animal hair or other ...</v>
      </c>
      <c r="M873">
        <f t="shared" si="65"/>
        <v>1616</v>
      </c>
      <c r="N873" t="str">
        <f t="shared" si="66"/>
        <v>Human hair, dressed, thinned, bleached or otherwise worked; wool or other animal hair or other textile materials, prepared for use in making wigs or the like.</v>
      </c>
      <c r="O873">
        <f t="shared" si="67"/>
        <v>-1.075</v>
      </c>
      <c r="P873" s="1">
        <f t="shared" si="68"/>
        <v>7.0621971064194399E-6</v>
      </c>
      <c r="R873">
        <f t="shared" si="69"/>
        <v>-7.5918618894008975E-6</v>
      </c>
    </row>
    <row r="874" spans="1:18" x14ac:dyDescent="0.25">
      <c r="A874" s="4">
        <v>5901</v>
      </c>
      <c r="B874" s="4" t="s">
        <v>836</v>
      </c>
      <c r="C874" s="4">
        <v>1591</v>
      </c>
      <c r="E874" s="5">
        <v>2014</v>
      </c>
      <c r="F874" s="5">
        <v>872</v>
      </c>
      <c r="G874" s="5">
        <v>5510</v>
      </c>
      <c r="H874" s="5" t="s">
        <v>2120</v>
      </c>
      <c r="I874" s="5">
        <v>-0.55500000000000005</v>
      </c>
      <c r="K874">
        <f t="shared" si="65"/>
        <v>5901</v>
      </c>
      <c r="L874" t="str">
        <f t="shared" si="65"/>
        <v>Textile fabrics coated with gum or amylaceous substances, of a kind used for the outer covers ...</v>
      </c>
      <c r="M874">
        <f t="shared" si="65"/>
        <v>1591</v>
      </c>
      <c r="N874" t="str">
        <f t="shared" si="66"/>
        <v>Textile fabrics coated with gum or amylaceous substances, of a kind used for the outer covers of books or the like; tracing cloth; prepared painting canvas; buckram and similar stiffened textile fabrics of a kind used for hat foundations.</v>
      </c>
      <c r="O874">
        <f t="shared" si="67"/>
        <v>-0.57099999999999995</v>
      </c>
      <c r="P874" s="1">
        <f t="shared" si="68"/>
        <v>6.9529428195008222E-6</v>
      </c>
      <c r="R874">
        <f t="shared" si="69"/>
        <v>-3.9701303499349687E-6</v>
      </c>
    </row>
    <row r="875" spans="1:18" x14ac:dyDescent="0.25">
      <c r="A875" s="4">
        <v>5701</v>
      </c>
      <c r="B875" s="4" t="s">
        <v>837</v>
      </c>
      <c r="C875" s="4">
        <v>1585</v>
      </c>
      <c r="E875" s="5">
        <v>2014</v>
      </c>
      <c r="F875" s="5">
        <v>873</v>
      </c>
      <c r="G875" s="5">
        <v>2204</v>
      </c>
      <c r="H875" s="5" t="s">
        <v>2121</v>
      </c>
      <c r="I875" s="5">
        <v>-0.55600000000000005</v>
      </c>
      <c r="K875">
        <f t="shared" si="65"/>
        <v>5701</v>
      </c>
      <c r="L875" t="str">
        <f t="shared" si="65"/>
        <v>Carpets and other textile floor coverings, of textile materials, knotted, whether or not made ...</v>
      </c>
      <c r="M875">
        <f t="shared" si="65"/>
        <v>1585</v>
      </c>
      <c r="N875" t="str">
        <f t="shared" si="66"/>
        <v>Carpets and other textile floor coverings, knotted, whether or not made up.</v>
      </c>
      <c r="O875">
        <f t="shared" si="67"/>
        <v>-1.571</v>
      </c>
      <c r="P875" s="1">
        <f t="shared" si="68"/>
        <v>6.9267217906403541E-6</v>
      </c>
      <c r="R875">
        <f t="shared" si="69"/>
        <v>-1.0881879933095997E-5</v>
      </c>
    </row>
    <row r="876" spans="1:18" x14ac:dyDescent="0.25">
      <c r="A876" s="4">
        <v>8212</v>
      </c>
      <c r="B876" s="4" t="s">
        <v>838</v>
      </c>
      <c r="C876" s="4">
        <v>1555</v>
      </c>
      <c r="E876" s="5">
        <v>2014</v>
      </c>
      <c r="F876" s="5">
        <v>874</v>
      </c>
      <c r="G876" s="5">
        <v>2208</v>
      </c>
      <c r="H876" s="5" t="s">
        <v>2122</v>
      </c>
      <c r="I876" s="5">
        <v>-0.56100000000000005</v>
      </c>
      <c r="K876">
        <f t="shared" si="65"/>
        <v>8212</v>
      </c>
      <c r="L876" t="str">
        <f t="shared" si="65"/>
        <v>Non-electric razors and razor blades of base metal, incl. razor blade blanks in strips</v>
      </c>
      <c r="M876">
        <f t="shared" si="65"/>
        <v>1555</v>
      </c>
      <c r="N876" t="str">
        <f t="shared" si="66"/>
        <v>Razors and razor blades (including razor blade blanks in strips).</v>
      </c>
      <c r="O876">
        <f t="shared" si="67"/>
        <v>-0.14899999999999999</v>
      </c>
      <c r="P876" s="1">
        <f t="shared" si="68"/>
        <v>6.795616646338013E-6</v>
      </c>
      <c r="R876">
        <f t="shared" si="69"/>
        <v>-1.012546880304364E-6</v>
      </c>
    </row>
    <row r="877" spans="1:18" x14ac:dyDescent="0.25">
      <c r="A877" s="4">
        <v>3813</v>
      </c>
      <c r="B877" s="4" t="s">
        <v>839</v>
      </c>
      <c r="C877" s="4">
        <v>1552</v>
      </c>
      <c r="E877" s="5">
        <v>2014</v>
      </c>
      <c r="F877" s="5">
        <v>875</v>
      </c>
      <c r="G877" s="5">
        <v>1108</v>
      </c>
      <c r="H877" s="5" t="s">
        <v>2123</v>
      </c>
      <c r="I877" s="5">
        <v>-0.56200000000000006</v>
      </c>
      <c r="K877">
        <f t="shared" si="65"/>
        <v>3813</v>
      </c>
      <c r="L877" t="str">
        <f t="shared" si="65"/>
        <v>Preparations and charges for fire-extinguishers; charged fire-extinguishing grenades (excluding ...</v>
      </c>
      <c r="M877">
        <f t="shared" si="65"/>
        <v>1552</v>
      </c>
      <c r="N877" t="str">
        <f t="shared" si="66"/>
        <v>Preparations and charges for fire-extinguishers; charged fire-extinguishing grenades.</v>
      </c>
      <c r="O877">
        <f t="shared" si="67"/>
        <v>0.66300000000000003</v>
      </c>
      <c r="P877" s="1">
        <f t="shared" si="68"/>
        <v>6.7825061319077789E-6</v>
      </c>
      <c r="R877">
        <f t="shared" si="69"/>
        <v>4.4968015654548579E-6</v>
      </c>
    </row>
    <row r="878" spans="1:18" x14ac:dyDescent="0.25">
      <c r="A878" s="4">
        <v>4907</v>
      </c>
      <c r="B878" s="4" t="s">
        <v>840</v>
      </c>
      <c r="C878" s="4">
        <v>1549</v>
      </c>
      <c r="E878" s="5">
        <v>2014</v>
      </c>
      <c r="F878" s="5">
        <v>876</v>
      </c>
      <c r="G878" s="5">
        <v>4408</v>
      </c>
      <c r="H878" s="5" t="s">
        <v>2124</v>
      </c>
      <c r="I878" s="5">
        <v>-0.56399999999999995</v>
      </c>
      <c r="K878">
        <f t="shared" si="65"/>
        <v>4907</v>
      </c>
      <c r="L878" t="str">
        <f t="shared" si="65"/>
        <v>Unused postage, revenue or similar stamps of current or new issue in the country in which they ...</v>
      </c>
      <c r="M878">
        <f t="shared" si="65"/>
        <v>1549</v>
      </c>
      <c r="N878" t="str">
        <f t="shared" si="66"/>
        <v>Unused postage, revenue or similar stamps of current or new issue in the country in which they have, or will have, a recognised face value; stamp-impressed paper; banknotes; cheque forms; stock, share or bond certificates and similar documents of title.</v>
      </c>
      <c r="O878">
        <f t="shared" si="67"/>
        <v>-0.54900000000000004</v>
      </c>
      <c r="P878" s="1">
        <f t="shared" si="68"/>
        <v>6.7693956174775449E-6</v>
      </c>
      <c r="R878">
        <f t="shared" si="69"/>
        <v>-3.7163981939951725E-6</v>
      </c>
    </row>
    <row r="879" spans="1:18" x14ac:dyDescent="0.25">
      <c r="A879" s="4">
        <v>5103</v>
      </c>
      <c r="B879" s="4" t="s">
        <v>841</v>
      </c>
      <c r="C879" s="4">
        <v>1537</v>
      </c>
      <c r="E879" s="5">
        <v>2014</v>
      </c>
      <c r="F879" s="5">
        <v>877</v>
      </c>
      <c r="G879" s="5">
        <v>6309</v>
      </c>
      <c r="H879" s="5" t="s">
        <v>2125</v>
      </c>
      <c r="I879" s="5">
        <v>-0.56399999999999995</v>
      </c>
      <c r="K879">
        <f t="shared" si="65"/>
        <v>5103</v>
      </c>
      <c r="L879" t="str">
        <f t="shared" si="65"/>
        <v>Waste of wool or of fine or coarse animal hair, incl. yarn waste (excluding garnetted stock, ...</v>
      </c>
      <c r="M879">
        <f t="shared" si="65"/>
        <v>1537</v>
      </c>
      <c r="N879" t="str">
        <f t="shared" si="66"/>
        <v>Waste of wool or of fine or coarse animal hair, including yarn waste but excluding garnetted stock.</v>
      </c>
      <c r="O879">
        <f t="shared" si="67"/>
        <v>-0.57499999999999996</v>
      </c>
      <c r="P879" s="1">
        <f t="shared" si="68"/>
        <v>6.716953559756608E-6</v>
      </c>
      <c r="R879">
        <f t="shared" si="69"/>
        <v>-3.8622482968600492E-6</v>
      </c>
    </row>
    <row r="880" spans="1:18" x14ac:dyDescent="0.25">
      <c r="A880" s="4">
        <v>2003</v>
      </c>
      <c r="B880" s="4" t="s">
        <v>842</v>
      </c>
      <c r="C880" s="4">
        <v>1537</v>
      </c>
      <c r="E880" s="5">
        <v>2014</v>
      </c>
      <c r="F880" s="5">
        <v>878</v>
      </c>
      <c r="G880" s="5">
        <v>502</v>
      </c>
      <c r="H880" s="5" t="s">
        <v>2126</v>
      </c>
      <c r="I880" s="5">
        <v>-0.56599999999999995</v>
      </c>
      <c r="K880">
        <f t="shared" si="65"/>
        <v>2003</v>
      </c>
      <c r="L880" t="str">
        <f t="shared" si="65"/>
        <v>Mushrooms and truffles, prepared or preserved otherwise than by vinegar or acetic acid</v>
      </c>
      <c r="M880">
        <f t="shared" si="65"/>
        <v>1537</v>
      </c>
      <c r="N880" t="str">
        <f t="shared" si="66"/>
        <v>Mushrooms and truffles, prepared or preserved otherwise than by vinegar or acetic acid.</v>
      </c>
      <c r="O880">
        <f t="shared" si="67"/>
        <v>0.112</v>
      </c>
      <c r="P880" s="1">
        <f t="shared" si="68"/>
        <v>6.716953559756608E-6</v>
      </c>
      <c r="R880">
        <f t="shared" si="69"/>
        <v>7.5229879869274014E-7</v>
      </c>
    </row>
    <row r="881" spans="1:18" x14ac:dyDescent="0.25">
      <c r="A881" s="4">
        <v>8464</v>
      </c>
      <c r="B881" s="4" t="s">
        <v>843</v>
      </c>
      <c r="C881" s="4">
        <v>1531</v>
      </c>
      <c r="E881" s="5">
        <v>2014</v>
      </c>
      <c r="F881" s="5">
        <v>879</v>
      </c>
      <c r="G881" s="5">
        <v>5901</v>
      </c>
      <c r="H881" s="5" t="s">
        <v>2127</v>
      </c>
      <c r="I881" s="5">
        <v>-0.57099999999999995</v>
      </c>
      <c r="K881">
        <f t="shared" si="65"/>
        <v>8464</v>
      </c>
      <c r="L881" t="str">
        <f t="shared" si="65"/>
        <v>Machine tools for working stone, ceramics, concrete, asbestos-cement or like mineral materials ...</v>
      </c>
      <c r="M881">
        <f t="shared" si="65"/>
        <v>1531</v>
      </c>
      <c r="N881" t="str">
        <f t="shared" si="66"/>
        <v>Machine-tools for working stone, ceramics, concrete, asbestos-cement or like mineral materials or for cold working glass.</v>
      </c>
      <c r="O881">
        <f t="shared" si="67"/>
        <v>0.48499999999999999</v>
      </c>
      <c r="P881" s="1">
        <f t="shared" si="68"/>
        <v>6.6907325308961399E-6</v>
      </c>
      <c r="R881">
        <f t="shared" si="69"/>
        <v>3.2450052774846276E-6</v>
      </c>
    </row>
    <row r="882" spans="1:18" x14ac:dyDescent="0.25">
      <c r="A882" s="4">
        <v>2837</v>
      </c>
      <c r="B882" s="4" t="s">
        <v>844</v>
      </c>
      <c r="C882" s="4">
        <v>1459</v>
      </c>
      <c r="E882" s="5">
        <v>2014</v>
      </c>
      <c r="F882" s="5">
        <v>880</v>
      </c>
      <c r="G882" s="5">
        <v>2825</v>
      </c>
      <c r="H882" s="5" t="s">
        <v>2128</v>
      </c>
      <c r="I882" s="5">
        <v>-0.57399999999999995</v>
      </c>
      <c r="K882">
        <f t="shared" si="65"/>
        <v>2837</v>
      </c>
      <c r="L882" t="str">
        <f t="shared" si="65"/>
        <v>Cyanides, cyanide oxides and complex cyanides</v>
      </c>
      <c r="M882">
        <f t="shared" si="65"/>
        <v>1459</v>
      </c>
      <c r="N882" t="str">
        <f t="shared" si="66"/>
        <v>Cyanides, cyanide oxides and complex cyanides.</v>
      </c>
      <c r="O882">
        <f t="shared" si="67"/>
        <v>7.0999999999999994E-2</v>
      </c>
      <c r="P882" s="1">
        <f t="shared" si="68"/>
        <v>6.3760801845705215E-6</v>
      </c>
      <c r="R882">
        <f t="shared" si="69"/>
        <v>4.52701693104507E-7</v>
      </c>
    </row>
    <row r="883" spans="1:18" x14ac:dyDescent="0.25">
      <c r="A883" s="4">
        <v>1522</v>
      </c>
      <c r="B883" s="4" t="s">
        <v>845</v>
      </c>
      <c r="C883" s="4">
        <v>1456</v>
      </c>
      <c r="E883" s="5">
        <v>2014</v>
      </c>
      <c r="F883" s="5">
        <v>881</v>
      </c>
      <c r="G883" s="5">
        <v>5103</v>
      </c>
      <c r="H883" s="5" t="s">
        <v>2129</v>
      </c>
      <c r="I883" s="5">
        <v>-0.57499999999999996</v>
      </c>
      <c r="K883">
        <f t="shared" si="65"/>
        <v>1522</v>
      </c>
      <c r="L883" t="str">
        <f t="shared" si="65"/>
        <v>Degras; residues resulting from the treatment of fatty substances or animal or vegetable waxes</v>
      </c>
      <c r="M883">
        <f t="shared" si="65"/>
        <v>1456</v>
      </c>
      <c r="N883" t="str">
        <f t="shared" si="66"/>
        <v>Degras; residues resulting from the treatment of fatty substances or animal or vegetable waxes.</v>
      </c>
      <c r="O883">
        <f t="shared" si="67"/>
        <v>-0.36199999999999999</v>
      </c>
      <c r="P883" s="1">
        <f t="shared" si="68"/>
        <v>6.3629696701402875E-6</v>
      </c>
      <c r="R883">
        <f t="shared" si="69"/>
        <v>-2.3033950205907839E-6</v>
      </c>
    </row>
    <row r="884" spans="1:18" x14ac:dyDescent="0.25">
      <c r="A884" s="4">
        <v>2209</v>
      </c>
      <c r="B884" s="4" t="s">
        <v>846</v>
      </c>
      <c r="C884" s="4">
        <v>1439</v>
      </c>
      <c r="E884" s="5">
        <v>2014</v>
      </c>
      <c r="F884" s="5">
        <v>882</v>
      </c>
      <c r="G884" s="5">
        <v>7106</v>
      </c>
      <c r="H884" s="5" t="s">
        <v>2130</v>
      </c>
      <c r="I884" s="5">
        <v>-0.57699999999999996</v>
      </c>
      <c r="K884">
        <f t="shared" si="65"/>
        <v>2209</v>
      </c>
      <c r="L884" t="str">
        <f t="shared" si="65"/>
        <v>Vinegar, fermented vinegar and substitutes for vinegar obtained from acetic acid</v>
      </c>
      <c r="M884">
        <f t="shared" si="65"/>
        <v>1439</v>
      </c>
      <c r="N884" t="str">
        <f t="shared" si="66"/>
        <v>Vinegar and substitutes for vinegar obtained from acetic acid.</v>
      </c>
      <c r="O884">
        <f t="shared" si="67"/>
        <v>-0.16500000000000001</v>
      </c>
      <c r="P884" s="1">
        <f t="shared" si="68"/>
        <v>6.2886767550356271E-6</v>
      </c>
      <c r="R884">
        <f t="shared" si="69"/>
        <v>-1.0376316645808786E-6</v>
      </c>
    </row>
    <row r="885" spans="1:18" x14ac:dyDescent="0.25">
      <c r="A885" s="4">
        <v>8104</v>
      </c>
      <c r="B885" s="4" t="s">
        <v>847</v>
      </c>
      <c r="C885" s="4">
        <v>1423</v>
      </c>
      <c r="E885" s="5">
        <v>2014</v>
      </c>
      <c r="F885" s="5">
        <v>883</v>
      </c>
      <c r="G885" s="5">
        <v>2905</v>
      </c>
      <c r="H885" s="5" t="s">
        <v>2131</v>
      </c>
      <c r="I885" s="5">
        <v>-0.58299999999999996</v>
      </c>
      <c r="K885">
        <f t="shared" si="65"/>
        <v>8104</v>
      </c>
      <c r="L885" t="str">
        <f t="shared" si="65"/>
        <v>Magnesium and articles thereof, n.e.s.; magnesium waste and scrap (excluding ash and residues ...</v>
      </c>
      <c r="M885">
        <f t="shared" si="65"/>
        <v>1423</v>
      </c>
      <c r="N885" t="str">
        <f t="shared" si="66"/>
        <v>Magnesium and articles thereof, including waste and scrap.</v>
      </c>
      <c r="O885">
        <f t="shared" si="67"/>
        <v>1.2350000000000001</v>
      </c>
      <c r="P885" s="1">
        <f t="shared" si="68"/>
        <v>6.2187540114077123E-6</v>
      </c>
      <c r="R885">
        <f t="shared" si="69"/>
        <v>7.680161204088526E-6</v>
      </c>
    </row>
    <row r="886" spans="1:18" x14ac:dyDescent="0.25">
      <c r="A886" s="4">
        <v>7613</v>
      </c>
      <c r="B886" s="4" t="s">
        <v>848</v>
      </c>
      <c r="C886" s="4">
        <v>1414</v>
      </c>
      <c r="E886" s="5">
        <v>2014</v>
      </c>
      <c r="F886" s="5">
        <v>884</v>
      </c>
      <c r="G886" s="5">
        <v>4820</v>
      </c>
      <c r="H886" s="5" t="s">
        <v>2132</v>
      </c>
      <c r="I886" s="5">
        <v>-0.58499999999999996</v>
      </c>
      <c r="K886">
        <f t="shared" si="65"/>
        <v>7613</v>
      </c>
      <c r="L886" t="str">
        <f t="shared" si="65"/>
        <v>Aluminium containers for compressed or liquefied gas</v>
      </c>
      <c r="M886">
        <f t="shared" si="65"/>
        <v>1414</v>
      </c>
      <c r="N886" t="str">
        <f t="shared" si="66"/>
        <v>Aluminium containers for compressed or liquefied gas.</v>
      </c>
      <c r="O886">
        <f t="shared" si="67"/>
        <v>0.871</v>
      </c>
      <c r="P886" s="1">
        <f t="shared" si="68"/>
        <v>6.1794224681170094E-6</v>
      </c>
      <c r="R886">
        <f t="shared" si="69"/>
        <v>5.3822769697299153E-6</v>
      </c>
    </row>
    <row r="887" spans="1:18" x14ac:dyDescent="0.25">
      <c r="A887" s="4">
        <v>5704</v>
      </c>
      <c r="B887" s="4" t="s">
        <v>849</v>
      </c>
      <c r="C887" s="4">
        <v>1406</v>
      </c>
      <c r="E887" s="5">
        <v>2014</v>
      </c>
      <c r="F887" s="5">
        <v>885</v>
      </c>
      <c r="G887" s="5">
        <v>5004</v>
      </c>
      <c r="H887" s="5" t="s">
        <v>2133</v>
      </c>
      <c r="I887" s="5">
        <v>-0.58699999999999997</v>
      </c>
      <c r="K887">
        <f t="shared" si="65"/>
        <v>5704</v>
      </c>
      <c r="L887" t="str">
        <f t="shared" si="65"/>
        <v>Carpets and other floor coverings, of felt, not tufted or flocked, whether or not made up</v>
      </c>
      <c r="M887">
        <f t="shared" si="65"/>
        <v>1406</v>
      </c>
      <c r="N887" t="str">
        <f t="shared" si="66"/>
        <v>Carpets and other textile floor coverings, of felt, not tufted or flocked, whether or not made up.</v>
      </c>
      <c r="O887">
        <f t="shared" si="67"/>
        <v>0.53900000000000003</v>
      </c>
      <c r="P887" s="1">
        <f t="shared" si="68"/>
        <v>6.144461096303052E-6</v>
      </c>
      <c r="R887">
        <f t="shared" si="69"/>
        <v>3.3118645309073454E-6</v>
      </c>
    </row>
    <row r="888" spans="1:18" x14ac:dyDescent="0.25">
      <c r="A888" s="4">
        <v>4416</v>
      </c>
      <c r="B888" s="4" t="s">
        <v>1247</v>
      </c>
      <c r="C888" s="4">
        <v>1395</v>
      </c>
      <c r="E888" s="5">
        <v>2014</v>
      </c>
      <c r="F888" s="5">
        <v>886</v>
      </c>
      <c r="G888" s="5">
        <v>7614</v>
      </c>
      <c r="H888" s="5" t="s">
        <v>2134</v>
      </c>
      <c r="I888" s="5">
        <v>-0.59099999999999997</v>
      </c>
      <c r="K888">
        <f t="shared" si="65"/>
        <v>4416</v>
      </c>
      <c r="L888" t="str">
        <f t="shared" si="65"/>
        <v>Casks, barrels, vats, tubs and other coopers products parts thereof, of wood, incl. staves</v>
      </c>
      <c r="M888">
        <f t="shared" si="65"/>
        <v>1395</v>
      </c>
      <c r="N888" t="str">
        <f t="shared" si="66"/>
        <v>Casks, barrels, vats, tubs and other coopers' products and parts thereof, of wood, including staves.</v>
      </c>
      <c r="O888">
        <f t="shared" si="67"/>
        <v>0.30499999999999999</v>
      </c>
      <c r="P888" s="1">
        <f t="shared" si="68"/>
        <v>6.0963892100588605E-6</v>
      </c>
      <c r="R888">
        <f t="shared" si="69"/>
        <v>1.8593987090679524E-6</v>
      </c>
    </row>
    <row r="889" spans="1:18" x14ac:dyDescent="0.25">
      <c r="A889" s="4">
        <v>704</v>
      </c>
      <c r="B889" s="4" t="s">
        <v>850</v>
      </c>
      <c r="C889" s="4">
        <v>1372</v>
      </c>
      <c r="E889" s="5">
        <v>2014</v>
      </c>
      <c r="F889" s="5">
        <v>887</v>
      </c>
      <c r="G889" s="5">
        <v>2006</v>
      </c>
      <c r="H889" s="5" t="s">
        <v>2135</v>
      </c>
      <c r="I889" s="5">
        <v>-0.59699999999999998</v>
      </c>
      <c r="K889">
        <f t="shared" si="65"/>
        <v>704</v>
      </c>
      <c r="L889" t="str">
        <f t="shared" si="65"/>
        <v>Cabbages, cauliflowers, kohlrabi, kale and similar edible brassicas, fresh or chilled</v>
      </c>
      <c r="M889">
        <f t="shared" si="65"/>
        <v>1372</v>
      </c>
      <c r="N889" t="str">
        <f t="shared" si="66"/>
        <v>Cabbages, cauliflowers, kohlrabi, kale and similar edible brassicas, fresh or chilled.</v>
      </c>
      <c r="O889">
        <f t="shared" si="67"/>
        <v>-0.83699999999999997</v>
      </c>
      <c r="P889" s="1">
        <f t="shared" si="68"/>
        <v>5.9958752660937321E-6</v>
      </c>
      <c r="R889">
        <f t="shared" si="69"/>
        <v>-5.0185475977204533E-6</v>
      </c>
    </row>
    <row r="890" spans="1:18" x14ac:dyDescent="0.25">
      <c r="A890" s="4">
        <v>7605</v>
      </c>
      <c r="B890" s="4" t="s">
        <v>851</v>
      </c>
      <c r="C890" s="4">
        <v>1357</v>
      </c>
      <c r="E890" s="5">
        <v>2014</v>
      </c>
      <c r="F890" s="5">
        <v>888</v>
      </c>
      <c r="G890" s="5">
        <v>6507</v>
      </c>
      <c r="H890" s="5" t="s">
        <v>2136</v>
      </c>
      <c r="I890" s="5">
        <v>-0.6</v>
      </c>
      <c r="K890">
        <f t="shared" si="65"/>
        <v>7605</v>
      </c>
      <c r="L890" t="str">
        <f t="shared" si="65"/>
        <v>Aluminium wire (excluding stranded wire, cables, plaited bands and the like and other articles ...</v>
      </c>
      <c r="M890">
        <f t="shared" si="65"/>
        <v>1357</v>
      </c>
      <c r="N890" t="str">
        <f t="shared" si="66"/>
        <v>Aluminium wire.</v>
      </c>
      <c r="O890">
        <f t="shared" si="67"/>
        <v>-0.504</v>
      </c>
      <c r="P890" s="1">
        <f t="shared" si="68"/>
        <v>5.930322693942562E-6</v>
      </c>
      <c r="R890">
        <f t="shared" si="69"/>
        <v>-2.9888826377470512E-6</v>
      </c>
    </row>
    <row r="891" spans="1:18" x14ac:dyDescent="0.25">
      <c r="A891" s="4">
        <v>6807</v>
      </c>
      <c r="B891" s="4" t="s">
        <v>852</v>
      </c>
      <c r="C891" s="4">
        <v>1343</v>
      </c>
      <c r="E891" s="5">
        <v>2014</v>
      </c>
      <c r="F891" s="5">
        <v>889</v>
      </c>
      <c r="G891" s="5">
        <v>7902</v>
      </c>
      <c r="H891" s="5" t="s">
        <v>2137</v>
      </c>
      <c r="I891" s="5">
        <v>-0.60299999999999998</v>
      </c>
      <c r="K891">
        <f t="shared" si="65"/>
        <v>6807</v>
      </c>
      <c r="L891" t="str">
        <f t="shared" si="65"/>
        <v>Articles of asphalt or of similar materials, e.g. petroleum bitumen or coal tar pitch</v>
      </c>
      <c r="M891">
        <f t="shared" si="65"/>
        <v>1343</v>
      </c>
      <c r="N891" t="str">
        <f t="shared" si="66"/>
        <v>Articles of asphalt or of similar material (for example, petroleum bitumen or coal tar pitch).</v>
      </c>
      <c r="O891">
        <f t="shared" si="67"/>
        <v>0.44500000000000001</v>
      </c>
      <c r="P891" s="1">
        <f t="shared" si="68"/>
        <v>5.8691402932681357E-6</v>
      </c>
      <c r="R891">
        <f t="shared" si="69"/>
        <v>2.6117674305043204E-6</v>
      </c>
    </row>
    <row r="892" spans="1:18" x14ac:dyDescent="0.25">
      <c r="A892" s="4">
        <v>5801</v>
      </c>
      <c r="B892" s="4" t="s">
        <v>853</v>
      </c>
      <c r="C892" s="4">
        <v>1296</v>
      </c>
      <c r="E892" s="5">
        <v>2014</v>
      </c>
      <c r="F892" s="5">
        <v>890</v>
      </c>
      <c r="G892" s="5">
        <v>5515</v>
      </c>
      <c r="H892" s="5" t="s">
        <v>2138</v>
      </c>
      <c r="I892" s="5">
        <v>-0.60399999999999998</v>
      </c>
      <c r="K892">
        <f t="shared" si="65"/>
        <v>5801</v>
      </c>
      <c r="L892" t="str">
        <f t="shared" si="65"/>
        <v>Woven pile fabrics and chenille fabrics (excluding terry towelling and similar woven terry ...</v>
      </c>
      <c r="M892">
        <f t="shared" si="65"/>
        <v>1296</v>
      </c>
      <c r="N892" t="str">
        <f t="shared" si="66"/>
        <v>Woven pile fabrics and chenille fabrics, other than fabrics of heading 58.02 or 58.06.</v>
      </c>
      <c r="O892">
        <f t="shared" si="67"/>
        <v>-8.0000000000000002E-3</v>
      </c>
      <c r="P892" s="1">
        <f t="shared" si="68"/>
        <v>5.6637422338611351E-6</v>
      </c>
      <c r="R892">
        <f t="shared" si="69"/>
        <v>-4.5309937870889084E-8</v>
      </c>
    </row>
    <row r="893" spans="1:18" x14ac:dyDescent="0.25">
      <c r="A893" s="4">
        <v>7002</v>
      </c>
      <c r="B893" s="4" t="s">
        <v>854</v>
      </c>
      <c r="C893" s="4">
        <v>1274</v>
      </c>
      <c r="E893" s="5">
        <v>2014</v>
      </c>
      <c r="F893" s="5">
        <v>891</v>
      </c>
      <c r="G893" s="5">
        <v>4413</v>
      </c>
      <c r="H893" s="5" t="s">
        <v>2139</v>
      </c>
      <c r="I893" s="5">
        <v>-0.60499999999999998</v>
      </c>
      <c r="K893">
        <f t="shared" si="65"/>
        <v>7002</v>
      </c>
      <c r="L893" t="str">
        <f t="shared" si="65"/>
        <v>Glass in balls, rods or tubes, unworked (excluding glass microspheres &lt;= 1 mm in diameter, ...</v>
      </c>
      <c r="M893">
        <f t="shared" si="65"/>
        <v>1274</v>
      </c>
      <c r="N893" t="str">
        <f t="shared" si="66"/>
        <v>Glass in balls (other than microspheres of heading 70.18), rods or tubes, unworked.</v>
      </c>
      <c r="O893">
        <f t="shared" si="67"/>
        <v>1.127</v>
      </c>
      <c r="P893" s="1">
        <f t="shared" si="68"/>
        <v>5.5675984613727513E-6</v>
      </c>
      <c r="R893">
        <f t="shared" si="69"/>
        <v>6.2746834659670904E-6</v>
      </c>
    </row>
    <row r="894" spans="1:18" x14ac:dyDescent="0.25">
      <c r="A894" s="4">
        <v>9610</v>
      </c>
      <c r="B894" s="4" t="s">
        <v>855</v>
      </c>
      <c r="C894" s="4">
        <v>1274</v>
      </c>
      <c r="E894" s="5">
        <v>2014</v>
      </c>
      <c r="F894" s="5">
        <v>892</v>
      </c>
      <c r="G894" s="5">
        <v>2832</v>
      </c>
      <c r="H894" s="5" t="s">
        <v>2140</v>
      </c>
      <c r="I894" s="5">
        <v>-0.60699999999999998</v>
      </c>
      <c r="K894">
        <f t="shared" si="65"/>
        <v>9610</v>
      </c>
      <c r="L894" t="str">
        <f t="shared" si="65"/>
        <v>Slates and boards, with writing or drawing surfaces, whether or not framed</v>
      </c>
      <c r="M894">
        <f t="shared" si="65"/>
        <v>1274</v>
      </c>
      <c r="N894" t="str">
        <f t="shared" si="66"/>
        <v>Slates and boards, with writing or drawing surfaces, whether or not framed.</v>
      </c>
      <c r="O894">
        <f t="shared" si="67"/>
        <v>0.32800000000000001</v>
      </c>
      <c r="P894" s="1">
        <f t="shared" si="68"/>
        <v>5.5675984613727513E-6</v>
      </c>
      <c r="R894">
        <f t="shared" si="69"/>
        <v>1.8261722953302626E-6</v>
      </c>
    </row>
    <row r="895" spans="1:18" x14ac:dyDescent="0.25">
      <c r="A895" s="4">
        <v>7322</v>
      </c>
      <c r="B895" s="4" t="s">
        <v>856</v>
      </c>
      <c r="C895" s="4">
        <v>1273</v>
      </c>
      <c r="E895" s="5">
        <v>2014</v>
      </c>
      <c r="F895" s="5">
        <v>893</v>
      </c>
      <c r="G895" s="5">
        <v>9507</v>
      </c>
      <c r="H895" s="5" t="s">
        <v>2141</v>
      </c>
      <c r="I895" s="5">
        <v>-0.61</v>
      </c>
      <c r="K895">
        <f t="shared" si="65"/>
        <v>7322</v>
      </c>
      <c r="L895" t="str">
        <f t="shared" si="65"/>
        <v>Radiators for central heating, non-electrically heated, and parts thereof, of iron or steel; ...</v>
      </c>
      <c r="M895">
        <f t="shared" si="65"/>
        <v>1273</v>
      </c>
      <c r="N895" t="str">
        <f t="shared" si="66"/>
        <v>Radiators for central heating, not electrically heated, and parts thereof, of iron or steel; air heaters and hot air distributors (including distributors which can also distribute fresh or conditioned air), not electrically heated, incorporating a motor-d</v>
      </c>
      <c r="O895">
        <f t="shared" si="67"/>
        <v>0.92900000000000005</v>
      </c>
      <c r="P895" s="1">
        <f t="shared" si="68"/>
        <v>5.5632282898960067E-6</v>
      </c>
      <c r="R895">
        <f t="shared" si="69"/>
        <v>5.1682390813133909E-6</v>
      </c>
    </row>
    <row r="896" spans="1:18" x14ac:dyDescent="0.25">
      <c r="A896" s="4">
        <v>2852</v>
      </c>
      <c r="B896" s="4" t="s">
        <v>857</v>
      </c>
      <c r="C896" s="4">
        <v>1242</v>
      </c>
      <c r="E896" s="5">
        <v>2014</v>
      </c>
      <c r="F896" s="5">
        <v>894</v>
      </c>
      <c r="G896" s="5">
        <v>808</v>
      </c>
      <c r="H896" s="5" t="s">
        <v>2142</v>
      </c>
      <c r="I896" s="5">
        <v>-0.61</v>
      </c>
      <c r="K896">
        <f t="shared" si="65"/>
        <v>2852</v>
      </c>
      <c r="L896" t="str">
        <f t="shared" si="65"/>
        <v>Compounds, inorganic or organic, of mercury, whether or not chemically defined (excluding amalgams)</v>
      </c>
      <c r="M896">
        <f t="shared" si="65"/>
        <v>1242</v>
      </c>
      <c r="N896" t="str">
        <f t="shared" si="66"/>
        <v>Compounds, inorganic or organic, of mercury, excluding amalgams</v>
      </c>
      <c r="O896">
        <f t="shared" si="67"/>
        <v>0.65600000000000003</v>
      </c>
      <c r="P896" s="1">
        <f t="shared" si="68"/>
        <v>5.4277529741169209E-6</v>
      </c>
      <c r="R896">
        <f t="shared" si="69"/>
        <v>3.5606059510207002E-6</v>
      </c>
    </row>
    <row r="897" spans="1:18" x14ac:dyDescent="0.25">
      <c r="A897" s="4">
        <v>2002</v>
      </c>
      <c r="B897" s="4" t="s">
        <v>858</v>
      </c>
      <c r="C897" s="4">
        <v>1232</v>
      </c>
      <c r="E897" s="5">
        <v>2014</v>
      </c>
      <c r="F897" s="5">
        <v>895</v>
      </c>
      <c r="G897" s="5">
        <v>6801</v>
      </c>
      <c r="H897" s="5" t="s">
        <v>2143</v>
      </c>
      <c r="I897" s="5">
        <v>-0.61499999999999999</v>
      </c>
      <c r="K897">
        <f t="shared" si="65"/>
        <v>2002</v>
      </c>
      <c r="L897" t="str">
        <f t="shared" si="65"/>
        <v>Tomatoes, prepared or preserved otherwise than by vinegar or acetic acid</v>
      </c>
      <c r="M897">
        <f t="shared" si="65"/>
        <v>1232</v>
      </c>
      <c r="N897" t="str">
        <f t="shared" si="66"/>
        <v>Tomatoes prepared or preserved otherwise than by vinegar or acetic acid.</v>
      </c>
      <c r="O897">
        <f t="shared" si="67"/>
        <v>-1.04</v>
      </c>
      <c r="P897" s="1">
        <f t="shared" si="68"/>
        <v>5.3840512593494741E-6</v>
      </c>
      <c r="R897">
        <f t="shared" si="69"/>
        <v>-5.5994133097234534E-6</v>
      </c>
    </row>
    <row r="898" spans="1:18" x14ac:dyDescent="0.25">
      <c r="A898" s="4">
        <v>2806</v>
      </c>
      <c r="B898" s="4" t="s">
        <v>859</v>
      </c>
      <c r="C898" s="4">
        <v>1232</v>
      </c>
      <c r="E898" s="5">
        <v>2014</v>
      </c>
      <c r="F898" s="5">
        <v>896</v>
      </c>
      <c r="G898" s="5">
        <v>4414</v>
      </c>
      <c r="H898" s="5" t="s">
        <v>2144</v>
      </c>
      <c r="I898" s="5">
        <v>-0.61799999999999999</v>
      </c>
      <c r="K898">
        <f t="shared" si="65"/>
        <v>2806</v>
      </c>
      <c r="L898" t="str">
        <f t="shared" si="65"/>
        <v>Hydrogen chloride "hydrochloric acid"; chlorosulphuric acid</v>
      </c>
      <c r="M898">
        <f t="shared" si="65"/>
        <v>1232</v>
      </c>
      <c r="N898" t="str">
        <f t="shared" si="66"/>
        <v>Hydrogen chloride (hydrochloric acid); chlorosulphuric acid.</v>
      </c>
      <c r="O898">
        <f t="shared" si="67"/>
        <v>-0.14299999999999999</v>
      </c>
      <c r="P898" s="1">
        <f t="shared" si="68"/>
        <v>5.3840512593494741E-6</v>
      </c>
      <c r="R898">
        <f t="shared" si="69"/>
        <v>-7.6991933008697478E-7</v>
      </c>
    </row>
    <row r="899" spans="1:18" x14ac:dyDescent="0.25">
      <c r="A899" s="4">
        <v>4910</v>
      </c>
      <c r="B899" s="4" t="s">
        <v>860</v>
      </c>
      <c r="C899" s="4">
        <v>1225</v>
      </c>
      <c r="E899" s="5">
        <v>2014</v>
      </c>
      <c r="F899" s="5">
        <v>897</v>
      </c>
      <c r="G899" s="5">
        <v>5207</v>
      </c>
      <c r="H899" s="5" t="s">
        <v>2145</v>
      </c>
      <c r="I899" s="5">
        <v>-0.61799999999999999</v>
      </c>
      <c r="K899">
        <f t="shared" si="65"/>
        <v>4910</v>
      </c>
      <c r="L899" t="str">
        <f t="shared" si="65"/>
        <v>Calendars of any kinds, printed, incl. calendars blocks</v>
      </c>
      <c r="M899">
        <f t="shared" si="65"/>
        <v>1225</v>
      </c>
      <c r="N899" t="str">
        <f t="shared" si="66"/>
        <v>Calendars of any kind, printed, including calendar blocks.</v>
      </c>
      <c r="O899">
        <f t="shared" si="67"/>
        <v>0.22</v>
      </c>
      <c r="P899" s="1">
        <f t="shared" si="68"/>
        <v>5.3534600590122605E-6</v>
      </c>
      <c r="R899">
        <f t="shared" si="69"/>
        <v>1.1777612129826972E-6</v>
      </c>
    </row>
    <row r="900" spans="1:18" x14ac:dyDescent="0.25">
      <c r="A900" s="4">
        <v>8447</v>
      </c>
      <c r="B900" s="4" t="s">
        <v>861</v>
      </c>
      <c r="C900" s="4">
        <v>1192</v>
      </c>
      <c r="E900" s="5">
        <v>2014</v>
      </c>
      <c r="F900" s="5">
        <v>898</v>
      </c>
      <c r="G900" s="5">
        <v>8705</v>
      </c>
      <c r="H900" s="5" t="s">
        <v>2146</v>
      </c>
      <c r="I900" s="5">
        <v>-0.621</v>
      </c>
      <c r="K900">
        <f t="shared" si="65"/>
        <v>8447</v>
      </c>
      <c r="L900" t="str">
        <f t="shared" si="65"/>
        <v>Knitting machines, stitch-bonding machines and machines for making gimped yarn, tulle, lace, ...</v>
      </c>
      <c r="M900">
        <f t="shared" si="65"/>
        <v>1192</v>
      </c>
      <c r="N900" t="str">
        <f t="shared" si="66"/>
        <v>Knitting machines, stitch-bonding machines and machines for making gimped yarn, tulle, lace, embroidery, trimmings, braid or net and machines for tufting.</v>
      </c>
      <c r="O900">
        <f t="shared" si="67"/>
        <v>0.96</v>
      </c>
      <c r="P900" s="1">
        <f t="shared" si="68"/>
        <v>5.2092444002796854E-6</v>
      </c>
      <c r="R900">
        <f t="shared" si="69"/>
        <v>5.0008746242684977E-6</v>
      </c>
    </row>
    <row r="901" spans="1:18" x14ac:dyDescent="0.25">
      <c r="A901" s="4">
        <v>4004</v>
      </c>
      <c r="B901" s="4" t="s">
        <v>862</v>
      </c>
      <c r="C901" s="4">
        <v>1186</v>
      </c>
      <c r="E901" s="5">
        <v>2014</v>
      </c>
      <c r="F901" s="5">
        <v>899</v>
      </c>
      <c r="G901" s="5">
        <v>1509</v>
      </c>
      <c r="H901" s="5" t="s">
        <v>2147</v>
      </c>
      <c r="I901" s="5">
        <v>-0.623</v>
      </c>
      <c r="K901">
        <f t="shared" ref="K901:M964" si="70">A901</f>
        <v>4004</v>
      </c>
      <c r="L901" t="str">
        <f t="shared" si="70"/>
        <v>Waste, parings and scrap of soft rubber and powders and granules obtained therefrom</v>
      </c>
      <c r="M901">
        <f t="shared" si="70"/>
        <v>1186</v>
      </c>
      <c r="N901" t="str">
        <f t="shared" ref="N901:N964" si="71">VLOOKUP(K901,$G$3:$I$1222,2,FALSE)</f>
        <v>Waste, parings and scrap of rubber (other than hard rubber) and powders and granules obtained therefrom.</v>
      </c>
      <c r="O901">
        <f t="shared" ref="O901:O964" si="72">VLOOKUP(K901,$G$3:$I$1222,3,FALSE)</f>
        <v>-0.44700000000000001</v>
      </c>
      <c r="P901" s="1">
        <f t="shared" ref="P901:P964" si="73">M901/$M$3</f>
        <v>5.1830233714192173E-6</v>
      </c>
      <c r="R901">
        <f t="shared" ref="R901:R964" si="74">O901*P901</f>
        <v>-2.31681144702439E-6</v>
      </c>
    </row>
    <row r="902" spans="1:18" x14ac:dyDescent="0.25">
      <c r="A902" s="4">
        <v>208</v>
      </c>
      <c r="B902" s="4" t="s">
        <v>863</v>
      </c>
      <c r="C902" s="4">
        <v>1185</v>
      </c>
      <c r="E902" s="5">
        <v>2014</v>
      </c>
      <c r="F902" s="5">
        <v>900</v>
      </c>
      <c r="G902" s="5">
        <v>4013</v>
      </c>
      <c r="H902" s="5" t="s">
        <v>2148</v>
      </c>
      <c r="I902" s="5">
        <v>-0.63300000000000001</v>
      </c>
      <c r="K902">
        <f t="shared" si="70"/>
        <v>208</v>
      </c>
      <c r="L902" t="str">
        <f t="shared" si="70"/>
        <v>Meat and edible offal of rabbits, hares, pigeons and other animals, fresh, chilled or frozen ...</v>
      </c>
      <c r="M902">
        <f t="shared" si="70"/>
        <v>1185</v>
      </c>
      <c r="N902" t="str">
        <f t="shared" si="71"/>
        <v>Other meat and edible meat offal, fresh, chilled or frozen.</v>
      </c>
      <c r="O902">
        <f t="shared" si="72"/>
        <v>0.22500000000000001</v>
      </c>
      <c r="P902" s="1">
        <f t="shared" si="73"/>
        <v>5.1786531999424726E-6</v>
      </c>
      <c r="R902">
        <f t="shared" si="74"/>
        <v>1.1651969699870564E-6</v>
      </c>
    </row>
    <row r="903" spans="1:18" x14ac:dyDescent="0.25">
      <c r="A903" s="4">
        <v>8435</v>
      </c>
      <c r="B903" s="4" t="s">
        <v>864</v>
      </c>
      <c r="C903" s="4">
        <v>1174</v>
      </c>
      <c r="E903" s="5">
        <v>2014</v>
      </c>
      <c r="F903" s="5">
        <v>901</v>
      </c>
      <c r="G903" s="5">
        <v>2517</v>
      </c>
      <c r="H903" s="5" t="s">
        <v>2149</v>
      </c>
      <c r="I903" s="5">
        <v>-0.63300000000000001</v>
      </c>
      <c r="K903">
        <f t="shared" si="70"/>
        <v>8435</v>
      </c>
      <c r="L903" t="str">
        <f t="shared" si="70"/>
        <v>Presses, crushers and similar machinery used in the manufacture of wine, cider, fruit juices ...</v>
      </c>
      <c r="M903">
        <f t="shared" si="70"/>
        <v>1174</v>
      </c>
      <c r="N903" t="str">
        <f t="shared" si="71"/>
        <v>Presses, crushers and similar machinery used in the manufacture of wine, cider, fruit juices or similar beverages.</v>
      </c>
      <c r="O903">
        <f t="shared" si="72"/>
        <v>0.14599999999999999</v>
      </c>
      <c r="P903" s="1">
        <f t="shared" si="73"/>
        <v>5.1305813136982812E-6</v>
      </c>
      <c r="R903">
        <f t="shared" si="74"/>
        <v>7.4906487179994903E-7</v>
      </c>
    </row>
    <row r="904" spans="1:18" x14ac:dyDescent="0.25">
      <c r="A904" s="4">
        <v>4909</v>
      </c>
      <c r="B904" s="4" t="s">
        <v>865</v>
      </c>
      <c r="C904" s="4">
        <v>1166</v>
      </c>
      <c r="E904" s="5">
        <v>2014</v>
      </c>
      <c r="F904" s="5">
        <v>902</v>
      </c>
      <c r="G904" s="5">
        <v>5908</v>
      </c>
      <c r="H904" s="5" t="s">
        <v>2150</v>
      </c>
      <c r="I904" s="5">
        <v>-0.65200000000000002</v>
      </c>
      <c r="K904">
        <f t="shared" si="70"/>
        <v>4909</v>
      </c>
      <c r="L904" t="str">
        <f t="shared" si="70"/>
        <v>Printed or illustrated postcards; printed cards bearing personal greetings, messages or announcements, ...</v>
      </c>
      <c r="M904">
        <f t="shared" si="70"/>
        <v>1166</v>
      </c>
      <c r="N904" t="str">
        <f t="shared" si="71"/>
        <v>Printed or illustrated postcards; printed cards bearing personal greetings, messages or announcements, whether or not illustrated, with or without envelopes or trimmings.</v>
      </c>
      <c r="O904">
        <f t="shared" si="72"/>
        <v>0.45400000000000001</v>
      </c>
      <c r="P904" s="1">
        <f t="shared" si="73"/>
        <v>5.0956199418843238E-6</v>
      </c>
      <c r="R904">
        <f t="shared" si="74"/>
        <v>2.313411453615483E-6</v>
      </c>
    </row>
    <row r="905" spans="1:18" x14ac:dyDescent="0.25">
      <c r="A905" s="4">
        <v>807</v>
      </c>
      <c r="B905" s="4" t="s">
        <v>866</v>
      </c>
      <c r="C905" s="4">
        <v>1159</v>
      </c>
      <c r="E905" s="5">
        <v>2014</v>
      </c>
      <c r="F905" s="5">
        <v>903</v>
      </c>
      <c r="G905" s="5">
        <v>6913</v>
      </c>
      <c r="H905" s="5" t="s">
        <v>2151</v>
      </c>
      <c r="I905" s="5">
        <v>-0.65700000000000003</v>
      </c>
      <c r="K905">
        <f t="shared" si="70"/>
        <v>807</v>
      </c>
      <c r="L905" t="str">
        <f t="shared" si="70"/>
        <v>Melons, incl. watermelons, and papaws (papayas), fresh</v>
      </c>
      <c r="M905">
        <f t="shared" si="70"/>
        <v>1159</v>
      </c>
      <c r="N905" t="str">
        <f t="shared" si="71"/>
        <v>Melons (including watermelons) and papaws (papayas), fresh.</v>
      </c>
      <c r="O905">
        <f t="shared" si="72"/>
        <v>-1.675</v>
      </c>
      <c r="P905" s="1">
        <f t="shared" si="73"/>
        <v>5.0650287415471102E-6</v>
      </c>
      <c r="R905">
        <f t="shared" si="74"/>
        <v>-8.4839231420914098E-6</v>
      </c>
    </row>
    <row r="906" spans="1:18" x14ac:dyDescent="0.25">
      <c r="A906" s="4">
        <v>2814</v>
      </c>
      <c r="B906" s="4" t="s">
        <v>867</v>
      </c>
      <c r="C906" s="4">
        <v>1153</v>
      </c>
      <c r="E906" s="5">
        <v>2014</v>
      </c>
      <c r="F906" s="5">
        <v>904</v>
      </c>
      <c r="G906" s="5">
        <v>5807</v>
      </c>
      <c r="H906" s="5" t="s">
        <v>2152</v>
      </c>
      <c r="I906" s="5">
        <v>-0.65900000000000003</v>
      </c>
      <c r="K906">
        <f t="shared" si="70"/>
        <v>2814</v>
      </c>
      <c r="L906" t="str">
        <f t="shared" si="70"/>
        <v>Ammonia, anhydrous or in aqueous solution</v>
      </c>
      <c r="M906">
        <f t="shared" si="70"/>
        <v>1153</v>
      </c>
      <c r="N906" t="str">
        <f t="shared" si="71"/>
        <v>Ammonia, anhydrous or in aqueous solution.</v>
      </c>
      <c r="O906">
        <f t="shared" si="72"/>
        <v>-1.4790000000000001</v>
      </c>
      <c r="P906" s="1">
        <f t="shared" si="73"/>
        <v>5.0388077126866421E-6</v>
      </c>
      <c r="R906">
        <f t="shared" si="74"/>
        <v>-7.4523966070635445E-6</v>
      </c>
    </row>
    <row r="907" spans="1:18" x14ac:dyDescent="0.25">
      <c r="A907" s="4">
        <v>8434</v>
      </c>
      <c r="B907" s="4" t="s">
        <v>868</v>
      </c>
      <c r="C907" s="4">
        <v>1148</v>
      </c>
      <c r="E907" s="5">
        <v>2014</v>
      </c>
      <c r="F907" s="5">
        <v>905</v>
      </c>
      <c r="G907" s="5">
        <v>1103</v>
      </c>
      <c r="H907" s="5" t="s">
        <v>2153</v>
      </c>
      <c r="I907" s="5">
        <v>-0.66200000000000003</v>
      </c>
      <c r="K907">
        <f t="shared" si="70"/>
        <v>8434</v>
      </c>
      <c r="L907" t="str">
        <f t="shared" si="70"/>
        <v>Milking machines and dairy machinery (excluding refrigerating or heat treatment equipment, ...</v>
      </c>
      <c r="M907">
        <f t="shared" si="70"/>
        <v>1148</v>
      </c>
      <c r="N907" t="str">
        <f t="shared" si="71"/>
        <v>Milking machines and dairy machinery.</v>
      </c>
      <c r="O907">
        <f t="shared" si="72"/>
        <v>0.95899999999999996</v>
      </c>
      <c r="P907" s="1">
        <f t="shared" si="73"/>
        <v>5.0169568553029188E-6</v>
      </c>
      <c r="R907">
        <f t="shared" si="74"/>
        <v>4.8112616242354986E-6</v>
      </c>
    </row>
    <row r="908" spans="1:18" x14ac:dyDescent="0.25">
      <c r="A908" s="4">
        <v>9618</v>
      </c>
      <c r="B908" s="4" t="s">
        <v>1248</v>
      </c>
      <c r="C908" s="4">
        <v>1143</v>
      </c>
      <c r="E908" s="5">
        <v>2014</v>
      </c>
      <c r="F908" s="5">
        <v>906</v>
      </c>
      <c r="G908" s="5">
        <v>5805</v>
      </c>
      <c r="H908" s="5" t="s">
        <v>2154</v>
      </c>
      <c r="I908" s="5">
        <v>-0.66200000000000003</v>
      </c>
      <c r="K908">
        <f t="shared" si="70"/>
        <v>9618</v>
      </c>
      <c r="L908" t="str">
        <f t="shared" si="70"/>
        <v>Tailors dummies and other lay figures, automata and other animated displays used for shop ...</v>
      </c>
      <c r="M908">
        <f t="shared" si="70"/>
        <v>1143</v>
      </c>
      <c r="N908" t="str">
        <f t="shared" si="71"/>
        <v>Tailors' dummies and other lay figures; automata and other animated displays used for shop window dressing.</v>
      </c>
      <c r="O908">
        <f t="shared" si="72"/>
        <v>0.185</v>
      </c>
      <c r="P908" s="1">
        <f t="shared" si="73"/>
        <v>4.9951059979191954E-6</v>
      </c>
      <c r="R908">
        <f t="shared" si="74"/>
        <v>9.2409460961505117E-7</v>
      </c>
    </row>
    <row r="909" spans="1:18" x14ac:dyDescent="0.25">
      <c r="A909" s="4">
        <v>708</v>
      </c>
      <c r="B909" s="4" t="s">
        <v>869</v>
      </c>
      <c r="C909" s="4">
        <v>1142</v>
      </c>
      <c r="E909" s="5">
        <v>2014</v>
      </c>
      <c r="F909" s="5">
        <v>907</v>
      </c>
      <c r="G909" s="5">
        <v>4015</v>
      </c>
      <c r="H909" s="5" t="s">
        <v>2155</v>
      </c>
      <c r="I909" s="5">
        <v>-0.66800000000000004</v>
      </c>
      <c r="K909">
        <f t="shared" si="70"/>
        <v>708</v>
      </c>
      <c r="L909" t="str">
        <f t="shared" si="70"/>
        <v>Leguminous vegetables, shelled or unshelled, fresh or chilled</v>
      </c>
      <c r="M909">
        <f t="shared" si="70"/>
        <v>1142</v>
      </c>
      <c r="N909" t="str">
        <f t="shared" si="71"/>
        <v>Leguminous vegetables, shelled or unshelled, fresh or chilled.</v>
      </c>
      <c r="O909">
        <f t="shared" si="72"/>
        <v>-1.796</v>
      </c>
      <c r="P909" s="1">
        <f t="shared" si="73"/>
        <v>4.9907358264424507E-6</v>
      </c>
      <c r="R909">
        <f t="shared" si="74"/>
        <v>-8.9633615442906423E-6</v>
      </c>
    </row>
    <row r="910" spans="1:18" x14ac:dyDescent="0.25">
      <c r="A910" s="4">
        <v>8475</v>
      </c>
      <c r="B910" s="4" t="s">
        <v>870</v>
      </c>
      <c r="C910" s="4">
        <v>1123</v>
      </c>
      <c r="E910" s="5">
        <v>2014</v>
      </c>
      <c r="F910" s="5">
        <v>908</v>
      </c>
      <c r="G910" s="5">
        <v>2810</v>
      </c>
      <c r="H910" s="5" t="s">
        <v>2156</v>
      </c>
      <c r="I910" s="5">
        <v>-0.66800000000000004</v>
      </c>
      <c r="K910">
        <f t="shared" si="70"/>
        <v>8475</v>
      </c>
      <c r="L910" t="str">
        <f t="shared" si="70"/>
        <v>Machines for assembling electric or electronic lamps, tubes or valves or flashbulbs, in glass ...</v>
      </c>
      <c r="M910">
        <f t="shared" si="70"/>
        <v>1123</v>
      </c>
      <c r="N910" t="str">
        <f t="shared" si="71"/>
        <v>Machines for assembling electric or electronic lamps, tubes or valves or flashbulbs, in glass envelopes; machines for manufacturing or hot working glass or glassware.</v>
      </c>
      <c r="O910">
        <f t="shared" si="72"/>
        <v>1.4890000000000001</v>
      </c>
      <c r="P910" s="1">
        <f t="shared" si="73"/>
        <v>4.907702568384301E-6</v>
      </c>
      <c r="R910">
        <f t="shared" si="74"/>
        <v>7.3075691243242251E-6</v>
      </c>
    </row>
    <row r="911" spans="1:18" x14ac:dyDescent="0.25">
      <c r="A911" s="4">
        <v>7017</v>
      </c>
      <c r="B911" s="4" t="s">
        <v>871</v>
      </c>
      <c r="C911" s="4">
        <v>1118</v>
      </c>
      <c r="E911" s="5">
        <v>2014</v>
      </c>
      <c r="F911" s="5">
        <v>909</v>
      </c>
      <c r="G911" s="5">
        <v>102</v>
      </c>
      <c r="H911" s="5" t="s">
        <v>2157</v>
      </c>
      <c r="I911" s="5">
        <v>-0.67700000000000005</v>
      </c>
      <c r="K911">
        <f t="shared" si="70"/>
        <v>7017</v>
      </c>
      <c r="L911" t="str">
        <f t="shared" si="70"/>
        <v>Laboratory, hygienic or pharmaceutical glassware, whether or not graduated or calibrated (excluding ...</v>
      </c>
      <c r="M911">
        <f t="shared" si="70"/>
        <v>1118</v>
      </c>
      <c r="N911" t="str">
        <f t="shared" si="71"/>
        <v>Laboratory, hygienic or pharmaceutical glassware, whether or not graduated or calibrated.</v>
      </c>
      <c r="O911">
        <f t="shared" si="72"/>
        <v>1.643</v>
      </c>
      <c r="P911" s="1">
        <f t="shared" si="73"/>
        <v>4.8858517110005776E-6</v>
      </c>
      <c r="R911">
        <f t="shared" si="74"/>
        <v>8.027454361173949E-6</v>
      </c>
    </row>
    <row r="912" spans="1:18" x14ac:dyDescent="0.25">
      <c r="A912" s="4">
        <v>1213</v>
      </c>
      <c r="B912" s="4" t="s">
        <v>872</v>
      </c>
      <c r="C912" s="4">
        <v>1115</v>
      </c>
      <c r="E912" s="5">
        <v>2014</v>
      </c>
      <c r="F912" s="5">
        <v>910</v>
      </c>
      <c r="G912" s="5">
        <v>9705</v>
      </c>
      <c r="H912" s="5" t="s">
        <v>2158</v>
      </c>
      <c r="I912" s="5">
        <v>-0.68200000000000005</v>
      </c>
      <c r="K912">
        <f t="shared" si="70"/>
        <v>1213</v>
      </c>
      <c r="L912" t="str">
        <f t="shared" si="70"/>
        <v>Cereal straw and husks, unprepared, whether or not chopped, ground, pressed or in the form ...</v>
      </c>
      <c r="M912">
        <f t="shared" si="70"/>
        <v>1115</v>
      </c>
      <c r="N912" t="str">
        <f t="shared" si="71"/>
        <v>Cereal straw and husks, unprepared, whether or not chopped, ground, pressed or in the form of pellets.</v>
      </c>
      <c r="O912">
        <f t="shared" si="72"/>
        <v>-0.98799999999999999</v>
      </c>
      <c r="P912" s="1">
        <f t="shared" si="73"/>
        <v>4.8727411965703436E-6</v>
      </c>
      <c r="R912">
        <f t="shared" si="74"/>
        <v>-4.8142683022114993E-6</v>
      </c>
    </row>
    <row r="913" spans="1:18" x14ac:dyDescent="0.25">
      <c r="A913" s="4">
        <v>4101</v>
      </c>
      <c r="B913" s="4" t="s">
        <v>873</v>
      </c>
      <c r="C913" s="4">
        <v>1111</v>
      </c>
      <c r="E913" s="5">
        <v>2014</v>
      </c>
      <c r="F913" s="5">
        <v>911</v>
      </c>
      <c r="G913" s="5">
        <v>4007</v>
      </c>
      <c r="H913" s="5" t="s">
        <v>2159</v>
      </c>
      <c r="I913" s="5">
        <v>-0.69399999999999995</v>
      </c>
      <c r="K913">
        <f t="shared" si="70"/>
        <v>4101</v>
      </c>
      <c r="L913" t="str">
        <f t="shared" si="70"/>
        <v>Raw hides and skins of bovine "incl. buffalo" or equine animals, fresh, or salted, dried, limed, ...</v>
      </c>
      <c r="M913">
        <f t="shared" si="70"/>
        <v>1111</v>
      </c>
      <c r="N913" t="str">
        <f t="shared" si="71"/>
        <v>Raw hides and skins of bovine (including buffalo) or equine animals (fresh, or salted, dried, limed, pickled or otherwise preserved, but not tanned, parchment-dressed or further prepared), whether or not dehaired or split.</v>
      </c>
      <c r="O913">
        <f t="shared" si="72"/>
        <v>-0.89600000000000002</v>
      </c>
      <c r="P913" s="1">
        <f t="shared" si="73"/>
        <v>4.8552605106633649E-6</v>
      </c>
      <c r="R913">
        <f t="shared" si="74"/>
        <v>-4.350313417554375E-6</v>
      </c>
    </row>
    <row r="914" spans="1:18" x14ac:dyDescent="0.25">
      <c r="A914" s="4">
        <v>8410</v>
      </c>
      <c r="B914" s="4" t="s">
        <v>874</v>
      </c>
      <c r="C914" s="4">
        <v>1071</v>
      </c>
      <c r="E914" s="5">
        <v>2014</v>
      </c>
      <c r="F914" s="5">
        <v>912</v>
      </c>
      <c r="G914" s="5">
        <v>3802</v>
      </c>
      <c r="H914" s="5" t="s">
        <v>2160</v>
      </c>
      <c r="I914" s="5">
        <v>-0.69399999999999995</v>
      </c>
      <c r="K914">
        <f t="shared" si="70"/>
        <v>8410</v>
      </c>
      <c r="L914" t="str">
        <f t="shared" si="70"/>
        <v>Hydraulic turbines, water wheels, and regulators therefor (excluding hydraulic power engines ...</v>
      </c>
      <c r="M914">
        <f t="shared" si="70"/>
        <v>1071</v>
      </c>
      <c r="N914" t="str">
        <f t="shared" si="71"/>
        <v>Hydraulic turbines, water wheels, and regulators therefor.</v>
      </c>
      <c r="O914">
        <f t="shared" si="72"/>
        <v>0.55200000000000005</v>
      </c>
      <c r="P914" s="1">
        <f t="shared" si="73"/>
        <v>4.680453651593577E-6</v>
      </c>
      <c r="R914">
        <f t="shared" si="74"/>
        <v>2.5836104156796549E-6</v>
      </c>
    </row>
    <row r="915" spans="1:18" x14ac:dyDescent="0.25">
      <c r="A915" s="4">
        <v>7406</v>
      </c>
      <c r="B915" s="4" t="s">
        <v>875</v>
      </c>
      <c r="C915" s="4">
        <v>1051</v>
      </c>
      <c r="E915" s="5">
        <v>2014</v>
      </c>
      <c r="F915" s="5">
        <v>913</v>
      </c>
      <c r="G915" s="5">
        <v>7206</v>
      </c>
      <c r="H915" s="5" t="s">
        <v>2161</v>
      </c>
      <c r="I915" s="5">
        <v>-0.70199999999999996</v>
      </c>
      <c r="K915">
        <f t="shared" si="70"/>
        <v>7406</v>
      </c>
      <c r="L915" t="str">
        <f t="shared" si="70"/>
        <v>Powders and flakes, of copper (excluding grains of copper and spangles of heading 8308)</v>
      </c>
      <c r="M915">
        <f t="shared" si="70"/>
        <v>1051</v>
      </c>
      <c r="N915" t="str">
        <f t="shared" si="71"/>
        <v>Copper powders and flakes.</v>
      </c>
      <c r="O915">
        <f t="shared" si="72"/>
        <v>0.79100000000000004</v>
      </c>
      <c r="P915" s="1">
        <f t="shared" si="73"/>
        <v>4.5930502220586826E-6</v>
      </c>
      <c r="R915">
        <f t="shared" si="74"/>
        <v>3.6331027256484182E-6</v>
      </c>
    </row>
    <row r="916" spans="1:18" x14ac:dyDescent="0.25">
      <c r="A916" s="4">
        <v>5511</v>
      </c>
      <c r="B916" s="4" t="s">
        <v>876</v>
      </c>
      <c r="C916" s="4">
        <v>1023</v>
      </c>
      <c r="E916" s="5">
        <v>2014</v>
      </c>
      <c r="F916" s="5">
        <v>914</v>
      </c>
      <c r="G916" s="5">
        <v>706</v>
      </c>
      <c r="H916" s="5" t="s">
        <v>2162</v>
      </c>
      <c r="I916" s="5">
        <v>-0.70499999999999996</v>
      </c>
      <c r="K916">
        <f t="shared" si="70"/>
        <v>5511</v>
      </c>
      <c r="L916" t="str">
        <f t="shared" si="70"/>
        <v>Yarn of man-made staple fibres, put up for retail sale (excluding sewing thread)</v>
      </c>
      <c r="M916">
        <f t="shared" si="70"/>
        <v>1023</v>
      </c>
      <c r="N916" t="str">
        <f t="shared" si="71"/>
        <v>Yarn (other than sewing thread) of man-made staple fibres, put up for retail sale.</v>
      </c>
      <c r="O916">
        <f t="shared" si="72"/>
        <v>-0.79600000000000004</v>
      </c>
      <c r="P916" s="1">
        <f t="shared" si="73"/>
        <v>4.4706854207098308E-6</v>
      </c>
      <c r="R916">
        <f t="shared" si="74"/>
        <v>-3.5586655948850256E-6</v>
      </c>
    </row>
    <row r="917" spans="1:18" x14ac:dyDescent="0.25">
      <c r="A917" s="4">
        <v>2906</v>
      </c>
      <c r="B917" s="4" t="s">
        <v>877</v>
      </c>
      <c r="C917" s="4">
        <v>997</v>
      </c>
      <c r="E917" s="5">
        <v>2014</v>
      </c>
      <c r="F917" s="5">
        <v>915</v>
      </c>
      <c r="G917" s="5">
        <v>7204</v>
      </c>
      <c r="H917" s="5" t="s">
        <v>2163</v>
      </c>
      <c r="I917" s="5">
        <v>-0.71699999999999997</v>
      </c>
      <c r="K917">
        <f t="shared" si="70"/>
        <v>2906</v>
      </c>
      <c r="L917" t="str">
        <f t="shared" si="70"/>
        <v>Cyclic alcohols and their halogenated, sulphonated, nitrated or nitrosated derivatives</v>
      </c>
      <c r="M917">
        <f t="shared" si="70"/>
        <v>997</v>
      </c>
      <c r="N917" t="str">
        <f t="shared" si="71"/>
        <v>Cyclic alcohols and their halogenated, sulphonated, nitrated or nitrosated derivatives.</v>
      </c>
      <c r="O917">
        <f t="shared" si="72"/>
        <v>0.91900000000000004</v>
      </c>
      <c r="P917" s="1">
        <f t="shared" si="73"/>
        <v>4.3570609623144684E-6</v>
      </c>
      <c r="R917">
        <f t="shared" si="74"/>
        <v>4.0041390243669969E-6</v>
      </c>
    </row>
    <row r="918" spans="1:18" x14ac:dyDescent="0.25">
      <c r="A918" s="4">
        <v>8706</v>
      </c>
      <c r="B918" s="4" t="s">
        <v>878</v>
      </c>
      <c r="C918" s="4">
        <v>995</v>
      </c>
      <c r="E918" s="5">
        <v>2014</v>
      </c>
      <c r="F918" s="5">
        <v>916</v>
      </c>
      <c r="G918" s="5">
        <v>6215</v>
      </c>
      <c r="H918" s="5" t="s">
        <v>2164</v>
      </c>
      <c r="I918" s="5">
        <v>-0.71799999999999997</v>
      </c>
      <c r="K918">
        <f t="shared" si="70"/>
        <v>8706</v>
      </c>
      <c r="L918" t="str">
        <f t="shared" si="70"/>
        <v>Chassis fitted with engines, for tractors, motor vehicles for the transport of ten or more ...</v>
      </c>
      <c r="M918">
        <f t="shared" si="70"/>
        <v>995</v>
      </c>
      <c r="N918" t="str">
        <f t="shared" si="71"/>
        <v>Chassis fitted with engines, for the motor vehicles of headings 87.01 to 87.05.</v>
      </c>
      <c r="O918">
        <f t="shared" si="72"/>
        <v>1.161</v>
      </c>
      <c r="P918" s="1">
        <f t="shared" si="73"/>
        <v>4.3483206193609791E-6</v>
      </c>
      <c r="R918">
        <f t="shared" si="74"/>
        <v>5.0484002390780968E-6</v>
      </c>
    </row>
    <row r="919" spans="1:18" x14ac:dyDescent="0.25">
      <c r="A919" s="4">
        <v>7302</v>
      </c>
      <c r="B919" s="4" t="s">
        <v>879</v>
      </c>
      <c r="C919" s="4">
        <v>994</v>
      </c>
      <c r="E919" s="5">
        <v>2014</v>
      </c>
      <c r="F919" s="5">
        <v>917</v>
      </c>
      <c r="G919" s="5">
        <v>3924</v>
      </c>
      <c r="H919" s="5" t="s">
        <v>2165</v>
      </c>
      <c r="I919" s="5">
        <v>-0.72</v>
      </c>
      <c r="K919">
        <f t="shared" si="70"/>
        <v>7302</v>
      </c>
      <c r="L919" t="str">
        <f t="shared" si="70"/>
        <v>Railway or tramway track construction material of iron or steel, the following : rails, check-rails ...</v>
      </c>
      <c r="M919">
        <f t="shared" si="70"/>
        <v>994</v>
      </c>
      <c r="N919" t="str">
        <f t="shared" si="71"/>
        <v xml:space="preserve">Railway or tramway track construction material of iron or steel, the following : rails, check-rails and rack rails, switch blades, crossing frogs, point rods and other crossing pieces, sleepers (cross-ties), fish-plates, chairs, chair wedges, sole plates </v>
      </c>
      <c r="O919">
        <f t="shared" si="72"/>
        <v>0.61699999999999999</v>
      </c>
      <c r="P919" s="1">
        <f t="shared" si="73"/>
        <v>4.3439504478842344E-6</v>
      </c>
      <c r="R919">
        <f t="shared" si="74"/>
        <v>2.6802174263445727E-6</v>
      </c>
    </row>
    <row r="920" spans="1:18" x14ac:dyDescent="0.25">
      <c r="A920" s="4">
        <v>7111</v>
      </c>
      <c r="B920" s="4" t="s">
        <v>880</v>
      </c>
      <c r="C920" s="4">
        <v>990</v>
      </c>
      <c r="E920" s="5">
        <v>2014</v>
      </c>
      <c r="F920" s="5">
        <v>918</v>
      </c>
      <c r="G920" s="5">
        <v>8904</v>
      </c>
      <c r="H920" s="5" t="s">
        <v>2166</v>
      </c>
      <c r="I920" s="5">
        <v>-0.72299999999999998</v>
      </c>
      <c r="K920">
        <f t="shared" si="70"/>
        <v>7111</v>
      </c>
      <c r="L920" t="str">
        <f t="shared" si="70"/>
        <v>Base metals, silver or gold, clad with platinum, not further worked than semi-manufactured</v>
      </c>
      <c r="M920">
        <f t="shared" si="70"/>
        <v>990</v>
      </c>
      <c r="N920" t="str">
        <f t="shared" si="71"/>
        <v>Base metals, silver or gold, clad with platinum, not further worked than semi-manufactured</v>
      </c>
      <c r="O920">
        <f t="shared" si="72"/>
        <v>0.83599999999999997</v>
      </c>
      <c r="P920" s="1">
        <f t="shared" si="73"/>
        <v>4.3264697619772557E-6</v>
      </c>
      <c r="R920">
        <f t="shared" si="74"/>
        <v>3.6169287210129858E-6</v>
      </c>
    </row>
    <row r="921" spans="1:18" x14ac:dyDescent="0.25">
      <c r="A921" s="4">
        <v>1214</v>
      </c>
      <c r="B921" s="4" t="s">
        <v>881</v>
      </c>
      <c r="C921" s="4">
        <v>965</v>
      </c>
      <c r="E921" s="5">
        <v>2014</v>
      </c>
      <c r="F921" s="5">
        <v>919</v>
      </c>
      <c r="G921" s="5">
        <v>1214</v>
      </c>
      <c r="H921" s="5" t="s">
        <v>2167</v>
      </c>
      <c r="I921" s="5">
        <v>-0.72499999999999998</v>
      </c>
      <c r="K921">
        <f t="shared" si="70"/>
        <v>1214</v>
      </c>
      <c r="L921" t="str">
        <f t="shared" si="70"/>
        <v>Swedes, mangolds, fodder roots, hay, alfalfa, clover, sainfoin, forage kale, lupines, vetches ...</v>
      </c>
      <c r="M921">
        <f t="shared" si="70"/>
        <v>965</v>
      </c>
      <c r="N921" t="str">
        <f t="shared" si="71"/>
        <v>Swedes, mangolds, fodder roots, hay, lucerne (alfalfa), clover, sainfoin, forage kale, lupines, vetches and similar forage products, whether or not in the form of pellets.</v>
      </c>
      <c r="O921">
        <f t="shared" si="72"/>
        <v>-0.72499999999999998</v>
      </c>
      <c r="P921" s="1">
        <f t="shared" si="73"/>
        <v>4.2172154750586379E-6</v>
      </c>
      <c r="R921">
        <f t="shared" si="74"/>
        <v>-3.0574812194175124E-6</v>
      </c>
    </row>
    <row r="922" spans="1:18" x14ac:dyDescent="0.25">
      <c r="A922" s="4">
        <v>2844</v>
      </c>
      <c r="B922" s="4" t="s">
        <v>882</v>
      </c>
      <c r="C922" s="4">
        <v>964</v>
      </c>
      <c r="E922" s="5">
        <v>2014</v>
      </c>
      <c r="F922" s="5">
        <v>920</v>
      </c>
      <c r="G922" s="5">
        <v>410</v>
      </c>
      <c r="H922" s="5" t="s">
        <v>2168</v>
      </c>
      <c r="I922" s="5">
        <v>-0.72699999999999998</v>
      </c>
      <c r="K922">
        <f t="shared" si="70"/>
        <v>2844</v>
      </c>
      <c r="L922" t="str">
        <f t="shared" si="70"/>
        <v>Radioactive chemical elements and radioactive isotopes, incl. their fissile or fertile chemical ...</v>
      </c>
      <c r="M922">
        <f t="shared" si="70"/>
        <v>964</v>
      </c>
      <c r="N922" t="str">
        <f t="shared" si="71"/>
        <v>Radioactive chemical elements and radioactive isotopes (including the fissile or fertile chemical elements and isotopes) and their compounds; mixtures and residues containing these products.</v>
      </c>
      <c r="O922">
        <f t="shared" si="72"/>
        <v>-0.79900000000000004</v>
      </c>
      <c r="P922" s="1">
        <f t="shared" si="73"/>
        <v>4.2128453035818933E-6</v>
      </c>
      <c r="R922">
        <f t="shared" si="74"/>
        <v>-3.366063397561933E-6</v>
      </c>
    </row>
    <row r="923" spans="1:18" x14ac:dyDescent="0.25">
      <c r="A923" s="4">
        <v>806</v>
      </c>
      <c r="B923" s="4" t="s">
        <v>883</v>
      </c>
      <c r="C923" s="4">
        <v>954</v>
      </c>
      <c r="E923" s="5">
        <v>2014</v>
      </c>
      <c r="F923" s="5">
        <v>921</v>
      </c>
      <c r="G923" s="5">
        <v>5810</v>
      </c>
      <c r="H923" s="5" t="s">
        <v>2169</v>
      </c>
      <c r="I923" s="5">
        <v>-0.73099999999999998</v>
      </c>
      <c r="K923">
        <f t="shared" si="70"/>
        <v>806</v>
      </c>
      <c r="L923" t="str">
        <f t="shared" si="70"/>
        <v>Grapes, fresh or dried</v>
      </c>
      <c r="M923">
        <f t="shared" si="70"/>
        <v>954</v>
      </c>
      <c r="N923" t="str">
        <f t="shared" si="71"/>
        <v>Grapes, fresh or dried.</v>
      </c>
      <c r="O923">
        <f t="shared" si="72"/>
        <v>-0.97099999999999997</v>
      </c>
      <c r="P923" s="1">
        <f t="shared" si="73"/>
        <v>4.1691435888144465E-6</v>
      </c>
      <c r="R923">
        <f t="shared" si="74"/>
        <v>-4.0482384247388271E-6</v>
      </c>
    </row>
    <row r="924" spans="1:18" x14ac:dyDescent="0.25">
      <c r="A924" s="4">
        <v>5106</v>
      </c>
      <c r="B924" s="4" t="s">
        <v>884</v>
      </c>
      <c r="C924" s="4">
        <v>936</v>
      </c>
      <c r="E924" s="5">
        <v>2014</v>
      </c>
      <c r="F924" s="5">
        <v>922</v>
      </c>
      <c r="G924" s="5">
        <v>6217</v>
      </c>
      <c r="H924" s="5" t="s">
        <v>2170</v>
      </c>
      <c r="I924" s="5">
        <v>-0.73299999999999998</v>
      </c>
      <c r="K924">
        <f t="shared" si="70"/>
        <v>5106</v>
      </c>
      <c r="L924" t="str">
        <f t="shared" si="70"/>
        <v>Carded wool yarn (excluding that put up for retail sale)</v>
      </c>
      <c r="M924">
        <f t="shared" si="70"/>
        <v>936</v>
      </c>
      <c r="N924" t="str">
        <f t="shared" si="71"/>
        <v>Yarn of carded wool, not put up for retail sale.</v>
      </c>
      <c r="O924">
        <f t="shared" si="72"/>
        <v>0.30099999999999999</v>
      </c>
      <c r="P924" s="1">
        <f t="shared" si="73"/>
        <v>4.0904805022330415E-6</v>
      </c>
      <c r="R924">
        <f t="shared" si="74"/>
        <v>1.2312346311721454E-6</v>
      </c>
    </row>
    <row r="925" spans="1:18" x14ac:dyDescent="0.25">
      <c r="A925" s="4">
        <v>5802</v>
      </c>
      <c r="B925" s="4" t="s">
        <v>885</v>
      </c>
      <c r="C925" s="4">
        <v>926</v>
      </c>
      <c r="E925" s="5">
        <v>2014</v>
      </c>
      <c r="F925" s="5">
        <v>923</v>
      </c>
      <c r="G925" s="5">
        <v>202</v>
      </c>
      <c r="H925" s="5" t="s">
        <v>2171</v>
      </c>
      <c r="I925" s="5">
        <v>-0.73399999999999999</v>
      </c>
      <c r="K925">
        <f t="shared" si="70"/>
        <v>5802</v>
      </c>
      <c r="L925" t="str">
        <f t="shared" si="70"/>
        <v>Terry towelling and similar woven terry fabrics, tufted textile fabrics (excluding narrow woven ...</v>
      </c>
      <c r="M925">
        <f t="shared" si="70"/>
        <v>926</v>
      </c>
      <c r="N925" t="str">
        <f t="shared" si="71"/>
        <v>Terry towelling and similar woven terry fabrics, other than narrow fabrics of heading 58.06; tufted textile fabrics, other than products of heading 57.03.</v>
      </c>
      <c r="O925">
        <f t="shared" si="72"/>
        <v>-0.875</v>
      </c>
      <c r="P925" s="1">
        <f t="shared" si="73"/>
        <v>4.0467787874655947E-6</v>
      </c>
      <c r="R925">
        <f t="shared" si="74"/>
        <v>-3.5409314390323953E-6</v>
      </c>
    </row>
    <row r="926" spans="1:18" x14ac:dyDescent="0.25">
      <c r="A926" s="4">
        <v>3701</v>
      </c>
      <c r="B926" s="4" t="s">
        <v>886</v>
      </c>
      <c r="C926" s="4">
        <v>874</v>
      </c>
      <c r="E926" s="5">
        <v>2014</v>
      </c>
      <c r="F926" s="5">
        <v>924</v>
      </c>
      <c r="G926" s="5">
        <v>2402</v>
      </c>
      <c r="H926" s="5" t="s">
        <v>2172</v>
      </c>
      <c r="I926" s="5">
        <v>-0.73699999999999999</v>
      </c>
      <c r="K926">
        <f t="shared" si="70"/>
        <v>3701</v>
      </c>
      <c r="L926" t="str">
        <f t="shared" si="70"/>
        <v>Photographic plates and film in the flat, sensitised, unexposed, of any material other than ...</v>
      </c>
      <c r="M926">
        <f t="shared" si="70"/>
        <v>874</v>
      </c>
      <c r="N926" t="str">
        <f t="shared" si="71"/>
        <v>Photographic plates and film in the flat, sensitised, unexposed, of any material other than paper, paperboard or textiles; instant print film in the flat, sensitised, unexposed, whether or not in packs.</v>
      </c>
      <c r="O926">
        <f t="shared" si="72"/>
        <v>1.6279999999999999</v>
      </c>
      <c r="P926" s="1">
        <f t="shared" si="73"/>
        <v>3.8195298706748699E-6</v>
      </c>
      <c r="R926">
        <f t="shared" si="74"/>
        <v>6.2181946294586877E-6</v>
      </c>
    </row>
    <row r="927" spans="1:18" x14ac:dyDescent="0.25">
      <c r="A927" s="4">
        <v>4814</v>
      </c>
      <c r="B927" s="4" t="s">
        <v>887</v>
      </c>
      <c r="C927" s="4">
        <v>868</v>
      </c>
      <c r="E927" s="5">
        <v>2014</v>
      </c>
      <c r="F927" s="5">
        <v>925</v>
      </c>
      <c r="G927" s="5">
        <v>6901</v>
      </c>
      <c r="H927" s="5" t="s">
        <v>2173</v>
      </c>
      <c r="I927" s="5">
        <v>-0.73799999999999999</v>
      </c>
      <c r="K927">
        <f t="shared" si="70"/>
        <v>4814</v>
      </c>
      <c r="L927" t="str">
        <f t="shared" si="70"/>
        <v>Wallpaper and similar wallcoverings of paper; window transparencies of paper</v>
      </c>
      <c r="M927">
        <f t="shared" si="70"/>
        <v>868</v>
      </c>
      <c r="N927" t="str">
        <f t="shared" si="71"/>
        <v>Wallpaper and similar wall coverings; window transparencies of paper.</v>
      </c>
      <c r="O927">
        <f t="shared" si="72"/>
        <v>0.996</v>
      </c>
      <c r="P927" s="1">
        <f t="shared" si="73"/>
        <v>3.7933088418144022E-6</v>
      </c>
      <c r="R927">
        <f t="shared" si="74"/>
        <v>3.7781356064471445E-6</v>
      </c>
    </row>
    <row r="928" spans="1:18" x14ac:dyDescent="0.25">
      <c r="A928" s="4">
        <v>2611</v>
      </c>
      <c r="B928" s="4" t="s">
        <v>888</v>
      </c>
      <c r="C928" s="4">
        <v>856</v>
      </c>
      <c r="E928" s="5">
        <v>2014</v>
      </c>
      <c r="F928" s="5">
        <v>926</v>
      </c>
      <c r="G928" s="5">
        <v>7116</v>
      </c>
      <c r="H928" s="5" t="s">
        <v>2174</v>
      </c>
      <c r="I928" s="5">
        <v>-0.74099999999999999</v>
      </c>
      <c r="K928">
        <f t="shared" si="70"/>
        <v>2611</v>
      </c>
      <c r="L928" t="str">
        <f t="shared" si="70"/>
        <v>Tungsten ores and concentrates</v>
      </c>
      <c r="M928">
        <f t="shared" si="70"/>
        <v>856</v>
      </c>
      <c r="N928" t="str">
        <f t="shared" si="71"/>
        <v>Tungsten ores and concentrates.</v>
      </c>
      <c r="O928">
        <f t="shared" si="72"/>
        <v>-2.2000000000000002</v>
      </c>
      <c r="P928" s="1">
        <f t="shared" si="73"/>
        <v>3.7408667840934657E-6</v>
      </c>
      <c r="R928">
        <f t="shared" si="74"/>
        <v>-8.2299069250056254E-6</v>
      </c>
    </row>
    <row r="929" spans="1:18" x14ac:dyDescent="0.25">
      <c r="A929" s="4">
        <v>808</v>
      </c>
      <c r="B929" s="4" t="s">
        <v>889</v>
      </c>
      <c r="C929" s="4">
        <v>855</v>
      </c>
      <c r="E929" s="5">
        <v>2014</v>
      </c>
      <c r="F929" s="5">
        <v>927</v>
      </c>
      <c r="G929" s="5">
        <v>1104</v>
      </c>
      <c r="H929" s="5" t="s">
        <v>2175</v>
      </c>
      <c r="I929" s="5">
        <v>-0.74299999999999999</v>
      </c>
      <c r="K929">
        <f t="shared" si="70"/>
        <v>808</v>
      </c>
      <c r="L929" t="str">
        <f t="shared" si="70"/>
        <v>Apples, pears and quinces, fresh</v>
      </c>
      <c r="M929">
        <f t="shared" si="70"/>
        <v>855</v>
      </c>
      <c r="N929" t="str">
        <f t="shared" si="71"/>
        <v>Apples, pears and quinces, fresh.</v>
      </c>
      <c r="O929">
        <f t="shared" si="72"/>
        <v>-0.61</v>
      </c>
      <c r="P929" s="1">
        <f t="shared" si="73"/>
        <v>3.736496612616721E-6</v>
      </c>
      <c r="R929">
        <f t="shared" si="74"/>
        <v>-2.2792629336961997E-6</v>
      </c>
    </row>
    <row r="930" spans="1:18" x14ac:dyDescent="0.25">
      <c r="A930" s="4">
        <v>7201</v>
      </c>
      <c r="B930" s="4" t="s">
        <v>890</v>
      </c>
      <c r="C930" s="4">
        <v>835</v>
      </c>
      <c r="E930" s="5">
        <v>2014</v>
      </c>
      <c r="F930" s="5">
        <v>928</v>
      </c>
      <c r="G930" s="5">
        <v>9404</v>
      </c>
      <c r="H930" s="5" t="s">
        <v>2176</v>
      </c>
      <c r="I930" s="5">
        <v>-0.74299999999999999</v>
      </c>
      <c r="K930">
        <f t="shared" si="70"/>
        <v>7201</v>
      </c>
      <c r="L930" t="str">
        <f t="shared" si="70"/>
        <v>Pig iron and spiegeleisen, in pigs, blocks or other primary forms</v>
      </c>
      <c r="M930">
        <f t="shared" si="70"/>
        <v>835</v>
      </c>
      <c r="N930" t="str">
        <f t="shared" si="71"/>
        <v>Pig iron and spiegeleisen in pigs, blocks or other primary forms.</v>
      </c>
      <c r="O930">
        <f t="shared" si="72"/>
        <v>-0.499</v>
      </c>
      <c r="P930" s="1">
        <f t="shared" si="73"/>
        <v>3.6490931830818266E-6</v>
      </c>
      <c r="R930">
        <f t="shared" si="74"/>
        <v>-1.8208974983578314E-6</v>
      </c>
    </row>
    <row r="931" spans="1:18" x14ac:dyDescent="0.25">
      <c r="A931" s="4">
        <v>8801</v>
      </c>
      <c r="B931" s="4" t="s">
        <v>891</v>
      </c>
      <c r="C931" s="4">
        <v>827</v>
      </c>
      <c r="E931" s="5">
        <v>2014</v>
      </c>
      <c r="F931" s="5">
        <v>929</v>
      </c>
      <c r="G931" s="5">
        <v>5808</v>
      </c>
      <c r="H931" s="5" t="s">
        <v>2177</v>
      </c>
      <c r="I931" s="5">
        <v>-0.749</v>
      </c>
      <c r="K931">
        <f t="shared" si="70"/>
        <v>8801</v>
      </c>
      <c r="L931" t="str">
        <f t="shared" si="70"/>
        <v>Balloons and dirigibles; gliders, hang gliders and other non-powered aircraft</v>
      </c>
      <c r="M931">
        <f t="shared" si="70"/>
        <v>827</v>
      </c>
      <c r="N931" t="str">
        <f t="shared" si="71"/>
        <v>Balloons and dirigibles; gliders, hang gliders and other non-powered aircraft.</v>
      </c>
      <c r="O931">
        <f t="shared" si="72"/>
        <v>0.38400000000000001</v>
      </c>
      <c r="P931" s="1">
        <f t="shared" si="73"/>
        <v>3.6141318112678692E-6</v>
      </c>
      <c r="R931">
        <f t="shared" si="74"/>
        <v>1.3878266155268619E-6</v>
      </c>
    </row>
    <row r="932" spans="1:18" x14ac:dyDescent="0.25">
      <c r="A932" s="4">
        <v>702</v>
      </c>
      <c r="B932" s="4" t="s">
        <v>892</v>
      </c>
      <c r="C932" s="4">
        <v>770</v>
      </c>
      <c r="E932" s="5">
        <v>2014</v>
      </c>
      <c r="F932" s="5">
        <v>930</v>
      </c>
      <c r="G932" s="5">
        <v>2529</v>
      </c>
      <c r="H932" s="5" t="s">
        <v>2178</v>
      </c>
      <c r="I932" s="5">
        <v>-0.751</v>
      </c>
      <c r="K932">
        <f t="shared" si="70"/>
        <v>702</v>
      </c>
      <c r="L932" t="str">
        <f t="shared" si="70"/>
        <v>Tomatoes, fresh or chilled</v>
      </c>
      <c r="M932">
        <f t="shared" si="70"/>
        <v>770</v>
      </c>
      <c r="N932" t="str">
        <f t="shared" si="71"/>
        <v>Tomatoes, fresh or chilled.</v>
      </c>
      <c r="O932">
        <f t="shared" si="72"/>
        <v>-1.3129999999999999</v>
      </c>
      <c r="P932" s="1">
        <f t="shared" si="73"/>
        <v>3.365032037093421E-6</v>
      </c>
      <c r="R932">
        <f t="shared" si="74"/>
        <v>-4.4182870647036618E-6</v>
      </c>
    </row>
    <row r="933" spans="1:18" x14ac:dyDescent="0.25">
      <c r="A933" s="4">
        <v>9601</v>
      </c>
      <c r="B933" s="4" t="s">
        <v>893</v>
      </c>
      <c r="C933" s="4">
        <v>769</v>
      </c>
      <c r="E933" s="5">
        <v>2014</v>
      </c>
      <c r="F933" s="5">
        <v>931</v>
      </c>
      <c r="G933" s="5">
        <v>5211</v>
      </c>
      <c r="H933" s="5" t="s">
        <v>2179</v>
      </c>
      <c r="I933" s="5">
        <v>-0.752</v>
      </c>
      <c r="K933">
        <f t="shared" si="70"/>
        <v>9601</v>
      </c>
      <c r="L933" t="str">
        <f t="shared" si="70"/>
        <v>Worked ivory, bone, tortoiseshell, horn, antlers, coral, mother-of-pearl and other animal carving ...</v>
      </c>
      <c r="M933">
        <f t="shared" si="70"/>
        <v>769</v>
      </c>
      <c r="N933" t="str">
        <f t="shared" si="71"/>
        <v>Worked ivory, bone, tortoise-shell, horn, antlers, coral, mother-of-pearl and other animal carving material, and articles of these materials (including articles obtained by moulding).</v>
      </c>
      <c r="O933">
        <f t="shared" si="72"/>
        <v>-1.47</v>
      </c>
      <c r="P933" s="1">
        <f t="shared" si="73"/>
        <v>3.3606618656166763E-6</v>
      </c>
      <c r="R933">
        <f t="shared" si="74"/>
        <v>-4.9401729424565144E-6</v>
      </c>
    </row>
    <row r="934" spans="1:18" x14ac:dyDescent="0.25">
      <c r="A934" s="4">
        <v>8906</v>
      </c>
      <c r="B934" s="4" t="s">
        <v>894</v>
      </c>
      <c r="C934" s="4">
        <v>765</v>
      </c>
      <c r="E934" s="5">
        <v>2014</v>
      </c>
      <c r="F934" s="5">
        <v>932</v>
      </c>
      <c r="G934" s="5">
        <v>2001</v>
      </c>
      <c r="H934" s="5" t="s">
        <v>2180</v>
      </c>
      <c r="I934" s="5">
        <v>-0.75900000000000001</v>
      </c>
      <c r="K934">
        <f t="shared" si="70"/>
        <v>8906</v>
      </c>
      <c r="L934" t="str">
        <f t="shared" si="70"/>
        <v>Vessels, incl. warships and lifeboats (excluding rowing boats and other vessels of heading ...</v>
      </c>
      <c r="M934">
        <f t="shared" si="70"/>
        <v>765</v>
      </c>
      <c r="N934" t="str">
        <f t="shared" si="71"/>
        <v>Other vessels, including warships and lifeboats other than rowing boats.</v>
      </c>
      <c r="O934">
        <f t="shared" si="72"/>
        <v>-0.255</v>
      </c>
      <c r="P934" s="1">
        <f t="shared" si="73"/>
        <v>3.3431811797096976E-6</v>
      </c>
      <c r="R934">
        <f t="shared" si="74"/>
        <v>-8.5251120082597292E-7</v>
      </c>
    </row>
    <row r="935" spans="1:18" x14ac:dyDescent="0.25">
      <c r="A935" s="4">
        <v>5803</v>
      </c>
      <c r="B935" s="4" t="s">
        <v>895</v>
      </c>
      <c r="C935" s="4">
        <v>764</v>
      </c>
      <c r="E935" s="5">
        <v>2014</v>
      </c>
      <c r="F935" s="5">
        <v>933</v>
      </c>
      <c r="G935" s="5">
        <v>6406</v>
      </c>
      <c r="H935" s="5" t="s">
        <v>2181</v>
      </c>
      <c r="I935" s="5">
        <v>-0.76300000000000001</v>
      </c>
      <c r="K935">
        <f t="shared" si="70"/>
        <v>5803</v>
      </c>
      <c r="L935" t="str">
        <f t="shared" si="70"/>
        <v>Gauze (excluding narrow woven fabrics of heading 5806)</v>
      </c>
      <c r="M935">
        <f t="shared" si="70"/>
        <v>764</v>
      </c>
      <c r="N935" t="str">
        <f t="shared" si="71"/>
        <v>Gauze, other than narrow fabrics of heading 58.06.</v>
      </c>
      <c r="O935">
        <f t="shared" si="72"/>
        <v>-0.51100000000000001</v>
      </c>
      <c r="P935" s="1">
        <f t="shared" si="73"/>
        <v>3.3388110082329529E-6</v>
      </c>
      <c r="R935">
        <f t="shared" si="74"/>
        <v>-1.706132425207039E-6</v>
      </c>
    </row>
    <row r="936" spans="1:18" x14ac:dyDescent="0.25">
      <c r="A936" s="4">
        <v>2505</v>
      </c>
      <c r="B936" s="4" t="s">
        <v>896</v>
      </c>
      <c r="C936" s="4">
        <v>757</v>
      </c>
      <c r="E936" s="5">
        <v>2014</v>
      </c>
      <c r="F936" s="5">
        <v>934</v>
      </c>
      <c r="G936" s="5">
        <v>8430</v>
      </c>
      <c r="H936" s="5" t="s">
        <v>2182</v>
      </c>
      <c r="I936" s="5">
        <v>-0.77300000000000002</v>
      </c>
      <c r="K936">
        <f t="shared" si="70"/>
        <v>2505</v>
      </c>
      <c r="L936" t="str">
        <f t="shared" si="70"/>
        <v>Natural sands of all kinds, whether or not coloured (excluding gold- and platinum-bearing sands, ...</v>
      </c>
      <c r="M936">
        <f t="shared" si="70"/>
        <v>757</v>
      </c>
      <c r="N936" t="str">
        <f t="shared" si="71"/>
        <v>Natural sands of all kinds, whether or not coloured, other than metalbearing sands of Chapter 26.</v>
      </c>
      <c r="O936">
        <f t="shared" si="72"/>
        <v>-0.873</v>
      </c>
      <c r="P936" s="1">
        <f t="shared" si="73"/>
        <v>3.3082198078957402E-6</v>
      </c>
      <c r="R936">
        <f t="shared" si="74"/>
        <v>-2.8880758922929812E-6</v>
      </c>
    </row>
    <row r="937" spans="1:18" x14ac:dyDescent="0.25">
      <c r="A937" s="4">
        <v>2714</v>
      </c>
      <c r="B937" s="4" t="s">
        <v>897</v>
      </c>
      <c r="C937" s="4">
        <v>754</v>
      </c>
      <c r="E937" s="5">
        <v>2014</v>
      </c>
      <c r="F937" s="5">
        <v>935</v>
      </c>
      <c r="G937" s="5">
        <v>5608</v>
      </c>
      <c r="H937" s="5" t="s">
        <v>2183</v>
      </c>
      <c r="I937" s="5">
        <v>-0.78200000000000003</v>
      </c>
      <c r="K937">
        <f t="shared" si="70"/>
        <v>2714</v>
      </c>
      <c r="L937" t="str">
        <f t="shared" si="70"/>
        <v>Bitumen and asphalt, natural; bituminous or oil-shale and tar sands; asphaltites and asphaltic ...</v>
      </c>
      <c r="M937">
        <f t="shared" si="70"/>
        <v>754</v>
      </c>
      <c r="N937" t="str">
        <f t="shared" si="71"/>
        <v>Bitumen and asphalt, natural; bituminous or oil shale and tar sands; asphaltites and asphaltic rocks.</v>
      </c>
      <c r="O937">
        <f t="shared" si="72"/>
        <v>-1.02</v>
      </c>
      <c r="P937" s="1">
        <f t="shared" si="73"/>
        <v>3.2951092934655057E-6</v>
      </c>
      <c r="R937">
        <f t="shared" si="74"/>
        <v>-3.3610114793348159E-6</v>
      </c>
    </row>
    <row r="938" spans="1:18" x14ac:dyDescent="0.25">
      <c r="A938" s="4">
        <v>7227</v>
      </c>
      <c r="B938" s="4" t="s">
        <v>898</v>
      </c>
      <c r="C938" s="4">
        <v>747</v>
      </c>
      <c r="E938" s="5">
        <v>2014</v>
      </c>
      <c r="F938" s="5">
        <v>936</v>
      </c>
      <c r="G938" s="5">
        <v>3602</v>
      </c>
      <c r="H938" s="5" t="s">
        <v>2184</v>
      </c>
      <c r="I938" s="5">
        <v>-0.78300000000000003</v>
      </c>
      <c r="K938">
        <f t="shared" si="70"/>
        <v>7227</v>
      </c>
      <c r="L938" t="str">
        <f t="shared" si="70"/>
        <v>Bars and rods of alloy steel other than stainless, hot-rolled, in irregularly wound coils</v>
      </c>
      <c r="M938">
        <f t="shared" si="70"/>
        <v>747</v>
      </c>
      <c r="N938" t="str">
        <f t="shared" si="71"/>
        <v>Bars and rods, hot-rolled, in irregularly wound coils, of other alloy steel.</v>
      </c>
      <c r="O938">
        <f t="shared" si="72"/>
        <v>1.395</v>
      </c>
      <c r="P938" s="1">
        <f t="shared" si="73"/>
        <v>3.264518093128293E-6</v>
      </c>
      <c r="R938">
        <f t="shared" si="74"/>
        <v>4.5540027399139687E-6</v>
      </c>
    </row>
    <row r="939" spans="1:18" x14ac:dyDescent="0.25">
      <c r="A939" s="4">
        <v>1521</v>
      </c>
      <c r="B939" s="4" t="s">
        <v>899</v>
      </c>
      <c r="C939" s="4">
        <v>721</v>
      </c>
      <c r="E939" s="5">
        <v>2014</v>
      </c>
      <c r="F939" s="5">
        <v>937</v>
      </c>
      <c r="G939" s="5">
        <v>6113</v>
      </c>
      <c r="H939" s="5" t="s">
        <v>2185</v>
      </c>
      <c r="I939" s="5">
        <v>-0.78900000000000003</v>
      </c>
      <c r="K939">
        <f t="shared" si="70"/>
        <v>1521</v>
      </c>
      <c r="L939" t="str">
        <f t="shared" si="70"/>
        <v>Vegetable waxes, beeswax, other insect waxes and spermaceti, whether or not refined or coloured ...</v>
      </c>
      <c r="M939">
        <f t="shared" si="70"/>
        <v>721</v>
      </c>
      <c r="N939" t="str">
        <f t="shared" si="71"/>
        <v>Vegetable waxes (other than triglycerides), beeswax, other insect waxes and spermaceti, whether or not refined or coloured.</v>
      </c>
      <c r="O939">
        <f t="shared" si="72"/>
        <v>-2.1560000000000001</v>
      </c>
      <c r="P939" s="1">
        <f t="shared" si="73"/>
        <v>3.1508936347329306E-6</v>
      </c>
      <c r="R939">
        <f t="shared" si="74"/>
        <v>-6.7933266764841984E-6</v>
      </c>
    </row>
    <row r="940" spans="1:18" x14ac:dyDescent="0.25">
      <c r="A940" s="4">
        <v>2821</v>
      </c>
      <c r="B940" s="4" t="s">
        <v>900</v>
      </c>
      <c r="C940" s="4">
        <v>719</v>
      </c>
      <c r="E940" s="5">
        <v>2014</v>
      </c>
      <c r="F940" s="5">
        <v>938</v>
      </c>
      <c r="G940" s="5">
        <v>5308</v>
      </c>
      <c r="H940" s="5" t="s">
        <v>2186</v>
      </c>
      <c r="I940" s="5">
        <v>-0.79100000000000004</v>
      </c>
      <c r="K940">
        <f t="shared" si="70"/>
        <v>2821</v>
      </c>
      <c r="L940" t="str">
        <f t="shared" si="70"/>
        <v>Iron oxides and hydroxides; earth colours containing &gt;= 70% by weight of combined iron evaluated ...</v>
      </c>
      <c r="M940">
        <f t="shared" si="70"/>
        <v>719</v>
      </c>
      <c r="N940" t="str">
        <f t="shared" si="71"/>
        <v>Iron oxides and hydroxides; earth colours containing 70 % or more by weight of combined iron evaluated as Fe2O3.</v>
      </c>
      <c r="O940">
        <f t="shared" si="72"/>
        <v>0.24199999999999999</v>
      </c>
      <c r="P940" s="1">
        <f t="shared" si="73"/>
        <v>3.1421532917794412E-6</v>
      </c>
      <c r="R940">
        <f t="shared" si="74"/>
        <v>7.6040109661062479E-7</v>
      </c>
    </row>
    <row r="941" spans="1:18" x14ac:dyDescent="0.25">
      <c r="A941" s="4">
        <v>2828</v>
      </c>
      <c r="B941" s="4" t="s">
        <v>901</v>
      </c>
      <c r="C941" s="4">
        <v>716</v>
      </c>
      <c r="E941" s="5">
        <v>2014</v>
      </c>
      <c r="F941" s="5">
        <v>939</v>
      </c>
      <c r="G941" s="5">
        <v>402</v>
      </c>
      <c r="H941" s="5" t="s">
        <v>2187</v>
      </c>
      <c r="I941" s="5">
        <v>-0.79200000000000004</v>
      </c>
      <c r="K941">
        <f t="shared" si="70"/>
        <v>2828</v>
      </c>
      <c r="L941" t="str">
        <f t="shared" si="70"/>
        <v>Hypochlorites; commercial calcium hypochlorite; chlorites; hypobromites</v>
      </c>
      <c r="M941">
        <f t="shared" si="70"/>
        <v>716</v>
      </c>
      <c r="N941" t="str">
        <f t="shared" si="71"/>
        <v>Hypochlorites; commercial calcium hypochlorite; chlorites; hypobromites.</v>
      </c>
      <c r="O941">
        <f t="shared" si="72"/>
        <v>-0.28999999999999998</v>
      </c>
      <c r="P941" s="1">
        <f t="shared" si="73"/>
        <v>3.1290427773492072E-6</v>
      </c>
      <c r="R941">
        <f t="shared" si="74"/>
        <v>-9.0742240543127005E-7</v>
      </c>
    </row>
    <row r="942" spans="1:18" x14ac:dyDescent="0.25">
      <c r="A942" s="4">
        <v>101</v>
      </c>
      <c r="B942" s="4" t="s">
        <v>902</v>
      </c>
      <c r="C942" s="4">
        <v>703</v>
      </c>
      <c r="E942" s="5">
        <v>2014</v>
      </c>
      <c r="F942" s="5">
        <v>940</v>
      </c>
      <c r="G942" s="5">
        <v>710</v>
      </c>
      <c r="H942" s="5" t="s">
        <v>2188</v>
      </c>
      <c r="I942" s="5">
        <v>-0.79200000000000004</v>
      </c>
      <c r="K942">
        <f t="shared" si="70"/>
        <v>101</v>
      </c>
      <c r="L942" t="str">
        <f t="shared" si="70"/>
        <v>Live horses, asses, mules and hinnies</v>
      </c>
      <c r="M942">
        <f t="shared" si="70"/>
        <v>703</v>
      </c>
      <c r="N942" t="str">
        <f t="shared" si="71"/>
        <v>Live horses, asses, mules and hinnies.</v>
      </c>
      <c r="O942">
        <f t="shared" si="72"/>
        <v>5.2999999999999999E-2</v>
      </c>
      <c r="P942" s="1">
        <f t="shared" si="73"/>
        <v>3.072230548151526E-6</v>
      </c>
      <c r="R942">
        <f t="shared" si="74"/>
        <v>1.6282821905203089E-7</v>
      </c>
    </row>
    <row r="943" spans="1:18" x14ac:dyDescent="0.25">
      <c r="A943" s="4">
        <v>2818</v>
      </c>
      <c r="B943" s="4" t="s">
        <v>903</v>
      </c>
      <c r="C943" s="4">
        <v>691</v>
      </c>
      <c r="E943" s="5">
        <v>2014</v>
      </c>
      <c r="F943" s="5">
        <v>941</v>
      </c>
      <c r="G943" s="5">
        <v>5511</v>
      </c>
      <c r="H943" s="5" t="s">
        <v>2189</v>
      </c>
      <c r="I943" s="5">
        <v>-0.79600000000000004</v>
      </c>
      <c r="K943">
        <f t="shared" si="70"/>
        <v>2818</v>
      </c>
      <c r="L943" t="str">
        <f t="shared" si="70"/>
        <v>Artificial corundum, whether or not chemically defined; aluminium oxide; aluminium hydroxide</v>
      </c>
      <c r="M943">
        <f t="shared" si="70"/>
        <v>691</v>
      </c>
      <c r="N943" t="str">
        <f t="shared" si="71"/>
        <v>Artificial corundum, whether or not chemically defined; aluminium oxide; aluminium hydroxide.</v>
      </c>
      <c r="O943">
        <f t="shared" si="72"/>
        <v>-0.33900000000000002</v>
      </c>
      <c r="P943" s="1">
        <f t="shared" si="73"/>
        <v>3.0197884904305895E-6</v>
      </c>
      <c r="R943">
        <f t="shared" si="74"/>
        <v>-1.0237082982559698E-6</v>
      </c>
    </row>
    <row r="944" spans="1:18" x14ac:dyDescent="0.25">
      <c r="A944" s="4">
        <v>2938</v>
      </c>
      <c r="B944" s="4" t="s">
        <v>904</v>
      </c>
      <c r="C944" s="4">
        <v>687</v>
      </c>
      <c r="E944" s="5">
        <v>2014</v>
      </c>
      <c r="F944" s="5">
        <v>942</v>
      </c>
      <c r="G944" s="5">
        <v>2844</v>
      </c>
      <c r="H944" s="5" t="s">
        <v>2190</v>
      </c>
      <c r="I944" s="5">
        <v>-0.79900000000000004</v>
      </c>
      <c r="K944">
        <f t="shared" si="70"/>
        <v>2938</v>
      </c>
      <c r="L944" t="str">
        <f t="shared" si="70"/>
        <v>Glycosides, natural or reproduced by synthesis, and their salts, ethers, esters and other ...</v>
      </c>
      <c r="M944">
        <f t="shared" si="70"/>
        <v>687</v>
      </c>
      <c r="N944" t="str">
        <f t="shared" si="71"/>
        <v>Glycosides, natural or reproduced by synthesis, and their salts, ethers, esters and other derivatives.</v>
      </c>
      <c r="O944">
        <f t="shared" si="72"/>
        <v>-0.13600000000000001</v>
      </c>
      <c r="P944" s="1">
        <f t="shared" si="73"/>
        <v>3.0023078045236108E-6</v>
      </c>
      <c r="R944">
        <f t="shared" si="74"/>
        <v>-4.0831386141521112E-7</v>
      </c>
    </row>
    <row r="945" spans="1:18" x14ac:dyDescent="0.25">
      <c r="A945" s="4">
        <v>8108</v>
      </c>
      <c r="B945" s="4" t="s">
        <v>905</v>
      </c>
      <c r="C945" s="4">
        <v>672</v>
      </c>
      <c r="E945" s="5">
        <v>2014</v>
      </c>
      <c r="F945" s="5">
        <v>943</v>
      </c>
      <c r="G945" s="5">
        <v>4202</v>
      </c>
      <c r="H945" s="5" t="s">
        <v>2191</v>
      </c>
      <c r="I945" s="5">
        <v>-0.80500000000000005</v>
      </c>
      <c r="K945">
        <f t="shared" si="70"/>
        <v>8108</v>
      </c>
      <c r="L945" t="str">
        <f t="shared" si="70"/>
        <v>Titanium and articles thereof, n.e.s.; titanium waste and scrap (excluding ash and residues ...</v>
      </c>
      <c r="M945">
        <f t="shared" si="70"/>
        <v>672</v>
      </c>
      <c r="N945" t="str">
        <f t="shared" si="71"/>
        <v>Titanium and articles thereof, including waste and scrap.</v>
      </c>
      <c r="O945">
        <f t="shared" si="72"/>
        <v>0.70299999999999996</v>
      </c>
      <c r="P945" s="1">
        <f t="shared" si="73"/>
        <v>2.9367552323724402E-6</v>
      </c>
      <c r="R945">
        <f t="shared" si="74"/>
        <v>2.0645389283578253E-6</v>
      </c>
    </row>
    <row r="946" spans="1:18" x14ac:dyDescent="0.25">
      <c r="A946" s="4">
        <v>7203</v>
      </c>
      <c r="B946" s="4" t="s">
        <v>906</v>
      </c>
      <c r="C946" s="4">
        <v>671</v>
      </c>
      <c r="E946" s="5">
        <v>2014</v>
      </c>
      <c r="F946" s="5">
        <v>944</v>
      </c>
      <c r="G946" s="5">
        <v>2009</v>
      </c>
      <c r="H946" s="5" t="s">
        <v>2192</v>
      </c>
      <c r="I946" s="5">
        <v>-0.81100000000000005</v>
      </c>
      <c r="K946">
        <f t="shared" si="70"/>
        <v>7203</v>
      </c>
      <c r="L946" t="str">
        <f t="shared" si="70"/>
        <v>Ferrous products obtained by direct reduction of iron ore and other spongy ferrous products, ...</v>
      </c>
      <c r="M946">
        <f t="shared" si="70"/>
        <v>671</v>
      </c>
      <c r="N946" t="str">
        <f t="shared" si="71"/>
        <v>Ferrous products obtained by direct reduction of iron ore and other spongy ferrous products, in lumps, pellets or similar forms; iron having a minimum purity by weight of 99.94 %, in lumps, pellets or similar forms.</v>
      </c>
      <c r="O946">
        <f t="shared" si="72"/>
        <v>-1.3</v>
      </c>
      <c r="P946" s="1">
        <f t="shared" si="73"/>
        <v>2.9323850608956955E-6</v>
      </c>
      <c r="R946">
        <f t="shared" si="74"/>
        <v>-3.8121005791644044E-6</v>
      </c>
    </row>
    <row r="947" spans="1:18" x14ac:dyDescent="0.25">
      <c r="A947" s="4">
        <v>9602</v>
      </c>
      <c r="B947" s="4" t="s">
        <v>907</v>
      </c>
      <c r="C947" s="4">
        <v>647</v>
      </c>
      <c r="E947" s="5">
        <v>2014</v>
      </c>
      <c r="F947" s="5">
        <v>945</v>
      </c>
      <c r="G947" s="5">
        <v>8905</v>
      </c>
      <c r="H947" s="5" t="s">
        <v>2193</v>
      </c>
      <c r="I947" s="5">
        <v>-0.81299999999999994</v>
      </c>
      <c r="K947">
        <f t="shared" si="70"/>
        <v>9602</v>
      </c>
      <c r="L947" t="str">
        <f t="shared" si="70"/>
        <v>Worked vegetable or mineral carving material and articles of these materials n.e.s; moulded ...</v>
      </c>
      <c r="M947">
        <f t="shared" si="70"/>
        <v>647</v>
      </c>
      <c r="N947" t="str">
        <f t="shared" si="71"/>
        <v>Worked vegetable or mineral carving material and articles of these materials; moulded or carved articles of wax, of stearin, of natural gums or natural resins or of modelling pastes, and other moulded or carved articles, not elsewhere specified or include</v>
      </c>
      <c r="O947">
        <f t="shared" si="72"/>
        <v>-0.43099999999999999</v>
      </c>
      <c r="P947" s="1">
        <f t="shared" si="73"/>
        <v>2.8275009454538229E-6</v>
      </c>
      <c r="R947">
        <f t="shared" si="74"/>
        <v>-1.2186529074905977E-6</v>
      </c>
    </row>
    <row r="948" spans="1:18" x14ac:dyDescent="0.25">
      <c r="A948" s="4">
        <v>1001</v>
      </c>
      <c r="B948" s="4" t="s">
        <v>908</v>
      </c>
      <c r="C948" s="4">
        <v>646</v>
      </c>
      <c r="E948" s="5">
        <v>2014</v>
      </c>
      <c r="F948" s="5">
        <v>946</v>
      </c>
      <c r="G948" s="5">
        <v>1005</v>
      </c>
      <c r="H948" s="5" t="s">
        <v>2194</v>
      </c>
      <c r="I948" s="5">
        <v>-0.81499999999999995</v>
      </c>
      <c r="K948">
        <f t="shared" si="70"/>
        <v>1001</v>
      </c>
      <c r="L948" t="str">
        <f t="shared" si="70"/>
        <v>Wheat and meslin</v>
      </c>
      <c r="M948">
        <f t="shared" si="70"/>
        <v>646</v>
      </c>
      <c r="N948" t="str">
        <f t="shared" si="71"/>
        <v>Wheat and meslin.</v>
      </c>
      <c r="O948">
        <f t="shared" si="72"/>
        <v>-0.161</v>
      </c>
      <c r="P948" s="1">
        <f t="shared" si="73"/>
        <v>2.8231307739770782E-6</v>
      </c>
      <c r="R948">
        <f t="shared" si="74"/>
        <v>-4.5452405461030959E-7</v>
      </c>
    </row>
    <row r="949" spans="1:18" x14ac:dyDescent="0.25">
      <c r="A949" s="4">
        <v>2928</v>
      </c>
      <c r="B949" s="4" t="s">
        <v>909</v>
      </c>
      <c r="C949" s="4">
        <v>645</v>
      </c>
      <c r="E949" s="5">
        <v>2014</v>
      </c>
      <c r="F949" s="5">
        <v>947</v>
      </c>
      <c r="G949" s="5">
        <v>5607</v>
      </c>
      <c r="H949" s="5" t="s">
        <v>2195</v>
      </c>
      <c r="I949" s="5">
        <v>-0.81499999999999995</v>
      </c>
      <c r="K949">
        <f t="shared" si="70"/>
        <v>2928</v>
      </c>
      <c r="L949" t="str">
        <f t="shared" si="70"/>
        <v>Organic derivatives of hydrazine or of hydroxylamine</v>
      </c>
      <c r="M949">
        <f t="shared" si="70"/>
        <v>645</v>
      </c>
      <c r="N949" t="str">
        <f t="shared" si="71"/>
        <v>Organic derivatives of hydrazine or of hydroxylamine.</v>
      </c>
      <c r="O949">
        <f t="shared" si="72"/>
        <v>1.1739999999999999</v>
      </c>
      <c r="P949" s="1">
        <f t="shared" si="73"/>
        <v>2.8187606025003335E-6</v>
      </c>
      <c r="R949">
        <f t="shared" si="74"/>
        <v>3.3092249473353911E-6</v>
      </c>
    </row>
    <row r="950" spans="1:18" x14ac:dyDescent="0.25">
      <c r="A950" s="4">
        <v>5811</v>
      </c>
      <c r="B950" s="4" t="s">
        <v>910</v>
      </c>
      <c r="C950" s="4">
        <v>641</v>
      </c>
      <c r="E950" s="5">
        <v>2014</v>
      </c>
      <c r="F950" s="5">
        <v>948</v>
      </c>
      <c r="G950" s="5">
        <v>8110</v>
      </c>
      <c r="H950" s="5" t="s">
        <v>2196</v>
      </c>
      <c r="I950" s="5">
        <v>-0.81799999999999995</v>
      </c>
      <c r="K950">
        <f t="shared" si="70"/>
        <v>5811</v>
      </c>
      <c r="L950" t="str">
        <f t="shared" si="70"/>
        <v>Quilted textile products in the piece, composed of one or more layers of textile materials ...</v>
      </c>
      <c r="M950">
        <f t="shared" si="70"/>
        <v>641</v>
      </c>
      <c r="N950" t="str">
        <f t="shared" si="71"/>
        <v>Quilted textile products in the piece, composed of one or more layers of textile materials assembled with padding by stitching or otherwise, other than embroidery of heading 58.10.</v>
      </c>
      <c r="O950">
        <f t="shared" si="72"/>
        <v>8.6999999999999994E-2</v>
      </c>
      <c r="P950" s="1">
        <f t="shared" si="73"/>
        <v>2.8012799165933544E-6</v>
      </c>
      <c r="R950">
        <f t="shared" si="74"/>
        <v>2.437113527436218E-7</v>
      </c>
    </row>
    <row r="951" spans="1:18" x14ac:dyDescent="0.25">
      <c r="A951" s="4">
        <v>1105</v>
      </c>
      <c r="B951" s="4" t="s">
        <v>911</v>
      </c>
      <c r="C951" s="4">
        <v>614</v>
      </c>
      <c r="E951" s="5">
        <v>2014</v>
      </c>
      <c r="F951" s="5">
        <v>949</v>
      </c>
      <c r="G951" s="5">
        <v>1510</v>
      </c>
      <c r="H951" s="5" t="s">
        <v>2197</v>
      </c>
      <c r="I951" s="5">
        <v>-0.82099999999999995</v>
      </c>
      <c r="K951">
        <f t="shared" si="70"/>
        <v>1105</v>
      </c>
      <c r="L951" t="str">
        <f t="shared" si="70"/>
        <v>Flour, meal, powder, flakes, granules and pellets of potatoes</v>
      </c>
      <c r="M951">
        <f t="shared" si="70"/>
        <v>614</v>
      </c>
      <c r="N951" t="str">
        <f t="shared" si="71"/>
        <v>Flour, meal, powder, flakes, granules and pellets of potatoes.</v>
      </c>
      <c r="O951">
        <f t="shared" si="72"/>
        <v>-0.48399999999999999</v>
      </c>
      <c r="P951" s="1">
        <f t="shared" si="73"/>
        <v>2.6832852867212477E-6</v>
      </c>
      <c r="R951">
        <f t="shared" si="74"/>
        <v>-1.2987100787730839E-6</v>
      </c>
    </row>
    <row r="952" spans="1:18" x14ac:dyDescent="0.25">
      <c r="A952" s="4">
        <v>7316</v>
      </c>
      <c r="B952" s="4" t="s">
        <v>912</v>
      </c>
      <c r="C952" s="4">
        <v>613</v>
      </c>
      <c r="E952" s="5">
        <v>2014</v>
      </c>
      <c r="F952" s="5">
        <v>950</v>
      </c>
      <c r="G952" s="5">
        <v>3915</v>
      </c>
      <c r="H952" s="5" t="s">
        <v>2198</v>
      </c>
      <c r="I952" s="5">
        <v>-0.82099999999999995</v>
      </c>
      <c r="K952">
        <f t="shared" si="70"/>
        <v>7316</v>
      </c>
      <c r="L952" t="str">
        <f t="shared" si="70"/>
        <v>Anchors, grapnels and parts thereof, of iron or steel</v>
      </c>
      <c r="M952">
        <f t="shared" si="70"/>
        <v>613</v>
      </c>
      <c r="N952" t="str">
        <f t="shared" si="71"/>
        <v>Anchors, grapnels and parts thereof, of iron or steel.</v>
      </c>
      <c r="O952">
        <f t="shared" si="72"/>
        <v>0.42099999999999999</v>
      </c>
      <c r="P952" s="1">
        <f t="shared" si="73"/>
        <v>2.678915115244503E-6</v>
      </c>
      <c r="R952">
        <f t="shared" si="74"/>
        <v>1.1278232635179357E-6</v>
      </c>
    </row>
    <row r="953" spans="1:18" x14ac:dyDescent="0.25">
      <c r="A953" s="4">
        <v>5113</v>
      </c>
      <c r="B953" s="4" t="s">
        <v>913</v>
      </c>
      <c r="C953" s="4">
        <v>612</v>
      </c>
      <c r="E953" s="5">
        <v>2014</v>
      </c>
      <c r="F953" s="5">
        <v>951</v>
      </c>
      <c r="G953" s="5">
        <v>6115</v>
      </c>
      <c r="H953" s="5" t="s">
        <v>2199</v>
      </c>
      <c r="I953" s="5">
        <v>-0.82299999999999995</v>
      </c>
      <c r="K953">
        <f t="shared" si="70"/>
        <v>5113</v>
      </c>
      <c r="L953" t="str">
        <f t="shared" si="70"/>
        <v>Woven fabrics of coarse animal hair or of horsehair (excluding fabrics for technical uses of ...</v>
      </c>
      <c r="M953">
        <f t="shared" si="70"/>
        <v>612</v>
      </c>
      <c r="N953" t="str">
        <f t="shared" si="71"/>
        <v>Woven fabrics of coarse animal hair or of horsehair.</v>
      </c>
      <c r="O953">
        <f t="shared" si="72"/>
        <v>8.1000000000000003E-2</v>
      </c>
      <c r="P953" s="1">
        <f t="shared" si="73"/>
        <v>2.6745449437677579E-6</v>
      </c>
      <c r="R953">
        <f t="shared" si="74"/>
        <v>2.1663814044518841E-7</v>
      </c>
    </row>
    <row r="954" spans="1:18" x14ac:dyDescent="0.25">
      <c r="A954" s="4">
        <v>7804</v>
      </c>
      <c r="B954" s="4" t="s">
        <v>914</v>
      </c>
      <c r="C954" s="4">
        <v>609</v>
      </c>
      <c r="E954" s="5">
        <v>2014</v>
      </c>
      <c r="F954" s="5">
        <v>952</v>
      </c>
      <c r="G954" s="5">
        <v>3103</v>
      </c>
      <c r="H954" s="5" t="s">
        <v>2200</v>
      </c>
      <c r="I954" s="5">
        <v>-0.82399999999999995</v>
      </c>
      <c r="K954">
        <f t="shared" si="70"/>
        <v>7804</v>
      </c>
      <c r="L954" t="str">
        <f t="shared" si="70"/>
        <v>Lead plates, sheets, strip and foil; lead powders and flakes (excluding grains of lead, and ...</v>
      </c>
      <c r="M954">
        <f t="shared" si="70"/>
        <v>609</v>
      </c>
      <c r="N954" t="str">
        <f t="shared" si="71"/>
        <v>Lead plates, sheets, strip and foil; lead powders and flakes.</v>
      </c>
      <c r="O954">
        <f t="shared" si="72"/>
        <v>-8.9999999999999993E-3</v>
      </c>
      <c r="P954" s="1">
        <f t="shared" si="73"/>
        <v>2.6614344293375239E-6</v>
      </c>
      <c r="R954">
        <f t="shared" si="74"/>
        <v>-2.3952909864037713E-8</v>
      </c>
    </row>
    <row r="955" spans="1:18" x14ac:dyDescent="0.25">
      <c r="A955" s="4">
        <v>9012</v>
      </c>
      <c r="B955" s="4" t="s">
        <v>915</v>
      </c>
      <c r="C955" s="4">
        <v>605</v>
      </c>
      <c r="E955" s="5">
        <v>2014</v>
      </c>
      <c r="F955" s="5">
        <v>953</v>
      </c>
      <c r="G955" s="5">
        <v>2503</v>
      </c>
      <c r="H955" s="5" t="s">
        <v>2201</v>
      </c>
      <c r="I955" s="5">
        <v>-0.83399999999999996</v>
      </c>
      <c r="K955">
        <f t="shared" si="70"/>
        <v>9012</v>
      </c>
      <c r="L955" t="str">
        <f t="shared" si="70"/>
        <v>Electron microscopes, proton microscopes and diffraction apparatus</v>
      </c>
      <c r="M955">
        <f t="shared" si="70"/>
        <v>605</v>
      </c>
      <c r="N955" t="str">
        <f t="shared" si="71"/>
        <v>Microscopes other than optical microscopes; diffraction apparatus.</v>
      </c>
      <c r="O955">
        <f t="shared" si="72"/>
        <v>1.8819999999999999</v>
      </c>
      <c r="P955" s="1">
        <f t="shared" si="73"/>
        <v>2.6439537434305452E-6</v>
      </c>
      <c r="R955">
        <f t="shared" si="74"/>
        <v>4.9759209451362861E-6</v>
      </c>
    </row>
    <row r="956" spans="1:18" x14ac:dyDescent="0.25">
      <c r="A956" s="4">
        <v>2904</v>
      </c>
      <c r="B956" s="4" t="s">
        <v>916</v>
      </c>
      <c r="C956" s="4">
        <v>586</v>
      </c>
      <c r="E956" s="5">
        <v>2014</v>
      </c>
      <c r="F956" s="5">
        <v>954</v>
      </c>
      <c r="G956" s="5">
        <v>4412</v>
      </c>
      <c r="H956" s="5" t="s">
        <v>2202</v>
      </c>
      <c r="I956" s="5">
        <v>-0.83399999999999996</v>
      </c>
      <c r="K956">
        <f t="shared" si="70"/>
        <v>2904</v>
      </c>
      <c r="L956" t="str">
        <f t="shared" si="70"/>
        <v>Sulphonated, nitrated or nitrosated derivatives of hydrocarbons, whether or not halogenated</v>
      </c>
      <c r="M956">
        <f t="shared" si="70"/>
        <v>586</v>
      </c>
      <c r="N956" t="str">
        <f t="shared" si="71"/>
        <v>Sulphonated, nitrated or nitrosated derivatives of hydrocarbons, whether or not halogenated.</v>
      </c>
      <c r="O956">
        <f t="shared" si="72"/>
        <v>-4.8000000000000001E-2</v>
      </c>
      <c r="P956" s="1">
        <f t="shared" si="73"/>
        <v>2.5609204853723959E-6</v>
      </c>
      <c r="R956">
        <f t="shared" si="74"/>
        <v>-1.2292418329787502E-7</v>
      </c>
    </row>
    <row r="957" spans="1:18" x14ac:dyDescent="0.25">
      <c r="A957" s="4">
        <v>4105</v>
      </c>
      <c r="B957" s="4" t="s">
        <v>917</v>
      </c>
      <c r="C957" s="4">
        <v>574</v>
      </c>
      <c r="E957" s="5">
        <v>2014</v>
      </c>
      <c r="F957" s="5">
        <v>955</v>
      </c>
      <c r="G957" s="5">
        <v>704</v>
      </c>
      <c r="H957" s="5" t="s">
        <v>2203</v>
      </c>
      <c r="I957" s="5">
        <v>-0.83699999999999997</v>
      </c>
      <c r="K957">
        <f t="shared" si="70"/>
        <v>4105</v>
      </c>
      <c r="L957" t="str">
        <f t="shared" si="70"/>
        <v>Tanned or crust skins of sheep or lambs, without wool on, whether or not split (excluding further ...</v>
      </c>
      <c r="M957">
        <f t="shared" si="70"/>
        <v>574</v>
      </c>
      <c r="N957" t="str">
        <f t="shared" si="71"/>
        <v>Tanned or crust skins of sheep or lambs, without wool on, whether or not split, but not further prepared.</v>
      </c>
      <c r="O957">
        <f t="shared" si="72"/>
        <v>-2.3519999999999999</v>
      </c>
      <c r="P957" s="1">
        <f t="shared" si="73"/>
        <v>2.5084784276514594E-6</v>
      </c>
      <c r="R957">
        <f t="shared" si="74"/>
        <v>-5.8999412618362321E-6</v>
      </c>
    </row>
    <row r="958" spans="1:18" x14ac:dyDescent="0.25">
      <c r="A958" s="4">
        <v>9302</v>
      </c>
      <c r="B958" s="4" t="s">
        <v>918</v>
      </c>
      <c r="C958" s="4">
        <v>569</v>
      </c>
      <c r="E958" s="5">
        <v>2014</v>
      </c>
      <c r="F958" s="5">
        <v>956</v>
      </c>
      <c r="G958" s="5">
        <v>6812</v>
      </c>
      <c r="H958" s="5" t="s">
        <v>2204</v>
      </c>
      <c r="I958" s="5">
        <v>-0.83799999999999997</v>
      </c>
      <c r="K958">
        <f t="shared" si="70"/>
        <v>9302</v>
      </c>
      <c r="L958" t="str">
        <f t="shared" si="70"/>
        <v>Revolvers and pistols (excluding those of heading 9303 or 9304 and sub-machine guns for military ...</v>
      </c>
      <c r="M958">
        <f t="shared" si="70"/>
        <v>569</v>
      </c>
      <c r="N958" t="str">
        <f t="shared" si="71"/>
        <v>Revolvers and pistols, other than those of heading 93.03 or 93.04</v>
      </c>
      <c r="O958">
        <f t="shared" si="72"/>
        <v>0.749</v>
      </c>
      <c r="P958" s="1">
        <f t="shared" si="73"/>
        <v>2.486627570267736E-6</v>
      </c>
      <c r="R958">
        <f t="shared" si="74"/>
        <v>1.8624840501305342E-6</v>
      </c>
    </row>
    <row r="959" spans="1:18" x14ac:dyDescent="0.25">
      <c r="A959" s="4">
        <v>6308</v>
      </c>
      <c r="B959" s="4" t="s">
        <v>919</v>
      </c>
      <c r="C959" s="4">
        <v>566</v>
      </c>
      <c r="E959" s="5">
        <v>2014</v>
      </c>
      <c r="F959" s="5">
        <v>957</v>
      </c>
      <c r="G959" s="5">
        <v>2005</v>
      </c>
      <c r="H959" s="5" t="s">
        <v>2205</v>
      </c>
      <c r="I959" s="5">
        <v>-0.84799999999999998</v>
      </c>
      <c r="K959">
        <f t="shared" si="70"/>
        <v>6308</v>
      </c>
      <c r="L959" t="str">
        <f t="shared" si="70"/>
        <v>Sets consisting of woven fabric and yarn, whether or not with accessories, for making up into ...</v>
      </c>
      <c r="M959">
        <f t="shared" si="70"/>
        <v>566</v>
      </c>
      <c r="N959" t="str">
        <f t="shared" si="71"/>
        <v>Sets consisting of woven fabric and yarn, whether or not with accessories, for making up into rugs, tapestries, embroidered table cloths or serviettes, or similar textile articles, put up in packings for retail sale.</v>
      </c>
      <c r="O959">
        <f t="shared" si="72"/>
        <v>6.7000000000000004E-2</v>
      </c>
      <c r="P959" s="1">
        <f t="shared" si="73"/>
        <v>2.473517055837502E-6</v>
      </c>
      <c r="R959">
        <f t="shared" si="74"/>
        <v>1.6572564274111265E-7</v>
      </c>
    </row>
    <row r="960" spans="1:18" x14ac:dyDescent="0.25">
      <c r="A960" s="4">
        <v>5112</v>
      </c>
      <c r="B960" s="4" t="s">
        <v>920</v>
      </c>
      <c r="C960" s="4">
        <v>557</v>
      </c>
      <c r="E960" s="5">
        <v>2014</v>
      </c>
      <c r="F960" s="5">
        <v>958</v>
      </c>
      <c r="G960" s="5">
        <v>5105</v>
      </c>
      <c r="H960" s="5" t="s">
        <v>2206</v>
      </c>
      <c r="I960" s="5">
        <v>-0.84899999999999998</v>
      </c>
      <c r="K960">
        <f t="shared" si="70"/>
        <v>5112</v>
      </c>
      <c r="L960" t="str">
        <f t="shared" si="70"/>
        <v>Woven fabrics of combed wool or of combed fine animal hair (excluding fabrics for technical ...</v>
      </c>
      <c r="M960">
        <f t="shared" si="70"/>
        <v>557</v>
      </c>
      <c r="N960" t="str">
        <f t="shared" si="71"/>
        <v>Woven fabrics of combed wool or of combed fine animal hair.</v>
      </c>
      <c r="O960">
        <f t="shared" si="72"/>
        <v>0.57499999999999996</v>
      </c>
      <c r="P960" s="1">
        <f t="shared" si="73"/>
        <v>2.4341855125467995E-6</v>
      </c>
      <c r="R960">
        <f t="shared" si="74"/>
        <v>1.3996566697144096E-6</v>
      </c>
    </row>
    <row r="961" spans="1:18" x14ac:dyDescent="0.25">
      <c r="A961" s="4">
        <v>1202</v>
      </c>
      <c r="B961" s="4" t="s">
        <v>921</v>
      </c>
      <c r="C961" s="4">
        <v>557</v>
      </c>
      <c r="E961" s="5">
        <v>2014</v>
      </c>
      <c r="F961" s="5">
        <v>959</v>
      </c>
      <c r="G961" s="5">
        <v>1507</v>
      </c>
      <c r="H961" s="5" t="s">
        <v>2207</v>
      </c>
      <c r="I961" s="5">
        <v>-0.85199999999999998</v>
      </c>
      <c r="K961">
        <f t="shared" si="70"/>
        <v>1202</v>
      </c>
      <c r="L961" t="str">
        <f t="shared" si="70"/>
        <v>Groundnuts, whether or not shelled or broken (excluding roasted or otherwise cooked)</v>
      </c>
      <c r="M961">
        <f t="shared" si="70"/>
        <v>557</v>
      </c>
      <c r="N961" t="str">
        <f t="shared" si="71"/>
        <v>Ground-nuts, not roasted or otherwise cooked, whether or not shelled or broken.</v>
      </c>
      <c r="O961">
        <f t="shared" si="72"/>
        <v>-2.0470000000000002</v>
      </c>
      <c r="P961" s="1">
        <f t="shared" si="73"/>
        <v>2.4341855125467995E-6</v>
      </c>
      <c r="R961">
        <f t="shared" si="74"/>
        <v>-4.9827777441832985E-6</v>
      </c>
    </row>
    <row r="962" spans="1:18" x14ac:dyDescent="0.25">
      <c r="A962" s="4">
        <v>9305</v>
      </c>
      <c r="B962" s="4" t="s">
        <v>922</v>
      </c>
      <c r="C962" s="4">
        <v>554</v>
      </c>
      <c r="E962" s="5">
        <v>2014</v>
      </c>
      <c r="F962" s="5">
        <v>960</v>
      </c>
      <c r="G962" s="5">
        <v>7602</v>
      </c>
      <c r="H962" s="5" t="s">
        <v>2208</v>
      </c>
      <c r="I962" s="5">
        <v>-0.85499999999999998</v>
      </c>
      <c r="K962">
        <f t="shared" si="70"/>
        <v>9305</v>
      </c>
      <c r="L962" t="str">
        <f t="shared" si="70"/>
        <v>Parts and accessories for weapons and the like of heading 9301 to 9304, n.e.s.</v>
      </c>
      <c r="M962">
        <f t="shared" si="70"/>
        <v>554</v>
      </c>
      <c r="N962" t="str">
        <f t="shared" si="71"/>
        <v>Parts and accessories of articles of headings 93.01 to 93.04.</v>
      </c>
      <c r="O962">
        <f t="shared" si="72"/>
        <v>0.74399999999999999</v>
      </c>
      <c r="P962" s="1">
        <f t="shared" si="73"/>
        <v>2.4210749981165654E-6</v>
      </c>
      <c r="R962">
        <f t="shared" si="74"/>
        <v>1.8012797985987246E-6</v>
      </c>
    </row>
    <row r="963" spans="1:18" x14ac:dyDescent="0.25">
      <c r="A963" s="4">
        <v>3703</v>
      </c>
      <c r="B963" s="4" t="s">
        <v>923</v>
      </c>
      <c r="C963" s="4">
        <v>552</v>
      </c>
      <c r="E963" s="5">
        <v>2014</v>
      </c>
      <c r="F963" s="5">
        <v>961</v>
      </c>
      <c r="G963" s="5">
        <v>1204</v>
      </c>
      <c r="H963" s="5" t="s">
        <v>2209</v>
      </c>
      <c r="I963" s="5">
        <v>-0.85599999999999998</v>
      </c>
      <c r="K963">
        <f t="shared" si="70"/>
        <v>3703</v>
      </c>
      <c r="L963" t="str">
        <f t="shared" si="70"/>
        <v>Photographic paper, paperboard and textiles, sensitised, unexposed</v>
      </c>
      <c r="M963">
        <f t="shared" si="70"/>
        <v>552</v>
      </c>
      <c r="N963" t="str">
        <f t="shared" si="71"/>
        <v>Photographic paper, paperboard and textiles, sensitised, unexposed.</v>
      </c>
      <c r="O963">
        <f t="shared" si="72"/>
        <v>0.28399999999999997</v>
      </c>
      <c r="P963" s="1">
        <f t="shared" si="73"/>
        <v>2.4123346551630761E-6</v>
      </c>
      <c r="R963">
        <f t="shared" si="74"/>
        <v>6.8510304206631351E-7</v>
      </c>
    </row>
    <row r="964" spans="1:18" x14ac:dyDescent="0.25">
      <c r="A964" s="4">
        <v>7118</v>
      </c>
      <c r="B964" s="4" t="s">
        <v>1249</v>
      </c>
      <c r="C964" s="4">
        <v>549</v>
      </c>
      <c r="E964" s="5">
        <v>2014</v>
      </c>
      <c r="F964" s="5">
        <v>962</v>
      </c>
      <c r="G964" s="5">
        <v>3401</v>
      </c>
      <c r="H964" s="5" t="s">
        <v>2210</v>
      </c>
      <c r="I964" s="5">
        <v>-0.85799999999999998</v>
      </c>
      <c r="K964">
        <f t="shared" si="70"/>
        <v>7118</v>
      </c>
      <c r="L964" t="str">
        <f t="shared" si="70"/>
        <v>Coin, incl. legal tender (excluding medals, jewellery made from coins, collectors items of ...</v>
      </c>
      <c r="M964">
        <f t="shared" si="70"/>
        <v>549</v>
      </c>
      <c r="N964" t="str">
        <f t="shared" si="71"/>
        <v>Coin.</v>
      </c>
      <c r="O964">
        <f t="shared" si="72"/>
        <v>0.32500000000000001</v>
      </c>
      <c r="P964" s="1">
        <f t="shared" si="73"/>
        <v>2.3992241407328416E-6</v>
      </c>
      <c r="R964">
        <f t="shared" si="74"/>
        <v>7.7974784573817359E-7</v>
      </c>
    </row>
    <row r="965" spans="1:18" x14ac:dyDescent="0.25">
      <c r="A965" s="4">
        <v>2908</v>
      </c>
      <c r="B965" s="4" t="s">
        <v>924</v>
      </c>
      <c r="C965" s="4">
        <v>540</v>
      </c>
      <c r="E965" s="5">
        <v>2014</v>
      </c>
      <c r="F965" s="5">
        <v>963</v>
      </c>
      <c r="G965" s="5">
        <v>2505</v>
      </c>
      <c r="H965" s="5" t="s">
        <v>2211</v>
      </c>
      <c r="I965" s="5">
        <v>-0.873</v>
      </c>
      <c r="K965">
        <f t="shared" ref="K965:M1028" si="75">A965</f>
        <v>2908</v>
      </c>
      <c r="L965" t="str">
        <f t="shared" si="75"/>
        <v>Halogenated, sulphonated, nitrated or nitrosated derivatives of phenols or phenol-alcohols</v>
      </c>
      <c r="M965">
        <f t="shared" si="75"/>
        <v>540</v>
      </c>
      <c r="N965" t="str">
        <f t="shared" ref="N965:N1028" si="76">VLOOKUP(K965,$G$3:$I$1222,2,FALSE)</f>
        <v>Halogenated, sulphonated, nitrated or nitrosated derivatives of phenols or phenol-alcohols.</v>
      </c>
      <c r="O965">
        <f t="shared" ref="O965:O1028" si="77">VLOOKUP(K965,$G$3:$I$1222,3,FALSE)</f>
        <v>1.2390000000000001</v>
      </c>
      <c r="P965" s="1">
        <f t="shared" ref="P965:P1028" si="78">M965/$M$3</f>
        <v>2.3598925974421395E-6</v>
      </c>
      <c r="R965">
        <f t="shared" ref="R965:R1028" si="79">O965*P965</f>
        <v>2.9239069282308112E-6</v>
      </c>
    </row>
    <row r="966" spans="1:18" x14ac:dyDescent="0.25">
      <c r="A966" s="4">
        <v>9112</v>
      </c>
      <c r="B966" s="4" t="s">
        <v>925</v>
      </c>
      <c r="C966" s="4">
        <v>536</v>
      </c>
      <c r="E966" s="5">
        <v>2014</v>
      </c>
      <c r="F966" s="5">
        <v>964</v>
      </c>
      <c r="G966" s="5">
        <v>5802</v>
      </c>
      <c r="H966" s="5" t="s">
        <v>2212</v>
      </c>
      <c r="I966" s="5">
        <v>-0.875</v>
      </c>
      <c r="K966">
        <f t="shared" si="75"/>
        <v>9112</v>
      </c>
      <c r="L966" t="str">
        <f t="shared" si="75"/>
        <v>Clock and watch cases and parts thereof, n.e.s. (excluding for wrist-watches, pocket-watches ...</v>
      </c>
      <c r="M966">
        <f t="shared" si="75"/>
        <v>536</v>
      </c>
      <c r="N966" t="str">
        <f t="shared" si="76"/>
        <v>Clock cases and cases of a similar type for other goods of this Chapter, and parts thereof.</v>
      </c>
      <c r="O966">
        <f t="shared" si="77"/>
        <v>0.88500000000000001</v>
      </c>
      <c r="P966" s="1">
        <f t="shared" si="78"/>
        <v>2.3424119115351608E-6</v>
      </c>
      <c r="R966">
        <f t="shared" si="79"/>
        <v>2.0730345417086173E-6</v>
      </c>
    </row>
    <row r="967" spans="1:18" x14ac:dyDescent="0.25">
      <c r="A967" s="4">
        <v>104</v>
      </c>
      <c r="B967" s="4" t="s">
        <v>926</v>
      </c>
      <c r="C967" s="4">
        <v>528</v>
      </c>
      <c r="E967" s="5">
        <v>2014</v>
      </c>
      <c r="F967" s="5">
        <v>965</v>
      </c>
      <c r="G967" s="5">
        <v>601</v>
      </c>
      <c r="H967" s="5" t="s">
        <v>2213</v>
      </c>
      <c r="I967" s="5">
        <v>-0.88100000000000001</v>
      </c>
      <c r="K967">
        <f t="shared" si="75"/>
        <v>104</v>
      </c>
      <c r="L967" t="str">
        <f t="shared" si="75"/>
        <v>Live sheep and goats</v>
      </c>
      <c r="M967">
        <f t="shared" si="75"/>
        <v>528</v>
      </c>
      <c r="N967" t="str">
        <f t="shared" si="76"/>
        <v>Live sheep and goats.</v>
      </c>
      <c r="O967">
        <f t="shared" si="77"/>
        <v>-1.446</v>
      </c>
      <c r="P967" s="1">
        <f t="shared" si="78"/>
        <v>2.307450539721203E-6</v>
      </c>
      <c r="R967">
        <f t="shared" si="79"/>
        <v>-3.3365734804368593E-6</v>
      </c>
    </row>
    <row r="968" spans="1:18" x14ac:dyDescent="0.25">
      <c r="A968" s="4">
        <v>8440</v>
      </c>
      <c r="B968" s="4" t="s">
        <v>927</v>
      </c>
      <c r="C968" s="4">
        <v>515</v>
      </c>
      <c r="E968" s="5">
        <v>2014</v>
      </c>
      <c r="F968" s="5">
        <v>966</v>
      </c>
      <c r="G968" s="5">
        <v>5311</v>
      </c>
      <c r="H968" s="5" t="s">
        <v>2214</v>
      </c>
      <c r="I968" s="5">
        <v>-0.89200000000000002</v>
      </c>
      <c r="K968">
        <f t="shared" si="75"/>
        <v>8440</v>
      </c>
      <c r="L968" t="str">
        <f t="shared" si="75"/>
        <v>Bookbinding machinery, incl. book-sewing machines (excluding machinery of heading 8441, general-purpose ...</v>
      </c>
      <c r="M968">
        <f t="shared" si="75"/>
        <v>515</v>
      </c>
      <c r="N968" t="str">
        <f t="shared" si="76"/>
        <v>Book-binding machinery, including book-sewing machines.</v>
      </c>
      <c r="O968">
        <f t="shared" si="77"/>
        <v>1.1000000000000001</v>
      </c>
      <c r="P968" s="1">
        <f t="shared" si="78"/>
        <v>2.2506383105235218E-6</v>
      </c>
      <c r="R968">
        <f t="shared" si="79"/>
        <v>2.4757021415758743E-6</v>
      </c>
    </row>
    <row r="969" spans="1:18" x14ac:dyDescent="0.25">
      <c r="A969" s="4">
        <v>2934</v>
      </c>
      <c r="B969" s="4" t="s">
        <v>928</v>
      </c>
      <c r="C969" s="4">
        <v>512</v>
      </c>
      <c r="E969" s="5">
        <v>2014</v>
      </c>
      <c r="F969" s="5">
        <v>967</v>
      </c>
      <c r="G969" s="5">
        <v>4101</v>
      </c>
      <c r="H969" s="5" t="s">
        <v>2215</v>
      </c>
      <c r="I969" s="5">
        <v>-0.89600000000000002</v>
      </c>
      <c r="K969">
        <f t="shared" si="75"/>
        <v>2934</v>
      </c>
      <c r="L969" t="str">
        <f t="shared" si="75"/>
        <v>Nucleic acids and their salts, whether or not chemically defined; heterocyclic compounds (excluding ...</v>
      </c>
      <c r="M969">
        <f t="shared" si="75"/>
        <v>512</v>
      </c>
      <c r="N969" t="str">
        <f t="shared" si="76"/>
        <v>Nucleic acids and their salts, whether or not chemically defined; other heterocyclic compounds.</v>
      </c>
      <c r="O969">
        <f t="shared" si="77"/>
        <v>1.6140000000000001</v>
      </c>
      <c r="P969" s="1">
        <f t="shared" si="78"/>
        <v>2.2375277960932878E-6</v>
      </c>
      <c r="R969">
        <f t="shared" si="79"/>
        <v>3.6113698628945667E-6</v>
      </c>
    </row>
    <row r="970" spans="1:18" x14ac:dyDescent="0.25">
      <c r="A970" s="4">
        <v>1007</v>
      </c>
      <c r="B970" s="4" t="s">
        <v>929</v>
      </c>
      <c r="C970" s="4">
        <v>505</v>
      </c>
      <c r="E970" s="5">
        <v>2014</v>
      </c>
      <c r="F970" s="5">
        <v>968</v>
      </c>
      <c r="G970" s="5">
        <v>6405</v>
      </c>
      <c r="H970" s="5" t="s">
        <v>2216</v>
      </c>
      <c r="I970" s="5">
        <v>-0.89800000000000002</v>
      </c>
      <c r="K970">
        <f t="shared" si="75"/>
        <v>1007</v>
      </c>
      <c r="L970" t="str">
        <f t="shared" si="75"/>
        <v>Grain sorghum</v>
      </c>
      <c r="M970">
        <f t="shared" si="75"/>
        <v>505</v>
      </c>
      <c r="N970" t="str">
        <f t="shared" si="76"/>
        <v>Grain sorghum.</v>
      </c>
      <c r="O970">
        <f t="shared" si="77"/>
        <v>-2.016</v>
      </c>
      <c r="P970" s="1">
        <f t="shared" si="78"/>
        <v>2.206936595756075E-6</v>
      </c>
      <c r="R970">
        <f t="shared" si="79"/>
        <v>-4.4491841770442475E-6</v>
      </c>
    </row>
    <row r="971" spans="1:18" x14ac:dyDescent="0.25">
      <c r="A971" s="4">
        <v>9107</v>
      </c>
      <c r="B971" s="4" t="s">
        <v>930</v>
      </c>
      <c r="C971" s="4">
        <v>504</v>
      </c>
      <c r="E971" s="5">
        <v>2014</v>
      </c>
      <c r="F971" s="5">
        <v>969</v>
      </c>
      <c r="G971" s="5">
        <v>5002</v>
      </c>
      <c r="H971" s="5" t="s">
        <v>2217</v>
      </c>
      <c r="I971" s="5">
        <v>-0.9</v>
      </c>
      <c r="K971">
        <f t="shared" si="75"/>
        <v>9107</v>
      </c>
      <c r="L971" t="str">
        <f t="shared" si="75"/>
        <v>Time switches with clock or watch movement or with synchronous motor</v>
      </c>
      <c r="M971">
        <f t="shared" si="75"/>
        <v>504</v>
      </c>
      <c r="N971" t="str">
        <f t="shared" si="76"/>
        <v>Time switches with clock or watch movement or with synchronous motor.</v>
      </c>
      <c r="O971">
        <f t="shared" si="77"/>
        <v>0.88200000000000001</v>
      </c>
      <c r="P971" s="1">
        <f t="shared" si="78"/>
        <v>2.2025664242793304E-6</v>
      </c>
      <c r="R971">
        <f t="shared" si="79"/>
        <v>1.9426635862143695E-6</v>
      </c>
    </row>
    <row r="972" spans="1:18" x14ac:dyDescent="0.25">
      <c r="A972" s="4">
        <v>9614</v>
      </c>
      <c r="B972" s="4" t="s">
        <v>931</v>
      </c>
      <c r="C972" s="4">
        <v>492</v>
      </c>
      <c r="E972" s="5">
        <v>2014</v>
      </c>
      <c r="F972" s="5">
        <v>970</v>
      </c>
      <c r="G972" s="5">
        <v>602</v>
      </c>
      <c r="H972" s="5" t="s">
        <v>2218</v>
      </c>
      <c r="I972" s="5">
        <v>-0.90400000000000003</v>
      </c>
      <c r="K972">
        <f t="shared" si="75"/>
        <v>9614</v>
      </c>
      <c r="L972" t="str">
        <f t="shared" si="75"/>
        <v>Smoking pipes, incl. pipe bowls, cigar or cigarette holders, and parts thereof, n.e.s.</v>
      </c>
      <c r="M972">
        <f t="shared" si="75"/>
        <v>492</v>
      </c>
      <c r="N972" t="str">
        <f t="shared" si="76"/>
        <v>Smoking pipes (including pipe bowls) and cigar or cigarette holders, and parts thereof.</v>
      </c>
      <c r="O972">
        <f t="shared" si="77"/>
        <v>7.0999999999999994E-2</v>
      </c>
      <c r="P972" s="1">
        <f t="shared" si="78"/>
        <v>2.1501243665583938E-6</v>
      </c>
      <c r="R972">
        <f t="shared" si="79"/>
        <v>1.5265883002564594E-7</v>
      </c>
    </row>
    <row r="973" spans="1:18" x14ac:dyDescent="0.25">
      <c r="A973" s="4">
        <v>9508</v>
      </c>
      <c r="B973" s="4" t="s">
        <v>932</v>
      </c>
      <c r="C973" s="4">
        <v>482</v>
      </c>
      <c r="E973" s="5">
        <v>2014</v>
      </c>
      <c r="F973" s="5">
        <v>971</v>
      </c>
      <c r="G973" s="5">
        <v>7313</v>
      </c>
      <c r="H973" s="5" t="s">
        <v>2219</v>
      </c>
      <c r="I973" s="5">
        <v>-0.90500000000000003</v>
      </c>
      <c r="K973">
        <f t="shared" si="75"/>
        <v>9508</v>
      </c>
      <c r="L973" t="str">
        <f t="shared" si="75"/>
        <v>Roundabouts, swings, shooting galleries and other fairground amusements; travelling circuses ...</v>
      </c>
      <c r="M973">
        <f t="shared" si="75"/>
        <v>482</v>
      </c>
      <c r="N973" t="str">
        <f t="shared" si="76"/>
        <v>Roundabouts, swings, shooting galleries and other fairground amusements; travelling circuses and travelling menageries; travelling theatres.</v>
      </c>
      <c r="O973">
        <f t="shared" si="77"/>
        <v>0.93500000000000005</v>
      </c>
      <c r="P973" s="1">
        <f t="shared" si="78"/>
        <v>2.1064226517909466E-6</v>
      </c>
      <c r="R973">
        <f t="shared" si="79"/>
        <v>1.9695051794245352E-6</v>
      </c>
    </row>
    <row r="974" spans="1:18" x14ac:dyDescent="0.25">
      <c r="A974" s="4">
        <v>9207</v>
      </c>
      <c r="B974" s="4" t="s">
        <v>933</v>
      </c>
      <c r="C974" s="4">
        <v>479</v>
      </c>
      <c r="E974" s="5">
        <v>2014</v>
      </c>
      <c r="F974" s="5">
        <v>972</v>
      </c>
      <c r="G974" s="5">
        <v>6401</v>
      </c>
      <c r="H974" s="5" t="s">
        <v>2220</v>
      </c>
      <c r="I974" s="5">
        <v>-0.91</v>
      </c>
      <c r="K974">
        <f t="shared" si="75"/>
        <v>9207</v>
      </c>
      <c r="L974" t="str">
        <f t="shared" si="75"/>
        <v>Musical instruments, the sound of which is produced, or must be amplified, electrically, e.g. ...</v>
      </c>
      <c r="M974">
        <f t="shared" si="75"/>
        <v>479</v>
      </c>
      <c r="N974" t="str">
        <f t="shared" si="76"/>
        <v>Musical instruments, the sound of which is produced, or must be amplified, electrically (for example, organs, guitars, accordions).</v>
      </c>
      <c r="O974">
        <f t="shared" si="77"/>
        <v>1.1890000000000001</v>
      </c>
      <c r="P974" s="1">
        <f t="shared" si="78"/>
        <v>2.0933121373607126E-6</v>
      </c>
      <c r="R974">
        <f t="shared" si="79"/>
        <v>2.4889481313218876E-6</v>
      </c>
    </row>
    <row r="975" spans="1:18" x14ac:dyDescent="0.25">
      <c r="A975" s="4">
        <v>3801</v>
      </c>
      <c r="B975" s="4" t="s">
        <v>934</v>
      </c>
      <c r="C975" s="4">
        <v>468</v>
      </c>
      <c r="E975" s="5">
        <v>2014</v>
      </c>
      <c r="F975" s="5">
        <v>973</v>
      </c>
      <c r="G975" s="5">
        <v>707</v>
      </c>
      <c r="H975" s="5" t="s">
        <v>2221</v>
      </c>
      <c r="I975" s="5">
        <v>-0.91400000000000003</v>
      </c>
      <c r="K975">
        <f t="shared" si="75"/>
        <v>3801</v>
      </c>
      <c r="L975" t="str">
        <f t="shared" si="75"/>
        <v>Artificial graphite; colloidal or semi-colloidal graphite; preparations based on graphite or ...</v>
      </c>
      <c r="M975">
        <f t="shared" si="75"/>
        <v>468</v>
      </c>
      <c r="N975" t="str">
        <f t="shared" si="76"/>
        <v>Artificial graphite; colloidal or semi-colloidal graphite; preparations based on graphite or other carbon in the form of pastes, blocks, plates or other semi-manufactures.</v>
      </c>
      <c r="O975">
        <f t="shared" si="77"/>
        <v>1.143</v>
      </c>
      <c r="P975" s="1">
        <f t="shared" si="78"/>
        <v>2.0452402511165207E-6</v>
      </c>
      <c r="R975">
        <f t="shared" si="79"/>
        <v>2.3377096070261834E-6</v>
      </c>
    </row>
    <row r="976" spans="1:18" x14ac:dyDescent="0.25">
      <c r="A976" s="4">
        <v>9016</v>
      </c>
      <c r="B976" s="4" t="s">
        <v>935</v>
      </c>
      <c r="C976" s="4">
        <v>453</v>
      </c>
      <c r="E976" s="5">
        <v>2014</v>
      </c>
      <c r="F976" s="5">
        <v>974</v>
      </c>
      <c r="G976" s="5">
        <v>9505</v>
      </c>
      <c r="H976" s="5" t="s">
        <v>2222</v>
      </c>
      <c r="I976" s="5">
        <v>-0.91700000000000004</v>
      </c>
      <c r="K976">
        <f t="shared" si="75"/>
        <v>9016</v>
      </c>
      <c r="L976" t="str">
        <f t="shared" si="75"/>
        <v>Balances of a sensitivity of 50 mg or better, with or without weights</v>
      </c>
      <c r="M976">
        <f t="shared" si="75"/>
        <v>453</v>
      </c>
      <c r="N976" t="str">
        <f t="shared" si="76"/>
        <v>Balances of a sensitivity of 5 cg or better, with or without weights.</v>
      </c>
      <c r="O976">
        <f t="shared" si="77"/>
        <v>1.456</v>
      </c>
      <c r="P976" s="1">
        <f t="shared" si="78"/>
        <v>1.9796876789653502E-6</v>
      </c>
      <c r="R976">
        <f t="shared" si="79"/>
        <v>2.8824252605735496E-6</v>
      </c>
    </row>
    <row r="977" spans="1:18" x14ac:dyDescent="0.25">
      <c r="A977" s="4">
        <v>7014</v>
      </c>
      <c r="B977" s="4" t="s">
        <v>936</v>
      </c>
      <c r="C977" s="4">
        <v>436</v>
      </c>
      <c r="E977" s="5">
        <v>2014</v>
      </c>
      <c r="F977" s="5">
        <v>975</v>
      </c>
      <c r="G977" s="5">
        <v>6304</v>
      </c>
      <c r="H977" s="5" t="s">
        <v>2223</v>
      </c>
      <c r="I977" s="5">
        <v>-0.92200000000000004</v>
      </c>
      <c r="K977">
        <f t="shared" si="75"/>
        <v>7014</v>
      </c>
      <c r="L977" t="str">
        <f t="shared" si="75"/>
        <v>Signalling glassware and optical elements of glass, not optically worked (excluding clock or ...</v>
      </c>
      <c r="M977">
        <f t="shared" si="75"/>
        <v>436</v>
      </c>
      <c r="N977" t="str">
        <f t="shared" si="76"/>
        <v>Signalling glassware and optical elements of glass (other than those of heading 70.15), not optically worked.</v>
      </c>
      <c r="O977">
        <f t="shared" si="77"/>
        <v>1.3029999999999999</v>
      </c>
      <c r="P977" s="1">
        <f t="shared" si="78"/>
        <v>1.9053947638606905E-6</v>
      </c>
      <c r="R977">
        <f t="shared" si="79"/>
        <v>2.4827293773104796E-6</v>
      </c>
    </row>
    <row r="978" spans="1:18" x14ac:dyDescent="0.25">
      <c r="A978" s="4">
        <v>6901</v>
      </c>
      <c r="B978" s="4" t="s">
        <v>937</v>
      </c>
      <c r="C978" s="4">
        <v>434</v>
      </c>
      <c r="E978" s="5">
        <v>2014</v>
      </c>
      <c r="F978" s="5">
        <v>976</v>
      </c>
      <c r="G978" s="5">
        <v>8306</v>
      </c>
      <c r="H978" s="5" t="s">
        <v>2224</v>
      </c>
      <c r="I978" s="5">
        <v>-0.92500000000000004</v>
      </c>
      <c r="K978">
        <f t="shared" si="75"/>
        <v>6901</v>
      </c>
      <c r="L978" t="str">
        <f t="shared" si="75"/>
        <v>Bricks, blocks, tiles and other ceramic goods of siliceous fossil meals, e.g. kieselguhr, tripolite ...</v>
      </c>
      <c r="M978">
        <f t="shared" si="75"/>
        <v>434</v>
      </c>
      <c r="N978" t="str">
        <f t="shared" si="76"/>
        <v>Bricks, blocks, tiles and other ceramic goods of siliceous fossil meals (for example, kieselguhr, tripolite or diatomite) or of similar siliceous earths.</v>
      </c>
      <c r="O978">
        <f t="shared" si="77"/>
        <v>-0.73799999999999999</v>
      </c>
      <c r="P978" s="1">
        <f t="shared" si="78"/>
        <v>1.8966544209072011E-6</v>
      </c>
      <c r="R978">
        <f t="shared" si="79"/>
        <v>-1.3997309626295145E-6</v>
      </c>
    </row>
    <row r="979" spans="1:18" x14ac:dyDescent="0.25">
      <c r="A979" s="4">
        <v>3821</v>
      </c>
      <c r="B979" s="4" t="s">
        <v>938</v>
      </c>
      <c r="C979" s="4">
        <v>434</v>
      </c>
      <c r="E979" s="5">
        <v>2014</v>
      </c>
      <c r="F979" s="5">
        <v>977</v>
      </c>
      <c r="G979" s="5">
        <v>809</v>
      </c>
      <c r="H979" s="5" t="s">
        <v>2225</v>
      </c>
      <c r="I979" s="5">
        <v>-0.92700000000000005</v>
      </c>
      <c r="K979">
        <f t="shared" si="75"/>
        <v>3821</v>
      </c>
      <c r="L979" t="str">
        <f t="shared" si="75"/>
        <v>Prepared culture media for the development or maintenance of micro-organisms "incl. viruses ...</v>
      </c>
      <c r="M979">
        <f t="shared" si="75"/>
        <v>434</v>
      </c>
      <c r="N979" t="str">
        <f t="shared" si="76"/>
        <v>Prepared culture media for the development or maintenance of micro-organisms (including viruses and the like) or of plant, human or animal cells.</v>
      </c>
      <c r="O979">
        <f t="shared" si="77"/>
        <v>1.585</v>
      </c>
      <c r="P979" s="1">
        <f t="shared" si="78"/>
        <v>1.8966544209072011E-6</v>
      </c>
      <c r="R979">
        <f t="shared" si="79"/>
        <v>3.0061972571379137E-6</v>
      </c>
    </row>
    <row r="980" spans="1:18" x14ac:dyDescent="0.25">
      <c r="A980" s="4">
        <v>8607</v>
      </c>
      <c r="B980" s="4" t="s">
        <v>939</v>
      </c>
      <c r="C980" s="4">
        <v>432</v>
      </c>
      <c r="E980" s="5">
        <v>2014</v>
      </c>
      <c r="F980" s="5">
        <v>978</v>
      </c>
      <c r="G980" s="5">
        <v>1208</v>
      </c>
      <c r="H980" s="5" t="s">
        <v>2226</v>
      </c>
      <c r="I980" s="5">
        <v>-0.92800000000000005</v>
      </c>
      <c r="K980">
        <f t="shared" si="75"/>
        <v>8607</v>
      </c>
      <c r="L980" t="str">
        <f t="shared" si="75"/>
        <v>Parts of railway or tramway locomotives or rolling stock, n.e.s.</v>
      </c>
      <c r="M980">
        <f t="shared" si="75"/>
        <v>432</v>
      </c>
      <c r="N980" t="str">
        <f t="shared" si="76"/>
        <v>Parts of railway or tramway locomotives or rolling-stock.</v>
      </c>
      <c r="O980">
        <f t="shared" si="77"/>
        <v>1.1870000000000001</v>
      </c>
      <c r="P980" s="1">
        <f t="shared" si="78"/>
        <v>1.8879140779537115E-6</v>
      </c>
      <c r="R980">
        <f t="shared" si="79"/>
        <v>2.2409540105310558E-6</v>
      </c>
    </row>
    <row r="981" spans="1:18" x14ac:dyDescent="0.25">
      <c r="A981" s="4">
        <v>5403</v>
      </c>
      <c r="B981" s="4" t="s">
        <v>940</v>
      </c>
      <c r="C981" s="4">
        <v>426</v>
      </c>
      <c r="E981" s="5">
        <v>2014</v>
      </c>
      <c r="F981" s="5">
        <v>979</v>
      </c>
      <c r="G981" s="5">
        <v>4203</v>
      </c>
      <c r="H981" s="5" t="s">
        <v>2227</v>
      </c>
      <c r="I981" s="5">
        <v>-0.92800000000000005</v>
      </c>
      <c r="K981">
        <f t="shared" si="75"/>
        <v>5403</v>
      </c>
      <c r="L981" t="str">
        <f t="shared" si="75"/>
        <v>Artificial filament yarn, incl. artificial monofilament of &lt; 67 decitex (excluding sewing thread ...</v>
      </c>
      <c r="M981">
        <f t="shared" si="75"/>
        <v>426</v>
      </c>
      <c r="N981" t="str">
        <f t="shared" si="76"/>
        <v>Artificial filament yarn (other than sewing thread), not put up for retail sale, including artificial monofilament of less than 67 decitex.</v>
      </c>
      <c r="O981">
        <f t="shared" si="77"/>
        <v>0.80900000000000005</v>
      </c>
      <c r="P981" s="1">
        <f t="shared" si="78"/>
        <v>1.8616930490932435E-6</v>
      </c>
      <c r="R981">
        <f t="shared" si="79"/>
        <v>1.506109676716434E-6</v>
      </c>
    </row>
    <row r="982" spans="1:18" x14ac:dyDescent="0.25">
      <c r="A982" s="4">
        <v>3501</v>
      </c>
      <c r="B982" s="4" t="s">
        <v>941</v>
      </c>
      <c r="C982" s="4">
        <v>426</v>
      </c>
      <c r="E982" s="5">
        <v>2014</v>
      </c>
      <c r="F982" s="5">
        <v>980</v>
      </c>
      <c r="G982" s="5">
        <v>2801</v>
      </c>
      <c r="H982" s="5" t="s">
        <v>2228</v>
      </c>
      <c r="I982" s="5">
        <v>-0.92800000000000005</v>
      </c>
      <c r="K982">
        <f t="shared" si="75"/>
        <v>3501</v>
      </c>
      <c r="L982" t="str">
        <f t="shared" si="75"/>
        <v>Casein, caseinates and other casein derivatives; casein glues (excluding those packaged as ...</v>
      </c>
      <c r="M982">
        <f t="shared" si="75"/>
        <v>426</v>
      </c>
      <c r="N982" t="str">
        <f t="shared" si="76"/>
        <v>Casein, caseinates and other casein derivatives; casein glues.</v>
      </c>
      <c r="O982">
        <f t="shared" si="77"/>
        <v>0.17599999999999999</v>
      </c>
      <c r="P982" s="1">
        <f t="shared" si="78"/>
        <v>1.8616930490932435E-6</v>
      </c>
      <c r="R982">
        <f t="shared" si="79"/>
        <v>3.2765797664041083E-7</v>
      </c>
    </row>
    <row r="983" spans="1:18" x14ac:dyDescent="0.25">
      <c r="A983" s="4">
        <v>8109</v>
      </c>
      <c r="B983" s="4" t="s">
        <v>942</v>
      </c>
      <c r="C983" s="4">
        <v>421</v>
      </c>
      <c r="E983" s="5">
        <v>2014</v>
      </c>
      <c r="F983" s="5">
        <v>981</v>
      </c>
      <c r="G983" s="5">
        <v>5204</v>
      </c>
      <c r="H983" s="5" t="s">
        <v>2229</v>
      </c>
      <c r="I983" s="5">
        <v>-0.93</v>
      </c>
      <c r="K983">
        <f t="shared" si="75"/>
        <v>8109</v>
      </c>
      <c r="L983" t="str">
        <f t="shared" si="75"/>
        <v>Zirconium and articles thereof, n.e.s.; zirconium waste and scrap (excluding ash and residues ...</v>
      </c>
      <c r="M983">
        <f t="shared" si="75"/>
        <v>421</v>
      </c>
      <c r="N983" t="str">
        <f t="shared" si="76"/>
        <v>Zirconium and articles thereof, including waste and scrap.</v>
      </c>
      <c r="O983">
        <f t="shared" si="77"/>
        <v>1.3009999999999999</v>
      </c>
      <c r="P983" s="1">
        <f t="shared" si="78"/>
        <v>1.8398421917095199E-6</v>
      </c>
      <c r="R983">
        <f t="shared" si="79"/>
        <v>2.3936346914140852E-6</v>
      </c>
    </row>
    <row r="984" spans="1:18" x14ac:dyDescent="0.25">
      <c r="A984" s="4">
        <v>5203</v>
      </c>
      <c r="B984" s="4" t="s">
        <v>943</v>
      </c>
      <c r="C984" s="4">
        <v>419</v>
      </c>
      <c r="E984" s="5">
        <v>2014</v>
      </c>
      <c r="F984" s="5">
        <v>982</v>
      </c>
      <c r="G984" s="5">
        <v>701</v>
      </c>
      <c r="H984" s="5" t="s">
        <v>2230</v>
      </c>
      <c r="I984" s="5">
        <v>-0.93400000000000005</v>
      </c>
      <c r="K984">
        <f t="shared" si="75"/>
        <v>5203</v>
      </c>
      <c r="L984" t="str">
        <f t="shared" si="75"/>
        <v>Cotton, carded or combed</v>
      </c>
      <c r="M984">
        <f t="shared" si="75"/>
        <v>419</v>
      </c>
      <c r="N984" t="str">
        <f t="shared" si="76"/>
        <v>Cotton, carded or combed.</v>
      </c>
      <c r="O984">
        <f t="shared" si="77"/>
        <v>-1.4450000000000001</v>
      </c>
      <c r="P984" s="1">
        <f t="shared" si="78"/>
        <v>1.8311018487560305E-6</v>
      </c>
      <c r="R984">
        <f t="shared" si="79"/>
        <v>-2.6459421714524644E-6</v>
      </c>
    </row>
    <row r="985" spans="1:18" x14ac:dyDescent="0.25">
      <c r="A985" s="4">
        <v>4807</v>
      </c>
      <c r="B985" s="4" t="s">
        <v>944</v>
      </c>
      <c r="C985" s="4">
        <v>418</v>
      </c>
      <c r="E985" s="5">
        <v>2014</v>
      </c>
      <c r="F985" s="5">
        <v>983</v>
      </c>
      <c r="G985" s="5">
        <v>409</v>
      </c>
      <c r="H985" s="5" t="s">
        <v>2231</v>
      </c>
      <c r="I985" s="5">
        <v>-0.94099999999999995</v>
      </c>
      <c r="K985">
        <f t="shared" si="75"/>
        <v>4807</v>
      </c>
      <c r="L985" t="str">
        <f t="shared" si="75"/>
        <v>Composite paper and paperboard "made by sticking flat layers of paper or paperboard together ...</v>
      </c>
      <c r="M985">
        <f t="shared" si="75"/>
        <v>418</v>
      </c>
      <c r="N985" t="str">
        <f t="shared" si="76"/>
        <v>Composite paper and paperboard (made by sticking flat layers of paper or paperboard together with an adhesive), not surface-coated or impregnated, whether or not internally reinforced, in rolls or sheets.</v>
      </c>
      <c r="O985">
        <f t="shared" si="77"/>
        <v>0.93500000000000005</v>
      </c>
      <c r="P985" s="1">
        <f t="shared" si="78"/>
        <v>1.8267316772792859E-6</v>
      </c>
      <c r="R985">
        <f t="shared" si="79"/>
        <v>1.7079941182561324E-6</v>
      </c>
    </row>
    <row r="986" spans="1:18" x14ac:dyDescent="0.25">
      <c r="A986" s="4">
        <v>2516</v>
      </c>
      <c r="B986" s="4" t="s">
        <v>945</v>
      </c>
      <c r="C986" s="4">
        <v>402</v>
      </c>
      <c r="E986" s="5">
        <v>2014</v>
      </c>
      <c r="F986" s="5">
        <v>984</v>
      </c>
      <c r="G986" s="5">
        <v>2524</v>
      </c>
      <c r="H986" s="5" t="s">
        <v>2232</v>
      </c>
      <c r="I986" s="5">
        <v>-0.95499999999999996</v>
      </c>
      <c r="K986">
        <f t="shared" si="75"/>
        <v>2516</v>
      </c>
      <c r="L986" t="str">
        <f t="shared" si="75"/>
        <v>Granite, porphyry, basalt, sandstone and other monumental or building stone, whether or not ...</v>
      </c>
      <c r="M986">
        <f t="shared" si="75"/>
        <v>402</v>
      </c>
      <c r="N986" t="str">
        <f t="shared" si="76"/>
        <v>Granite, porphyry, basalt, sandstone and other monumental or building stone, whether or not roughly trimmed or merely cut, by sawing or otherwise, into blocks or slabs of a rectangular (including square) shape.</v>
      </c>
      <c r="O986">
        <f t="shared" si="77"/>
        <v>-1.0049999999999999</v>
      </c>
      <c r="P986" s="1">
        <f t="shared" si="78"/>
        <v>1.7568089336513706E-6</v>
      </c>
      <c r="R986">
        <f t="shared" si="79"/>
        <v>-1.7655929783196273E-6</v>
      </c>
    </row>
    <row r="987" spans="1:18" x14ac:dyDescent="0.25">
      <c r="A987" s="4">
        <v>909</v>
      </c>
      <c r="B987" s="4" t="s">
        <v>946</v>
      </c>
      <c r="C987" s="4">
        <v>397</v>
      </c>
      <c r="E987" s="5">
        <v>2014</v>
      </c>
      <c r="F987" s="5">
        <v>985</v>
      </c>
      <c r="G987" s="5">
        <v>2528</v>
      </c>
      <c r="H987" s="5" t="s">
        <v>2233</v>
      </c>
      <c r="I987" s="5">
        <v>-0.95699999999999996</v>
      </c>
      <c r="K987">
        <f t="shared" si="75"/>
        <v>909</v>
      </c>
      <c r="L987" t="str">
        <f t="shared" si="75"/>
        <v>Seeds of anis, badian, fennel, coriander, cumin or caraway; juniper berries</v>
      </c>
      <c r="M987">
        <f t="shared" si="75"/>
        <v>397</v>
      </c>
      <c r="N987" t="str">
        <f t="shared" si="76"/>
        <v>Seeds of anise, badian, fennel, coriander, cumin or caraway; juniper berries.</v>
      </c>
      <c r="O987">
        <f t="shared" si="77"/>
        <v>-1.1060000000000001</v>
      </c>
      <c r="P987" s="1">
        <f t="shared" si="78"/>
        <v>1.734958076267647E-6</v>
      </c>
      <c r="R987">
        <f t="shared" si="79"/>
        <v>-1.9188636323520177E-6</v>
      </c>
    </row>
    <row r="988" spans="1:18" x14ac:dyDescent="0.25">
      <c r="A988" s="4">
        <v>5308</v>
      </c>
      <c r="B988" s="4" t="s">
        <v>947</v>
      </c>
      <c r="C988" s="4">
        <v>375</v>
      </c>
      <c r="E988" s="5">
        <v>2014</v>
      </c>
      <c r="F988" s="5">
        <v>986</v>
      </c>
      <c r="G988" s="5">
        <v>5702</v>
      </c>
      <c r="H988" s="5" t="s">
        <v>2234</v>
      </c>
      <c r="I988" s="5">
        <v>-0.95799999999999996</v>
      </c>
      <c r="K988">
        <f t="shared" si="75"/>
        <v>5308</v>
      </c>
      <c r="L988" t="str">
        <f t="shared" si="75"/>
        <v>Yarn of vegetable textile fibres; paper yarn (excluding flax yarn, yarn of jute or of other ...</v>
      </c>
      <c r="M988">
        <f t="shared" si="75"/>
        <v>375</v>
      </c>
      <c r="N988" t="str">
        <f t="shared" si="76"/>
        <v>Yarn of other vegetable textile fibres; paper yarn.</v>
      </c>
      <c r="O988">
        <f t="shared" si="77"/>
        <v>-0.79100000000000004</v>
      </c>
      <c r="P988" s="1">
        <f t="shared" si="78"/>
        <v>1.6388143037792635E-6</v>
      </c>
      <c r="R988">
        <f t="shared" si="79"/>
        <v>-1.2963021142893975E-6</v>
      </c>
    </row>
    <row r="989" spans="1:18" x14ac:dyDescent="0.25">
      <c r="A989" s="4">
        <v>705</v>
      </c>
      <c r="B989" s="4" t="s">
        <v>948</v>
      </c>
      <c r="C989" s="4">
        <v>372</v>
      </c>
      <c r="E989" s="5">
        <v>2014</v>
      </c>
      <c r="F989" s="5">
        <v>987</v>
      </c>
      <c r="G989" s="5">
        <v>5206</v>
      </c>
      <c r="H989" s="5" t="s">
        <v>2235</v>
      </c>
      <c r="I989" s="5">
        <v>-0.96</v>
      </c>
      <c r="K989">
        <f t="shared" si="75"/>
        <v>705</v>
      </c>
      <c r="L989" t="str">
        <f t="shared" si="75"/>
        <v>Lettuce "Lactuca sativa" and chicory "Cichorium spp.", fresh or chilled</v>
      </c>
      <c r="M989">
        <f t="shared" si="75"/>
        <v>372</v>
      </c>
      <c r="N989" t="str">
        <f t="shared" si="76"/>
        <v>Lettuce (Lactuca sativa) and chicory (Cichorium spp.), fresh or chilled.</v>
      </c>
      <c r="O989">
        <f t="shared" si="77"/>
        <v>-0.495</v>
      </c>
      <c r="P989" s="1">
        <f t="shared" si="78"/>
        <v>1.6257037893490295E-6</v>
      </c>
      <c r="R989">
        <f t="shared" si="79"/>
        <v>-8.0472337572776963E-7</v>
      </c>
    </row>
    <row r="990" spans="1:18" x14ac:dyDescent="0.25">
      <c r="A990" s="4">
        <v>3605</v>
      </c>
      <c r="B990" s="4" t="s">
        <v>949</v>
      </c>
      <c r="C990" s="4">
        <v>367</v>
      </c>
      <c r="E990" s="5">
        <v>2014</v>
      </c>
      <c r="F990" s="5">
        <v>988</v>
      </c>
      <c r="G990" s="5">
        <v>7202</v>
      </c>
      <c r="H990" s="5" t="s">
        <v>2236</v>
      </c>
      <c r="I990" s="5">
        <v>-0.96099999999999997</v>
      </c>
      <c r="K990">
        <f t="shared" si="75"/>
        <v>3605</v>
      </c>
      <c r="L990" t="str">
        <f t="shared" si="75"/>
        <v>Matches (excluding pyrotechnic articles of heading 3604)</v>
      </c>
      <c r="M990">
        <f t="shared" si="75"/>
        <v>367</v>
      </c>
      <c r="N990" t="str">
        <f t="shared" si="76"/>
        <v>Matches, other than pyrotechnic articles of heading 36.04.</v>
      </c>
      <c r="O990">
        <f t="shared" si="77"/>
        <v>-1.0509999999999999</v>
      </c>
      <c r="P990" s="1">
        <f t="shared" si="78"/>
        <v>1.6038529319653059E-6</v>
      </c>
      <c r="R990">
        <f t="shared" si="79"/>
        <v>-1.6856494314955364E-6</v>
      </c>
    </row>
    <row r="991" spans="1:18" x14ac:dyDescent="0.25">
      <c r="A991" s="4">
        <v>3914</v>
      </c>
      <c r="B991" s="4" t="s">
        <v>950</v>
      </c>
      <c r="C991" s="4">
        <v>364</v>
      </c>
      <c r="E991" s="5">
        <v>2014</v>
      </c>
      <c r="F991" s="5">
        <v>989</v>
      </c>
      <c r="G991" s="5">
        <v>7601</v>
      </c>
      <c r="H991" s="5" t="s">
        <v>2237</v>
      </c>
      <c r="I991" s="5">
        <v>-0.97</v>
      </c>
      <c r="K991">
        <f t="shared" si="75"/>
        <v>3914</v>
      </c>
      <c r="L991" t="str">
        <f t="shared" si="75"/>
        <v>Ion-exchangers based on polymers of heading 3901 to 3913, in primary forms</v>
      </c>
      <c r="M991">
        <f t="shared" si="75"/>
        <v>364</v>
      </c>
      <c r="N991" t="str">
        <f t="shared" si="76"/>
        <v>Ion-exchangers based on polymers of headings 39.01 to 39.13, in primary forms.</v>
      </c>
      <c r="O991">
        <f t="shared" si="77"/>
        <v>1.3220000000000001</v>
      </c>
      <c r="P991" s="1">
        <f t="shared" si="78"/>
        <v>1.5907424175350719E-6</v>
      </c>
      <c r="R991">
        <f t="shared" si="79"/>
        <v>2.1029614759813653E-6</v>
      </c>
    </row>
    <row r="992" spans="1:18" x14ac:dyDescent="0.25">
      <c r="A992" s="4">
        <v>6603</v>
      </c>
      <c r="B992" s="4" t="s">
        <v>951</v>
      </c>
      <c r="C992" s="4">
        <v>350</v>
      </c>
      <c r="E992" s="5">
        <v>2014</v>
      </c>
      <c r="F992" s="5">
        <v>990</v>
      </c>
      <c r="G992" s="5">
        <v>806</v>
      </c>
      <c r="H992" s="5" t="s">
        <v>2238</v>
      </c>
      <c r="I992" s="5">
        <v>-0.97099999999999997</v>
      </c>
      <c r="K992">
        <f t="shared" si="75"/>
        <v>6603</v>
      </c>
      <c r="L992" t="str">
        <f t="shared" si="75"/>
        <v>Parts, trimmings and accessories for umbrellas and sun umbrellas of heading 6601 or for walking ...</v>
      </c>
      <c r="M992">
        <f t="shared" si="75"/>
        <v>350</v>
      </c>
      <c r="N992" t="str">
        <f t="shared" si="76"/>
        <v>Parts, trimmings and accessories of articles of heading 66.01 or 66.02.</v>
      </c>
      <c r="O992">
        <f t="shared" si="77"/>
        <v>0.60499999999999998</v>
      </c>
      <c r="P992" s="1">
        <f t="shared" si="78"/>
        <v>1.529560016860646E-6</v>
      </c>
      <c r="R992">
        <f t="shared" si="79"/>
        <v>9.2538381020069079E-7</v>
      </c>
    </row>
    <row r="993" spans="1:18" x14ac:dyDescent="0.25">
      <c r="A993" s="4">
        <v>6215</v>
      </c>
      <c r="B993" s="4" t="s">
        <v>952</v>
      </c>
      <c r="C993" s="4">
        <v>349</v>
      </c>
      <c r="E993" s="5">
        <v>2014</v>
      </c>
      <c r="F993" s="5">
        <v>991</v>
      </c>
      <c r="G993" s="5">
        <v>6004</v>
      </c>
      <c r="H993" s="5" t="s">
        <v>2239</v>
      </c>
      <c r="I993" s="5">
        <v>-0.97699999999999998</v>
      </c>
      <c r="K993">
        <f t="shared" si="75"/>
        <v>6215</v>
      </c>
      <c r="L993" t="str">
        <f t="shared" si="75"/>
        <v>Ties, bow ties and cravats of textile materials (excluding knitted or crocheted)</v>
      </c>
      <c r="M993">
        <f t="shared" si="75"/>
        <v>349</v>
      </c>
      <c r="N993" t="str">
        <f t="shared" si="76"/>
        <v>Ties, bow ties and cravats.</v>
      </c>
      <c r="O993">
        <f t="shared" si="77"/>
        <v>-0.71799999999999997</v>
      </c>
      <c r="P993" s="1">
        <f t="shared" si="78"/>
        <v>1.5251898453839013E-6</v>
      </c>
      <c r="R993">
        <f t="shared" si="79"/>
        <v>-1.095086308985641E-6</v>
      </c>
    </row>
    <row r="994" spans="1:18" x14ac:dyDescent="0.25">
      <c r="A994" s="4">
        <v>2843</v>
      </c>
      <c r="B994" s="4" t="s">
        <v>953</v>
      </c>
      <c r="C994" s="4">
        <v>347</v>
      </c>
      <c r="E994" s="5">
        <v>2014</v>
      </c>
      <c r="F994" s="5">
        <v>992</v>
      </c>
      <c r="G994" s="5">
        <v>2710</v>
      </c>
      <c r="H994" s="5" t="s">
        <v>2240</v>
      </c>
      <c r="I994" s="5">
        <v>-0.97699999999999998</v>
      </c>
      <c r="K994">
        <f t="shared" si="75"/>
        <v>2843</v>
      </c>
      <c r="L994" t="str">
        <f t="shared" si="75"/>
        <v>Colloidal precious metals; inorganic or organic compounds of precious metals, whether or not ...</v>
      </c>
      <c r="M994">
        <f t="shared" si="75"/>
        <v>347</v>
      </c>
      <c r="N994" t="str">
        <f t="shared" si="76"/>
        <v>Colloidal precious metals; inorganic or organic compounds of precious metals, whether or not chemically defined; amalgams of precious metals.</v>
      </c>
      <c r="O994">
        <f t="shared" si="77"/>
        <v>1.2470000000000001</v>
      </c>
      <c r="P994" s="1">
        <f t="shared" si="78"/>
        <v>1.516449502430412E-6</v>
      </c>
      <c r="R994">
        <f t="shared" si="79"/>
        <v>1.891012529530724E-6</v>
      </c>
    </row>
    <row r="995" spans="1:18" x14ac:dyDescent="0.25">
      <c r="A995" s="4">
        <v>201</v>
      </c>
      <c r="B995" s="4" t="s">
        <v>954</v>
      </c>
      <c r="C995" s="4">
        <v>334</v>
      </c>
      <c r="E995" s="5">
        <v>2014</v>
      </c>
      <c r="F995" s="5">
        <v>993</v>
      </c>
      <c r="G995" s="5">
        <v>3105</v>
      </c>
      <c r="H995" s="5" t="s">
        <v>2241</v>
      </c>
      <c r="I995" s="5">
        <v>-0.98299999999999998</v>
      </c>
      <c r="K995">
        <f t="shared" si="75"/>
        <v>201</v>
      </c>
      <c r="L995" t="str">
        <f t="shared" si="75"/>
        <v>Meat of bovine animals, fresh or chilled</v>
      </c>
      <c r="M995">
        <f t="shared" si="75"/>
        <v>334</v>
      </c>
      <c r="N995" t="str">
        <f t="shared" si="76"/>
        <v>Meat of bovine animals, fresh or chilled.</v>
      </c>
      <c r="O995">
        <f t="shared" si="77"/>
        <v>-8.6999999999999994E-2</v>
      </c>
      <c r="P995" s="1">
        <f t="shared" si="78"/>
        <v>1.4596372732327307E-6</v>
      </c>
      <c r="R995">
        <f t="shared" si="79"/>
        <v>-1.2698844277124757E-7</v>
      </c>
    </row>
    <row r="996" spans="1:18" x14ac:dyDescent="0.25">
      <c r="A996" s="4">
        <v>4417</v>
      </c>
      <c r="B996" s="4" t="s">
        <v>955</v>
      </c>
      <c r="C996" s="4">
        <v>331</v>
      </c>
      <c r="E996" s="5">
        <v>2014</v>
      </c>
      <c r="F996" s="5">
        <v>994</v>
      </c>
      <c r="G996" s="5">
        <v>712</v>
      </c>
      <c r="H996" s="5" t="s">
        <v>2242</v>
      </c>
      <c r="I996" s="5">
        <v>-0.98599999999999999</v>
      </c>
      <c r="K996">
        <f t="shared" si="75"/>
        <v>4417</v>
      </c>
      <c r="L996" t="str">
        <f t="shared" si="75"/>
        <v>Tools, tool bodies, tool handles, broom or brush bodies and handles, of wood; boot or shoe ...</v>
      </c>
      <c r="M996">
        <f t="shared" si="75"/>
        <v>331</v>
      </c>
      <c r="N996" t="str">
        <f t="shared" si="76"/>
        <v>Tools, tool bodies, tool handles, broom or brush bodies and handles, of wood; boot or shoe lasts and trees, of wood.</v>
      </c>
      <c r="O996">
        <f t="shared" si="77"/>
        <v>-0.49299999999999999</v>
      </c>
      <c r="P996" s="1">
        <f t="shared" si="78"/>
        <v>1.4465267588024967E-6</v>
      </c>
      <c r="R996">
        <f t="shared" si="79"/>
        <v>-7.1313769208963084E-7</v>
      </c>
    </row>
    <row r="997" spans="1:18" x14ac:dyDescent="0.25">
      <c r="A997" s="4">
        <v>8715</v>
      </c>
      <c r="B997" s="4" t="s">
        <v>956</v>
      </c>
      <c r="C997" s="4">
        <v>330</v>
      </c>
      <c r="E997" s="5">
        <v>2014</v>
      </c>
      <c r="F997" s="5">
        <v>995</v>
      </c>
      <c r="G997" s="5">
        <v>1213</v>
      </c>
      <c r="H997" s="5" t="s">
        <v>2243</v>
      </c>
      <c r="I997" s="5">
        <v>-0.98799999999999999</v>
      </c>
      <c r="K997">
        <f t="shared" si="75"/>
        <v>8715</v>
      </c>
      <c r="L997" t="str">
        <f t="shared" si="75"/>
        <v>Baby carriages and parts thereof, n.e.s.</v>
      </c>
      <c r="M997">
        <f t="shared" si="75"/>
        <v>330</v>
      </c>
      <c r="N997" t="str">
        <f t="shared" si="76"/>
        <v>Baby carriages and parts thereof.</v>
      </c>
      <c r="O997">
        <f t="shared" si="77"/>
        <v>0.66400000000000003</v>
      </c>
      <c r="P997" s="1">
        <f t="shared" si="78"/>
        <v>1.4421565873257518E-6</v>
      </c>
      <c r="R997">
        <f t="shared" si="79"/>
        <v>9.5759197398429924E-7</v>
      </c>
    </row>
    <row r="998" spans="1:18" x14ac:dyDescent="0.25">
      <c r="A998" s="4">
        <v>7008</v>
      </c>
      <c r="B998" s="4" t="s">
        <v>957</v>
      </c>
      <c r="C998" s="4">
        <v>327</v>
      </c>
      <c r="E998" s="5">
        <v>2014</v>
      </c>
      <c r="F998" s="5">
        <v>996</v>
      </c>
      <c r="G998" s="5">
        <v>1517</v>
      </c>
      <c r="H998" s="5" t="s">
        <v>2244</v>
      </c>
      <c r="I998" s="5">
        <v>-0.98799999999999999</v>
      </c>
      <c r="K998">
        <f t="shared" si="75"/>
        <v>7008</v>
      </c>
      <c r="L998" t="str">
        <f t="shared" si="75"/>
        <v>Multiple-walled insulating units of glass</v>
      </c>
      <c r="M998">
        <f t="shared" si="75"/>
        <v>327</v>
      </c>
      <c r="N998" t="str">
        <f t="shared" si="76"/>
        <v>Multiple-walled insulating units of glass.</v>
      </c>
      <c r="O998">
        <f t="shared" si="77"/>
        <v>0.66500000000000004</v>
      </c>
      <c r="P998" s="1">
        <f t="shared" si="78"/>
        <v>1.4290460728955178E-6</v>
      </c>
      <c r="R998">
        <f t="shared" si="79"/>
        <v>9.5031563847551943E-7</v>
      </c>
    </row>
    <row r="999" spans="1:18" x14ac:dyDescent="0.25">
      <c r="A999" s="4">
        <v>7105</v>
      </c>
      <c r="B999" s="4" t="s">
        <v>958</v>
      </c>
      <c r="C999" s="4">
        <v>302</v>
      </c>
      <c r="E999" s="5">
        <v>2014</v>
      </c>
      <c r="F999" s="5">
        <v>997</v>
      </c>
      <c r="G999" s="5">
        <v>4501</v>
      </c>
      <c r="H999" s="5" t="s">
        <v>2245</v>
      </c>
      <c r="I999" s="5">
        <v>-0.99299999999999999</v>
      </c>
      <c r="K999">
        <f t="shared" si="75"/>
        <v>7105</v>
      </c>
      <c r="L999" t="str">
        <f t="shared" si="75"/>
        <v>Dust and powder of natural or synthetic precious or semi-precious stones</v>
      </c>
      <c r="M999">
        <f t="shared" si="75"/>
        <v>302</v>
      </c>
      <c r="N999" t="str">
        <f t="shared" si="76"/>
        <v>Dust and powder of natural or synthetic precious or semi-precious stones.</v>
      </c>
      <c r="O999">
        <f t="shared" si="77"/>
        <v>0.80500000000000005</v>
      </c>
      <c r="P999" s="1">
        <f t="shared" si="78"/>
        <v>1.3197917859769003E-6</v>
      </c>
      <c r="R999">
        <f t="shared" si="79"/>
        <v>1.0624323877114048E-6</v>
      </c>
    </row>
    <row r="1000" spans="1:18" x14ac:dyDescent="0.25">
      <c r="A1000" s="4">
        <v>5004</v>
      </c>
      <c r="B1000" s="4" t="s">
        <v>959</v>
      </c>
      <c r="C1000" s="4">
        <v>299</v>
      </c>
      <c r="E1000" s="5">
        <v>2014</v>
      </c>
      <c r="F1000" s="5">
        <v>998</v>
      </c>
      <c r="G1000" s="5">
        <v>4420</v>
      </c>
      <c r="H1000" s="5" t="s">
        <v>2246</v>
      </c>
      <c r="I1000" s="5">
        <v>-1</v>
      </c>
      <c r="K1000">
        <f t="shared" si="75"/>
        <v>5004</v>
      </c>
      <c r="L1000" t="str">
        <f t="shared" si="75"/>
        <v>Silk yarn (excluding that spun from silk waste and that put up for retail sale)</v>
      </c>
      <c r="M1000">
        <f t="shared" si="75"/>
        <v>299</v>
      </c>
      <c r="N1000" t="str">
        <f t="shared" si="76"/>
        <v>Silk yarn (other than yarn spun from silk waste) not put up for retail sale.</v>
      </c>
      <c r="O1000">
        <f t="shared" si="77"/>
        <v>-0.58699999999999997</v>
      </c>
      <c r="P1000" s="1">
        <f t="shared" si="78"/>
        <v>1.3066812715466662E-6</v>
      </c>
      <c r="R1000">
        <f t="shared" si="79"/>
        <v>-7.6702190639789307E-7</v>
      </c>
    </row>
    <row r="1001" spans="1:18" x14ac:dyDescent="0.25">
      <c r="A1001" s="4">
        <v>3203</v>
      </c>
      <c r="B1001" s="4" t="s">
        <v>960</v>
      </c>
      <c r="C1001" s="4">
        <v>292</v>
      </c>
      <c r="E1001" s="5">
        <v>2014</v>
      </c>
      <c r="F1001" s="5">
        <v>999</v>
      </c>
      <c r="G1001" s="5">
        <v>504</v>
      </c>
      <c r="H1001" s="5" t="s">
        <v>2247</v>
      </c>
      <c r="I1001" s="5">
        <v>-1</v>
      </c>
      <c r="K1001">
        <f t="shared" si="75"/>
        <v>3203</v>
      </c>
      <c r="L1001" t="str">
        <f t="shared" si="75"/>
        <v>Colouring matter of vegetable or animal origin, incl. dye extracts (excluding animal black), ...</v>
      </c>
      <c r="M1001">
        <f t="shared" si="75"/>
        <v>292</v>
      </c>
      <c r="N1001" t="str">
        <f t="shared" si="76"/>
        <v>Colouring matter of vegetable or animal origin (including dyeing extracts but excluding animal black), whether or not chemically defined; preparations as specified in Note 3 to this Chapter based on colouring matter of vegetable or animal origin.</v>
      </c>
      <c r="O1001">
        <f t="shared" si="77"/>
        <v>-8.2000000000000003E-2</v>
      </c>
      <c r="P1001" s="1">
        <f t="shared" si="78"/>
        <v>1.2760900712094533E-6</v>
      </c>
      <c r="R1001">
        <f t="shared" si="79"/>
        <v>-1.0463938583917518E-7</v>
      </c>
    </row>
    <row r="1002" spans="1:18" x14ac:dyDescent="0.25">
      <c r="A1002" s="4">
        <v>8608</v>
      </c>
      <c r="B1002" s="4" t="s">
        <v>961</v>
      </c>
      <c r="C1002" s="4">
        <v>288</v>
      </c>
      <c r="E1002" s="5">
        <v>2014</v>
      </c>
      <c r="F1002" s="5">
        <v>1000</v>
      </c>
      <c r="G1002" s="5">
        <v>2516</v>
      </c>
      <c r="H1002" s="5" t="s">
        <v>2248</v>
      </c>
      <c r="I1002" s="5">
        <v>-1.0049999999999999</v>
      </c>
      <c r="K1002">
        <f t="shared" si="75"/>
        <v>8608</v>
      </c>
      <c r="L1002" t="str">
        <f t="shared" si="75"/>
        <v>Railway or tramway track fixtures and fittings (excluding sleepers of wood, concrete or steel, ...</v>
      </c>
      <c r="M1002">
        <f t="shared" si="75"/>
        <v>288</v>
      </c>
      <c r="N1002" t="str">
        <f t="shared" si="76"/>
        <v>Railway or tramway track fixtures and fittings; mechanical (including electro-mechanical) signalling, safety or traffic control equipment for railways, tramways, roads, inland waterways, parking facilities, port installations or airfields; parts of the fo</v>
      </c>
      <c r="O1002">
        <f t="shared" si="77"/>
        <v>0.68500000000000005</v>
      </c>
      <c r="P1002" s="1">
        <f t="shared" si="78"/>
        <v>1.2586093853024744E-6</v>
      </c>
      <c r="R1002">
        <f t="shared" si="79"/>
        <v>8.6214742893219498E-7</v>
      </c>
    </row>
    <row r="1003" spans="1:18" x14ac:dyDescent="0.25">
      <c r="A1003" s="4">
        <v>7224</v>
      </c>
      <c r="B1003" s="4" t="s">
        <v>962</v>
      </c>
      <c r="C1003" s="4">
        <v>287</v>
      </c>
      <c r="E1003" s="5">
        <v>2014</v>
      </c>
      <c r="F1003" s="5">
        <v>1001</v>
      </c>
      <c r="G1003" s="5">
        <v>2604</v>
      </c>
      <c r="H1003" s="5" t="s">
        <v>2249</v>
      </c>
      <c r="I1003" s="5">
        <v>-1.0049999999999999</v>
      </c>
      <c r="K1003">
        <f t="shared" si="75"/>
        <v>7224</v>
      </c>
      <c r="L1003" t="str">
        <f t="shared" si="75"/>
        <v>Steel, alloy, other than stainless, in ingots or other primary forms, semi-finished products ...</v>
      </c>
      <c r="M1003">
        <f t="shared" si="75"/>
        <v>287</v>
      </c>
      <c r="N1003" t="str">
        <f t="shared" si="76"/>
        <v>Other alloy steel in ingots or other primary forms; semi-finished products of other alloy steel.</v>
      </c>
      <c r="O1003">
        <f t="shared" si="77"/>
        <v>0.71599999999999997</v>
      </c>
      <c r="P1003" s="1">
        <f t="shared" si="78"/>
        <v>1.2542392138257297E-6</v>
      </c>
      <c r="R1003">
        <f t="shared" si="79"/>
        <v>8.9803527709922237E-7</v>
      </c>
    </row>
    <row r="1004" spans="1:18" x14ac:dyDescent="0.25">
      <c r="A1004" s="4">
        <v>2618</v>
      </c>
      <c r="B1004" s="4" t="s">
        <v>963</v>
      </c>
      <c r="C1004" s="4">
        <v>285</v>
      </c>
      <c r="E1004" s="5">
        <v>2014</v>
      </c>
      <c r="F1004" s="5">
        <v>1002</v>
      </c>
      <c r="G1004" s="5">
        <v>6212</v>
      </c>
      <c r="H1004" s="5" t="s">
        <v>2250</v>
      </c>
      <c r="I1004" s="5">
        <v>-1.0089999999999999</v>
      </c>
      <c r="K1004">
        <f t="shared" si="75"/>
        <v>2618</v>
      </c>
      <c r="L1004" t="str">
        <f t="shared" si="75"/>
        <v>Granulated slag "slag sand" from the manufacture of iron or steel</v>
      </c>
      <c r="M1004">
        <f t="shared" si="75"/>
        <v>285</v>
      </c>
      <c r="N1004" t="str">
        <f t="shared" si="76"/>
        <v>Granulated slag (slag sand) from the manufacture of iron or steel.</v>
      </c>
      <c r="O1004">
        <f t="shared" si="77"/>
        <v>0.442</v>
      </c>
      <c r="P1004" s="1">
        <f t="shared" si="78"/>
        <v>1.2454988708722403E-6</v>
      </c>
      <c r="R1004">
        <f t="shared" si="79"/>
        <v>5.5051050092553028E-7</v>
      </c>
    </row>
    <row r="1005" spans="1:18" x14ac:dyDescent="0.25">
      <c r="A1005" s="4">
        <v>4905</v>
      </c>
      <c r="B1005" s="4" t="s">
        <v>964</v>
      </c>
      <c r="C1005" s="4">
        <v>281</v>
      </c>
      <c r="E1005" s="5">
        <v>2014</v>
      </c>
      <c r="F1005" s="5">
        <v>1003</v>
      </c>
      <c r="G1005" s="5">
        <v>813</v>
      </c>
      <c r="H1005" s="5" t="s">
        <v>2251</v>
      </c>
      <c r="I1005" s="5">
        <v>-1.012</v>
      </c>
      <c r="K1005">
        <f t="shared" si="75"/>
        <v>4905</v>
      </c>
      <c r="L1005" t="str">
        <f t="shared" si="75"/>
        <v>Maps and hydrographic or similar charts of all kinds, incl. atlases, wall maps, topographical ...</v>
      </c>
      <c r="M1005">
        <f t="shared" si="75"/>
        <v>281</v>
      </c>
      <c r="N1005" t="str">
        <f t="shared" si="76"/>
        <v>Maps and hydrographic or similar charts of all kinds, including atlases, wall maps, topographical plans and globes, printed.</v>
      </c>
      <c r="O1005">
        <f t="shared" si="77"/>
        <v>0.44700000000000001</v>
      </c>
      <c r="P1005" s="1">
        <f t="shared" si="78"/>
        <v>1.2280181849652614E-6</v>
      </c>
      <c r="R1005">
        <f t="shared" si="79"/>
        <v>5.4892412867947184E-7</v>
      </c>
    </row>
    <row r="1006" spans="1:18" x14ac:dyDescent="0.25">
      <c r="A1006" s="4">
        <v>2840</v>
      </c>
      <c r="B1006" s="4" t="s">
        <v>965</v>
      </c>
      <c r="C1006" s="4">
        <v>273</v>
      </c>
      <c r="E1006" s="5">
        <v>2014</v>
      </c>
      <c r="F1006" s="5">
        <v>1004</v>
      </c>
      <c r="G1006" s="5">
        <v>1209</v>
      </c>
      <c r="H1006" s="5" t="s">
        <v>2252</v>
      </c>
      <c r="I1006" s="5">
        <v>-1.016</v>
      </c>
      <c r="K1006">
        <f t="shared" si="75"/>
        <v>2840</v>
      </c>
      <c r="L1006" t="str">
        <f t="shared" si="75"/>
        <v>Borates; peroxoborates "perborates"</v>
      </c>
      <c r="M1006">
        <f t="shared" si="75"/>
        <v>273</v>
      </c>
      <c r="N1006" t="str">
        <f t="shared" si="76"/>
        <v>Borates; peroxoborates (perborates).</v>
      </c>
      <c r="O1006">
        <f t="shared" si="77"/>
        <v>-0.312</v>
      </c>
      <c r="P1006" s="1">
        <f t="shared" si="78"/>
        <v>1.1930568131513038E-6</v>
      </c>
      <c r="R1006">
        <f t="shared" si="79"/>
        <v>-3.7223372570320681E-7</v>
      </c>
    </row>
    <row r="1007" spans="1:18" x14ac:dyDescent="0.25">
      <c r="A1007" s="4">
        <v>9303</v>
      </c>
      <c r="B1007" s="4" t="s">
        <v>966</v>
      </c>
      <c r="C1007" s="4">
        <v>271</v>
      </c>
      <c r="E1007" s="5">
        <v>2014</v>
      </c>
      <c r="F1007" s="5">
        <v>1005</v>
      </c>
      <c r="G1007" s="5">
        <v>6802</v>
      </c>
      <c r="H1007" s="5" t="s">
        <v>2253</v>
      </c>
      <c r="I1007" s="5">
        <v>-1.018</v>
      </c>
      <c r="K1007">
        <f t="shared" si="75"/>
        <v>9303</v>
      </c>
      <c r="L1007" t="str">
        <f t="shared" si="75"/>
        <v>Firearms and similar devices which operate by the firing of an explosive charge, e.g. sporting ...</v>
      </c>
      <c r="M1007">
        <f t="shared" si="75"/>
        <v>271</v>
      </c>
      <c r="N1007" t="str">
        <f t="shared" si="76"/>
        <v>Other firearms and similar devices which operate by the firing of an explosive charge (for example, sporting shotguns and rifles, muzzle-loading firearms, Very pistols and other devices designed to project only signal flares, pistols and revolvers for fir</v>
      </c>
      <c r="O1007">
        <f t="shared" si="77"/>
        <v>0.46800000000000003</v>
      </c>
      <c r="P1007" s="1">
        <f t="shared" si="78"/>
        <v>1.1843164701978144E-6</v>
      </c>
      <c r="R1007">
        <f t="shared" si="79"/>
        <v>5.542601080525772E-7</v>
      </c>
    </row>
    <row r="1008" spans="1:18" x14ac:dyDescent="0.25">
      <c r="A1008" s="4">
        <v>5904</v>
      </c>
      <c r="B1008" s="4" t="s">
        <v>967</v>
      </c>
      <c r="C1008" s="4">
        <v>270</v>
      </c>
      <c r="E1008" s="5">
        <v>2014</v>
      </c>
      <c r="F1008" s="5">
        <v>1006</v>
      </c>
      <c r="G1008" s="5">
        <v>3201</v>
      </c>
      <c r="H1008" s="5" t="s">
        <v>2254</v>
      </c>
      <c r="I1008" s="5">
        <v>-1.018</v>
      </c>
      <c r="K1008">
        <f t="shared" si="75"/>
        <v>5904</v>
      </c>
      <c r="L1008" t="str">
        <f t="shared" si="75"/>
        <v>Linoleum, whether or not cut to shape; floor coverings consisting of a coating or covering ...</v>
      </c>
      <c r="M1008">
        <f t="shared" si="75"/>
        <v>270</v>
      </c>
      <c r="N1008" t="str">
        <f t="shared" si="76"/>
        <v>Linoleum, whether or not cut to shape; floor coverings consisting of a coating or covering applied on a textile backing, whether or not cut to shape.</v>
      </c>
      <c r="O1008">
        <f t="shared" si="77"/>
        <v>1.3740000000000001</v>
      </c>
      <c r="P1008" s="1">
        <f t="shared" si="78"/>
        <v>1.1799462987210698E-6</v>
      </c>
      <c r="R1008">
        <f t="shared" si="79"/>
        <v>1.62124621444275E-6</v>
      </c>
    </row>
    <row r="1009" spans="1:18" x14ac:dyDescent="0.25">
      <c r="A1009" s="4">
        <v>3706</v>
      </c>
      <c r="B1009" s="4" t="s">
        <v>968</v>
      </c>
      <c r="C1009" s="4">
        <v>255</v>
      </c>
      <c r="E1009" s="5">
        <v>2014</v>
      </c>
      <c r="F1009" s="5">
        <v>1007</v>
      </c>
      <c r="G1009" s="5">
        <v>2714</v>
      </c>
      <c r="H1009" s="5" t="s">
        <v>2255</v>
      </c>
      <c r="I1009" s="5">
        <v>-1.02</v>
      </c>
      <c r="K1009">
        <f t="shared" si="75"/>
        <v>3706</v>
      </c>
      <c r="L1009" t="str">
        <f t="shared" si="75"/>
        <v>Cinematographic film, exposed and developed, whether or not incorporating soundtrack or consisting ...</v>
      </c>
      <c r="M1009">
        <f t="shared" si="75"/>
        <v>255</v>
      </c>
      <c r="N1009" t="str">
        <f t="shared" si="76"/>
        <v>Cinematographic film, exposed and developed, whether or not incorporating sound track or consisting only of sound track.</v>
      </c>
      <c r="O1009">
        <f t="shared" si="77"/>
        <v>0.38</v>
      </c>
      <c r="P1009" s="1">
        <f t="shared" si="78"/>
        <v>1.1143937265698992E-6</v>
      </c>
      <c r="R1009">
        <f t="shared" si="79"/>
        <v>4.2346961609656171E-7</v>
      </c>
    </row>
    <row r="1010" spans="1:18" x14ac:dyDescent="0.25">
      <c r="A1010" s="4">
        <v>1208</v>
      </c>
      <c r="B1010" s="4" t="s">
        <v>969</v>
      </c>
      <c r="C1010" s="4">
        <v>253</v>
      </c>
      <c r="E1010" s="5">
        <v>2014</v>
      </c>
      <c r="F1010" s="5">
        <v>1008</v>
      </c>
      <c r="G1010" s="5">
        <v>6214</v>
      </c>
      <c r="H1010" s="5" t="s">
        <v>2256</v>
      </c>
      <c r="I1010" s="5">
        <v>-1.032</v>
      </c>
      <c r="K1010">
        <f t="shared" si="75"/>
        <v>1208</v>
      </c>
      <c r="L1010" t="str">
        <f t="shared" si="75"/>
        <v>Flours and meals of oil seeds or oleaginous fruits (excluding mustard)</v>
      </c>
      <c r="M1010">
        <f t="shared" si="75"/>
        <v>253</v>
      </c>
      <c r="N1010" t="str">
        <f t="shared" si="76"/>
        <v>Flours and meals of oil seeds or oleaginous fruits, other than those of mustard.</v>
      </c>
      <c r="O1010">
        <f t="shared" si="77"/>
        <v>-0.92800000000000005</v>
      </c>
      <c r="P1010" s="1">
        <f t="shared" si="78"/>
        <v>1.1056533836164099E-6</v>
      </c>
      <c r="R1010">
        <f t="shared" si="79"/>
        <v>-1.0260463399960284E-6</v>
      </c>
    </row>
    <row r="1011" spans="1:18" x14ac:dyDescent="0.25">
      <c r="A1011" s="4">
        <v>9202</v>
      </c>
      <c r="B1011" s="4" t="s">
        <v>970</v>
      </c>
      <c r="C1011" s="4">
        <v>251</v>
      </c>
      <c r="E1011" s="5">
        <v>2014</v>
      </c>
      <c r="F1011" s="5">
        <v>1009</v>
      </c>
      <c r="G1011" s="5">
        <v>2520</v>
      </c>
      <c r="H1011" s="5" t="s">
        <v>2257</v>
      </c>
      <c r="I1011" s="5">
        <v>-1.038</v>
      </c>
      <c r="K1011">
        <f t="shared" si="75"/>
        <v>9202</v>
      </c>
      <c r="L1011" t="str">
        <f t="shared" si="75"/>
        <v>String musical instruments, e.g. guitars, violins, and harps (excluding with keyboard)</v>
      </c>
      <c r="M1011">
        <f t="shared" si="75"/>
        <v>251</v>
      </c>
      <c r="N1011" t="str">
        <f t="shared" si="76"/>
        <v>Other string musical instruments (for example, guitars, violins, harps).</v>
      </c>
      <c r="O1011">
        <f t="shared" si="77"/>
        <v>0.17899999999999999</v>
      </c>
      <c r="P1011" s="1">
        <f t="shared" si="78"/>
        <v>1.0969130406629205E-6</v>
      </c>
      <c r="R1011">
        <f t="shared" si="79"/>
        <v>1.9634743427866277E-7</v>
      </c>
    </row>
    <row r="1012" spans="1:18" x14ac:dyDescent="0.25">
      <c r="A1012" s="4">
        <v>1107</v>
      </c>
      <c r="B1012" s="4" t="s">
        <v>971</v>
      </c>
      <c r="C1012" s="4">
        <v>242</v>
      </c>
      <c r="E1012" s="5">
        <v>2014</v>
      </c>
      <c r="F1012" s="5">
        <v>1010</v>
      </c>
      <c r="G1012" s="5">
        <v>2002</v>
      </c>
      <c r="H1012" s="5" t="s">
        <v>2258</v>
      </c>
      <c r="I1012" s="5">
        <v>-1.04</v>
      </c>
      <c r="K1012">
        <f t="shared" si="75"/>
        <v>1107</v>
      </c>
      <c r="L1012" t="str">
        <f t="shared" si="75"/>
        <v>Malt, whether or not roasted</v>
      </c>
      <c r="M1012">
        <f t="shared" si="75"/>
        <v>242</v>
      </c>
      <c r="N1012" t="str">
        <f t="shared" si="76"/>
        <v>Malt, whether or not roasted.</v>
      </c>
      <c r="O1012">
        <f t="shared" si="77"/>
        <v>0.24099999999999999</v>
      </c>
      <c r="P1012" s="1">
        <f t="shared" si="78"/>
        <v>1.057581497372218E-6</v>
      </c>
      <c r="R1012">
        <f t="shared" si="79"/>
        <v>2.5487714086670451E-7</v>
      </c>
    </row>
    <row r="1013" spans="1:18" x14ac:dyDescent="0.25">
      <c r="A1013" s="4">
        <v>706</v>
      </c>
      <c r="B1013" s="4" t="s">
        <v>972</v>
      </c>
      <c r="C1013" s="4">
        <v>242</v>
      </c>
      <c r="E1013" s="5">
        <v>2014</v>
      </c>
      <c r="F1013" s="5">
        <v>1011</v>
      </c>
      <c r="G1013" s="5">
        <v>7401</v>
      </c>
      <c r="H1013" s="5" t="s">
        <v>2259</v>
      </c>
      <c r="I1013" s="5">
        <v>-1.0429999999999999</v>
      </c>
      <c r="K1013">
        <f t="shared" si="75"/>
        <v>706</v>
      </c>
      <c r="L1013" t="str">
        <f t="shared" si="75"/>
        <v>Carrots, turnips, salad beetroot, salsify, celeriac, radishes and similar edible roots, fresh ...</v>
      </c>
      <c r="M1013">
        <f t="shared" si="75"/>
        <v>242</v>
      </c>
      <c r="N1013" t="str">
        <f t="shared" si="76"/>
        <v>Carrots, turnips, salad beetroot, salsify, celeriac, radishes and similar edible roots, fresh or chilled.</v>
      </c>
      <c r="O1013">
        <f t="shared" si="77"/>
        <v>-0.70499999999999996</v>
      </c>
      <c r="P1013" s="1">
        <f t="shared" si="78"/>
        <v>1.057581497372218E-6</v>
      </c>
      <c r="R1013">
        <f t="shared" si="79"/>
        <v>-7.4559495564741367E-7</v>
      </c>
    </row>
    <row r="1014" spans="1:18" x14ac:dyDescent="0.25">
      <c r="A1014" s="4">
        <v>2604</v>
      </c>
      <c r="B1014" s="4" t="s">
        <v>973</v>
      </c>
      <c r="C1014" s="4">
        <v>240</v>
      </c>
      <c r="E1014" s="5">
        <v>2014</v>
      </c>
      <c r="F1014" s="5">
        <v>1012</v>
      </c>
      <c r="G1014" s="5">
        <v>6310</v>
      </c>
      <c r="H1014" s="5" t="s">
        <v>2260</v>
      </c>
      <c r="I1014" s="5">
        <v>-1.0449999999999999</v>
      </c>
      <c r="K1014">
        <f t="shared" si="75"/>
        <v>2604</v>
      </c>
      <c r="L1014" t="str">
        <f t="shared" si="75"/>
        <v>Nickel ores and concentrates</v>
      </c>
      <c r="M1014">
        <f t="shared" si="75"/>
        <v>240</v>
      </c>
      <c r="N1014" t="str">
        <f t="shared" si="76"/>
        <v>Nickel ores and concentrates.</v>
      </c>
      <c r="O1014">
        <f t="shared" si="77"/>
        <v>-1.0049999999999999</v>
      </c>
      <c r="P1014" s="1">
        <f t="shared" si="78"/>
        <v>1.0488411544187286E-6</v>
      </c>
      <c r="R1014">
        <f t="shared" si="79"/>
        <v>-1.0540853601908222E-6</v>
      </c>
    </row>
    <row r="1015" spans="1:18" x14ac:dyDescent="0.25">
      <c r="A1015" s="4">
        <v>3205</v>
      </c>
      <c r="B1015" s="4" t="s">
        <v>974</v>
      </c>
      <c r="C1015" s="4">
        <v>238</v>
      </c>
      <c r="E1015" s="5">
        <v>2014</v>
      </c>
      <c r="F1015" s="5">
        <v>1013</v>
      </c>
      <c r="G1015" s="5">
        <v>4407</v>
      </c>
      <c r="H1015" s="5" t="s">
        <v>2261</v>
      </c>
      <c r="I1015" s="5">
        <v>-1.046</v>
      </c>
      <c r="K1015">
        <f t="shared" si="75"/>
        <v>3205</v>
      </c>
      <c r="L1015" t="str">
        <f t="shared" si="75"/>
        <v>Colour lakes (other than Chinese or Japanese lacquer and paints); preparations based on colour ...</v>
      </c>
      <c r="M1015">
        <f t="shared" si="75"/>
        <v>238</v>
      </c>
      <c r="N1015" t="str">
        <f t="shared" si="76"/>
        <v>Colour lakes; preparations as specified in Note 3 to this Chapter based on colour lakes.</v>
      </c>
      <c r="O1015">
        <f t="shared" si="77"/>
        <v>0.14699999999999999</v>
      </c>
      <c r="P1015" s="1">
        <f t="shared" si="78"/>
        <v>1.0401008114652393E-6</v>
      </c>
      <c r="R1015">
        <f t="shared" si="79"/>
        <v>1.5289481928539017E-7</v>
      </c>
    </row>
    <row r="1016" spans="1:18" x14ac:dyDescent="0.25">
      <c r="A1016" s="4">
        <v>510</v>
      </c>
      <c r="B1016" s="4" t="s">
        <v>975</v>
      </c>
      <c r="C1016" s="4">
        <v>230</v>
      </c>
      <c r="E1016" s="5">
        <v>2014</v>
      </c>
      <c r="F1016" s="5">
        <v>1014</v>
      </c>
      <c r="G1016" s="5">
        <v>4409</v>
      </c>
      <c r="H1016" s="5" t="s">
        <v>2262</v>
      </c>
      <c r="I1016" s="5">
        <v>-1.046</v>
      </c>
      <c r="K1016">
        <f t="shared" si="75"/>
        <v>510</v>
      </c>
      <c r="L1016" t="str">
        <f t="shared" si="75"/>
        <v>Ambergris, castoreum, civet and musk; cantharides; bile, whether or not dried; glands and other ...</v>
      </c>
      <c r="M1016">
        <f t="shared" si="75"/>
        <v>230</v>
      </c>
      <c r="N1016" t="str">
        <f t="shared" si="76"/>
        <v>Ambergris, castoreum, civet and musk; cantharides; bile, whether or not dried; glands and other animal products used in the preparation of pharmaceutical products, fresh, chilled, frozen or otherwise provisionally preserved.</v>
      </c>
      <c r="O1016">
        <f t="shared" si="77"/>
        <v>-1.339</v>
      </c>
      <c r="P1016" s="1">
        <f t="shared" si="78"/>
        <v>1.0051394396512817E-6</v>
      </c>
      <c r="R1016">
        <f t="shared" si="79"/>
        <v>-1.3458817096930662E-6</v>
      </c>
    </row>
    <row r="1017" spans="1:18" x14ac:dyDescent="0.25">
      <c r="A1017" s="4">
        <v>4701</v>
      </c>
      <c r="B1017" s="4" t="s">
        <v>976</v>
      </c>
      <c r="C1017" s="4">
        <v>229</v>
      </c>
      <c r="E1017" s="5">
        <v>2014</v>
      </c>
      <c r="F1017" s="5">
        <v>1015</v>
      </c>
      <c r="G1017" s="5">
        <v>7802</v>
      </c>
      <c r="H1017" s="5" t="s">
        <v>2263</v>
      </c>
      <c r="I1017" s="5">
        <v>-1.0469999999999999</v>
      </c>
      <c r="K1017">
        <f t="shared" si="75"/>
        <v>4701</v>
      </c>
      <c r="L1017" t="str">
        <f t="shared" si="75"/>
        <v>Mechanical wood pulp, not chemically treated</v>
      </c>
      <c r="M1017">
        <f t="shared" si="75"/>
        <v>229</v>
      </c>
      <c r="N1017" t="str">
        <f t="shared" si="76"/>
        <v>Mechanical wood pulp.</v>
      </c>
      <c r="O1017">
        <f t="shared" si="77"/>
        <v>0.91800000000000004</v>
      </c>
      <c r="P1017" s="1">
        <f t="shared" si="78"/>
        <v>1.000769268174537E-6</v>
      </c>
      <c r="R1017">
        <f t="shared" si="79"/>
        <v>9.18706188184225E-7</v>
      </c>
    </row>
    <row r="1018" spans="1:18" x14ac:dyDescent="0.25">
      <c r="A1018" s="4">
        <v>4302</v>
      </c>
      <c r="B1018" s="4" t="s">
        <v>977</v>
      </c>
      <c r="C1018" s="4">
        <v>226</v>
      </c>
      <c r="E1018" s="5">
        <v>2014</v>
      </c>
      <c r="F1018" s="5">
        <v>1016</v>
      </c>
      <c r="G1018" s="5">
        <v>3605</v>
      </c>
      <c r="H1018" s="5" t="s">
        <v>2264</v>
      </c>
      <c r="I1018" s="5">
        <v>-1.0509999999999999</v>
      </c>
      <c r="K1018">
        <f t="shared" si="75"/>
        <v>4302</v>
      </c>
      <c r="L1018" t="str">
        <f t="shared" si="75"/>
        <v>Tanned or dressed furskins, incl. heads, tails, paws and other pieces, scraps and remnants, ...</v>
      </c>
      <c r="M1018">
        <f t="shared" si="75"/>
        <v>226</v>
      </c>
      <c r="N1018" t="str">
        <f t="shared" si="76"/>
        <v>Tanned or dressed furskins (including heads, tails, paws and other pieces or cuttings), unassembled, or assembled (without the addition of other materials) other than those of heading 43.03.</v>
      </c>
      <c r="O1018">
        <f t="shared" si="77"/>
        <v>-0.113</v>
      </c>
      <c r="P1018" s="1">
        <f t="shared" si="78"/>
        <v>9.8765875374430275E-7</v>
      </c>
      <c r="R1018">
        <f t="shared" si="79"/>
        <v>-1.1160543917310621E-7</v>
      </c>
    </row>
    <row r="1019" spans="1:18" x14ac:dyDescent="0.25">
      <c r="A1019" s="4">
        <v>8444</v>
      </c>
      <c r="B1019" s="4" t="s">
        <v>978</v>
      </c>
      <c r="C1019" s="4">
        <v>217</v>
      </c>
      <c r="E1019" s="5">
        <v>2014</v>
      </c>
      <c r="F1019" s="5">
        <v>1017</v>
      </c>
      <c r="G1019" s="5">
        <v>2530</v>
      </c>
      <c r="H1019" s="5" t="s">
        <v>2265</v>
      </c>
      <c r="I1019" s="5">
        <v>-1.0569999999999999</v>
      </c>
      <c r="K1019">
        <f t="shared" si="75"/>
        <v>8444</v>
      </c>
      <c r="L1019" t="str">
        <f t="shared" si="75"/>
        <v>Machines for extruding, drawing, texturing or cutting man-made textile materials</v>
      </c>
      <c r="M1019">
        <f t="shared" si="75"/>
        <v>217</v>
      </c>
      <c r="N1019" t="str">
        <f t="shared" si="76"/>
        <v>Machines for extruding, drawing, texturing or cutting man-made textile materials.</v>
      </c>
      <c r="O1019">
        <f t="shared" si="77"/>
        <v>1.6</v>
      </c>
      <c r="P1019" s="1">
        <f t="shared" si="78"/>
        <v>9.4832721045360056E-7</v>
      </c>
      <c r="R1019">
        <f t="shared" si="79"/>
        <v>1.517323536725761E-6</v>
      </c>
    </row>
    <row r="1020" spans="1:18" x14ac:dyDescent="0.25">
      <c r="A1020" s="4">
        <v>4403</v>
      </c>
      <c r="B1020" s="4" t="s">
        <v>979</v>
      </c>
      <c r="C1020" s="4">
        <v>215</v>
      </c>
      <c r="E1020" s="5">
        <v>2014</v>
      </c>
      <c r="F1020" s="5">
        <v>1018</v>
      </c>
      <c r="G1020" s="5">
        <v>7102</v>
      </c>
      <c r="H1020" s="5" t="s">
        <v>2266</v>
      </c>
      <c r="I1020" s="5">
        <v>-1.0620000000000001</v>
      </c>
      <c r="K1020">
        <f t="shared" si="75"/>
        <v>4403</v>
      </c>
      <c r="L1020" t="str">
        <f t="shared" si="75"/>
        <v>Wood in the rough, whether or not stripped of bark or sapwood, or roughly squared (excluding ...</v>
      </c>
      <c r="M1020">
        <f t="shared" si="75"/>
        <v>215</v>
      </c>
      <c r="N1020" t="str">
        <f t="shared" si="76"/>
        <v>Wood in the rough, whether or not stripped of bark or sapwood, or roughly squared.</v>
      </c>
      <c r="O1020">
        <f t="shared" si="77"/>
        <v>-1.631</v>
      </c>
      <c r="P1020" s="1">
        <f t="shared" si="78"/>
        <v>9.395868675001111E-7</v>
      </c>
      <c r="R1020">
        <f t="shared" si="79"/>
        <v>-1.5324661808926811E-6</v>
      </c>
    </row>
    <row r="1021" spans="1:18" x14ac:dyDescent="0.25">
      <c r="A1021" s="4">
        <v>6801</v>
      </c>
      <c r="B1021" s="4" t="s">
        <v>980</v>
      </c>
      <c r="C1021" s="4">
        <v>208</v>
      </c>
      <c r="E1021" s="5">
        <v>2014</v>
      </c>
      <c r="F1021" s="5">
        <v>1019</v>
      </c>
      <c r="G1021" s="5">
        <v>812</v>
      </c>
      <c r="H1021" s="5" t="s">
        <v>2267</v>
      </c>
      <c r="I1021" s="5">
        <v>-1.0620000000000001</v>
      </c>
      <c r="K1021">
        <f t="shared" si="75"/>
        <v>6801</v>
      </c>
      <c r="L1021" t="str">
        <f t="shared" si="75"/>
        <v>Setts, curbstones and flagstones, of natural stone (excluding slate)</v>
      </c>
      <c r="M1021">
        <f t="shared" si="75"/>
        <v>208</v>
      </c>
      <c r="N1021" t="str">
        <f t="shared" si="76"/>
        <v>Setts, curbstones and flagstones, of natural stone (except slate).</v>
      </c>
      <c r="O1021">
        <f t="shared" si="77"/>
        <v>-0.61499999999999999</v>
      </c>
      <c r="P1021" s="1">
        <f t="shared" si="78"/>
        <v>9.0899566716289815E-7</v>
      </c>
      <c r="R1021">
        <f t="shared" si="79"/>
        <v>-5.5903233530518232E-7</v>
      </c>
    </row>
    <row r="1022" spans="1:18" x14ac:dyDescent="0.25">
      <c r="A1022" s="4">
        <v>9208</v>
      </c>
      <c r="B1022" s="4" t="s">
        <v>981</v>
      </c>
      <c r="C1022" s="4">
        <v>207</v>
      </c>
      <c r="E1022" s="5">
        <v>2014</v>
      </c>
      <c r="F1022" s="5">
        <v>1020</v>
      </c>
      <c r="G1022" s="5">
        <v>301</v>
      </c>
      <c r="H1022" s="5" t="s">
        <v>2268</v>
      </c>
      <c r="I1022" s="5">
        <v>-1.0649999999999999</v>
      </c>
      <c r="K1022">
        <f t="shared" si="75"/>
        <v>9208</v>
      </c>
      <c r="L1022" t="str">
        <f t="shared" si="75"/>
        <v>Musical boxes, fairground organs, mechanical street organs, mechanical singing birds, musical ...</v>
      </c>
      <c r="M1022">
        <f t="shared" si="75"/>
        <v>207</v>
      </c>
      <c r="N1022" t="str">
        <f t="shared" si="76"/>
        <v>Musical boxes, fairground organs, mechanical street organs, mechanical singing birds, musical saws and other musical instruments not falling within any other heading of this Chapter; decoy calls of all kinds; whistles, call horns and other mouth-blown sou</v>
      </c>
      <c r="O1022">
        <f t="shared" si="77"/>
        <v>-0.51600000000000001</v>
      </c>
      <c r="P1022" s="1">
        <f t="shared" si="78"/>
        <v>9.0462549568615348E-7</v>
      </c>
      <c r="R1022">
        <f t="shared" si="79"/>
        <v>-4.6678675577405523E-7</v>
      </c>
    </row>
    <row r="1023" spans="1:18" x14ac:dyDescent="0.25">
      <c r="A1023" s="4">
        <v>9205</v>
      </c>
      <c r="B1023" s="4" t="s">
        <v>982</v>
      </c>
      <c r="C1023" s="4">
        <v>199</v>
      </c>
      <c r="E1023" s="5">
        <v>2014</v>
      </c>
      <c r="F1023" s="5">
        <v>1021</v>
      </c>
      <c r="G1023" s="5">
        <v>7214</v>
      </c>
      <c r="H1023" s="5" t="s">
        <v>2269</v>
      </c>
      <c r="I1023" s="5">
        <v>-1.0720000000000001</v>
      </c>
      <c r="K1023">
        <f t="shared" si="75"/>
        <v>9205</v>
      </c>
      <c r="L1023" t="str">
        <f t="shared" si="75"/>
        <v>Wind musical instruments "e.g. clarinets, trumpets, bagpipes, keyboard pipe organs, harmoniums ...</v>
      </c>
      <c r="M1023">
        <f t="shared" si="75"/>
        <v>199</v>
      </c>
      <c r="N1023" t="str">
        <f t="shared" si="76"/>
        <v>Other wind musical instruments (for example, clarinets, trumpets, bagpipes).</v>
      </c>
      <c r="O1023">
        <f t="shared" si="77"/>
        <v>1.0629999999999999</v>
      </c>
      <c r="P1023" s="1">
        <f t="shared" si="78"/>
        <v>8.6966412387219585E-7</v>
      </c>
      <c r="R1023">
        <f t="shared" si="79"/>
        <v>9.244529636761441E-7</v>
      </c>
    </row>
    <row r="1024" spans="1:18" x14ac:dyDescent="0.25">
      <c r="A1024" s="4">
        <v>4813</v>
      </c>
      <c r="B1024" s="4" t="s">
        <v>983</v>
      </c>
      <c r="C1024" s="4">
        <v>199</v>
      </c>
      <c r="E1024" s="5">
        <v>2014</v>
      </c>
      <c r="F1024" s="5">
        <v>1022</v>
      </c>
      <c r="G1024" s="5">
        <v>6006</v>
      </c>
      <c r="H1024" s="5" t="s">
        <v>2270</v>
      </c>
      <c r="I1024" s="5">
        <v>-1.073</v>
      </c>
      <c r="K1024">
        <f t="shared" si="75"/>
        <v>4813</v>
      </c>
      <c r="L1024" t="str">
        <f t="shared" si="75"/>
        <v>Cigarette paper, whether or not cut to size or in the form of booklets or tubes</v>
      </c>
      <c r="M1024">
        <f t="shared" si="75"/>
        <v>199</v>
      </c>
      <c r="N1024" t="str">
        <f t="shared" si="76"/>
        <v>Cigarette paper, whether or not cut to size or in the form of booklets or tubes.</v>
      </c>
      <c r="O1024">
        <f t="shared" si="77"/>
        <v>0.34899999999999998</v>
      </c>
      <c r="P1024" s="1">
        <f t="shared" si="78"/>
        <v>8.6966412387219585E-7</v>
      </c>
      <c r="R1024">
        <f t="shared" si="79"/>
        <v>3.0351277923139634E-7</v>
      </c>
    </row>
    <row r="1025" spans="1:18" x14ac:dyDescent="0.25">
      <c r="A1025" s="4">
        <v>8449</v>
      </c>
      <c r="B1025" s="4" t="s">
        <v>984</v>
      </c>
      <c r="C1025" s="4">
        <v>198</v>
      </c>
      <c r="E1025" s="5">
        <v>2014</v>
      </c>
      <c r="F1025" s="5">
        <v>1023</v>
      </c>
      <c r="G1025" s="5">
        <v>6703</v>
      </c>
      <c r="H1025" s="5" t="s">
        <v>2271</v>
      </c>
      <c r="I1025" s="5">
        <v>-1.075</v>
      </c>
      <c r="K1025">
        <f t="shared" si="75"/>
        <v>8449</v>
      </c>
      <c r="L1025" t="str">
        <f t="shared" si="75"/>
        <v>Machinery for the manufacture or finishing of felt or nonwovens in the piece or in shapes, ...</v>
      </c>
      <c r="M1025">
        <f t="shared" si="75"/>
        <v>198</v>
      </c>
      <c r="N1025" t="str">
        <f t="shared" si="76"/>
        <v>Machinery for the manufacture or finishing of felt or nonwovens in the piece or in shapes, including machinery for making felt hats; blocks for making hats.</v>
      </c>
      <c r="O1025">
        <f t="shared" si="77"/>
        <v>1.252</v>
      </c>
      <c r="P1025" s="1">
        <f t="shared" si="78"/>
        <v>8.6529395239545118E-7</v>
      </c>
      <c r="R1025">
        <f t="shared" si="79"/>
        <v>1.0833480283991048E-6</v>
      </c>
    </row>
    <row r="1026" spans="1:18" x14ac:dyDescent="0.25">
      <c r="A1026" s="4">
        <v>5303</v>
      </c>
      <c r="B1026" s="4" t="s">
        <v>985</v>
      </c>
      <c r="C1026" s="4">
        <v>196</v>
      </c>
      <c r="E1026" s="5">
        <v>2014</v>
      </c>
      <c r="F1026" s="5">
        <v>1024</v>
      </c>
      <c r="G1026" s="5">
        <v>6112</v>
      </c>
      <c r="H1026" s="5" t="s">
        <v>2272</v>
      </c>
      <c r="I1026" s="5">
        <v>-1.075</v>
      </c>
      <c r="K1026">
        <f t="shared" si="75"/>
        <v>5303</v>
      </c>
      <c r="L1026" t="str">
        <f t="shared" si="75"/>
        <v>Jute and other textile bast fibres, raw or processed, but not spun; tow and waste of such fibres, ...</v>
      </c>
      <c r="M1026">
        <f t="shared" si="75"/>
        <v>196</v>
      </c>
      <c r="N1026" t="str">
        <f t="shared" si="76"/>
        <v>Jute and other textile bast fibres (excluding flax, true hemp and ramie), raw or processed but not spun; tow and waste of these fibres (including yarn waste and garnetted stock).</v>
      </c>
      <c r="O1026">
        <f t="shared" si="77"/>
        <v>-2.8740000000000001</v>
      </c>
      <c r="P1026" s="1">
        <f t="shared" si="78"/>
        <v>8.5655360944196172E-7</v>
      </c>
      <c r="R1026">
        <f t="shared" si="79"/>
        <v>-2.4617350735361983E-6</v>
      </c>
    </row>
    <row r="1027" spans="1:18" x14ac:dyDescent="0.25">
      <c r="A1027" s="4">
        <v>1803</v>
      </c>
      <c r="B1027" s="4" t="s">
        <v>986</v>
      </c>
      <c r="C1027" s="4">
        <v>196</v>
      </c>
      <c r="E1027" s="5">
        <v>2014</v>
      </c>
      <c r="F1027" s="5">
        <v>1025</v>
      </c>
      <c r="G1027" s="5">
        <v>6213</v>
      </c>
      <c r="H1027" s="5" t="s">
        <v>2273</v>
      </c>
      <c r="I1027" s="5">
        <v>-1.077</v>
      </c>
      <c r="K1027">
        <f t="shared" si="75"/>
        <v>1803</v>
      </c>
      <c r="L1027" t="str">
        <f t="shared" si="75"/>
        <v>Cocoa paste, whether or not defatted</v>
      </c>
      <c r="M1027">
        <f t="shared" si="75"/>
        <v>196</v>
      </c>
      <c r="N1027" t="str">
        <f t="shared" si="76"/>
        <v>Cocoa paste, whether or not defatted.</v>
      </c>
      <c r="O1027">
        <f t="shared" si="77"/>
        <v>-0.48899999999999999</v>
      </c>
      <c r="P1027" s="1">
        <f t="shared" si="78"/>
        <v>8.5655360944196172E-7</v>
      </c>
      <c r="R1027">
        <f t="shared" si="79"/>
        <v>-4.1885471501711925E-7</v>
      </c>
    </row>
    <row r="1028" spans="1:18" x14ac:dyDescent="0.25">
      <c r="A1028" s="4">
        <v>7504</v>
      </c>
      <c r="B1028" s="4" t="s">
        <v>987</v>
      </c>
      <c r="C1028" s="4">
        <v>193</v>
      </c>
      <c r="E1028" s="5">
        <v>2014</v>
      </c>
      <c r="F1028" s="5">
        <v>1026</v>
      </c>
      <c r="G1028" s="5">
        <v>1102</v>
      </c>
      <c r="H1028" s="5" t="s">
        <v>2274</v>
      </c>
      <c r="I1028" s="5">
        <v>-1.0820000000000001</v>
      </c>
      <c r="K1028">
        <f t="shared" si="75"/>
        <v>7504</v>
      </c>
      <c r="L1028" t="str">
        <f t="shared" si="75"/>
        <v>Powders and flakes, of nickel (excluding nickel oxide sinters)</v>
      </c>
      <c r="M1028">
        <f t="shared" si="75"/>
        <v>193</v>
      </c>
      <c r="N1028" t="str">
        <f t="shared" si="76"/>
        <v>Nickel powders and flakes.</v>
      </c>
      <c r="O1028">
        <f t="shared" si="77"/>
        <v>0.71599999999999997</v>
      </c>
      <c r="P1028" s="1">
        <f t="shared" si="78"/>
        <v>8.4344309501172769E-7</v>
      </c>
      <c r="R1028">
        <f t="shared" si="79"/>
        <v>6.0390525602839705E-7</v>
      </c>
    </row>
    <row r="1029" spans="1:18" x14ac:dyDescent="0.25">
      <c r="A1029" s="4">
        <v>8102</v>
      </c>
      <c r="B1029" s="4" t="s">
        <v>988</v>
      </c>
      <c r="C1029" s="4">
        <v>192</v>
      </c>
      <c r="E1029" s="5">
        <v>2014</v>
      </c>
      <c r="F1029" s="5">
        <v>1027</v>
      </c>
      <c r="G1029" s="5">
        <v>2715</v>
      </c>
      <c r="H1029" s="5" t="s">
        <v>2275</v>
      </c>
      <c r="I1029" s="5">
        <v>-1.085</v>
      </c>
      <c r="K1029">
        <f t="shared" ref="K1029:M1092" si="80">A1029</f>
        <v>8102</v>
      </c>
      <c r="L1029" t="str">
        <f t="shared" si="80"/>
        <v>Molybdenum and articles thereof, n.e.s.; molybdenum waste and scrap (excluding ash and residues ...</v>
      </c>
      <c r="M1029">
        <f t="shared" si="80"/>
        <v>192</v>
      </c>
      <c r="N1029" t="str">
        <f t="shared" ref="N1029:N1092" si="81">VLOOKUP(K1029,$G$3:$I$1222,2,FALSE)</f>
        <v>Molybdenum and articles thereof, including waste and scrap.</v>
      </c>
      <c r="O1029">
        <f t="shared" ref="O1029:O1092" si="82">VLOOKUP(K1029,$G$3:$I$1222,3,FALSE)</f>
        <v>0.79500000000000004</v>
      </c>
      <c r="P1029" s="1">
        <f t="shared" ref="P1029:P1092" si="83">M1029/$M$3</f>
        <v>8.3907292353498291E-7</v>
      </c>
      <c r="R1029">
        <f t="shared" ref="R1029:R1092" si="84">O1029*P1029</f>
        <v>6.6706297421031149E-7</v>
      </c>
    </row>
    <row r="1030" spans="1:18" x14ac:dyDescent="0.25">
      <c r="A1030" s="4">
        <v>8213</v>
      </c>
      <c r="B1030" s="4" t="s">
        <v>1250</v>
      </c>
      <c r="C1030" s="4">
        <v>191</v>
      </c>
      <c r="E1030" s="5">
        <v>2014</v>
      </c>
      <c r="F1030" s="5">
        <v>1028</v>
      </c>
      <c r="G1030" s="5">
        <v>9206</v>
      </c>
      <c r="H1030" s="5" t="s">
        <v>2276</v>
      </c>
      <c r="I1030" s="5">
        <v>-1.0860000000000001</v>
      </c>
      <c r="K1030">
        <f t="shared" si="80"/>
        <v>8213</v>
      </c>
      <c r="L1030" t="str">
        <f t="shared" si="80"/>
        <v>Scissors, tailors shears and similar shears, and blades therefor, of base metal (excluding ...</v>
      </c>
      <c r="M1030">
        <f t="shared" si="80"/>
        <v>191</v>
      </c>
      <c r="N1030" t="str">
        <f t="shared" si="81"/>
        <v>Scissors, tailors' shears and similar shears, and blades therefor.</v>
      </c>
      <c r="O1030">
        <f t="shared" si="82"/>
        <v>0.159</v>
      </c>
      <c r="P1030" s="1">
        <f t="shared" si="83"/>
        <v>8.3470275205823823E-7</v>
      </c>
      <c r="R1030">
        <f t="shared" si="84"/>
        <v>1.3271773757725987E-7</v>
      </c>
    </row>
    <row r="1031" spans="1:18" x14ac:dyDescent="0.25">
      <c r="A1031" s="4">
        <v>2609</v>
      </c>
      <c r="B1031" s="4" t="s">
        <v>989</v>
      </c>
      <c r="C1031" s="4">
        <v>189</v>
      </c>
      <c r="E1031" s="5">
        <v>2014</v>
      </c>
      <c r="F1031" s="5">
        <v>1029</v>
      </c>
      <c r="G1031" s="5">
        <v>6404</v>
      </c>
      <c r="H1031" s="5" t="s">
        <v>2277</v>
      </c>
      <c r="I1031" s="5">
        <v>-1.0920000000000001</v>
      </c>
      <c r="K1031">
        <f t="shared" si="80"/>
        <v>2609</v>
      </c>
      <c r="L1031" t="str">
        <f t="shared" si="80"/>
        <v>Tin ores and concentrates</v>
      </c>
      <c r="M1031">
        <f t="shared" si="80"/>
        <v>189</v>
      </c>
      <c r="N1031" t="str">
        <f t="shared" si="81"/>
        <v>Tin ores and concentrates.</v>
      </c>
      <c r="O1031">
        <f t="shared" si="82"/>
        <v>-2.7909999999999999</v>
      </c>
      <c r="P1031" s="1">
        <f t="shared" si="83"/>
        <v>8.2596240910474878E-7</v>
      </c>
      <c r="R1031">
        <f t="shared" si="84"/>
        <v>-2.305261083811354E-6</v>
      </c>
    </row>
    <row r="1032" spans="1:18" x14ac:dyDescent="0.25">
      <c r="A1032" s="4">
        <v>4102</v>
      </c>
      <c r="B1032" s="4" t="s">
        <v>990</v>
      </c>
      <c r="C1032" s="4">
        <v>176</v>
      </c>
      <c r="E1032" s="5">
        <v>2014</v>
      </c>
      <c r="F1032" s="5">
        <v>1030</v>
      </c>
      <c r="G1032" s="5">
        <v>805</v>
      </c>
      <c r="H1032" s="5" t="s">
        <v>2278</v>
      </c>
      <c r="I1032" s="5">
        <v>-1.093</v>
      </c>
      <c r="K1032">
        <f t="shared" si="80"/>
        <v>4102</v>
      </c>
      <c r="L1032" t="str">
        <f t="shared" si="80"/>
        <v>Raw skins of sheep or lambs, fresh, or salted, dried, limed, pickled or otherwise preserved, ...</v>
      </c>
      <c r="M1032">
        <f t="shared" si="80"/>
        <v>176</v>
      </c>
      <c r="N1032" t="str">
        <f t="shared" si="81"/>
        <v>Raw skins of sheep or lambs (fresh, or salted, dried, limed, pickled or otherwise preserved, but not tanned, parchment-dressed or further prepared), whether or not with wool on or split, other than those excluded by Note 1 (c) to this Chapter.</v>
      </c>
      <c r="O1032">
        <f t="shared" si="82"/>
        <v>-1.6060000000000001</v>
      </c>
      <c r="P1032" s="1">
        <f t="shared" si="83"/>
        <v>7.6915017990706767E-7</v>
      </c>
      <c r="R1032">
        <f t="shared" si="84"/>
        <v>-1.2352551889307509E-6</v>
      </c>
    </row>
    <row r="1033" spans="1:18" x14ac:dyDescent="0.25">
      <c r="A1033" s="4">
        <v>2925</v>
      </c>
      <c r="B1033" s="4" t="s">
        <v>991</v>
      </c>
      <c r="C1033" s="4">
        <v>173</v>
      </c>
      <c r="E1033" s="5">
        <v>2014</v>
      </c>
      <c r="F1033" s="5">
        <v>1031</v>
      </c>
      <c r="G1033" s="5">
        <v>2523</v>
      </c>
      <c r="H1033" s="5" t="s">
        <v>2279</v>
      </c>
      <c r="I1033" s="5">
        <v>-1.0940000000000001</v>
      </c>
      <c r="K1033">
        <f t="shared" si="80"/>
        <v>2925</v>
      </c>
      <c r="L1033" t="str">
        <f t="shared" si="80"/>
        <v>Carboxyimide-function compounds, incl. saccharin and its salts, and imine-function compounds</v>
      </c>
      <c r="M1033">
        <f t="shared" si="80"/>
        <v>173</v>
      </c>
      <c r="N1033" t="str">
        <f t="shared" si="81"/>
        <v>Carboxyimide-function compounds (including saccharin and its salts) and imine-function compounds.</v>
      </c>
      <c r="O1033">
        <f t="shared" si="82"/>
        <v>1.484</v>
      </c>
      <c r="P1033" s="1">
        <f t="shared" si="83"/>
        <v>7.5603966547683353E-7</v>
      </c>
      <c r="R1033">
        <f t="shared" si="84"/>
        <v>1.121962863567621E-6</v>
      </c>
    </row>
    <row r="1034" spans="1:18" x14ac:dyDescent="0.25">
      <c r="A1034" s="4">
        <v>707</v>
      </c>
      <c r="B1034" s="4" t="s">
        <v>992</v>
      </c>
      <c r="C1034" s="4">
        <v>172</v>
      </c>
      <c r="E1034" s="5">
        <v>2014</v>
      </c>
      <c r="F1034" s="5">
        <v>1032</v>
      </c>
      <c r="G1034" s="5">
        <v>604</v>
      </c>
      <c r="H1034" s="5" t="s">
        <v>2280</v>
      </c>
      <c r="I1034" s="5">
        <v>-1.097</v>
      </c>
      <c r="K1034">
        <f t="shared" si="80"/>
        <v>707</v>
      </c>
      <c r="L1034" t="str">
        <f t="shared" si="80"/>
        <v>Cucumbers and gherkins, fresh or chilled</v>
      </c>
      <c r="M1034">
        <f t="shared" si="80"/>
        <v>172</v>
      </c>
      <c r="N1034" t="str">
        <f t="shared" si="81"/>
        <v>Cucumbers and gherkins, fresh or chilled.</v>
      </c>
      <c r="O1034">
        <f t="shared" si="82"/>
        <v>-0.91400000000000003</v>
      </c>
      <c r="P1034" s="1">
        <f t="shared" si="83"/>
        <v>7.5166949400008886E-7</v>
      </c>
      <c r="R1034">
        <f t="shared" si="84"/>
        <v>-6.8702591751608123E-7</v>
      </c>
    </row>
    <row r="1035" spans="1:18" x14ac:dyDescent="0.25">
      <c r="A1035" s="4">
        <v>2519</v>
      </c>
      <c r="B1035" s="4" t="s">
        <v>993</v>
      </c>
      <c r="C1035" s="4">
        <v>171</v>
      </c>
      <c r="E1035" s="5">
        <v>2014</v>
      </c>
      <c r="F1035" s="5">
        <v>1033</v>
      </c>
      <c r="G1035" s="5">
        <v>909</v>
      </c>
      <c r="H1035" s="5" t="s">
        <v>2281</v>
      </c>
      <c r="I1035" s="5">
        <v>-1.1060000000000001</v>
      </c>
      <c r="K1035">
        <f t="shared" si="80"/>
        <v>2519</v>
      </c>
      <c r="L1035" t="str">
        <f t="shared" si="80"/>
        <v>Natural magnesium carbonate "magnesite"; fused magnesia; dead-burned "sintered" magnesia, whether ...</v>
      </c>
      <c r="M1035">
        <f t="shared" si="80"/>
        <v>171</v>
      </c>
      <c r="N1035" t="str">
        <f t="shared" si="81"/>
        <v>Natural magnesium carbonate (magnesite); fused magnesia; dead-burned (sintered) magnesia, whether or not containing small quantities of other oxides added before sintering; other magnesium oxide, whether or not pure.</v>
      </c>
      <c r="O1035">
        <f t="shared" si="82"/>
        <v>0.16400000000000001</v>
      </c>
      <c r="P1035" s="1">
        <f t="shared" si="83"/>
        <v>7.4729932252334418E-7</v>
      </c>
      <c r="R1035">
        <f t="shared" si="84"/>
        <v>1.2255708889382845E-7</v>
      </c>
    </row>
    <row r="1036" spans="1:18" x14ac:dyDescent="0.25">
      <c r="A1036" s="4">
        <v>2920</v>
      </c>
      <c r="B1036" s="4" t="s">
        <v>994</v>
      </c>
      <c r="C1036" s="4">
        <v>168</v>
      </c>
      <c r="E1036" s="5">
        <v>2014</v>
      </c>
      <c r="F1036" s="5">
        <v>1034</v>
      </c>
      <c r="G1036" s="5">
        <v>2008</v>
      </c>
      <c r="H1036" s="5" t="s">
        <v>2282</v>
      </c>
      <c r="I1036" s="5">
        <v>-1.1100000000000001</v>
      </c>
      <c r="K1036">
        <f t="shared" si="80"/>
        <v>2920</v>
      </c>
      <c r="L1036" t="str">
        <f t="shared" si="80"/>
        <v>Esters of other inorganic acids of non-metals and their salts; their halogenated, sulphonated, ...</v>
      </c>
      <c r="M1036">
        <f t="shared" si="80"/>
        <v>168</v>
      </c>
      <c r="N1036" t="str">
        <f t="shared" si="81"/>
        <v>Esters of other inorganic acids of non-metals (excluding esters of hydrogen halides) and their salts; their halogenated, sulphonated, nitrated or nitrosated derivatives.</v>
      </c>
      <c r="O1036">
        <f t="shared" si="82"/>
        <v>1.663</v>
      </c>
      <c r="P1036" s="1">
        <f t="shared" si="83"/>
        <v>7.3418880809311005E-7</v>
      </c>
      <c r="R1036">
        <f t="shared" si="84"/>
        <v>1.220955987858842E-6</v>
      </c>
    </row>
    <row r="1037" spans="1:18" x14ac:dyDescent="0.25">
      <c r="A1037" s="4">
        <v>8112</v>
      </c>
      <c r="B1037" s="4" t="s">
        <v>995</v>
      </c>
      <c r="C1037" s="4">
        <v>161</v>
      </c>
      <c r="E1037" s="5">
        <v>2014</v>
      </c>
      <c r="F1037" s="5">
        <v>1035</v>
      </c>
      <c r="G1037" s="5">
        <v>711</v>
      </c>
      <c r="H1037" s="5" t="s">
        <v>2283</v>
      </c>
      <c r="I1037" s="5">
        <v>-1.127</v>
      </c>
      <c r="K1037">
        <f t="shared" si="80"/>
        <v>8112</v>
      </c>
      <c r="L1037" t="str">
        <f t="shared" si="80"/>
        <v>Beryllium, chromium, germanium, vanadium, gallium, hafnium "celtium", indium, niobium "columbium", ...</v>
      </c>
      <c r="M1037">
        <f t="shared" si="80"/>
        <v>161</v>
      </c>
      <c r="N1037" t="str">
        <f t="shared" si="81"/>
        <v>Beryllium, chromium, germanium, vanadium, gallium, hafnium, indium, niobium (columbium), rhenium and thallium, and articles of these metals, including waste and scrap.</v>
      </c>
      <c r="O1037">
        <f t="shared" si="82"/>
        <v>-0.32700000000000001</v>
      </c>
      <c r="P1037" s="1">
        <f t="shared" si="83"/>
        <v>7.035976077558971E-7</v>
      </c>
      <c r="R1037">
        <f t="shared" si="84"/>
        <v>-2.3007641773617836E-7</v>
      </c>
    </row>
    <row r="1038" spans="1:18" x14ac:dyDescent="0.25">
      <c r="A1038" s="4">
        <v>906</v>
      </c>
      <c r="B1038" s="4" t="s">
        <v>996</v>
      </c>
      <c r="C1038" s="4">
        <v>157</v>
      </c>
      <c r="E1038" s="5">
        <v>2014</v>
      </c>
      <c r="F1038" s="5">
        <v>1036</v>
      </c>
      <c r="G1038" s="5">
        <v>6301</v>
      </c>
      <c r="H1038" s="5" t="s">
        <v>2284</v>
      </c>
      <c r="I1038" s="5">
        <v>-1.129</v>
      </c>
      <c r="K1038">
        <f t="shared" si="80"/>
        <v>906</v>
      </c>
      <c r="L1038" t="str">
        <f t="shared" si="80"/>
        <v>Cinnamon and cinnamon-tree flowers</v>
      </c>
      <c r="M1038">
        <f t="shared" si="80"/>
        <v>157</v>
      </c>
      <c r="N1038" t="str">
        <f t="shared" si="81"/>
        <v>Cinnamon and cinnamon-tree flowers.</v>
      </c>
      <c r="O1038">
        <f t="shared" si="82"/>
        <v>-1.431</v>
      </c>
      <c r="P1038" s="1">
        <f t="shared" si="83"/>
        <v>6.8611692184891829E-7</v>
      </c>
      <c r="R1038">
        <f t="shared" si="84"/>
        <v>-9.8183331516580215E-7</v>
      </c>
    </row>
    <row r="1039" spans="1:18" x14ac:dyDescent="0.25">
      <c r="A1039" s="4">
        <v>2809</v>
      </c>
      <c r="B1039" s="4" t="s">
        <v>997</v>
      </c>
      <c r="C1039" s="4">
        <v>154</v>
      </c>
      <c r="E1039" s="5">
        <v>2014</v>
      </c>
      <c r="F1039" s="5">
        <v>1037</v>
      </c>
      <c r="G1039" s="5">
        <v>810</v>
      </c>
      <c r="H1039" s="5" t="s">
        <v>2285</v>
      </c>
      <c r="I1039" s="5">
        <v>-1.129</v>
      </c>
      <c r="K1039">
        <f t="shared" si="80"/>
        <v>2809</v>
      </c>
      <c r="L1039" t="str">
        <f t="shared" si="80"/>
        <v>Diphosphorus pentaoxide; phosphoric acid; polyphosphoric acids, whether or not chemically defined</v>
      </c>
      <c r="M1039">
        <f t="shared" si="80"/>
        <v>154</v>
      </c>
      <c r="N1039" t="str">
        <f t="shared" si="81"/>
        <v>Diphosphorus pentaoxide; phosphoric acid; polyphosphoric acids, whether or not chemically defined.</v>
      </c>
      <c r="O1039">
        <f t="shared" si="82"/>
        <v>2.4E-2</v>
      </c>
      <c r="P1039" s="1">
        <f t="shared" si="83"/>
        <v>6.7300640741868426E-7</v>
      </c>
      <c r="R1039">
        <f t="shared" si="84"/>
        <v>1.6152153778048424E-8</v>
      </c>
    </row>
    <row r="1040" spans="1:18" x14ac:dyDescent="0.25">
      <c r="A1040" s="4">
        <v>5406</v>
      </c>
      <c r="B1040" s="4" t="s">
        <v>998</v>
      </c>
      <c r="C1040" s="4">
        <v>153</v>
      </c>
      <c r="E1040" s="5">
        <v>2014</v>
      </c>
      <c r="F1040" s="5">
        <v>1038</v>
      </c>
      <c r="G1040" s="5">
        <v>1515</v>
      </c>
      <c r="H1040" s="5" t="s">
        <v>2286</v>
      </c>
      <c r="I1040" s="5">
        <v>-1.131</v>
      </c>
      <c r="K1040">
        <f t="shared" si="80"/>
        <v>5406</v>
      </c>
      <c r="L1040" t="str">
        <f t="shared" si="80"/>
        <v>Man-made filament yarn, put up for retail sale (excluding sewing thread)</v>
      </c>
      <c r="M1040">
        <f t="shared" si="80"/>
        <v>153</v>
      </c>
      <c r="N1040" t="str">
        <f t="shared" si="81"/>
        <v>Man-made filament yarn (other than sewing thread), put up for retail sale.</v>
      </c>
      <c r="O1040">
        <f t="shared" si="82"/>
        <v>-0.51400000000000001</v>
      </c>
      <c r="P1040" s="1">
        <f t="shared" si="83"/>
        <v>6.6863623594193948E-7</v>
      </c>
      <c r="R1040">
        <f t="shared" si="84"/>
        <v>-3.4367902527415691E-7</v>
      </c>
    </row>
    <row r="1041" spans="1:18" x14ac:dyDescent="0.25">
      <c r="A1041" s="4">
        <v>2525</v>
      </c>
      <c r="B1041" s="4" t="s">
        <v>999</v>
      </c>
      <c r="C1041" s="4">
        <v>152</v>
      </c>
      <c r="E1041" s="5">
        <v>2014</v>
      </c>
      <c r="F1041" s="5">
        <v>1039</v>
      </c>
      <c r="G1041" s="5">
        <v>304</v>
      </c>
      <c r="H1041" s="5" t="s">
        <v>2287</v>
      </c>
      <c r="I1041" s="5">
        <v>-1.1359999999999999</v>
      </c>
      <c r="K1041">
        <f t="shared" si="80"/>
        <v>2525</v>
      </c>
      <c r="L1041" t="str">
        <f t="shared" si="80"/>
        <v>Mica, whether or not rifted into sheets or splittings; mica waste</v>
      </c>
      <c r="M1041">
        <f t="shared" si="80"/>
        <v>152</v>
      </c>
      <c r="N1041" t="str">
        <f t="shared" si="81"/>
        <v>Mica, including splitings; mica waste.</v>
      </c>
      <c r="O1041">
        <f t="shared" si="82"/>
        <v>6.5000000000000002E-2</v>
      </c>
      <c r="P1041" s="1">
        <f t="shared" si="83"/>
        <v>6.642660644651948E-7</v>
      </c>
      <c r="R1041">
        <f t="shared" si="84"/>
        <v>4.3177294190237662E-8</v>
      </c>
    </row>
    <row r="1042" spans="1:18" x14ac:dyDescent="0.25">
      <c r="A1042" s="4">
        <v>2512</v>
      </c>
      <c r="B1042" s="4" t="s">
        <v>1000</v>
      </c>
      <c r="C1042" s="4">
        <v>150</v>
      </c>
      <c r="E1042" s="5">
        <v>2014</v>
      </c>
      <c r="F1042" s="5">
        <v>1040</v>
      </c>
      <c r="G1042" s="5">
        <v>8609</v>
      </c>
      <c r="H1042" s="5" t="s">
        <v>2288</v>
      </c>
      <c r="I1042" s="5">
        <v>-1.145</v>
      </c>
      <c r="K1042">
        <f t="shared" si="80"/>
        <v>2512</v>
      </c>
      <c r="L1042" t="str">
        <f t="shared" si="80"/>
        <v>Siliceous fossil meals, e.g. kieselguhr, tripolite and diatomite, and similar siliceous earths, ...</v>
      </c>
      <c r="M1042">
        <f t="shared" si="80"/>
        <v>150</v>
      </c>
      <c r="N1042" t="str">
        <f t="shared" si="81"/>
        <v>Siliceous fossil meals (for example, kieselguhr, tripolite and diatomite) and similar siliceous earths, whether or not calcined, of an apparent specific gravity of 1 or less.</v>
      </c>
      <c r="O1042">
        <f t="shared" si="82"/>
        <v>0.08</v>
      </c>
      <c r="P1042" s="1">
        <f t="shared" si="83"/>
        <v>6.5552572151170545E-7</v>
      </c>
      <c r="R1042">
        <f t="shared" si="84"/>
        <v>5.2442057720936438E-8</v>
      </c>
    </row>
    <row r="1043" spans="1:18" x14ac:dyDescent="0.25">
      <c r="A1043" s="4">
        <v>8603</v>
      </c>
      <c r="B1043" s="4" t="s">
        <v>1001</v>
      </c>
      <c r="C1043" s="4">
        <v>150</v>
      </c>
      <c r="E1043" s="5">
        <v>2014</v>
      </c>
      <c r="F1043" s="5">
        <v>1041</v>
      </c>
      <c r="G1043" s="5">
        <v>3102</v>
      </c>
      <c r="H1043" s="5" t="s">
        <v>2289</v>
      </c>
      <c r="I1043" s="5">
        <v>-1.1459999999999999</v>
      </c>
      <c r="K1043">
        <f t="shared" si="80"/>
        <v>8603</v>
      </c>
      <c r="L1043" t="str">
        <f t="shared" si="80"/>
        <v>Self-propelled railway or tramway coaches, vans and trucks (excluding those of heading 8604)</v>
      </c>
      <c r="M1043">
        <f t="shared" si="80"/>
        <v>150</v>
      </c>
      <c r="N1043" t="str">
        <f t="shared" si="81"/>
        <v>Self-propelled railway or tramway coaches, vans and trucks, other than those of heading 86.04.</v>
      </c>
      <c r="O1043">
        <f t="shared" si="82"/>
        <v>1.3540000000000001</v>
      </c>
      <c r="P1043" s="1">
        <f t="shared" si="83"/>
        <v>6.5552572151170545E-7</v>
      </c>
      <c r="R1043">
        <f t="shared" si="84"/>
        <v>8.875818269268492E-7</v>
      </c>
    </row>
    <row r="1044" spans="1:18" x14ac:dyDescent="0.25">
      <c r="A1044" s="4">
        <v>9104</v>
      </c>
      <c r="B1044" s="4" t="s">
        <v>1002</v>
      </c>
      <c r="C1044" s="4">
        <v>147</v>
      </c>
      <c r="E1044" s="5">
        <v>2014</v>
      </c>
      <c r="F1044" s="5">
        <v>1042</v>
      </c>
      <c r="G1044" s="5">
        <v>1201</v>
      </c>
      <c r="H1044" s="5" t="s">
        <v>2290</v>
      </c>
      <c r="I1044" s="5">
        <v>-1.1499999999999999</v>
      </c>
      <c r="K1044">
        <f t="shared" si="80"/>
        <v>9104</v>
      </c>
      <c r="L1044" t="str">
        <f t="shared" si="80"/>
        <v>Instrument panel clocks and clocks of a similar type for vehicles, aircraft, vessels and other ...</v>
      </c>
      <c r="M1044">
        <f t="shared" si="80"/>
        <v>147</v>
      </c>
      <c r="N1044" t="str">
        <f t="shared" si="81"/>
        <v>Instrument panel clocks and clocks of a similar type for vehicles, aircraft, spacecraft or vessels.</v>
      </c>
      <c r="O1044">
        <f t="shared" si="82"/>
        <v>1.296</v>
      </c>
      <c r="P1044" s="1">
        <f t="shared" si="83"/>
        <v>6.4241520708147132E-7</v>
      </c>
      <c r="R1044">
        <f t="shared" si="84"/>
        <v>8.3257010837758682E-7</v>
      </c>
    </row>
    <row r="1045" spans="1:18" x14ac:dyDescent="0.25">
      <c r="A1045" s="4">
        <v>5003</v>
      </c>
      <c r="B1045" s="4" t="s">
        <v>1003</v>
      </c>
      <c r="C1045" s="4">
        <v>145</v>
      </c>
      <c r="E1045" s="5">
        <v>2014</v>
      </c>
      <c r="F1045" s="5">
        <v>1043</v>
      </c>
      <c r="G1045" s="5">
        <v>5003</v>
      </c>
      <c r="H1045" s="5" t="s">
        <v>2291</v>
      </c>
      <c r="I1045" s="5">
        <v>-1.1499999999999999</v>
      </c>
      <c r="K1045">
        <f t="shared" si="80"/>
        <v>5003</v>
      </c>
      <c r="L1045" t="str">
        <f t="shared" si="80"/>
        <v>Silk waste, incl. cocoons unsuitable for reeling, yarn waste and garnetted stock</v>
      </c>
      <c r="M1045">
        <f t="shared" si="80"/>
        <v>145</v>
      </c>
      <c r="N1045" t="str">
        <f t="shared" si="81"/>
        <v>Silk waste (including cocoons unsuitable for reeling, yarn waste and garneted stock).</v>
      </c>
      <c r="O1045">
        <f t="shared" si="82"/>
        <v>-1.1499999999999999</v>
      </c>
      <c r="P1045" s="1">
        <f t="shared" si="83"/>
        <v>6.3367486412798186E-7</v>
      </c>
      <c r="R1045">
        <f t="shared" si="84"/>
        <v>-7.287260937471791E-7</v>
      </c>
    </row>
    <row r="1046" spans="1:18" x14ac:dyDescent="0.25">
      <c r="A1046" s="4">
        <v>5111</v>
      </c>
      <c r="B1046" s="4" t="s">
        <v>1004</v>
      </c>
      <c r="C1046" s="4">
        <v>143</v>
      </c>
      <c r="E1046" s="5">
        <v>2014</v>
      </c>
      <c r="F1046" s="5">
        <v>1044</v>
      </c>
      <c r="G1046" s="5">
        <v>1516</v>
      </c>
      <c r="H1046" s="5" t="s">
        <v>2292</v>
      </c>
      <c r="I1046" s="5">
        <v>-1.1539999999999999</v>
      </c>
      <c r="K1046">
        <f t="shared" si="80"/>
        <v>5111</v>
      </c>
      <c r="L1046" t="str">
        <f t="shared" si="80"/>
        <v>Woven fabrics of carded wool or of carded fine animal hair (excluding fabrics for technical ...</v>
      </c>
      <c r="M1046">
        <f t="shared" si="80"/>
        <v>143</v>
      </c>
      <c r="N1046" t="str">
        <f t="shared" si="81"/>
        <v>Woven fabrics of carded wool or of carded fine animal hair.</v>
      </c>
      <c r="O1046">
        <f t="shared" si="82"/>
        <v>0.437</v>
      </c>
      <c r="P1046" s="1">
        <f t="shared" si="83"/>
        <v>6.2493452117449251E-7</v>
      </c>
      <c r="R1046">
        <f t="shared" si="84"/>
        <v>2.7309638575325321E-7</v>
      </c>
    </row>
    <row r="1047" spans="1:18" x14ac:dyDescent="0.25">
      <c r="A1047" s="4">
        <v>1109</v>
      </c>
      <c r="B1047" s="4" t="s">
        <v>1005</v>
      </c>
      <c r="C1047" s="4">
        <v>143</v>
      </c>
      <c r="E1047" s="5">
        <v>2014</v>
      </c>
      <c r="F1047" s="5">
        <v>1045</v>
      </c>
      <c r="G1047" s="5">
        <v>5209</v>
      </c>
      <c r="H1047" s="5" t="s">
        <v>2293</v>
      </c>
      <c r="I1047" s="5">
        <v>-1.157</v>
      </c>
      <c r="K1047">
        <f t="shared" si="80"/>
        <v>1109</v>
      </c>
      <c r="L1047" t="str">
        <f t="shared" si="80"/>
        <v>Wheat gluten, whether or not dried</v>
      </c>
      <c r="M1047">
        <f t="shared" si="80"/>
        <v>143</v>
      </c>
      <c r="N1047" t="str">
        <f t="shared" si="81"/>
        <v>Wheat gluten, whether or not dried.</v>
      </c>
      <c r="O1047">
        <f t="shared" si="82"/>
        <v>0.998</v>
      </c>
      <c r="P1047" s="1">
        <f t="shared" si="83"/>
        <v>6.2493452117449251E-7</v>
      </c>
      <c r="R1047">
        <f t="shared" si="84"/>
        <v>6.2368465213214357E-7</v>
      </c>
    </row>
    <row r="1048" spans="1:18" x14ac:dyDescent="0.25">
      <c r="A1048" s="4">
        <v>5908</v>
      </c>
      <c r="B1048" s="4" t="s">
        <v>1006</v>
      </c>
      <c r="C1048" s="4">
        <v>141</v>
      </c>
      <c r="E1048" s="5">
        <v>2014</v>
      </c>
      <c r="F1048" s="5">
        <v>1046</v>
      </c>
      <c r="G1048" s="5">
        <v>2501</v>
      </c>
      <c r="H1048" s="5" t="s">
        <v>2294</v>
      </c>
      <c r="I1048" s="5">
        <v>-1.1579999999999999</v>
      </c>
      <c r="K1048">
        <f t="shared" si="80"/>
        <v>5908</v>
      </c>
      <c r="L1048" t="str">
        <f t="shared" si="80"/>
        <v>Textile wicks, woven, plaited or knitted, for lamps, stoves, lighters, candles or the like; ...</v>
      </c>
      <c r="M1048">
        <f t="shared" si="80"/>
        <v>141</v>
      </c>
      <c r="N1048" t="str">
        <f t="shared" si="81"/>
        <v>Textile wicks, woven, plaited or knitted , for lamps, stoves, lighters, candles or the like; incandescent gas mantles and tubular knitted gas mantle fabric therefor, whether or not impregnated.</v>
      </c>
      <c r="O1048">
        <f t="shared" si="82"/>
        <v>-0.65200000000000002</v>
      </c>
      <c r="P1048" s="1">
        <f t="shared" si="83"/>
        <v>6.1619417822100305E-7</v>
      </c>
      <c r="R1048">
        <f t="shared" si="84"/>
        <v>-4.0175860420009399E-7</v>
      </c>
    </row>
    <row r="1049" spans="1:18" x14ac:dyDescent="0.25">
      <c r="A1049" s="4">
        <v>7502</v>
      </c>
      <c r="B1049" s="4" t="s">
        <v>1007</v>
      </c>
      <c r="C1049" s="4">
        <v>138</v>
      </c>
      <c r="E1049" s="5">
        <v>2014</v>
      </c>
      <c r="F1049" s="5">
        <v>1047</v>
      </c>
      <c r="G1049" s="5">
        <v>5212</v>
      </c>
      <c r="H1049" s="5" t="s">
        <v>2295</v>
      </c>
      <c r="I1049" s="5">
        <v>-1.161</v>
      </c>
      <c r="K1049">
        <f t="shared" si="80"/>
        <v>7502</v>
      </c>
      <c r="L1049" t="str">
        <f t="shared" si="80"/>
        <v>Unwrought nickel</v>
      </c>
      <c r="M1049">
        <f t="shared" si="80"/>
        <v>138</v>
      </c>
      <c r="N1049" t="str">
        <f t="shared" si="81"/>
        <v>Unwrought nickel.</v>
      </c>
      <c r="O1049">
        <f t="shared" si="82"/>
        <v>-0.151</v>
      </c>
      <c r="P1049" s="1">
        <f t="shared" si="83"/>
        <v>6.0308366379076902E-7</v>
      </c>
      <c r="R1049">
        <f t="shared" si="84"/>
        <v>-9.1065633232406116E-8</v>
      </c>
    </row>
    <row r="1050" spans="1:18" x14ac:dyDescent="0.25">
      <c r="A1050" s="4">
        <v>4303</v>
      </c>
      <c r="B1050" s="4" t="s">
        <v>1008</v>
      </c>
      <c r="C1050" s="4">
        <v>134</v>
      </c>
      <c r="E1050" s="5">
        <v>2014</v>
      </c>
      <c r="F1050" s="5">
        <v>1048</v>
      </c>
      <c r="G1050" s="5">
        <v>2613</v>
      </c>
      <c r="H1050" s="5" t="s">
        <v>2296</v>
      </c>
      <c r="I1050" s="5">
        <v>-1.167</v>
      </c>
      <c r="K1050">
        <f t="shared" si="80"/>
        <v>4303</v>
      </c>
      <c r="L1050" t="str">
        <f t="shared" si="80"/>
        <v>Articles of apparel, clothing accessories and other furskin articles (excluding gloves made ...</v>
      </c>
      <c r="M1050">
        <f t="shared" si="80"/>
        <v>134</v>
      </c>
      <c r="N1050" t="str">
        <f t="shared" si="81"/>
        <v>Articles of apparel, clothing accessories and other articles of furskin.</v>
      </c>
      <c r="O1050">
        <f t="shared" si="82"/>
        <v>-0.38</v>
      </c>
      <c r="P1050" s="1">
        <f t="shared" si="83"/>
        <v>5.8560297788379021E-7</v>
      </c>
      <c r="R1050">
        <f t="shared" si="84"/>
        <v>-2.2252913159584029E-7</v>
      </c>
    </row>
    <row r="1051" spans="1:18" x14ac:dyDescent="0.25">
      <c r="A1051" s="4">
        <v>3804</v>
      </c>
      <c r="B1051" s="4" t="s">
        <v>1009</v>
      </c>
      <c r="C1051" s="4">
        <v>133</v>
      </c>
      <c r="E1051" s="5">
        <v>2014</v>
      </c>
      <c r="F1051" s="5">
        <v>1049</v>
      </c>
      <c r="G1051" s="5">
        <v>1401</v>
      </c>
      <c r="H1051" s="5" t="s">
        <v>2297</v>
      </c>
      <c r="I1051" s="5">
        <v>-1.169</v>
      </c>
      <c r="K1051">
        <f t="shared" si="80"/>
        <v>3804</v>
      </c>
      <c r="L1051" t="str">
        <f t="shared" si="80"/>
        <v>Residual lyes from the manufacture of wood pulp, whether or not concentrated, desugared or ...</v>
      </c>
      <c r="M1051">
        <f t="shared" si="80"/>
        <v>133</v>
      </c>
      <c r="N1051" t="str">
        <f t="shared" si="81"/>
        <v>Residual lyes from the manufacture of wood pulp, whether or not concentrated, desugared or chemically treated, including lignin sulphonates, but excluding tall oil of heading 38.03.</v>
      </c>
      <c r="O1051">
        <f t="shared" si="82"/>
        <v>1.0840000000000001</v>
      </c>
      <c r="P1051" s="1">
        <f t="shared" si="83"/>
        <v>5.8123280640704543E-7</v>
      </c>
      <c r="R1051">
        <f t="shared" si="84"/>
        <v>6.3005636214523725E-7</v>
      </c>
    </row>
    <row r="1052" spans="1:18" x14ac:dyDescent="0.25">
      <c r="A1052" s="4">
        <v>2513</v>
      </c>
      <c r="B1052" s="4" t="s">
        <v>1010</v>
      </c>
      <c r="C1052" s="4">
        <v>132</v>
      </c>
      <c r="E1052" s="5">
        <v>2014</v>
      </c>
      <c r="F1052" s="5">
        <v>1050</v>
      </c>
      <c r="G1052" s="5">
        <v>1703</v>
      </c>
      <c r="H1052" s="5" t="s">
        <v>2298</v>
      </c>
      <c r="I1052" s="5">
        <v>-1.1719999999999999</v>
      </c>
      <c r="K1052">
        <f t="shared" si="80"/>
        <v>2513</v>
      </c>
      <c r="L1052" t="str">
        <f t="shared" si="80"/>
        <v>Pumice stone; emery; natural corundum, natural garnet and other natural abrasives, whether ...</v>
      </c>
      <c r="M1052">
        <f t="shared" si="80"/>
        <v>132</v>
      </c>
      <c r="N1052" t="str">
        <f t="shared" si="81"/>
        <v>Pumice stone; emery; natural corundum, natural garnet and other natural abrasives, whether or not heat-treated.</v>
      </c>
      <c r="O1052">
        <f t="shared" si="82"/>
        <v>-2.0249999999999999</v>
      </c>
      <c r="P1052" s="1">
        <f t="shared" si="83"/>
        <v>5.7686263493030075E-7</v>
      </c>
      <c r="R1052">
        <f t="shared" si="84"/>
        <v>-1.168146835733859E-6</v>
      </c>
    </row>
    <row r="1053" spans="1:18" x14ac:dyDescent="0.25">
      <c r="A1053" s="4">
        <v>7109</v>
      </c>
      <c r="B1053" s="4" t="s">
        <v>1011</v>
      </c>
      <c r="C1053" s="4">
        <v>132</v>
      </c>
      <c r="E1053" s="5">
        <v>2014</v>
      </c>
      <c r="F1053" s="5">
        <v>1051</v>
      </c>
      <c r="G1053" s="5">
        <v>2306</v>
      </c>
      <c r="H1053" s="5" t="s">
        <v>2299</v>
      </c>
      <c r="I1053" s="5">
        <v>-1.173</v>
      </c>
      <c r="K1053">
        <f t="shared" si="80"/>
        <v>7109</v>
      </c>
      <c r="L1053" t="str">
        <f t="shared" si="80"/>
        <v>Base metals or silver, clad with gold, not further worked than semi-manufactured</v>
      </c>
      <c r="M1053">
        <f t="shared" si="80"/>
        <v>132</v>
      </c>
      <c r="N1053" t="str">
        <f t="shared" si="81"/>
        <v>Base metals or silver, clad with gold, not further worked than semi-manufactured</v>
      </c>
      <c r="O1053">
        <f t="shared" si="82"/>
        <v>0.96299999999999997</v>
      </c>
      <c r="P1053" s="1">
        <f t="shared" si="83"/>
        <v>5.7686263493030075E-7</v>
      </c>
      <c r="R1053">
        <f t="shared" si="84"/>
        <v>5.5551871743787966E-7</v>
      </c>
    </row>
    <row r="1054" spans="1:18" x14ac:dyDescent="0.25">
      <c r="A1054" s="4">
        <v>5805</v>
      </c>
      <c r="B1054" s="4" t="s">
        <v>1012</v>
      </c>
      <c r="C1054" s="4">
        <v>130</v>
      </c>
      <c r="E1054" s="5">
        <v>2014</v>
      </c>
      <c r="F1054" s="5">
        <v>1052</v>
      </c>
      <c r="G1054" s="5">
        <v>6306</v>
      </c>
      <c r="H1054" s="5" t="s">
        <v>2300</v>
      </c>
      <c r="I1054" s="5">
        <v>-1.173</v>
      </c>
      <c r="K1054">
        <f t="shared" si="80"/>
        <v>5805</v>
      </c>
      <c r="L1054" t="str">
        <f t="shared" si="80"/>
        <v>Hand-woven tapestries of the type Gobelin, Flanders, Aubusson, Beauvais and the like, and needle-worked ...</v>
      </c>
      <c r="M1054">
        <f t="shared" si="80"/>
        <v>130</v>
      </c>
      <c r="N1054" t="str">
        <f t="shared" si="81"/>
        <v>Hand-woven tapestries of the type Gobelins, Flanders, Aubusson, Beauvais and the like, and needle-worked tapestries (for example, petit point, cross stitch), whether or not made up.</v>
      </c>
      <c r="O1054">
        <f t="shared" si="82"/>
        <v>-0.66200000000000003</v>
      </c>
      <c r="P1054" s="1">
        <f t="shared" si="83"/>
        <v>5.681222919768114E-7</v>
      </c>
      <c r="R1054">
        <f t="shared" si="84"/>
        <v>-3.7609695728864915E-7</v>
      </c>
    </row>
    <row r="1055" spans="1:18" x14ac:dyDescent="0.25">
      <c r="A1055" s="4">
        <v>1206</v>
      </c>
      <c r="B1055" s="4" t="s">
        <v>1013</v>
      </c>
      <c r="C1055" s="4">
        <v>128</v>
      </c>
      <c r="E1055" s="5">
        <v>2014</v>
      </c>
      <c r="F1055" s="5">
        <v>1053</v>
      </c>
      <c r="G1055" s="5">
        <v>7404</v>
      </c>
      <c r="H1055" s="5" t="s">
        <v>2301</v>
      </c>
      <c r="I1055" s="5">
        <v>-1.208</v>
      </c>
      <c r="K1055">
        <f t="shared" si="80"/>
        <v>1206</v>
      </c>
      <c r="L1055" t="str">
        <f t="shared" si="80"/>
        <v>Sunflower seeds, whether or not broken</v>
      </c>
      <c r="M1055">
        <f t="shared" si="80"/>
        <v>128</v>
      </c>
      <c r="N1055" t="str">
        <f t="shared" si="81"/>
        <v>Sunflower seeds, whether or not broken.</v>
      </c>
      <c r="O1055">
        <f t="shared" si="82"/>
        <v>-2.8000000000000001E-2</v>
      </c>
      <c r="P1055" s="1">
        <f t="shared" si="83"/>
        <v>5.5938194902332194E-7</v>
      </c>
      <c r="R1055">
        <f t="shared" si="84"/>
        <v>-1.5662694572653013E-8</v>
      </c>
    </row>
    <row r="1056" spans="1:18" x14ac:dyDescent="0.25">
      <c r="A1056" s="4">
        <v>3817</v>
      </c>
      <c r="B1056" s="4" t="s">
        <v>1014</v>
      </c>
      <c r="C1056" s="4">
        <v>117</v>
      </c>
      <c r="E1056" s="5">
        <v>2014</v>
      </c>
      <c r="F1056" s="5">
        <v>1054</v>
      </c>
      <c r="G1056" s="5">
        <v>2701</v>
      </c>
      <c r="H1056" s="5" t="s">
        <v>2302</v>
      </c>
      <c r="I1056" s="5">
        <v>-1.2170000000000001</v>
      </c>
      <c r="K1056">
        <f t="shared" si="80"/>
        <v>3817</v>
      </c>
      <c r="L1056" t="str">
        <f t="shared" si="80"/>
        <v>Mixed alkylbenzenes and mixed alkylnaphthalenes produced by the alkylation of benzene and naphthalene ...</v>
      </c>
      <c r="M1056">
        <f t="shared" si="80"/>
        <v>117</v>
      </c>
      <c r="N1056" t="str">
        <f t="shared" si="81"/>
        <v>Mixed alkylbenzenes and mixed alkylnaphthalenes, other than those of heading 27.07 or 29.02.</v>
      </c>
      <c r="O1056">
        <f t="shared" si="82"/>
        <v>-0.13500000000000001</v>
      </c>
      <c r="P1056" s="1">
        <f t="shared" si="83"/>
        <v>5.1131006277913018E-7</v>
      </c>
      <c r="R1056">
        <f t="shared" si="84"/>
        <v>-6.9026858475182586E-8</v>
      </c>
    </row>
    <row r="1057" spans="1:18" x14ac:dyDescent="0.25">
      <c r="A1057" s="4">
        <v>3702</v>
      </c>
      <c r="B1057" s="4" t="s">
        <v>1015</v>
      </c>
      <c r="C1057" s="4">
        <v>115</v>
      </c>
      <c r="E1057" s="5">
        <v>2014</v>
      </c>
      <c r="F1057" s="5">
        <v>1055</v>
      </c>
      <c r="G1057" s="5">
        <v>1504</v>
      </c>
      <c r="H1057" s="5" t="s">
        <v>2303</v>
      </c>
      <c r="I1057" s="5">
        <v>-1.218</v>
      </c>
      <c r="K1057">
        <f t="shared" si="80"/>
        <v>3702</v>
      </c>
      <c r="L1057" t="str">
        <f t="shared" si="80"/>
        <v>Photographic film in rolls, sensitised, unexposed, of any material other than paper, paperboard ...</v>
      </c>
      <c r="M1057">
        <f t="shared" si="80"/>
        <v>115</v>
      </c>
      <c r="N1057" t="str">
        <f t="shared" si="81"/>
        <v>Photographic film in rolls, sensitised, unexposed, of any material other than paper, paperboard or textiles; instant print film in rolls, sensitised, unexposed.</v>
      </c>
      <c r="O1057">
        <f t="shared" si="82"/>
        <v>1.974</v>
      </c>
      <c r="P1057" s="1">
        <f t="shared" si="83"/>
        <v>5.0256971982564083E-7</v>
      </c>
      <c r="R1057">
        <f t="shared" si="84"/>
        <v>9.9207262693581493E-7</v>
      </c>
    </row>
    <row r="1058" spans="1:18" x14ac:dyDescent="0.25">
      <c r="A1058" s="4">
        <v>2820</v>
      </c>
      <c r="B1058" s="4" t="s">
        <v>1016</v>
      </c>
      <c r="C1058" s="4">
        <v>115</v>
      </c>
      <c r="E1058" s="5">
        <v>2014</v>
      </c>
      <c r="F1058" s="5">
        <v>1056</v>
      </c>
      <c r="G1058" s="5">
        <v>8548</v>
      </c>
      <c r="H1058" s="5" t="s">
        <v>2304</v>
      </c>
      <c r="I1058" s="5">
        <v>-1.2190000000000001</v>
      </c>
      <c r="K1058">
        <f t="shared" si="80"/>
        <v>2820</v>
      </c>
      <c r="L1058" t="str">
        <f t="shared" si="80"/>
        <v>Manganese oxides</v>
      </c>
      <c r="M1058">
        <f t="shared" si="80"/>
        <v>115</v>
      </c>
      <c r="N1058" t="str">
        <f t="shared" si="81"/>
        <v>Manganese oxides.</v>
      </c>
      <c r="O1058">
        <f t="shared" si="82"/>
        <v>-0.126</v>
      </c>
      <c r="P1058" s="1">
        <f t="shared" si="83"/>
        <v>5.0256971982564083E-7</v>
      </c>
      <c r="R1058">
        <f t="shared" si="84"/>
        <v>-6.3323784698030749E-8</v>
      </c>
    </row>
    <row r="1059" spans="1:18" x14ac:dyDescent="0.25">
      <c r="A1059" s="4">
        <v>809</v>
      </c>
      <c r="B1059" s="4" t="s">
        <v>1017</v>
      </c>
      <c r="C1059" s="4">
        <v>112</v>
      </c>
      <c r="E1059" s="5">
        <v>2014</v>
      </c>
      <c r="F1059" s="5">
        <v>1057</v>
      </c>
      <c r="G1059" s="5">
        <v>2506</v>
      </c>
      <c r="H1059" s="5" t="s">
        <v>2305</v>
      </c>
      <c r="I1059" s="5">
        <v>-1.2190000000000001</v>
      </c>
      <c r="K1059">
        <f t="shared" si="80"/>
        <v>809</v>
      </c>
      <c r="L1059" t="str">
        <f t="shared" si="80"/>
        <v>Apricots, cherries, peaches incl. nectarines, plums and sloes, fresh</v>
      </c>
      <c r="M1059">
        <f t="shared" si="80"/>
        <v>112</v>
      </c>
      <c r="N1059" t="str">
        <f t="shared" si="81"/>
        <v>Apricots, cherries, peaches (including nectarines), plums and sloes, fresh.</v>
      </c>
      <c r="O1059">
        <f t="shared" si="82"/>
        <v>-0.92700000000000005</v>
      </c>
      <c r="P1059" s="1">
        <f t="shared" si="83"/>
        <v>4.894592053954067E-7</v>
      </c>
      <c r="R1059">
        <f t="shared" si="84"/>
        <v>-4.5372868340154202E-7</v>
      </c>
    </row>
    <row r="1060" spans="1:18" x14ac:dyDescent="0.25">
      <c r="A1060" s="4">
        <v>2504</v>
      </c>
      <c r="B1060" s="4" t="s">
        <v>1018</v>
      </c>
      <c r="C1060" s="4">
        <v>111</v>
      </c>
      <c r="E1060" s="5">
        <v>2014</v>
      </c>
      <c r="F1060" s="5">
        <v>1058</v>
      </c>
      <c r="G1060" s="5">
        <v>5101</v>
      </c>
      <c r="H1060" s="5" t="s">
        <v>2306</v>
      </c>
      <c r="I1060" s="5">
        <v>-1.222</v>
      </c>
      <c r="K1060">
        <f t="shared" si="80"/>
        <v>2504</v>
      </c>
      <c r="L1060" t="str">
        <f t="shared" si="80"/>
        <v>Natural graphite</v>
      </c>
      <c r="M1060">
        <f t="shared" si="80"/>
        <v>111</v>
      </c>
      <c r="N1060" t="str">
        <f t="shared" si="81"/>
        <v>Natural graphite.</v>
      </c>
      <c r="O1060">
        <f t="shared" si="82"/>
        <v>-0.182</v>
      </c>
      <c r="P1060" s="1">
        <f t="shared" si="83"/>
        <v>4.8508903391866202E-7</v>
      </c>
      <c r="R1060">
        <f t="shared" si="84"/>
        <v>-8.8286204173196479E-8</v>
      </c>
    </row>
    <row r="1061" spans="1:18" x14ac:dyDescent="0.25">
      <c r="A1061" s="4">
        <v>2912</v>
      </c>
      <c r="B1061" s="4" t="s">
        <v>1019</v>
      </c>
      <c r="C1061" s="4">
        <v>110</v>
      </c>
      <c r="E1061" s="5">
        <v>2014</v>
      </c>
      <c r="F1061" s="5">
        <v>1059</v>
      </c>
      <c r="G1061" s="5">
        <v>1804</v>
      </c>
      <c r="H1061" s="5" t="s">
        <v>2307</v>
      </c>
      <c r="I1061" s="5">
        <v>-1.226</v>
      </c>
      <c r="K1061">
        <f t="shared" si="80"/>
        <v>2912</v>
      </c>
      <c r="L1061" t="str">
        <f t="shared" si="80"/>
        <v>Aldehydes, whether or not with other oxygen function; cyclic polymers of aldehydes; parafo ...</v>
      </c>
      <c r="M1061">
        <f t="shared" si="80"/>
        <v>110</v>
      </c>
      <c r="N1061" t="str">
        <f t="shared" si="81"/>
        <v>Aldehydes, whether or not with other oxygen function; cyclic polymers of aldehydes; paraformaldehyde.</v>
      </c>
      <c r="O1061">
        <f t="shared" si="82"/>
        <v>1.048</v>
      </c>
      <c r="P1061" s="1">
        <f t="shared" si="83"/>
        <v>4.8071886244191735E-7</v>
      </c>
      <c r="R1061">
        <f t="shared" si="84"/>
        <v>5.0379336783912941E-7</v>
      </c>
    </row>
    <row r="1062" spans="1:18" x14ac:dyDescent="0.25">
      <c r="A1062" s="4">
        <v>1501</v>
      </c>
      <c r="B1062" s="4" t="s">
        <v>1020</v>
      </c>
      <c r="C1062" s="4">
        <v>109</v>
      </c>
      <c r="E1062" s="5">
        <v>2014</v>
      </c>
      <c r="F1062" s="5">
        <v>1060</v>
      </c>
      <c r="G1062" s="5">
        <v>1302</v>
      </c>
      <c r="H1062" s="5" t="s">
        <v>2308</v>
      </c>
      <c r="I1062" s="5">
        <v>-1.228</v>
      </c>
      <c r="K1062">
        <f t="shared" si="80"/>
        <v>1501</v>
      </c>
      <c r="L1062" t="str">
        <f t="shared" si="80"/>
        <v>Pig fat, incl. lard, and poultry fat, rendered or otherwise extracted (excluding lard stearin ...</v>
      </c>
      <c r="M1062">
        <f t="shared" si="80"/>
        <v>109</v>
      </c>
      <c r="N1062" t="str">
        <f t="shared" si="81"/>
        <v>Pig fat (including lard) and poultry fat, other than that of heading 02.09 or 15.03.</v>
      </c>
      <c r="O1062">
        <f t="shared" si="82"/>
        <v>1.0429999999999999</v>
      </c>
      <c r="P1062" s="1">
        <f t="shared" si="83"/>
        <v>4.7634869096517262E-7</v>
      </c>
      <c r="R1062">
        <f t="shared" si="84"/>
        <v>4.9683168467667504E-7</v>
      </c>
    </row>
    <row r="1063" spans="1:18" x14ac:dyDescent="0.25">
      <c r="A1063" s="4">
        <v>2304</v>
      </c>
      <c r="B1063" s="4" t="s">
        <v>708</v>
      </c>
      <c r="C1063" s="4">
        <v>105</v>
      </c>
      <c r="E1063" s="5">
        <v>2014</v>
      </c>
      <c r="F1063" s="5">
        <v>1061</v>
      </c>
      <c r="G1063" s="5">
        <v>3301</v>
      </c>
      <c r="H1063" s="5" t="s">
        <v>2309</v>
      </c>
      <c r="I1063" s="5">
        <v>-1.2330000000000001</v>
      </c>
      <c r="K1063">
        <f t="shared" si="80"/>
        <v>2304</v>
      </c>
      <c r="L1063" t="str">
        <f t="shared" si="80"/>
        <v>Oilcake and other solid residues, whether or not ground or in the form of pellets, resulting ...</v>
      </c>
      <c r="M1063">
        <f t="shared" si="80"/>
        <v>105</v>
      </c>
      <c r="N1063" t="str">
        <f t="shared" si="81"/>
        <v>Oil-cake and other solid residues, whether or not ground or in the form of pellets, resulting from the extraction of soyabean oil.</v>
      </c>
      <c r="O1063">
        <f t="shared" si="82"/>
        <v>-0.54100000000000004</v>
      </c>
      <c r="P1063" s="1">
        <f t="shared" si="83"/>
        <v>4.5886800505819381E-7</v>
      </c>
      <c r="R1063">
        <f t="shared" si="84"/>
        <v>-2.4824759073648287E-7</v>
      </c>
    </row>
    <row r="1064" spans="1:18" x14ac:dyDescent="0.25">
      <c r="A1064" s="4">
        <v>2919</v>
      </c>
      <c r="B1064" s="4" t="s">
        <v>1021</v>
      </c>
      <c r="C1064" s="4">
        <v>104</v>
      </c>
      <c r="E1064" s="5">
        <v>2014</v>
      </c>
      <c r="F1064" s="5">
        <v>1062</v>
      </c>
      <c r="G1064" s="5">
        <v>1512</v>
      </c>
      <c r="H1064" s="5" t="s">
        <v>2310</v>
      </c>
      <c r="I1064" s="5">
        <v>-1.236</v>
      </c>
      <c r="K1064">
        <f t="shared" si="80"/>
        <v>2919</v>
      </c>
      <c r="L1064" t="str">
        <f t="shared" si="80"/>
        <v>Phosphoric esters and their salts, incl. lactophosphates; their halogenated, sulphonated, nitrated ...</v>
      </c>
      <c r="M1064">
        <f t="shared" si="80"/>
        <v>104</v>
      </c>
      <c r="N1064" t="str">
        <f t="shared" si="81"/>
        <v>Phosphoric esters and their salts, including lactophosphates; their halogenated, sulphonated, nitrated or nitrosated derivatives.</v>
      </c>
      <c r="O1064">
        <f t="shared" si="82"/>
        <v>1.754</v>
      </c>
      <c r="P1064" s="1">
        <f t="shared" si="83"/>
        <v>4.5449783358144908E-7</v>
      </c>
      <c r="R1064">
        <f t="shared" si="84"/>
        <v>7.9718920010186171E-7</v>
      </c>
    </row>
    <row r="1065" spans="1:18" x14ac:dyDescent="0.25">
      <c r="A1065" s="4">
        <v>8606</v>
      </c>
      <c r="B1065" s="4" t="s">
        <v>1022</v>
      </c>
      <c r="C1065" s="4">
        <v>104</v>
      </c>
      <c r="E1065" s="5">
        <v>2014</v>
      </c>
      <c r="F1065" s="5">
        <v>1063</v>
      </c>
      <c r="G1065" s="5">
        <v>709</v>
      </c>
      <c r="H1065" s="5" t="s">
        <v>2311</v>
      </c>
      <c r="I1065" s="5">
        <v>-1.2509999999999999</v>
      </c>
      <c r="K1065">
        <f t="shared" si="80"/>
        <v>8606</v>
      </c>
      <c r="L1065" t="str">
        <f t="shared" si="80"/>
        <v>Railway or tramway goods vans and wagons (excluding self-propelled and luggage vans and post ...</v>
      </c>
      <c r="M1065">
        <f t="shared" si="80"/>
        <v>104</v>
      </c>
      <c r="N1065" t="str">
        <f t="shared" si="81"/>
        <v>Railway or tramway goods vans and wagons, not self-propelled.</v>
      </c>
      <c r="O1065">
        <f t="shared" si="82"/>
        <v>-0.32900000000000001</v>
      </c>
      <c r="P1065" s="1">
        <f t="shared" si="83"/>
        <v>4.5449783358144908E-7</v>
      </c>
      <c r="R1065">
        <f t="shared" si="84"/>
        <v>-1.4952978724829676E-7</v>
      </c>
    </row>
    <row r="1066" spans="1:18" x14ac:dyDescent="0.25">
      <c r="A1066" s="4">
        <v>9704</v>
      </c>
      <c r="B1066" s="4" t="s">
        <v>1023</v>
      </c>
      <c r="C1066" s="4">
        <v>103</v>
      </c>
      <c r="E1066" s="5">
        <v>2014</v>
      </c>
      <c r="F1066" s="5">
        <v>1064</v>
      </c>
      <c r="G1066" s="5">
        <v>8908</v>
      </c>
      <c r="H1066" s="5" t="s">
        <v>1114</v>
      </c>
      <c r="I1066" s="5">
        <v>-1.254</v>
      </c>
      <c r="K1066">
        <f t="shared" si="80"/>
        <v>9704</v>
      </c>
      <c r="L1066" t="str">
        <f t="shared" si="80"/>
        <v>Postage or revenue stamps, stamp-postmarks, first-day covers, postal stationery, stamped paper ...</v>
      </c>
      <c r="M1066">
        <f t="shared" si="80"/>
        <v>103</v>
      </c>
      <c r="N1066" t="str">
        <f t="shared" si="81"/>
        <v>Postage or revenue stamps, stamp-postmarks, first-day covers, postal stationery (stamped paper), and the like, used or unused, other than those of heading 49.07.</v>
      </c>
      <c r="O1066">
        <f t="shared" si="82"/>
        <v>0.33500000000000002</v>
      </c>
      <c r="P1066" s="1">
        <f t="shared" si="83"/>
        <v>4.501276621047044E-7</v>
      </c>
      <c r="R1066">
        <f t="shared" si="84"/>
        <v>1.5079276680507598E-7</v>
      </c>
    </row>
    <row r="1067" spans="1:18" x14ac:dyDescent="0.25">
      <c r="A1067" s="4">
        <v>1514</v>
      </c>
      <c r="B1067" s="4" t="s">
        <v>1024</v>
      </c>
      <c r="C1067" s="4">
        <v>101</v>
      </c>
      <c r="E1067" s="5">
        <v>2014</v>
      </c>
      <c r="F1067" s="5">
        <v>1065</v>
      </c>
      <c r="G1067" s="5">
        <v>6202</v>
      </c>
      <c r="H1067" s="5" t="s">
        <v>2312</v>
      </c>
      <c r="I1067" s="5">
        <v>-1.2549999999999999</v>
      </c>
      <c r="K1067">
        <f t="shared" si="80"/>
        <v>1514</v>
      </c>
      <c r="L1067" t="str">
        <f t="shared" si="80"/>
        <v>Rape, colza or mustard oil and fractions thereof, whether or not refined, but not chemically ...</v>
      </c>
      <c r="M1067">
        <f t="shared" si="80"/>
        <v>101</v>
      </c>
      <c r="N1067" t="str">
        <f t="shared" si="81"/>
        <v>Rape, colza or mustard oil and fractions thereof, whether or not refined, but not chemically modified.</v>
      </c>
      <c r="O1067">
        <f t="shared" si="82"/>
        <v>0.38400000000000001</v>
      </c>
      <c r="P1067" s="1">
        <f t="shared" si="83"/>
        <v>4.4138731915121499E-7</v>
      </c>
      <c r="R1067">
        <f t="shared" si="84"/>
        <v>1.6949273055406656E-7</v>
      </c>
    </row>
    <row r="1068" spans="1:18" x14ac:dyDescent="0.25">
      <c r="A1068" s="4">
        <v>6602</v>
      </c>
      <c r="B1068" s="4" t="s">
        <v>1025</v>
      </c>
      <c r="C1068" s="4">
        <v>99</v>
      </c>
      <c r="E1068" s="5">
        <v>2014</v>
      </c>
      <c r="F1068" s="5">
        <v>1066</v>
      </c>
      <c r="G1068" s="5">
        <v>5208</v>
      </c>
      <c r="H1068" s="5" t="s">
        <v>2313</v>
      </c>
      <c r="I1068" s="5">
        <v>-1.256</v>
      </c>
      <c r="K1068">
        <f t="shared" si="80"/>
        <v>6602</v>
      </c>
      <c r="L1068" t="str">
        <f t="shared" si="80"/>
        <v>Walking sticks, seat-sticks, whips, riding-crops and the like (excluding measure walking sticks, ...</v>
      </c>
      <c r="M1068">
        <f t="shared" si="80"/>
        <v>99</v>
      </c>
      <c r="N1068" t="str">
        <f t="shared" si="81"/>
        <v>Walking-sticks, seat-sticks, whips, riding-crops and the like.</v>
      </c>
      <c r="O1068">
        <f t="shared" si="82"/>
        <v>-0.123</v>
      </c>
      <c r="P1068" s="1">
        <f t="shared" si="83"/>
        <v>4.3264697619772559E-7</v>
      </c>
      <c r="R1068">
        <f t="shared" si="84"/>
        <v>-5.3215578072320245E-8</v>
      </c>
    </row>
    <row r="1069" spans="1:18" x14ac:dyDescent="0.25">
      <c r="A1069" s="4">
        <v>7206</v>
      </c>
      <c r="B1069" s="4" t="s">
        <v>1026</v>
      </c>
      <c r="C1069" s="4">
        <v>98</v>
      </c>
      <c r="E1069" s="5">
        <v>2014</v>
      </c>
      <c r="F1069" s="5">
        <v>1067</v>
      </c>
      <c r="G1069" s="5">
        <v>302</v>
      </c>
      <c r="H1069" s="5" t="s">
        <v>2314</v>
      </c>
      <c r="I1069" s="5">
        <v>-1.2669999999999999</v>
      </c>
      <c r="K1069">
        <f t="shared" si="80"/>
        <v>7206</v>
      </c>
      <c r="L1069" t="str">
        <f t="shared" si="80"/>
        <v>Iron and non-alloy steel in ingots or other primary forms (excluding remelting scrap ingots, ...</v>
      </c>
      <c r="M1069">
        <f t="shared" si="80"/>
        <v>98</v>
      </c>
      <c r="N1069" t="str">
        <f t="shared" si="81"/>
        <v>Iron and non-alloy steel in ingots or other primary forms (excluding iron of heading 72.03).</v>
      </c>
      <c r="O1069">
        <f t="shared" si="82"/>
        <v>-0.70199999999999996</v>
      </c>
      <c r="P1069" s="1">
        <f t="shared" si="83"/>
        <v>4.2827680472098086E-7</v>
      </c>
      <c r="R1069">
        <f t="shared" si="84"/>
        <v>-3.0065031691412856E-7</v>
      </c>
    </row>
    <row r="1070" spans="1:18" x14ac:dyDescent="0.25">
      <c r="A1070" s="4">
        <v>9201</v>
      </c>
      <c r="B1070" s="4" t="s">
        <v>1027</v>
      </c>
      <c r="C1070" s="4">
        <v>98</v>
      </c>
      <c r="E1070" s="5">
        <v>2014</v>
      </c>
      <c r="F1070" s="5">
        <v>1068</v>
      </c>
      <c r="G1070" s="5">
        <v>204</v>
      </c>
      <c r="H1070" s="5" t="s">
        <v>2315</v>
      </c>
      <c r="I1070" s="5">
        <v>-1.2729999999999999</v>
      </c>
      <c r="K1070">
        <f t="shared" si="80"/>
        <v>9201</v>
      </c>
      <c r="L1070" t="str">
        <f t="shared" si="80"/>
        <v>Pianos, incl. automatic; harpsichords and other keyboard stringed instruments</v>
      </c>
      <c r="M1070">
        <f t="shared" si="80"/>
        <v>98</v>
      </c>
      <c r="N1070" t="str">
        <f t="shared" si="81"/>
        <v>Pianos, including automatic pianos; harpsichords and other keyboard stringed instruments.</v>
      </c>
      <c r="O1070">
        <f t="shared" si="82"/>
        <v>1.54</v>
      </c>
      <c r="P1070" s="1">
        <f t="shared" si="83"/>
        <v>4.2827680472098086E-7</v>
      </c>
      <c r="R1070">
        <f t="shared" si="84"/>
        <v>6.595462792703105E-7</v>
      </c>
    </row>
    <row r="1071" spans="1:18" x14ac:dyDescent="0.25">
      <c r="A1071" s="4">
        <v>7505</v>
      </c>
      <c r="B1071" s="4" t="s">
        <v>1028</v>
      </c>
      <c r="C1071" s="4">
        <v>95</v>
      </c>
      <c r="E1071" s="5">
        <v>2014</v>
      </c>
      <c r="F1071" s="5">
        <v>1069</v>
      </c>
      <c r="G1071" s="5">
        <v>2207</v>
      </c>
      <c r="H1071" s="5" t="s">
        <v>2316</v>
      </c>
      <c r="I1071" s="5">
        <v>-1.2789999999999999</v>
      </c>
      <c r="K1071">
        <f t="shared" si="80"/>
        <v>7505</v>
      </c>
      <c r="L1071" t="str">
        <f t="shared" si="80"/>
        <v>Bars, rods, profiles and wire, of nickel (excluding electrically insulated products)</v>
      </c>
      <c r="M1071">
        <f t="shared" si="80"/>
        <v>95</v>
      </c>
      <c r="N1071" t="str">
        <f t="shared" si="81"/>
        <v>Nickel bars, rods, profiles and wire.</v>
      </c>
      <c r="O1071">
        <f t="shared" si="82"/>
        <v>0.215</v>
      </c>
      <c r="P1071" s="1">
        <f t="shared" si="83"/>
        <v>4.1516629029074678E-7</v>
      </c>
      <c r="R1071">
        <f t="shared" si="84"/>
        <v>8.9260752412510559E-8</v>
      </c>
    </row>
    <row r="1072" spans="1:18" x14ac:dyDescent="0.25">
      <c r="A1072" s="4">
        <v>2841</v>
      </c>
      <c r="B1072" s="4" t="s">
        <v>1029</v>
      </c>
      <c r="C1072" s="4">
        <v>95</v>
      </c>
      <c r="E1072" s="5">
        <v>2014</v>
      </c>
      <c r="F1072" s="5">
        <v>1070</v>
      </c>
      <c r="G1072" s="5">
        <v>1903</v>
      </c>
      <c r="H1072" s="5" t="s">
        <v>2317</v>
      </c>
      <c r="I1072" s="5">
        <v>-1.2809999999999999</v>
      </c>
      <c r="K1072">
        <f t="shared" si="80"/>
        <v>2841</v>
      </c>
      <c r="L1072" t="str">
        <f t="shared" si="80"/>
        <v>Salts of oxometallic or peroxometallic acids</v>
      </c>
      <c r="M1072">
        <f t="shared" si="80"/>
        <v>95</v>
      </c>
      <c r="N1072" t="str">
        <f t="shared" si="81"/>
        <v>Salts of oxometallic or peroxometallic acids.</v>
      </c>
      <c r="O1072">
        <f t="shared" si="82"/>
        <v>0.14699999999999999</v>
      </c>
      <c r="P1072" s="1">
        <f t="shared" si="83"/>
        <v>4.1516629029074678E-7</v>
      </c>
      <c r="R1072">
        <f t="shared" si="84"/>
        <v>6.1029444672739778E-8</v>
      </c>
    </row>
    <row r="1073" spans="1:18" x14ac:dyDescent="0.25">
      <c r="A1073" s="4">
        <v>905</v>
      </c>
      <c r="B1073" s="4" t="s">
        <v>1030</v>
      </c>
      <c r="C1073" s="4">
        <v>92</v>
      </c>
      <c r="E1073" s="5">
        <v>2014</v>
      </c>
      <c r="F1073" s="5">
        <v>1071</v>
      </c>
      <c r="G1073" s="5">
        <v>1101</v>
      </c>
      <c r="H1073" s="5" t="s">
        <v>2318</v>
      </c>
      <c r="I1073" s="5">
        <v>-1.284</v>
      </c>
      <c r="K1073">
        <f t="shared" si="80"/>
        <v>905</v>
      </c>
      <c r="L1073" t="str">
        <f t="shared" si="80"/>
        <v>Vanilla</v>
      </c>
      <c r="M1073">
        <f t="shared" si="80"/>
        <v>92</v>
      </c>
      <c r="N1073" t="str">
        <f t="shared" si="81"/>
        <v>Vanilla</v>
      </c>
      <c r="O1073">
        <f t="shared" si="82"/>
        <v>-1.3380000000000001</v>
      </c>
      <c r="P1073" s="1">
        <f t="shared" si="83"/>
        <v>4.0205577586051264E-7</v>
      </c>
      <c r="R1073">
        <f t="shared" si="84"/>
        <v>-5.3795062810136594E-7</v>
      </c>
    </row>
    <row r="1074" spans="1:18" x14ac:dyDescent="0.25">
      <c r="A1074" s="4">
        <v>2603</v>
      </c>
      <c r="B1074" s="4" t="s">
        <v>1031</v>
      </c>
      <c r="C1074" s="4">
        <v>90</v>
      </c>
      <c r="E1074" s="5">
        <v>2014</v>
      </c>
      <c r="F1074" s="5">
        <v>1072</v>
      </c>
      <c r="G1074" s="5">
        <v>5513</v>
      </c>
      <c r="H1074" s="5" t="s">
        <v>2319</v>
      </c>
      <c r="I1074" s="5">
        <v>-1.284</v>
      </c>
      <c r="K1074">
        <f t="shared" si="80"/>
        <v>2603</v>
      </c>
      <c r="L1074" t="str">
        <f t="shared" si="80"/>
        <v>Copper ores and concentrates</v>
      </c>
      <c r="M1074">
        <f t="shared" si="80"/>
        <v>90</v>
      </c>
      <c r="N1074" t="str">
        <f t="shared" si="81"/>
        <v>Copper ores and concentrates.</v>
      </c>
      <c r="O1074">
        <f t="shared" si="82"/>
        <v>-1.9379999999999999</v>
      </c>
      <c r="P1074" s="1">
        <f t="shared" si="83"/>
        <v>3.9331543290702324E-7</v>
      </c>
      <c r="R1074">
        <f t="shared" si="84"/>
        <v>-7.6224530897381103E-7</v>
      </c>
    </row>
    <row r="1075" spans="1:18" x14ac:dyDescent="0.25">
      <c r="A1075" s="4">
        <v>2506</v>
      </c>
      <c r="B1075" s="4" t="s">
        <v>1032</v>
      </c>
      <c r="C1075" s="4">
        <v>89</v>
      </c>
      <c r="E1075" s="5">
        <v>2014</v>
      </c>
      <c r="F1075" s="5">
        <v>1073</v>
      </c>
      <c r="G1075" s="5">
        <v>2805</v>
      </c>
      <c r="H1075" s="5" t="s">
        <v>2320</v>
      </c>
      <c r="I1075" s="5">
        <v>-1.2909999999999999</v>
      </c>
      <c r="K1075">
        <f t="shared" si="80"/>
        <v>2506</v>
      </c>
      <c r="L1075" t="str">
        <f t="shared" si="80"/>
        <v>Quartz (excluding natural sands); quartzite, whether or not roughly trimmed or merely cut, ...</v>
      </c>
      <c r="M1075">
        <f t="shared" si="80"/>
        <v>89</v>
      </c>
      <c r="N1075" t="str">
        <f t="shared" si="81"/>
        <v>Quartz (other than natural sands); quartzite, whether or not roughly trimmed or merely cut, by sawing or otherwise, into blocks or slabs of a rectangular (including square) shape.</v>
      </c>
      <c r="O1075">
        <f t="shared" si="82"/>
        <v>-1.2190000000000001</v>
      </c>
      <c r="P1075" s="1">
        <f t="shared" si="83"/>
        <v>3.8894526143027856E-7</v>
      </c>
      <c r="R1075">
        <f t="shared" si="84"/>
        <v>-4.7412427368350959E-7</v>
      </c>
    </row>
    <row r="1076" spans="1:18" x14ac:dyDescent="0.25">
      <c r="A1076" s="4">
        <v>2849</v>
      </c>
      <c r="B1076" s="4" t="s">
        <v>1033</v>
      </c>
      <c r="C1076" s="4">
        <v>87</v>
      </c>
      <c r="E1076" s="5">
        <v>2014</v>
      </c>
      <c r="F1076" s="5">
        <v>1074</v>
      </c>
      <c r="G1076" s="5">
        <v>2619</v>
      </c>
      <c r="H1076" s="5" t="s">
        <v>2321</v>
      </c>
      <c r="I1076" s="5">
        <v>-1.2909999999999999</v>
      </c>
      <c r="K1076">
        <f t="shared" si="80"/>
        <v>2849</v>
      </c>
      <c r="L1076" t="str">
        <f t="shared" si="80"/>
        <v>Carbides, whether or not chemically defined</v>
      </c>
      <c r="M1076">
        <f t="shared" si="80"/>
        <v>87</v>
      </c>
      <c r="N1076" t="str">
        <f t="shared" si="81"/>
        <v>Carbides, whether or not chemically defined.</v>
      </c>
      <c r="O1076">
        <f t="shared" si="82"/>
        <v>0.57699999999999996</v>
      </c>
      <c r="P1076" s="1">
        <f t="shared" si="83"/>
        <v>3.8020491847678916E-7</v>
      </c>
      <c r="R1076">
        <f t="shared" si="84"/>
        <v>2.1937823796110733E-7</v>
      </c>
    </row>
    <row r="1077" spans="1:18" x14ac:dyDescent="0.25">
      <c r="A1077" s="4">
        <v>2606</v>
      </c>
      <c r="B1077" s="4" t="s">
        <v>1034</v>
      </c>
      <c r="C1077" s="4">
        <v>83</v>
      </c>
      <c r="E1077" s="5">
        <v>2014</v>
      </c>
      <c r="F1077" s="5">
        <v>1075</v>
      </c>
      <c r="G1077" s="5">
        <v>7203</v>
      </c>
      <c r="H1077" s="5" t="s">
        <v>2322</v>
      </c>
      <c r="I1077" s="5">
        <v>-1.3</v>
      </c>
      <c r="K1077">
        <f t="shared" si="80"/>
        <v>2606</v>
      </c>
      <c r="L1077" t="str">
        <f t="shared" si="80"/>
        <v>Aluminium ores and concentrates</v>
      </c>
      <c r="M1077">
        <f t="shared" si="80"/>
        <v>83</v>
      </c>
      <c r="N1077" t="str">
        <f t="shared" si="81"/>
        <v>Aluminium ores and concentrates.</v>
      </c>
      <c r="O1077">
        <f t="shared" si="82"/>
        <v>-1.859</v>
      </c>
      <c r="P1077" s="1">
        <f t="shared" si="83"/>
        <v>3.6272423256981035E-7</v>
      </c>
      <c r="R1077">
        <f t="shared" si="84"/>
        <v>-6.7430434834727741E-7</v>
      </c>
    </row>
    <row r="1078" spans="1:18" x14ac:dyDescent="0.25">
      <c r="A1078" s="4">
        <v>701</v>
      </c>
      <c r="B1078" s="4" t="s">
        <v>1035</v>
      </c>
      <c r="C1078" s="4">
        <v>83</v>
      </c>
      <c r="E1078" s="5">
        <v>2014</v>
      </c>
      <c r="F1078" s="5">
        <v>1076</v>
      </c>
      <c r="G1078" s="5">
        <v>6108</v>
      </c>
      <c r="H1078" s="5" t="s">
        <v>2323</v>
      </c>
      <c r="I1078" s="5">
        <v>-1.302</v>
      </c>
      <c r="K1078">
        <f t="shared" si="80"/>
        <v>701</v>
      </c>
      <c r="L1078" t="str">
        <f t="shared" si="80"/>
        <v>Potatoes, fresh or chilled</v>
      </c>
      <c r="M1078">
        <f t="shared" si="80"/>
        <v>83</v>
      </c>
      <c r="N1078" t="str">
        <f t="shared" si="81"/>
        <v>Potatoes, fresh or chilled.</v>
      </c>
      <c r="O1078">
        <f t="shared" si="82"/>
        <v>-0.93400000000000005</v>
      </c>
      <c r="P1078" s="1">
        <f t="shared" si="83"/>
        <v>3.6272423256981035E-7</v>
      </c>
      <c r="R1078">
        <f t="shared" si="84"/>
        <v>-3.387844332202029E-7</v>
      </c>
    </row>
    <row r="1079" spans="1:18" x14ac:dyDescent="0.25">
      <c r="A1079" s="4">
        <v>5307</v>
      </c>
      <c r="B1079" s="4" t="s">
        <v>1036</v>
      </c>
      <c r="C1079" s="4">
        <v>83</v>
      </c>
      <c r="E1079" s="5">
        <v>2014</v>
      </c>
      <c r="F1079" s="5">
        <v>1077</v>
      </c>
      <c r="G1079" s="5">
        <v>8001</v>
      </c>
      <c r="H1079" s="5" t="s">
        <v>2324</v>
      </c>
      <c r="I1079" s="5">
        <v>-1.3080000000000001</v>
      </c>
      <c r="K1079">
        <f t="shared" si="80"/>
        <v>5307</v>
      </c>
      <c r="L1079" t="str">
        <f t="shared" si="80"/>
        <v>Yarn of jute or of other textile bast fibres of heading 5303</v>
      </c>
      <c r="M1079">
        <f t="shared" si="80"/>
        <v>83</v>
      </c>
      <c r="N1079" t="str">
        <f t="shared" si="81"/>
        <v>Yarn of jute or of other textile bast fibres of heading 53.03.</v>
      </c>
      <c r="O1079">
        <f t="shared" si="82"/>
        <v>-1.327</v>
      </c>
      <c r="P1079" s="1">
        <f t="shared" si="83"/>
        <v>3.6272423256981035E-7</v>
      </c>
      <c r="R1079">
        <f t="shared" si="84"/>
        <v>-4.8133505662013829E-7</v>
      </c>
    </row>
    <row r="1080" spans="1:18" x14ac:dyDescent="0.25">
      <c r="A1080" s="4">
        <v>8113</v>
      </c>
      <c r="B1080" s="4" t="s">
        <v>1037</v>
      </c>
      <c r="C1080" s="4">
        <v>81</v>
      </c>
      <c r="E1080" s="5">
        <v>2014</v>
      </c>
      <c r="F1080" s="5">
        <v>1078</v>
      </c>
      <c r="G1080" s="5">
        <v>1902</v>
      </c>
      <c r="H1080" s="5" t="s">
        <v>2325</v>
      </c>
      <c r="I1080" s="5">
        <v>-1.3120000000000001</v>
      </c>
      <c r="K1080">
        <f t="shared" si="80"/>
        <v>8113</v>
      </c>
      <c r="L1080" t="str">
        <f t="shared" si="80"/>
        <v>Cermets and articles thereof, n.e.s.; waste and scrap of cermets (excluding ash and residues ...</v>
      </c>
      <c r="M1080">
        <f t="shared" si="80"/>
        <v>81</v>
      </c>
      <c r="N1080" t="str">
        <f t="shared" si="81"/>
        <v>Cermets and articles thereof, including waste and scrap.</v>
      </c>
      <c r="O1080">
        <f t="shared" si="82"/>
        <v>2.4239999999999999</v>
      </c>
      <c r="P1080" s="1">
        <f t="shared" si="83"/>
        <v>3.5398388961632094E-7</v>
      </c>
      <c r="R1080">
        <f t="shared" si="84"/>
        <v>8.5805694842996196E-7</v>
      </c>
    </row>
    <row r="1081" spans="1:18" x14ac:dyDescent="0.25">
      <c r="A1081" s="4">
        <v>2937</v>
      </c>
      <c r="B1081" s="4" t="s">
        <v>1038</v>
      </c>
      <c r="C1081" s="4">
        <v>81</v>
      </c>
      <c r="E1081" s="5">
        <v>2014</v>
      </c>
      <c r="F1081" s="5">
        <v>1079</v>
      </c>
      <c r="G1081" s="5">
        <v>702</v>
      </c>
      <c r="H1081" s="5" t="s">
        <v>2326</v>
      </c>
      <c r="I1081" s="5">
        <v>-1.3129999999999999</v>
      </c>
      <c r="K1081">
        <f t="shared" si="80"/>
        <v>2937</v>
      </c>
      <c r="L1081" t="str">
        <f t="shared" si="80"/>
        <v>Hormones, prostaglandins, thromboxanes and leukotrienes, natural or reproduced by synthesis; ...</v>
      </c>
      <c r="M1081">
        <f t="shared" si="80"/>
        <v>81</v>
      </c>
      <c r="N1081" t="str">
        <f t="shared" si="81"/>
        <v>Hormones, prostaglandins, thromboxanes and leukotrienes, natural or reproduced by synthesis; derivatives and structural analogues thereof, including chain modified polypeptides, used primarily as hormones.</v>
      </c>
      <c r="O1081">
        <f t="shared" si="82"/>
        <v>1.3109999999999999</v>
      </c>
      <c r="P1081" s="1">
        <f t="shared" si="83"/>
        <v>3.5398388961632094E-7</v>
      </c>
      <c r="R1081">
        <f t="shared" si="84"/>
        <v>4.6407287928699675E-7</v>
      </c>
    </row>
    <row r="1082" spans="1:18" x14ac:dyDescent="0.25">
      <c r="A1082" s="4">
        <v>2205</v>
      </c>
      <c r="B1082" s="4" t="s">
        <v>1039</v>
      </c>
      <c r="C1082" s="4">
        <v>77</v>
      </c>
      <c r="E1082" s="5">
        <v>2014</v>
      </c>
      <c r="F1082" s="5">
        <v>1080</v>
      </c>
      <c r="G1082" s="5">
        <v>7801</v>
      </c>
      <c r="H1082" s="5" t="s">
        <v>2327</v>
      </c>
      <c r="I1082" s="5">
        <v>-1.3180000000000001</v>
      </c>
      <c r="K1082">
        <f t="shared" si="80"/>
        <v>2205</v>
      </c>
      <c r="L1082" t="str">
        <f t="shared" si="80"/>
        <v>Vermouth and other wine of fresh grapes, flavoured with plants or aromatic substances</v>
      </c>
      <c r="M1082">
        <f t="shared" si="80"/>
        <v>77</v>
      </c>
      <c r="N1082" t="str">
        <f t="shared" si="81"/>
        <v>Vermouth and other wine of fresh grapes flavoured with plants or aromatic substances.</v>
      </c>
      <c r="O1082">
        <f t="shared" si="82"/>
        <v>-0.53200000000000003</v>
      </c>
      <c r="P1082" s="1">
        <f t="shared" si="83"/>
        <v>3.3650320370934213E-7</v>
      </c>
      <c r="R1082">
        <f t="shared" si="84"/>
        <v>-1.7901970437337001E-7</v>
      </c>
    </row>
    <row r="1083" spans="1:18" x14ac:dyDescent="0.25">
      <c r="A1083" s="4">
        <v>2810</v>
      </c>
      <c r="B1083" s="4" t="s">
        <v>1040</v>
      </c>
      <c r="C1083" s="4">
        <v>75</v>
      </c>
      <c r="E1083" s="5">
        <v>2014</v>
      </c>
      <c r="F1083" s="5">
        <v>1081</v>
      </c>
      <c r="G1083" s="5">
        <v>6101</v>
      </c>
      <c r="H1083" s="5" t="s">
        <v>2328</v>
      </c>
      <c r="I1083" s="5">
        <v>-1.3220000000000001</v>
      </c>
      <c r="K1083">
        <f t="shared" si="80"/>
        <v>2810</v>
      </c>
      <c r="L1083" t="str">
        <f t="shared" si="80"/>
        <v>Oxides of boron; boric acids</v>
      </c>
      <c r="M1083">
        <f t="shared" si="80"/>
        <v>75</v>
      </c>
      <c r="N1083" t="str">
        <f t="shared" si="81"/>
        <v>Oxides of boron; boric acids.</v>
      </c>
      <c r="O1083">
        <f t="shared" si="82"/>
        <v>-0.66800000000000004</v>
      </c>
      <c r="P1083" s="1">
        <f t="shared" si="83"/>
        <v>3.2776286075585273E-7</v>
      </c>
      <c r="R1083">
        <f t="shared" si="84"/>
        <v>-2.1894559098490964E-7</v>
      </c>
    </row>
    <row r="1084" spans="1:18" x14ac:dyDescent="0.25">
      <c r="A1084" s="4">
        <v>6803</v>
      </c>
      <c r="B1084" s="4" t="s">
        <v>1041</v>
      </c>
      <c r="C1084" s="4">
        <v>73</v>
      </c>
      <c r="E1084" s="5">
        <v>2014</v>
      </c>
      <c r="F1084" s="5">
        <v>1082</v>
      </c>
      <c r="G1084" s="5">
        <v>6403</v>
      </c>
      <c r="H1084" s="5" t="s">
        <v>2329</v>
      </c>
      <c r="I1084" s="5">
        <v>-1.3220000000000001</v>
      </c>
      <c r="K1084">
        <f t="shared" si="80"/>
        <v>6803</v>
      </c>
      <c r="L1084" t="str">
        <f t="shared" si="80"/>
        <v>Worked slate and articles of slate or of agglomerated slate (excluding slate granules, chippings ...</v>
      </c>
      <c r="M1084">
        <f t="shared" si="80"/>
        <v>73</v>
      </c>
      <c r="N1084" t="str">
        <f t="shared" si="81"/>
        <v>Worked slate and articles of slate or of agglomerated slate.</v>
      </c>
      <c r="O1084">
        <f t="shared" si="82"/>
        <v>-1.2999999999999999E-2</v>
      </c>
      <c r="P1084" s="1">
        <f t="shared" si="83"/>
        <v>3.1902251780236332E-7</v>
      </c>
      <c r="R1084">
        <f t="shared" si="84"/>
        <v>-4.147292731430723E-9</v>
      </c>
    </row>
    <row r="1085" spans="1:18" x14ac:dyDescent="0.25">
      <c r="A1085" s="4">
        <v>4112</v>
      </c>
      <c r="B1085" s="4" t="s">
        <v>1042</v>
      </c>
      <c r="C1085" s="4">
        <v>71</v>
      </c>
      <c r="E1085" s="5">
        <v>2014</v>
      </c>
      <c r="F1085" s="5">
        <v>1083</v>
      </c>
      <c r="G1085" s="5">
        <v>5307</v>
      </c>
      <c r="H1085" s="5" t="s">
        <v>2330</v>
      </c>
      <c r="I1085" s="5">
        <v>-1.327</v>
      </c>
      <c r="K1085">
        <f t="shared" si="80"/>
        <v>4112</v>
      </c>
      <c r="L1085" t="str">
        <f t="shared" si="80"/>
        <v>Leather further prepared after tanning or crusting "incl. parchment-dressed leather", of sheep ...</v>
      </c>
      <c r="M1085">
        <f t="shared" si="80"/>
        <v>71</v>
      </c>
      <c r="N1085" t="str">
        <f t="shared" si="81"/>
        <v>Leather further prepared after tanning or crusting, including parchment-dressed leather, of sheep or lamb, without wool on, whether or not split, other than leather of heading 41.14.</v>
      </c>
      <c r="O1085">
        <f t="shared" si="82"/>
        <v>-1.401</v>
      </c>
      <c r="P1085" s="1">
        <f t="shared" si="83"/>
        <v>3.1028217484887392E-7</v>
      </c>
      <c r="R1085">
        <f t="shared" si="84"/>
        <v>-4.3470532696327238E-7</v>
      </c>
    </row>
    <row r="1086" spans="1:18" x14ac:dyDescent="0.25">
      <c r="A1086" s="4">
        <v>2829</v>
      </c>
      <c r="B1086" s="4" t="s">
        <v>1043</v>
      </c>
      <c r="C1086" s="4">
        <v>67</v>
      </c>
      <c r="E1086" s="5">
        <v>2014</v>
      </c>
      <c r="F1086" s="5">
        <v>1084</v>
      </c>
      <c r="G1086" s="5">
        <v>2607</v>
      </c>
      <c r="H1086" s="5" t="s">
        <v>2331</v>
      </c>
      <c r="I1086" s="5">
        <v>-1.335</v>
      </c>
      <c r="K1086">
        <f t="shared" si="80"/>
        <v>2829</v>
      </c>
      <c r="L1086" t="str">
        <f t="shared" si="80"/>
        <v>Chlorates and perchlorates; bromates and perbromates; iodates and periodates</v>
      </c>
      <c r="M1086">
        <f t="shared" si="80"/>
        <v>67</v>
      </c>
      <c r="N1086" t="str">
        <f t="shared" si="81"/>
        <v>Chlorates and perchlorates; bromates and perbromates; iodates and periodates.</v>
      </c>
      <c r="O1086">
        <f t="shared" si="82"/>
        <v>-0.316</v>
      </c>
      <c r="P1086" s="1">
        <f t="shared" si="83"/>
        <v>2.928014889418951E-7</v>
      </c>
      <c r="R1086">
        <f t="shared" si="84"/>
        <v>-9.2525270505638849E-8</v>
      </c>
    </row>
    <row r="1087" spans="1:18" x14ac:dyDescent="0.25">
      <c r="A1087" s="4">
        <v>3805</v>
      </c>
      <c r="B1087" s="4" t="s">
        <v>1044</v>
      </c>
      <c r="C1087" s="4">
        <v>67</v>
      </c>
      <c r="E1087" s="5">
        <v>2014</v>
      </c>
      <c r="F1087" s="5">
        <v>1085</v>
      </c>
      <c r="G1087" s="5">
        <v>6116</v>
      </c>
      <c r="H1087" s="5" t="s">
        <v>2332</v>
      </c>
      <c r="I1087" s="5">
        <v>-1.3380000000000001</v>
      </c>
      <c r="K1087">
        <f t="shared" si="80"/>
        <v>3805</v>
      </c>
      <c r="L1087" t="str">
        <f t="shared" si="80"/>
        <v>Gum, wood or sulphate turpentine and other terpenic oils produced by the distillation or other ...</v>
      </c>
      <c r="M1087">
        <f t="shared" si="80"/>
        <v>67</v>
      </c>
      <c r="N1087" t="str">
        <f t="shared" si="81"/>
        <v>Gum, wood or sulphate turpentine and other terpenic oils produced by the distillation or other treatment of coniferous woods; crude dipentene; sulphite turpentine and other crude para-cymene; pine oil containing alpha-terpineol as the main constituent.</v>
      </c>
      <c r="O1087">
        <f t="shared" si="82"/>
        <v>-0.158</v>
      </c>
      <c r="P1087" s="1">
        <f t="shared" si="83"/>
        <v>2.928014889418951E-7</v>
      </c>
      <c r="R1087">
        <f t="shared" si="84"/>
        <v>-4.6262635252819424E-8</v>
      </c>
    </row>
    <row r="1088" spans="1:18" x14ac:dyDescent="0.25">
      <c r="A1088" s="4">
        <v>1103</v>
      </c>
      <c r="B1088" s="4" t="s">
        <v>1045</v>
      </c>
      <c r="C1088" s="4">
        <v>67</v>
      </c>
      <c r="E1088" s="5">
        <v>2014</v>
      </c>
      <c r="F1088" s="5">
        <v>1086</v>
      </c>
      <c r="G1088" s="5">
        <v>905</v>
      </c>
      <c r="H1088" s="5" t="s">
        <v>1030</v>
      </c>
      <c r="I1088" s="5">
        <v>-1.3380000000000001</v>
      </c>
      <c r="K1088">
        <f t="shared" si="80"/>
        <v>1103</v>
      </c>
      <c r="L1088" t="str">
        <f t="shared" si="80"/>
        <v>Cereal groats, meal and pellets</v>
      </c>
      <c r="M1088">
        <f t="shared" si="80"/>
        <v>67</v>
      </c>
      <c r="N1088" t="str">
        <f t="shared" si="81"/>
        <v>Cereal groats, meal and pellets.</v>
      </c>
      <c r="O1088">
        <f t="shared" si="82"/>
        <v>-0.66200000000000003</v>
      </c>
      <c r="P1088" s="1">
        <f t="shared" si="83"/>
        <v>2.928014889418951E-7</v>
      </c>
      <c r="R1088">
        <f t="shared" si="84"/>
        <v>-1.9383458567953456E-7</v>
      </c>
    </row>
    <row r="1089" spans="1:18" x14ac:dyDescent="0.25">
      <c r="A1089" s="4">
        <v>7507</v>
      </c>
      <c r="B1089" s="4" t="s">
        <v>1046</v>
      </c>
      <c r="C1089" s="4">
        <v>67</v>
      </c>
      <c r="E1089" s="5">
        <v>2014</v>
      </c>
      <c r="F1089" s="5">
        <v>1087</v>
      </c>
      <c r="G1089" s="5">
        <v>510</v>
      </c>
      <c r="H1089" s="5" t="s">
        <v>2333</v>
      </c>
      <c r="I1089" s="5">
        <v>-1.339</v>
      </c>
      <c r="K1089">
        <f t="shared" si="80"/>
        <v>7507</v>
      </c>
      <c r="L1089" t="str">
        <f t="shared" si="80"/>
        <v>Tubes, pipes and tube or pipe fittings "e.g., couplings, elbows, sleeves", of nickel</v>
      </c>
      <c r="M1089">
        <f t="shared" si="80"/>
        <v>67</v>
      </c>
      <c r="N1089" t="str">
        <f t="shared" si="81"/>
        <v>Nickel tubes, pipes and tube or pipe fittings (for example, couplings, elbows, sleeves).</v>
      </c>
      <c r="O1089">
        <f t="shared" si="82"/>
        <v>2.2120000000000002</v>
      </c>
      <c r="P1089" s="1">
        <f t="shared" si="83"/>
        <v>2.928014889418951E-7</v>
      </c>
      <c r="R1089">
        <f t="shared" si="84"/>
        <v>6.4767689353947199E-7</v>
      </c>
    </row>
    <row r="1090" spans="1:18" x14ac:dyDescent="0.25">
      <c r="A1090" s="4">
        <v>3201</v>
      </c>
      <c r="B1090" s="4" t="s">
        <v>1047</v>
      </c>
      <c r="C1090" s="4">
        <v>66</v>
      </c>
      <c r="E1090" s="5">
        <v>2014</v>
      </c>
      <c r="F1090" s="5">
        <v>1088</v>
      </c>
      <c r="G1090" s="5">
        <v>6117</v>
      </c>
      <c r="H1090" s="5" t="s">
        <v>2334</v>
      </c>
      <c r="I1090" s="5">
        <v>-1.347</v>
      </c>
      <c r="K1090">
        <f t="shared" si="80"/>
        <v>3201</v>
      </c>
      <c r="L1090" t="str">
        <f t="shared" si="80"/>
        <v>Tanning extracts of vegetable origin; tannins and their salts, ethers, esters and other derivatives</v>
      </c>
      <c r="M1090">
        <f t="shared" si="80"/>
        <v>66</v>
      </c>
      <c r="N1090" t="str">
        <f t="shared" si="81"/>
        <v>Tanning extracts of vegetable origin; tannins and their salts, ethers, esters and other derivatives.</v>
      </c>
      <c r="O1090">
        <f t="shared" si="82"/>
        <v>-1.018</v>
      </c>
      <c r="P1090" s="1">
        <f t="shared" si="83"/>
        <v>2.8843131746515038E-7</v>
      </c>
      <c r="R1090">
        <f t="shared" si="84"/>
        <v>-2.9362308117952309E-7</v>
      </c>
    </row>
    <row r="1091" spans="1:18" x14ac:dyDescent="0.25">
      <c r="A1091" s="4">
        <v>814</v>
      </c>
      <c r="B1091" s="4" t="s">
        <v>1048</v>
      </c>
      <c r="C1091" s="4">
        <v>65</v>
      </c>
      <c r="E1091" s="5">
        <v>2014</v>
      </c>
      <c r="F1091" s="5">
        <v>1089</v>
      </c>
      <c r="G1091" s="5">
        <v>910</v>
      </c>
      <c r="H1091" s="5" t="s">
        <v>2335</v>
      </c>
      <c r="I1091" s="5">
        <v>-1.3520000000000001</v>
      </c>
      <c r="K1091">
        <f t="shared" si="80"/>
        <v>814</v>
      </c>
      <c r="L1091" t="str">
        <f t="shared" si="80"/>
        <v>Peel of citrus fruit or melons, incl. watermelons, fresh, frozen, dried or provisionally preserved ...</v>
      </c>
      <c r="M1091">
        <f t="shared" si="80"/>
        <v>65</v>
      </c>
      <c r="N1091" t="str">
        <f t="shared" si="81"/>
        <v>Peel of citrus fruit or melons (including watermelons), fresh, frozen, dried or provisionally preserved in brine, in sulphur water or in other preservative solutions.</v>
      </c>
      <c r="O1091">
        <f t="shared" si="82"/>
        <v>-1.819</v>
      </c>
      <c r="P1091" s="1">
        <f t="shared" si="83"/>
        <v>2.840611459884057E-7</v>
      </c>
      <c r="R1091">
        <f t="shared" si="84"/>
        <v>-5.1670722455290998E-7</v>
      </c>
    </row>
    <row r="1092" spans="1:18" x14ac:dyDescent="0.25">
      <c r="A1092" s="4">
        <v>4504</v>
      </c>
      <c r="B1092" s="4" t="s">
        <v>1049</v>
      </c>
      <c r="C1092" s="4">
        <v>57</v>
      </c>
      <c r="E1092" s="5">
        <v>2014</v>
      </c>
      <c r="F1092" s="5">
        <v>1090</v>
      </c>
      <c r="G1092" s="5">
        <v>6302</v>
      </c>
      <c r="H1092" s="5" t="s">
        <v>2336</v>
      </c>
      <c r="I1092" s="5">
        <v>-1.3680000000000001</v>
      </c>
      <c r="K1092">
        <f t="shared" si="80"/>
        <v>4504</v>
      </c>
      <c r="L1092" t="str">
        <f t="shared" si="80"/>
        <v>Agglomerated cork, with or without a binding substance, and articles of agglomerated cork (excluding ...</v>
      </c>
      <c r="M1092">
        <f t="shared" si="80"/>
        <v>57</v>
      </c>
      <c r="N1092" t="str">
        <f t="shared" si="81"/>
        <v>Agglomerated cork (with or without a binding substance) and articles of agglomerated cork.</v>
      </c>
      <c r="O1092">
        <f t="shared" si="82"/>
        <v>0.16700000000000001</v>
      </c>
      <c r="P1092" s="1">
        <f t="shared" si="83"/>
        <v>2.4909977417444808E-7</v>
      </c>
      <c r="R1092">
        <f t="shared" si="84"/>
        <v>4.1599662287132833E-8</v>
      </c>
    </row>
    <row r="1093" spans="1:18" x14ac:dyDescent="0.25">
      <c r="A1093" s="4">
        <v>7221</v>
      </c>
      <c r="B1093" s="4" t="s">
        <v>1050</v>
      </c>
      <c r="C1093" s="4">
        <v>57</v>
      </c>
      <c r="E1093" s="5">
        <v>2014</v>
      </c>
      <c r="F1093" s="5">
        <v>1091</v>
      </c>
      <c r="G1093" s="5">
        <v>2301</v>
      </c>
      <c r="H1093" s="5" t="s">
        <v>2337</v>
      </c>
      <c r="I1093" s="5">
        <v>-1.3819999999999999</v>
      </c>
      <c r="K1093">
        <f t="shared" ref="K1093:M1156" si="85">A1093</f>
        <v>7221</v>
      </c>
      <c r="L1093" t="str">
        <f t="shared" si="85"/>
        <v>Bars and rods of stainless steel, hot-rolled, in irregularly wound coils</v>
      </c>
      <c r="M1093">
        <f t="shared" si="85"/>
        <v>57</v>
      </c>
      <c r="N1093" t="str">
        <f t="shared" ref="N1093:N1156" si="86">VLOOKUP(K1093,$G$3:$I$1222,2,FALSE)</f>
        <v>Bars and rods, hot-rolled, in irregularly wound coils, of stainless steel.</v>
      </c>
      <c r="O1093">
        <f t="shared" ref="O1093:O1156" si="87">VLOOKUP(K1093,$G$3:$I$1222,3,FALSE)</f>
        <v>1.4670000000000001</v>
      </c>
      <c r="P1093" s="1">
        <f t="shared" ref="P1093:P1156" si="88">M1093/$M$3</f>
        <v>2.4909977417444808E-7</v>
      </c>
      <c r="R1093">
        <f t="shared" ref="R1093:R1137" si="89">O1093*P1093</f>
        <v>3.6542936871391536E-7</v>
      </c>
    </row>
    <row r="1094" spans="1:18" x14ac:dyDescent="0.25">
      <c r="A1094" s="4">
        <v>2848</v>
      </c>
      <c r="B1094" s="4" t="s">
        <v>1051</v>
      </c>
      <c r="C1094" s="4">
        <v>55</v>
      </c>
      <c r="E1094" s="5">
        <v>2014</v>
      </c>
      <c r="F1094" s="5">
        <v>1092</v>
      </c>
      <c r="G1094" s="5">
        <v>6211</v>
      </c>
      <c r="H1094" s="5" t="s">
        <v>2338</v>
      </c>
      <c r="I1094" s="5">
        <v>-1.3859999999999999</v>
      </c>
      <c r="K1094">
        <f t="shared" si="85"/>
        <v>2848</v>
      </c>
      <c r="L1094" t="str">
        <f t="shared" si="85"/>
        <v>Phosphides, whether or not chemically defined (excluding ferrophosphorus, and inorganic or ...</v>
      </c>
      <c r="M1094">
        <f t="shared" si="85"/>
        <v>55</v>
      </c>
      <c r="N1094" t="str">
        <f t="shared" si="86"/>
        <v>Phosphides, whether or not chemically defined, excluding ferrophosphorus.</v>
      </c>
      <c r="O1094">
        <f t="shared" si="87"/>
        <v>8.5000000000000006E-2</v>
      </c>
      <c r="P1094" s="1">
        <f t="shared" si="88"/>
        <v>2.4035943122095867E-7</v>
      </c>
      <c r="R1094">
        <f t="shared" si="89"/>
        <v>2.0430551653781489E-8</v>
      </c>
    </row>
    <row r="1095" spans="1:18" x14ac:dyDescent="0.25">
      <c r="A1095" s="4">
        <v>2830</v>
      </c>
      <c r="B1095" s="4" t="s">
        <v>1052</v>
      </c>
      <c r="C1095" s="4">
        <v>53</v>
      </c>
      <c r="E1095" s="5">
        <v>2014</v>
      </c>
      <c r="F1095" s="5">
        <v>1093</v>
      </c>
      <c r="G1095" s="5">
        <v>2608</v>
      </c>
      <c r="H1095" s="5" t="s">
        <v>2339</v>
      </c>
      <c r="I1095" s="5">
        <v>-1.391</v>
      </c>
      <c r="K1095">
        <f t="shared" si="85"/>
        <v>2830</v>
      </c>
      <c r="L1095" t="str">
        <f t="shared" si="85"/>
        <v>Sulphides; polysulphides, whether or not chemically defined</v>
      </c>
      <c r="M1095">
        <f t="shared" si="85"/>
        <v>53</v>
      </c>
      <c r="N1095" t="str">
        <f t="shared" si="86"/>
        <v>Sulphides; polysulphides, whether or not chemically defined.</v>
      </c>
      <c r="O1095">
        <f t="shared" si="87"/>
        <v>-0.29499999999999998</v>
      </c>
      <c r="P1095" s="1">
        <f t="shared" si="88"/>
        <v>2.3161908826746924E-7</v>
      </c>
      <c r="R1095">
        <f t="shared" si="89"/>
        <v>-6.8327631038903429E-8</v>
      </c>
    </row>
    <row r="1096" spans="1:18" x14ac:dyDescent="0.25">
      <c r="A1096" s="4">
        <v>1506</v>
      </c>
      <c r="B1096" s="4" t="s">
        <v>1053</v>
      </c>
      <c r="C1096" s="4">
        <v>53</v>
      </c>
      <c r="E1096" s="5">
        <v>2014</v>
      </c>
      <c r="F1096" s="5">
        <v>1094</v>
      </c>
      <c r="G1096" s="5">
        <v>2515</v>
      </c>
      <c r="H1096" s="5" t="s">
        <v>2340</v>
      </c>
      <c r="I1096" s="5">
        <v>-1.395</v>
      </c>
      <c r="K1096">
        <f t="shared" si="85"/>
        <v>1506</v>
      </c>
      <c r="L1096" t="str">
        <f t="shared" si="85"/>
        <v>Other animal fats and oils and their fractions, whether or not refined, but not chemically ...</v>
      </c>
      <c r="M1096">
        <f t="shared" si="85"/>
        <v>53</v>
      </c>
      <c r="N1096" t="str">
        <f t="shared" si="86"/>
        <v>Other animal fats and oils and their fractions, whether or not refined, but not chemically modified.</v>
      </c>
      <c r="O1096">
        <f t="shared" si="87"/>
        <v>0.443</v>
      </c>
      <c r="P1096" s="1">
        <f t="shared" si="88"/>
        <v>2.3161908826746924E-7</v>
      </c>
      <c r="R1096">
        <f t="shared" si="89"/>
        <v>1.0260725610248887E-7</v>
      </c>
    </row>
    <row r="1097" spans="1:18" x14ac:dyDescent="0.25">
      <c r="A1097" s="4">
        <v>5405</v>
      </c>
      <c r="B1097" s="4" t="s">
        <v>1054</v>
      </c>
      <c r="C1097" s="4">
        <v>53</v>
      </c>
      <c r="E1097" s="5">
        <v>2014</v>
      </c>
      <c r="F1097" s="5">
        <v>1095</v>
      </c>
      <c r="G1097" s="5">
        <v>4112</v>
      </c>
      <c r="H1097" s="5" t="s">
        <v>2341</v>
      </c>
      <c r="I1097" s="5">
        <v>-1.401</v>
      </c>
      <c r="K1097">
        <f t="shared" si="85"/>
        <v>5405</v>
      </c>
      <c r="L1097" t="str">
        <f t="shared" si="85"/>
        <v>Artificial monofilament of &gt;= 67 decitex and with a cross sectional dimension of &lt;= 1 mm; strip ...</v>
      </c>
      <c r="M1097">
        <f t="shared" si="85"/>
        <v>53</v>
      </c>
      <c r="N1097" t="str">
        <f t="shared" si="86"/>
        <v>Artificial monofilament of 67 decitex or more and of which no cross-sectional dimension exceeds 1 mm; strip and the like (for example, artificial straw) of artificial textile materials of an apparent width not exceeding 5 mm.</v>
      </c>
      <c r="O1097">
        <f t="shared" si="87"/>
        <v>0.41799999999999998</v>
      </c>
      <c r="P1097" s="1">
        <f t="shared" si="88"/>
        <v>2.3161908826746924E-7</v>
      </c>
      <c r="R1097">
        <f t="shared" si="89"/>
        <v>9.6816778895802141E-8</v>
      </c>
    </row>
    <row r="1098" spans="1:18" x14ac:dyDescent="0.25">
      <c r="A1098" s="4">
        <v>3807</v>
      </c>
      <c r="B1098" s="4" t="s">
        <v>1251</v>
      </c>
      <c r="C1098" s="4">
        <v>52</v>
      </c>
      <c r="E1098" s="5">
        <v>2014</v>
      </c>
      <c r="F1098" s="5">
        <v>1096</v>
      </c>
      <c r="G1098" s="5">
        <v>6114</v>
      </c>
      <c r="H1098" s="5" t="s">
        <v>2342</v>
      </c>
      <c r="I1098" s="5">
        <v>-1.4119999999999999</v>
      </c>
      <c r="K1098">
        <f t="shared" si="85"/>
        <v>3807</v>
      </c>
      <c r="L1098" t="str">
        <f t="shared" si="85"/>
        <v>Wood tar; wood tar oils; wood creosote; wood naphtha; vegetable pitch; brewers pitch and similar ...</v>
      </c>
      <c r="M1098">
        <f t="shared" si="85"/>
        <v>52</v>
      </c>
      <c r="N1098" t="str">
        <f t="shared" si="86"/>
        <v>Wood tar; wood tar oils; wood creosote; wood naphtha; vegetable pitch; brewers' pitch and similar preparations based on rosin, resin acids or on vegetable pitch.</v>
      </c>
      <c r="O1098">
        <f t="shared" si="87"/>
        <v>4.5999999999999999E-2</v>
      </c>
      <c r="P1098" s="1">
        <f t="shared" si="88"/>
        <v>2.2724891679072454E-7</v>
      </c>
      <c r="R1098">
        <f t="shared" si="89"/>
        <v>1.0453450172373328E-8</v>
      </c>
    </row>
    <row r="1099" spans="1:18" x14ac:dyDescent="0.25">
      <c r="A1099" s="4">
        <v>4206</v>
      </c>
      <c r="B1099" s="4" t="s">
        <v>1252</v>
      </c>
      <c r="C1099" s="4">
        <v>52</v>
      </c>
      <c r="E1099" s="5">
        <v>2014</v>
      </c>
      <c r="F1099" s="5">
        <v>1097</v>
      </c>
      <c r="G1099" s="5">
        <v>6206</v>
      </c>
      <c r="H1099" s="5" t="s">
        <v>2343</v>
      </c>
      <c r="I1099" s="5">
        <v>-1.4119999999999999</v>
      </c>
      <c r="K1099">
        <f t="shared" si="85"/>
        <v>4206</v>
      </c>
      <c r="L1099" t="str">
        <f t="shared" si="85"/>
        <v>Articles of gut, goldbeaters skin, bladders or tendons (excluding silkworm gut, sterile catgut, ...</v>
      </c>
      <c r="M1099">
        <f t="shared" si="85"/>
        <v>52</v>
      </c>
      <c r="N1099" t="str">
        <f t="shared" si="86"/>
        <v>Articles of gut (other than silk-worm gut), of goldbeater's skin, of bladders or of tendons.</v>
      </c>
      <c r="O1099">
        <f t="shared" si="87"/>
        <v>-0.44</v>
      </c>
      <c r="P1099" s="1">
        <f t="shared" si="88"/>
        <v>2.2724891679072454E-7</v>
      </c>
      <c r="R1099">
        <f t="shared" si="89"/>
        <v>-9.9989523387918803E-8</v>
      </c>
    </row>
    <row r="1100" spans="1:18" x14ac:dyDescent="0.25">
      <c r="A1100" s="4">
        <v>2704</v>
      </c>
      <c r="B1100" s="4" t="s">
        <v>1055</v>
      </c>
      <c r="C1100" s="4">
        <v>51</v>
      </c>
      <c r="E1100" s="5">
        <v>2014</v>
      </c>
      <c r="F1100" s="5">
        <v>1098</v>
      </c>
      <c r="G1100" s="5">
        <v>6201</v>
      </c>
      <c r="H1100" s="5" t="s">
        <v>2344</v>
      </c>
      <c r="I1100" s="5">
        <v>-1.417</v>
      </c>
      <c r="K1100">
        <f t="shared" si="85"/>
        <v>2704</v>
      </c>
      <c r="L1100" t="str">
        <f t="shared" si="85"/>
        <v>Coke and semi-coke of coal, of lignite or of peat, whether or not agglomerated; retort carbon</v>
      </c>
      <c r="M1100">
        <f t="shared" si="85"/>
        <v>51</v>
      </c>
      <c r="N1100" t="str">
        <f t="shared" si="86"/>
        <v>Coke and semi-coke of coal, of lignite or of peat, whether or not agglomerated; retort carbon.</v>
      </c>
      <c r="O1100">
        <f t="shared" si="87"/>
        <v>-0.51600000000000001</v>
      </c>
      <c r="P1100" s="1">
        <f t="shared" si="88"/>
        <v>2.2287874531397984E-7</v>
      </c>
      <c r="R1100">
        <f t="shared" si="89"/>
        <v>-1.150054325820136E-7</v>
      </c>
    </row>
    <row r="1101" spans="1:18" x14ac:dyDescent="0.25">
      <c r="A1101" s="4">
        <v>205</v>
      </c>
      <c r="B1101" s="4" t="s">
        <v>1056</v>
      </c>
      <c r="C1101" s="4">
        <v>50</v>
      </c>
      <c r="E1101" s="5">
        <v>2014</v>
      </c>
      <c r="F1101" s="5">
        <v>1099</v>
      </c>
      <c r="G1101" s="5">
        <v>906</v>
      </c>
      <c r="H1101" s="5" t="s">
        <v>2345</v>
      </c>
      <c r="I1101" s="5">
        <v>-1.431</v>
      </c>
      <c r="K1101">
        <f t="shared" si="85"/>
        <v>205</v>
      </c>
      <c r="L1101" t="str">
        <f t="shared" si="85"/>
        <v>Meat of horses, asses, mules or hinnies, fresh, chilled or frozen</v>
      </c>
      <c r="M1101">
        <f t="shared" si="85"/>
        <v>50</v>
      </c>
      <c r="N1101" t="str">
        <f t="shared" si="86"/>
        <v>Meat of horses, asses, mules or hinnies, fresh, chilled or frozen.</v>
      </c>
      <c r="O1101">
        <f t="shared" si="87"/>
        <v>-0.16400000000000001</v>
      </c>
      <c r="P1101" s="1">
        <f t="shared" si="88"/>
        <v>2.1850857383723513E-7</v>
      </c>
      <c r="R1101">
        <f t="shared" si="89"/>
        <v>-3.5835406109306564E-8</v>
      </c>
    </row>
    <row r="1102" spans="1:18" x14ac:dyDescent="0.25">
      <c r="A1102" s="4">
        <v>1003</v>
      </c>
      <c r="B1102" s="4" t="s">
        <v>1057</v>
      </c>
      <c r="C1102" s="4">
        <v>47</v>
      </c>
      <c r="E1102" s="5">
        <v>2014</v>
      </c>
      <c r="F1102" s="5">
        <v>1100</v>
      </c>
      <c r="G1102" s="5">
        <v>7403</v>
      </c>
      <c r="H1102" s="5" t="s">
        <v>2346</v>
      </c>
      <c r="I1102" s="5">
        <v>-1.4430000000000001</v>
      </c>
      <c r="K1102">
        <f t="shared" si="85"/>
        <v>1003</v>
      </c>
      <c r="L1102" t="str">
        <f t="shared" si="85"/>
        <v>Barley</v>
      </c>
      <c r="M1102">
        <f t="shared" si="85"/>
        <v>47</v>
      </c>
      <c r="N1102" t="str">
        <f t="shared" si="86"/>
        <v>Barley.</v>
      </c>
      <c r="O1102">
        <f t="shared" si="87"/>
        <v>0.12</v>
      </c>
      <c r="P1102" s="1">
        <f t="shared" si="88"/>
        <v>2.0539805940700102E-7</v>
      </c>
      <c r="R1102">
        <f t="shared" si="89"/>
        <v>2.4647767128840122E-8</v>
      </c>
    </row>
    <row r="1103" spans="1:18" x14ac:dyDescent="0.25">
      <c r="A1103" s="4">
        <v>2703</v>
      </c>
      <c r="B1103" s="4" t="s">
        <v>1058</v>
      </c>
      <c r="C1103" s="4">
        <v>46</v>
      </c>
      <c r="E1103" s="5">
        <v>2014</v>
      </c>
      <c r="F1103" s="5">
        <v>1101</v>
      </c>
      <c r="G1103" s="5">
        <v>5203</v>
      </c>
      <c r="H1103" s="5" t="s">
        <v>2347</v>
      </c>
      <c r="I1103" s="5">
        <v>-1.4450000000000001</v>
      </c>
      <c r="K1103">
        <f t="shared" si="85"/>
        <v>2703</v>
      </c>
      <c r="L1103" t="str">
        <f t="shared" si="85"/>
        <v>Peat, incl. peat litter, whether or not agglomerated</v>
      </c>
      <c r="M1103">
        <f t="shared" si="85"/>
        <v>46</v>
      </c>
      <c r="N1103" t="str">
        <f t="shared" si="86"/>
        <v>Peat (including peat litter), whether or not agglomerated.</v>
      </c>
      <c r="O1103">
        <f t="shared" si="87"/>
        <v>0.56100000000000005</v>
      </c>
      <c r="P1103" s="1">
        <f t="shared" si="88"/>
        <v>2.0102788793025632E-7</v>
      </c>
      <c r="R1103">
        <f t="shared" si="89"/>
        <v>1.1277664512887381E-7</v>
      </c>
    </row>
    <row r="1104" spans="1:18" x14ac:dyDescent="0.25">
      <c r="A1104" s="4">
        <v>3502</v>
      </c>
      <c r="B1104" s="4" t="s">
        <v>1059</v>
      </c>
      <c r="C1104" s="4">
        <v>46</v>
      </c>
      <c r="E1104" s="5">
        <v>2014</v>
      </c>
      <c r="F1104" s="5">
        <v>1102</v>
      </c>
      <c r="G1104" s="5">
        <v>104</v>
      </c>
      <c r="H1104" s="5" t="s">
        <v>2348</v>
      </c>
      <c r="I1104" s="5">
        <v>-1.446</v>
      </c>
      <c r="K1104">
        <f t="shared" si="85"/>
        <v>3502</v>
      </c>
      <c r="L1104" t="str">
        <f t="shared" si="85"/>
        <v>Albumins, incl. concentrates of two or more whey proteins containing by weight &gt; 80% whey proteins, ...</v>
      </c>
      <c r="M1104">
        <f t="shared" si="85"/>
        <v>46</v>
      </c>
      <c r="N1104" t="str">
        <f t="shared" si="86"/>
        <v>Albumins (including concentrates of two or more whey proteins, containing by weight more than 80 % whey proteins, calculated on the dry matter), albuminates and other albumin derivatives.</v>
      </c>
      <c r="O1104">
        <f t="shared" si="87"/>
        <v>0.52700000000000002</v>
      </c>
      <c r="P1104" s="1">
        <f t="shared" si="88"/>
        <v>2.0102788793025632E-7</v>
      </c>
      <c r="R1104">
        <f t="shared" si="89"/>
        <v>1.0594169693924509E-7</v>
      </c>
    </row>
    <row r="1105" spans="1:18" x14ac:dyDescent="0.25">
      <c r="A1105" s="4">
        <v>2823</v>
      </c>
      <c r="B1105" s="4" t="s">
        <v>1060</v>
      </c>
      <c r="C1105" s="4">
        <v>44</v>
      </c>
      <c r="E1105" s="5">
        <v>2014</v>
      </c>
      <c r="F1105" s="5">
        <v>1103</v>
      </c>
      <c r="G1105" s="5">
        <v>2510</v>
      </c>
      <c r="H1105" s="5" t="s">
        <v>2349</v>
      </c>
      <c r="I1105" s="5">
        <v>-1.448</v>
      </c>
      <c r="K1105">
        <f t="shared" si="85"/>
        <v>2823</v>
      </c>
      <c r="L1105" t="str">
        <f t="shared" si="85"/>
        <v>Titanium oxides</v>
      </c>
      <c r="M1105">
        <f t="shared" si="85"/>
        <v>44</v>
      </c>
      <c r="N1105" t="str">
        <f t="shared" si="86"/>
        <v>Titanium oxides.</v>
      </c>
      <c r="O1105">
        <f t="shared" si="87"/>
        <v>0.71199999999999997</v>
      </c>
      <c r="P1105" s="1">
        <f t="shared" si="88"/>
        <v>1.9228754497676692E-7</v>
      </c>
      <c r="R1105">
        <f t="shared" si="89"/>
        <v>1.3690873202345803E-7</v>
      </c>
    </row>
    <row r="1106" spans="1:18" x14ac:dyDescent="0.25">
      <c r="A1106" s="4">
        <v>4405</v>
      </c>
      <c r="B1106" s="4" t="s">
        <v>1061</v>
      </c>
      <c r="C1106" s="4">
        <v>43</v>
      </c>
      <c r="E1106" s="5">
        <v>2014</v>
      </c>
      <c r="F1106" s="5">
        <v>1104</v>
      </c>
      <c r="G1106" s="5">
        <v>6210</v>
      </c>
      <c r="H1106" s="5" t="s">
        <v>2350</v>
      </c>
      <c r="I1106" s="5">
        <v>-1.4530000000000001</v>
      </c>
      <c r="K1106">
        <f t="shared" si="85"/>
        <v>4405</v>
      </c>
      <c r="L1106" t="str">
        <f t="shared" si="85"/>
        <v>Wood wool; wood flour "wood powder able to pass through a fine", 0,63 mm mesh, sieve with a ...</v>
      </c>
      <c r="M1106">
        <f t="shared" si="85"/>
        <v>43</v>
      </c>
      <c r="N1106" t="str">
        <f t="shared" si="86"/>
        <v>Wood wool; wood flour.</v>
      </c>
      <c r="O1106">
        <f t="shared" si="87"/>
        <v>-0.13</v>
      </c>
      <c r="P1106" s="1">
        <f t="shared" si="88"/>
        <v>1.8791737350002221E-7</v>
      </c>
      <c r="R1106">
        <f t="shared" si="89"/>
        <v>-2.442925855500289E-8</v>
      </c>
    </row>
    <row r="1107" spans="1:18" x14ac:dyDescent="0.25">
      <c r="A1107" s="4">
        <v>7603</v>
      </c>
      <c r="B1107" s="4" t="s">
        <v>1062</v>
      </c>
      <c r="C1107" s="4">
        <v>43</v>
      </c>
      <c r="E1107" s="5">
        <v>2014</v>
      </c>
      <c r="F1107" s="5">
        <v>1105</v>
      </c>
      <c r="G1107" s="5">
        <v>903</v>
      </c>
      <c r="H1107" s="5" t="s">
        <v>2351</v>
      </c>
      <c r="I1107" s="5">
        <v>-1.4610000000000001</v>
      </c>
      <c r="K1107">
        <f t="shared" si="85"/>
        <v>7603</v>
      </c>
      <c r="L1107" t="str">
        <f t="shared" si="85"/>
        <v>Powder and flakes, of aluminium (excluding pellets of aluminium, and spangles)</v>
      </c>
      <c r="M1107">
        <f t="shared" si="85"/>
        <v>43</v>
      </c>
      <c r="N1107" t="str">
        <f t="shared" si="86"/>
        <v>Aluminium powders and flakes.</v>
      </c>
      <c r="O1107">
        <f t="shared" si="87"/>
        <v>0.52300000000000002</v>
      </c>
      <c r="P1107" s="1">
        <f t="shared" si="88"/>
        <v>1.8791737350002221E-7</v>
      </c>
      <c r="R1107">
        <f t="shared" si="89"/>
        <v>9.8280786340511622E-8</v>
      </c>
    </row>
    <row r="1108" spans="1:18" x14ac:dyDescent="0.25">
      <c r="A1108" s="4">
        <v>7506</v>
      </c>
      <c r="B1108" s="4" t="s">
        <v>1063</v>
      </c>
      <c r="C1108" s="4">
        <v>42</v>
      </c>
      <c r="E1108" s="5">
        <v>2014</v>
      </c>
      <c r="F1108" s="5">
        <v>1106</v>
      </c>
      <c r="G1108" s="5">
        <v>305</v>
      </c>
      <c r="H1108" s="5" t="s">
        <v>2352</v>
      </c>
      <c r="I1108" s="5">
        <v>-1.462</v>
      </c>
      <c r="K1108">
        <f t="shared" si="85"/>
        <v>7506</v>
      </c>
      <c r="L1108" t="str">
        <f t="shared" si="85"/>
        <v>Plates, sheets, strip and foil, of nickel (excluding expanded plates, sheets or strip)</v>
      </c>
      <c r="M1108">
        <f t="shared" si="85"/>
        <v>42</v>
      </c>
      <c r="N1108" t="str">
        <f t="shared" si="86"/>
        <v>Nickel plates, sheets, strip and foil.</v>
      </c>
      <c r="O1108">
        <f t="shared" si="87"/>
        <v>0.875</v>
      </c>
      <c r="P1108" s="1">
        <f t="shared" si="88"/>
        <v>1.8354720202327751E-7</v>
      </c>
      <c r="R1108">
        <f t="shared" si="89"/>
        <v>1.6060380177036783E-7</v>
      </c>
    </row>
    <row r="1109" spans="1:18" x14ac:dyDescent="0.25">
      <c r="A1109" s="4">
        <v>5905</v>
      </c>
      <c r="B1109" s="4" t="s">
        <v>1064</v>
      </c>
      <c r="C1109" s="4">
        <v>41</v>
      </c>
      <c r="E1109" s="5">
        <v>2014</v>
      </c>
      <c r="F1109" s="5">
        <v>1107</v>
      </c>
      <c r="G1109" s="5">
        <v>1604</v>
      </c>
      <c r="H1109" s="5" t="s">
        <v>2353</v>
      </c>
      <c r="I1109" s="5">
        <v>-1.462</v>
      </c>
      <c r="K1109">
        <f t="shared" si="85"/>
        <v>5905</v>
      </c>
      <c r="L1109" t="str">
        <f t="shared" si="85"/>
        <v>Textile wallcoverings</v>
      </c>
      <c r="M1109">
        <f t="shared" si="85"/>
        <v>41</v>
      </c>
      <c r="N1109" t="str">
        <f t="shared" si="86"/>
        <v>Textile wall coverings.</v>
      </c>
      <c r="O1109">
        <f t="shared" si="87"/>
        <v>0.77</v>
      </c>
      <c r="P1109" s="1">
        <f t="shared" si="88"/>
        <v>1.7917703054653281E-7</v>
      </c>
      <c r="R1109">
        <f t="shared" si="89"/>
        <v>1.3796631352083027E-7</v>
      </c>
    </row>
    <row r="1110" spans="1:18" x14ac:dyDescent="0.25">
      <c r="A1110" s="4">
        <v>5502</v>
      </c>
      <c r="B1110" s="4" t="s">
        <v>1065</v>
      </c>
      <c r="C1110" s="4">
        <v>40</v>
      </c>
      <c r="E1110" s="5">
        <v>2014</v>
      </c>
      <c r="F1110" s="5">
        <v>1108</v>
      </c>
      <c r="G1110" s="5">
        <v>6402</v>
      </c>
      <c r="H1110" s="5" t="s">
        <v>2354</v>
      </c>
      <c r="I1110" s="5">
        <v>-1.4690000000000001</v>
      </c>
      <c r="K1110">
        <f t="shared" si="85"/>
        <v>5502</v>
      </c>
      <c r="L1110" t="str">
        <f t="shared" si="85"/>
        <v>Artificial filament tow as specified in Note 1 to chapter 55</v>
      </c>
      <c r="M1110">
        <f t="shared" si="85"/>
        <v>40</v>
      </c>
      <c r="N1110" t="str">
        <f t="shared" si="86"/>
        <v>Artificial filament tow.</v>
      </c>
      <c r="O1110">
        <f t="shared" si="87"/>
        <v>0.84199999999999997</v>
      </c>
      <c r="P1110" s="1">
        <f t="shared" si="88"/>
        <v>1.7480685906978811E-7</v>
      </c>
      <c r="R1110">
        <f t="shared" si="89"/>
        <v>1.4718737533676158E-7</v>
      </c>
    </row>
    <row r="1111" spans="1:18" x14ac:dyDescent="0.25">
      <c r="A1111" s="4">
        <v>5105</v>
      </c>
      <c r="B1111" s="4" t="s">
        <v>1066</v>
      </c>
      <c r="C1111" s="4">
        <v>40</v>
      </c>
      <c r="E1111" s="5">
        <v>2014</v>
      </c>
      <c r="F1111" s="5">
        <v>1109</v>
      </c>
      <c r="G1111" s="5">
        <v>1513</v>
      </c>
      <c r="H1111" s="5" t="s">
        <v>2355</v>
      </c>
      <c r="I1111" s="5">
        <v>-1.47</v>
      </c>
      <c r="K1111">
        <f t="shared" si="85"/>
        <v>5105</v>
      </c>
      <c r="L1111" t="str">
        <f t="shared" si="85"/>
        <v>Wool and fine or coarse animal hair, carded or combed, incl. combed wool in fragments</v>
      </c>
      <c r="M1111">
        <f t="shared" si="85"/>
        <v>40</v>
      </c>
      <c r="N1111" t="str">
        <f t="shared" si="86"/>
        <v>Wool and fine or coarse animal hair, carded or combed (including combed wool in fragments).</v>
      </c>
      <c r="O1111">
        <f t="shared" si="87"/>
        <v>-0.84899999999999998</v>
      </c>
      <c r="P1111" s="1">
        <f t="shared" si="88"/>
        <v>1.7480685906978811E-7</v>
      </c>
      <c r="R1111">
        <f t="shared" si="89"/>
        <v>-1.484110233502501E-7</v>
      </c>
    </row>
    <row r="1112" spans="1:18" x14ac:dyDescent="0.25">
      <c r="A1112" s="4">
        <v>8210</v>
      </c>
      <c r="B1112" s="4" t="s">
        <v>1067</v>
      </c>
      <c r="C1112" s="4">
        <v>38</v>
      </c>
      <c r="E1112" s="5">
        <v>2014</v>
      </c>
      <c r="F1112" s="5">
        <v>1110</v>
      </c>
      <c r="G1112" s="5">
        <v>6203</v>
      </c>
      <c r="H1112" s="5" t="s">
        <v>2356</v>
      </c>
      <c r="I1112" s="5">
        <v>-1.47</v>
      </c>
      <c r="K1112">
        <f t="shared" si="85"/>
        <v>8210</v>
      </c>
      <c r="L1112" t="str">
        <f t="shared" si="85"/>
        <v>Hand-operated mechanical devices, of base metal, weighing &lt;= 10 kg, used in the preparation, ...</v>
      </c>
      <c r="M1112">
        <f t="shared" si="85"/>
        <v>38</v>
      </c>
      <c r="N1112" t="str">
        <f t="shared" si="86"/>
        <v>Hand-operated mechanical appliances, weighing 10 kg or less, used in the preparation, conditioning or serving of food or drink.</v>
      </c>
      <c r="O1112">
        <f t="shared" si="87"/>
        <v>0.80100000000000005</v>
      </c>
      <c r="P1112" s="1">
        <f t="shared" si="88"/>
        <v>1.660665161162987E-7</v>
      </c>
      <c r="R1112">
        <f t="shared" si="89"/>
        <v>1.3301927940915526E-7</v>
      </c>
    </row>
    <row r="1113" spans="1:18" x14ac:dyDescent="0.25">
      <c r="A1113" s="4">
        <v>4705</v>
      </c>
      <c r="B1113" s="4" t="s">
        <v>1068</v>
      </c>
      <c r="C1113" s="4">
        <v>37</v>
      </c>
      <c r="E1113" s="5">
        <v>2014</v>
      </c>
      <c r="F1113" s="5">
        <v>1111</v>
      </c>
      <c r="G1113" s="5">
        <v>9601</v>
      </c>
      <c r="H1113" s="5" t="s">
        <v>2357</v>
      </c>
      <c r="I1113" s="5">
        <v>-1.47</v>
      </c>
      <c r="K1113">
        <f t="shared" si="85"/>
        <v>4705</v>
      </c>
      <c r="L1113" t="str">
        <f t="shared" si="85"/>
        <v>Wood pulp obtained by a combination of mechanical and chemical pulping processes</v>
      </c>
      <c r="M1113">
        <f t="shared" si="85"/>
        <v>37</v>
      </c>
      <c r="N1113" t="str">
        <f t="shared" si="86"/>
        <v>Wood pulp obtained by a combination of mechanical and chemical pulping processes.</v>
      </c>
      <c r="O1113">
        <f t="shared" si="87"/>
        <v>8.3000000000000004E-2</v>
      </c>
      <c r="P1113" s="1">
        <f t="shared" si="88"/>
        <v>1.61696344639554E-7</v>
      </c>
      <c r="R1113">
        <f t="shared" si="89"/>
        <v>1.3420796605082983E-8</v>
      </c>
    </row>
    <row r="1114" spans="1:18" x14ac:dyDescent="0.25">
      <c r="A1114" s="4">
        <v>4413</v>
      </c>
      <c r="B1114" s="4" t="s">
        <v>1069</v>
      </c>
      <c r="C1114" s="4">
        <v>34</v>
      </c>
      <c r="E1114" s="5">
        <v>2014</v>
      </c>
      <c r="F1114" s="5">
        <v>1112</v>
      </c>
      <c r="G1114" s="5">
        <v>2814</v>
      </c>
      <c r="H1114" s="5" t="s">
        <v>2358</v>
      </c>
      <c r="I1114" s="5">
        <v>-1.4790000000000001</v>
      </c>
      <c r="K1114">
        <f t="shared" si="85"/>
        <v>4413</v>
      </c>
      <c r="L1114" t="str">
        <f t="shared" si="85"/>
        <v>Metallised wood and other densified wood in blocks, plates, strips or profile shapes</v>
      </c>
      <c r="M1114">
        <f t="shared" si="85"/>
        <v>34</v>
      </c>
      <c r="N1114" t="str">
        <f t="shared" si="86"/>
        <v>Densified wood, in blocks, plates, strips or profile shapes.</v>
      </c>
      <c r="O1114">
        <f t="shared" si="87"/>
        <v>-0.60499999999999998</v>
      </c>
      <c r="P1114" s="1">
        <f t="shared" si="88"/>
        <v>1.4858583020931989E-7</v>
      </c>
      <c r="R1114">
        <f t="shared" si="89"/>
        <v>-8.9894427276638537E-8</v>
      </c>
    </row>
    <row r="1115" spans="1:18" x14ac:dyDescent="0.25">
      <c r="A1115" s="4">
        <v>2816</v>
      </c>
      <c r="B1115" s="4" t="s">
        <v>1070</v>
      </c>
      <c r="C1115" s="4">
        <v>34</v>
      </c>
      <c r="E1115" s="5">
        <v>2014</v>
      </c>
      <c r="F1115" s="5">
        <v>1113</v>
      </c>
      <c r="G1115" s="5">
        <v>6102</v>
      </c>
      <c r="H1115" s="5" t="s">
        <v>2359</v>
      </c>
      <c r="I1115" s="5">
        <v>-1.4810000000000001</v>
      </c>
      <c r="K1115">
        <f t="shared" si="85"/>
        <v>2816</v>
      </c>
      <c r="L1115" t="str">
        <f t="shared" si="85"/>
        <v>Hydroxide and peroxide of magnesium; oxides, hydroxides and peroxides, of strontium or barium</v>
      </c>
      <c r="M1115">
        <f t="shared" si="85"/>
        <v>34</v>
      </c>
      <c r="N1115" t="str">
        <f t="shared" si="86"/>
        <v>Hydroxide and peroxide of magnesium; oxides, hydroxides and peroxides, of strontium or barium.</v>
      </c>
      <c r="O1115">
        <f t="shared" si="87"/>
        <v>0.78700000000000003</v>
      </c>
      <c r="P1115" s="1">
        <f t="shared" si="88"/>
        <v>1.4858583020931989E-7</v>
      </c>
      <c r="R1115">
        <f t="shared" si="89"/>
        <v>1.1693704837473476E-7</v>
      </c>
    </row>
    <row r="1116" spans="1:18" x14ac:dyDescent="0.25">
      <c r="A1116" s="4">
        <v>209</v>
      </c>
      <c r="B1116" s="4" t="s">
        <v>1071</v>
      </c>
      <c r="C1116" s="4">
        <v>34</v>
      </c>
      <c r="E1116" s="5">
        <v>2014</v>
      </c>
      <c r="F1116" s="5">
        <v>1114</v>
      </c>
      <c r="G1116" s="5">
        <v>106</v>
      </c>
      <c r="H1116" s="5" t="s">
        <v>2360</v>
      </c>
      <c r="I1116" s="5">
        <v>-1.4870000000000001</v>
      </c>
      <c r="K1116">
        <f t="shared" si="85"/>
        <v>209</v>
      </c>
      <c r="L1116" t="str">
        <f t="shared" si="85"/>
        <v>Pig fat, free of lean meat, and poultry fat, not rendered or otherwise extracted, fresh, chilled, ...</v>
      </c>
      <c r="M1116">
        <f t="shared" si="85"/>
        <v>34</v>
      </c>
      <c r="N1116" t="str">
        <f t="shared" si="86"/>
        <v>Pig fat, free of lean meat, and poultry fat, not rendered or otherwise extracted, fresh, chilled, frozen, salted, in brine, dried or smoked.</v>
      </c>
      <c r="O1116">
        <f t="shared" si="87"/>
        <v>0.39700000000000002</v>
      </c>
      <c r="P1116" s="1">
        <f t="shared" si="88"/>
        <v>1.4858583020931989E-7</v>
      </c>
      <c r="R1116">
        <f t="shared" si="89"/>
        <v>5.8988574593099997E-8</v>
      </c>
    </row>
    <row r="1117" spans="1:18" x14ac:dyDescent="0.25">
      <c r="A1117" s="4">
        <v>7107</v>
      </c>
      <c r="B1117" s="4" t="s">
        <v>1072</v>
      </c>
      <c r="C1117" s="4">
        <v>34</v>
      </c>
      <c r="E1117" s="5">
        <v>2014</v>
      </c>
      <c r="F1117" s="5">
        <v>1115</v>
      </c>
      <c r="G1117" s="5">
        <v>2302</v>
      </c>
      <c r="H1117" s="5" t="s">
        <v>2361</v>
      </c>
      <c r="I1117" s="5">
        <v>-1.492</v>
      </c>
      <c r="K1117">
        <f t="shared" si="85"/>
        <v>7107</v>
      </c>
      <c r="L1117" t="str">
        <f t="shared" si="85"/>
        <v>Base metals clad with silver, not further worked than semi-manufactured</v>
      </c>
      <c r="M1117">
        <f t="shared" si="85"/>
        <v>34</v>
      </c>
      <c r="N1117" t="str">
        <f t="shared" si="86"/>
        <v>Base metals clad with silver, not further worked than semi-manufactured.</v>
      </c>
      <c r="O1117">
        <f t="shared" si="87"/>
        <v>1.1120000000000001</v>
      </c>
      <c r="P1117" s="1">
        <f t="shared" si="88"/>
        <v>1.4858583020931989E-7</v>
      </c>
      <c r="R1117">
        <f t="shared" si="89"/>
        <v>1.6522744319276373E-7</v>
      </c>
    </row>
    <row r="1118" spans="1:18" x14ac:dyDescent="0.25">
      <c r="A1118" s="4">
        <v>8106</v>
      </c>
      <c r="B1118" s="4" t="s">
        <v>1073</v>
      </c>
      <c r="C1118" s="4">
        <v>30</v>
      </c>
      <c r="E1118" s="5">
        <v>2014</v>
      </c>
      <c r="F1118" s="5">
        <v>1116</v>
      </c>
      <c r="G1118" s="5">
        <v>907</v>
      </c>
      <c r="H1118" s="5" t="s">
        <v>2362</v>
      </c>
      <c r="I1118" s="5">
        <v>-1.494</v>
      </c>
      <c r="K1118">
        <f t="shared" si="85"/>
        <v>8106</v>
      </c>
      <c r="L1118" t="str">
        <f t="shared" si="85"/>
        <v>Bismuth and articles thereof, n.e.s.; bismuth waste and scrap (excluding ash and residues containing ...</v>
      </c>
      <c r="M1118">
        <f t="shared" si="85"/>
        <v>30</v>
      </c>
      <c r="N1118" t="str">
        <f t="shared" si="86"/>
        <v>Bismuth and articles thereof, including waste and scrap.</v>
      </c>
      <c r="O1118">
        <f t="shared" si="87"/>
        <v>-0.13400000000000001</v>
      </c>
      <c r="P1118" s="1">
        <f t="shared" si="88"/>
        <v>1.3110514430234108E-7</v>
      </c>
      <c r="R1118">
        <f t="shared" si="89"/>
        <v>-1.7568089336513707E-8</v>
      </c>
    </row>
    <row r="1119" spans="1:18" x14ac:dyDescent="0.25">
      <c r="A1119" s="4">
        <v>8469</v>
      </c>
      <c r="B1119" s="4" t="s">
        <v>1074</v>
      </c>
      <c r="C1119" s="4">
        <v>30</v>
      </c>
      <c r="E1119" s="5">
        <v>2014</v>
      </c>
      <c r="F1119" s="5">
        <v>1117</v>
      </c>
      <c r="G1119" s="5">
        <v>6204</v>
      </c>
      <c r="H1119" s="5" t="s">
        <v>2363</v>
      </c>
      <c r="I1119" s="5">
        <v>-1.5</v>
      </c>
      <c r="K1119">
        <f t="shared" si="85"/>
        <v>8469</v>
      </c>
      <c r="L1119" t="str">
        <f t="shared" si="85"/>
        <v>Typewriters and word-processing machines (excluding automatic data-processing machines and ...</v>
      </c>
      <c r="M1119">
        <f t="shared" si="85"/>
        <v>30</v>
      </c>
      <c r="N1119" t="str">
        <f t="shared" si="86"/>
        <v>Typewriters other than printers of heading 84.43; word-processing machines.</v>
      </c>
      <c r="O1119">
        <f t="shared" si="87"/>
        <v>0.14199999999999999</v>
      </c>
      <c r="P1119" s="1">
        <f t="shared" si="88"/>
        <v>1.3110514430234108E-7</v>
      </c>
      <c r="R1119">
        <f t="shared" si="89"/>
        <v>1.8616930490932433E-8</v>
      </c>
    </row>
    <row r="1120" spans="1:18" x14ac:dyDescent="0.25">
      <c r="A1120" s="4">
        <v>4404</v>
      </c>
      <c r="B1120" s="4" t="s">
        <v>1075</v>
      </c>
      <c r="C1120" s="4">
        <v>30</v>
      </c>
      <c r="E1120" s="5">
        <v>2014</v>
      </c>
      <c r="F1120" s="5">
        <v>1118</v>
      </c>
      <c r="G1120" s="5">
        <v>4103</v>
      </c>
      <c r="H1120" s="5" t="s">
        <v>2364</v>
      </c>
      <c r="I1120" s="5">
        <v>-1.53</v>
      </c>
      <c r="K1120">
        <f t="shared" si="85"/>
        <v>4404</v>
      </c>
      <c r="L1120" t="str">
        <f t="shared" si="85"/>
        <v>Hoopwood; split poles; piles, pickets and stakes of wood, pointed but not sawn lengthwise; ...</v>
      </c>
      <c r="M1120">
        <f t="shared" si="85"/>
        <v>30</v>
      </c>
      <c r="N1120" t="str">
        <f t="shared" si="86"/>
        <v>Hoopwood; split poles; piles, pickets and stakes of wood, pointed but not sawn lengthwise; wooden sticks, roughly trimmed but not turned, bent or otherwise worked, suitable for the manufacture of walking-sticks, umbrellas, tool handles or the like; chipwo</v>
      </c>
      <c r="O1120">
        <f t="shared" si="87"/>
        <v>-0.32100000000000001</v>
      </c>
      <c r="P1120" s="1">
        <f t="shared" si="88"/>
        <v>1.3110514430234108E-7</v>
      </c>
      <c r="R1120">
        <f t="shared" si="89"/>
        <v>-4.2084751321051486E-8</v>
      </c>
    </row>
    <row r="1121" spans="1:18" x14ac:dyDescent="0.25">
      <c r="A1121" s="4">
        <v>507</v>
      </c>
      <c r="B1121" s="4" t="s">
        <v>1076</v>
      </c>
      <c r="C1121" s="4">
        <v>29</v>
      </c>
      <c r="E1121" s="5">
        <v>2014</v>
      </c>
      <c r="F1121" s="5">
        <v>1119</v>
      </c>
      <c r="G1121" s="5">
        <v>8105</v>
      </c>
      <c r="H1121" s="5" t="s">
        <v>2365</v>
      </c>
      <c r="I1121" s="5">
        <v>-1.53</v>
      </c>
      <c r="K1121">
        <f t="shared" si="85"/>
        <v>507</v>
      </c>
      <c r="L1121" t="str">
        <f t="shared" si="85"/>
        <v>Ivory, tortoiseshell, whalebone and whalebone hair, horns, antlers, hooves, nails, claws and ...</v>
      </c>
      <c r="M1121">
        <f t="shared" si="85"/>
        <v>29</v>
      </c>
      <c r="N1121" t="str">
        <f t="shared" si="86"/>
        <v>Ivory, tortoise-shell, whalebone and whalebone hair, horns, antlers, hooves, nails, claws and beaks, unworked or simply prepared but not cut to shape; powder and waste of these products.</v>
      </c>
      <c r="O1121">
        <f t="shared" si="87"/>
        <v>-1.6639999999999999</v>
      </c>
      <c r="P1121" s="1">
        <f t="shared" si="88"/>
        <v>1.2673497282559638E-7</v>
      </c>
      <c r="R1121">
        <f t="shared" si="89"/>
        <v>-2.1088699478179236E-7</v>
      </c>
    </row>
    <row r="1122" spans="1:18" x14ac:dyDescent="0.25">
      <c r="A1122" s="4">
        <v>2812</v>
      </c>
      <c r="B1122" s="4" t="s">
        <v>1077</v>
      </c>
      <c r="C1122" s="4">
        <v>29</v>
      </c>
      <c r="E1122" s="5">
        <v>2014</v>
      </c>
      <c r="F1122" s="5">
        <v>1120</v>
      </c>
      <c r="G1122" s="5">
        <v>6208</v>
      </c>
      <c r="H1122" s="5" t="s">
        <v>2366</v>
      </c>
      <c r="I1122" s="5">
        <v>-1.534</v>
      </c>
      <c r="K1122">
        <f t="shared" si="85"/>
        <v>2812</v>
      </c>
      <c r="L1122" t="str">
        <f t="shared" si="85"/>
        <v>Halides and halide oxides of non-metals</v>
      </c>
      <c r="M1122">
        <f t="shared" si="85"/>
        <v>29</v>
      </c>
      <c r="N1122" t="str">
        <f t="shared" si="86"/>
        <v>Halides and halide oxides of non-metals.</v>
      </c>
      <c r="O1122">
        <f t="shared" si="87"/>
        <v>2.399</v>
      </c>
      <c r="P1122" s="1">
        <f t="shared" si="88"/>
        <v>1.2673497282559638E-7</v>
      </c>
      <c r="R1122">
        <f t="shared" si="89"/>
        <v>3.0403719980860573E-7</v>
      </c>
    </row>
    <row r="1123" spans="1:18" x14ac:dyDescent="0.25">
      <c r="A1123" s="4">
        <v>2524</v>
      </c>
      <c r="B1123" s="4" t="s">
        <v>1078</v>
      </c>
      <c r="C1123" s="4">
        <v>29</v>
      </c>
      <c r="E1123" s="5">
        <v>2014</v>
      </c>
      <c r="F1123" s="5">
        <v>1121</v>
      </c>
      <c r="G1123" s="5">
        <v>6107</v>
      </c>
      <c r="H1123" s="5" t="s">
        <v>2367</v>
      </c>
      <c r="I1123" s="5">
        <v>-1.536</v>
      </c>
      <c r="K1123">
        <f t="shared" si="85"/>
        <v>2524</v>
      </c>
      <c r="L1123" t="str">
        <f t="shared" si="85"/>
        <v>Asbestos (excluding products made from asbestos)</v>
      </c>
      <c r="M1123">
        <f t="shared" si="85"/>
        <v>29</v>
      </c>
      <c r="N1123" t="str">
        <f t="shared" si="86"/>
        <v>Asbestos.</v>
      </c>
      <c r="O1123">
        <f t="shared" si="87"/>
        <v>-0.95499999999999996</v>
      </c>
      <c r="P1123" s="1">
        <f t="shared" si="88"/>
        <v>1.2673497282559638E-7</v>
      </c>
      <c r="R1123">
        <f t="shared" si="89"/>
        <v>-1.2103189904844454E-7</v>
      </c>
    </row>
    <row r="1124" spans="1:18" x14ac:dyDescent="0.25">
      <c r="A1124" s="4">
        <v>2929</v>
      </c>
      <c r="B1124" s="4" t="s">
        <v>1079</v>
      </c>
      <c r="C1124" s="4">
        <v>27</v>
      </c>
      <c r="E1124" s="5">
        <v>2014</v>
      </c>
      <c r="F1124" s="5">
        <v>1122</v>
      </c>
      <c r="G1124" s="5">
        <v>4402</v>
      </c>
      <c r="H1124" s="5" t="s">
        <v>2368</v>
      </c>
      <c r="I1124" s="5">
        <v>-1.538</v>
      </c>
      <c r="K1124">
        <f t="shared" si="85"/>
        <v>2929</v>
      </c>
      <c r="L1124" t="str">
        <f t="shared" si="85"/>
        <v>Compounds with other nitrogen function (excluding amine-function compounds; oxygen-function ...</v>
      </c>
      <c r="M1124">
        <f t="shared" si="85"/>
        <v>27</v>
      </c>
      <c r="N1124" t="str">
        <f t="shared" si="86"/>
        <v>Compounds with other nitrogen function.</v>
      </c>
      <c r="O1124">
        <f t="shared" si="87"/>
        <v>1.6639999999999999</v>
      </c>
      <c r="P1124" s="1">
        <f t="shared" si="88"/>
        <v>1.1799462987210697E-7</v>
      </c>
      <c r="R1124">
        <f t="shared" si="89"/>
        <v>1.96343064107186E-7</v>
      </c>
    </row>
    <row r="1125" spans="1:18" x14ac:dyDescent="0.25">
      <c r="A1125" s="4">
        <v>903</v>
      </c>
      <c r="B1125" s="4" t="s">
        <v>1080</v>
      </c>
      <c r="C1125" s="4">
        <v>26</v>
      </c>
      <c r="E1125" s="5">
        <v>2014</v>
      </c>
      <c r="F1125" s="5">
        <v>1123</v>
      </c>
      <c r="G1125" s="5">
        <v>1404</v>
      </c>
      <c r="H1125" s="5" t="s">
        <v>2369</v>
      </c>
      <c r="I1125" s="5">
        <v>-1.5409999999999999</v>
      </c>
      <c r="K1125">
        <f t="shared" si="85"/>
        <v>903</v>
      </c>
      <c r="L1125" t="str">
        <f t="shared" si="85"/>
        <v>Mate</v>
      </c>
      <c r="M1125">
        <f t="shared" si="85"/>
        <v>26</v>
      </c>
      <c r="N1125" t="str">
        <f t="shared" si="86"/>
        <v>MatÃ©.</v>
      </c>
      <c r="O1125">
        <f t="shared" si="87"/>
        <v>-1.4610000000000001</v>
      </c>
      <c r="P1125" s="1">
        <f t="shared" si="88"/>
        <v>1.1362445839536227E-7</v>
      </c>
      <c r="R1125">
        <f t="shared" si="89"/>
        <v>-1.6600533371562428E-7</v>
      </c>
    </row>
    <row r="1126" spans="1:18" x14ac:dyDescent="0.25">
      <c r="A1126" s="4">
        <v>6906</v>
      </c>
      <c r="B1126" s="4" t="s">
        <v>1081</v>
      </c>
      <c r="C1126" s="4">
        <v>26</v>
      </c>
      <c r="E1126" s="5">
        <v>2014</v>
      </c>
      <c r="F1126" s="5">
        <v>1124</v>
      </c>
      <c r="G1126" s="5">
        <v>6307</v>
      </c>
      <c r="H1126" s="5" t="s">
        <v>2370</v>
      </c>
      <c r="I1126" s="5">
        <v>-1.5580000000000001</v>
      </c>
      <c r="K1126">
        <f t="shared" si="85"/>
        <v>6906</v>
      </c>
      <c r="L1126" t="str">
        <f t="shared" si="85"/>
        <v>Ceramic pipes, conduits, guttering and pipe fittings (excluding of siliceous fossil meals or ...</v>
      </c>
      <c r="M1126">
        <f t="shared" si="85"/>
        <v>26</v>
      </c>
      <c r="N1126" t="str">
        <f t="shared" si="86"/>
        <v>Ceramic pipes, conduits, guttering and pipe fittings.</v>
      </c>
      <c r="O1126">
        <f t="shared" si="87"/>
        <v>0.61799999999999999</v>
      </c>
      <c r="P1126" s="1">
        <f t="shared" si="88"/>
        <v>1.1362445839536227E-7</v>
      </c>
      <c r="R1126">
        <f t="shared" si="89"/>
        <v>7.0219915288333879E-8</v>
      </c>
    </row>
    <row r="1127" spans="1:18" x14ac:dyDescent="0.25">
      <c r="A1127" s="4">
        <v>5006</v>
      </c>
      <c r="B1127" s="4" t="s">
        <v>1082</v>
      </c>
      <c r="C1127" s="4">
        <v>25</v>
      </c>
      <c r="E1127" s="5">
        <v>2014</v>
      </c>
      <c r="F1127" s="5">
        <v>1125</v>
      </c>
      <c r="G1127" s="5">
        <v>2511</v>
      </c>
      <c r="H1127" s="5" t="s">
        <v>2371</v>
      </c>
      <c r="I1127" s="5">
        <v>-1.5609999999999999</v>
      </c>
      <c r="K1127">
        <f t="shared" si="85"/>
        <v>5006</v>
      </c>
      <c r="L1127" t="str">
        <f t="shared" si="85"/>
        <v>Silk yarn and yarn spun from silk waste, put up for retail sale; silkworm gut</v>
      </c>
      <c r="M1127">
        <f t="shared" si="85"/>
        <v>25</v>
      </c>
      <c r="N1127" t="str">
        <f t="shared" si="86"/>
        <v>Silk yarn and yarn spun from silk waste, put up for retail sale; silk-worm gut.</v>
      </c>
      <c r="O1127">
        <f t="shared" si="87"/>
        <v>-0.29099999999999998</v>
      </c>
      <c r="P1127" s="1">
        <f t="shared" si="88"/>
        <v>1.0925428691861757E-7</v>
      </c>
      <c r="R1127">
        <f t="shared" si="89"/>
        <v>-3.1792997493317707E-8</v>
      </c>
    </row>
    <row r="1128" spans="1:18" x14ac:dyDescent="0.25">
      <c r="A1128" s="4">
        <v>908</v>
      </c>
      <c r="B1128" s="4" t="s">
        <v>1083</v>
      </c>
      <c r="C1128" s="4">
        <v>24</v>
      </c>
      <c r="E1128" s="5">
        <v>2014</v>
      </c>
      <c r="F1128" s="5">
        <v>1126</v>
      </c>
      <c r="G1128" s="5">
        <v>5701</v>
      </c>
      <c r="H1128" s="5" t="s">
        <v>2372</v>
      </c>
      <c r="I1128" s="5">
        <v>-1.571</v>
      </c>
      <c r="K1128">
        <f t="shared" si="85"/>
        <v>908</v>
      </c>
      <c r="L1128" t="str">
        <f t="shared" si="85"/>
        <v>Nutmeg, mace and cardamoms</v>
      </c>
      <c r="M1128">
        <f t="shared" si="85"/>
        <v>24</v>
      </c>
      <c r="N1128" t="str">
        <f t="shared" si="86"/>
        <v>Nutmeg, mace and cardamoms.</v>
      </c>
      <c r="O1128">
        <f t="shared" si="87"/>
        <v>-1.6659999999999999</v>
      </c>
      <c r="P1128" s="1">
        <f t="shared" si="88"/>
        <v>1.0488411544187286E-7</v>
      </c>
      <c r="R1128">
        <f t="shared" si="89"/>
        <v>-1.7473693632616019E-7</v>
      </c>
    </row>
    <row r="1129" spans="1:18" x14ac:dyDescent="0.25">
      <c r="A1129" s="4">
        <v>3818</v>
      </c>
      <c r="B1129" s="4" t="s">
        <v>1084</v>
      </c>
      <c r="C1129" s="4">
        <v>23</v>
      </c>
      <c r="E1129" s="5">
        <v>2014</v>
      </c>
      <c r="F1129" s="5">
        <v>1127</v>
      </c>
      <c r="G1129" s="5">
        <v>6209</v>
      </c>
      <c r="H1129" s="5" t="s">
        <v>2373</v>
      </c>
      <c r="I1129" s="5">
        <v>-1.575</v>
      </c>
      <c r="K1129">
        <f t="shared" si="85"/>
        <v>3818</v>
      </c>
      <c r="L1129" t="str">
        <f t="shared" si="85"/>
        <v>Chemical elements and compounds doped for use in electronics, in the form of discs, wafers, ...</v>
      </c>
      <c r="M1129">
        <f t="shared" si="85"/>
        <v>23</v>
      </c>
      <c r="N1129" t="str">
        <f t="shared" si="86"/>
        <v>Chemical elements doped for use in electronics, in the form of discs, wafers or similar forms; chemical compounds doped for use in electronics.</v>
      </c>
      <c r="O1129">
        <f t="shared" si="87"/>
        <v>1.8320000000000001</v>
      </c>
      <c r="P1129" s="1">
        <f t="shared" si="88"/>
        <v>1.0051394396512816E-7</v>
      </c>
      <c r="R1129">
        <f t="shared" si="89"/>
        <v>1.8414154534411481E-7</v>
      </c>
    </row>
    <row r="1130" spans="1:18" x14ac:dyDescent="0.25">
      <c r="A1130" s="4">
        <v>6501</v>
      </c>
      <c r="B1130" s="4" t="s">
        <v>1085</v>
      </c>
      <c r="C1130" s="4">
        <v>23</v>
      </c>
      <c r="E1130" s="5">
        <v>2014</v>
      </c>
      <c r="F1130" s="5">
        <v>1128</v>
      </c>
      <c r="G1130" s="5">
        <v>603</v>
      </c>
      <c r="H1130" s="5" t="s">
        <v>2374</v>
      </c>
      <c r="I1130" s="5">
        <v>-1.58</v>
      </c>
      <c r="K1130">
        <f t="shared" si="85"/>
        <v>6501</v>
      </c>
      <c r="L1130" t="str">
        <f t="shared" si="85"/>
        <v>Hat-forms, hat bodies and hoods of felt, neither blocked to shape nor with made brims; plateaux ...</v>
      </c>
      <c r="M1130">
        <f t="shared" si="85"/>
        <v>23</v>
      </c>
      <c r="N1130" t="str">
        <f t="shared" si="86"/>
        <v>Hat-forms, hat bodies and hoods of felt, neither blocked to shape nor with made brims; plateaux and manchons (including slit manchons), of felt.</v>
      </c>
      <c r="O1130">
        <f t="shared" si="87"/>
        <v>-0.50700000000000001</v>
      </c>
      <c r="P1130" s="1">
        <f t="shared" si="88"/>
        <v>1.0051394396512816E-7</v>
      </c>
      <c r="R1130">
        <f t="shared" si="89"/>
        <v>-5.0960569590319979E-8</v>
      </c>
    </row>
    <row r="1131" spans="1:18" x14ac:dyDescent="0.25">
      <c r="A1131" s="4">
        <v>6502</v>
      </c>
      <c r="B1131" s="4" t="s">
        <v>1086</v>
      </c>
      <c r="C1131" s="4">
        <v>23</v>
      </c>
      <c r="E1131" s="5">
        <v>2014</v>
      </c>
      <c r="F1131" s="5">
        <v>1129</v>
      </c>
      <c r="G1131" s="5">
        <v>307</v>
      </c>
      <c r="H1131" s="5" t="s">
        <v>2375</v>
      </c>
      <c r="I1131" s="5">
        <v>-1.587</v>
      </c>
      <c r="K1131">
        <f t="shared" si="85"/>
        <v>6502</v>
      </c>
      <c r="L1131" t="str">
        <f t="shared" si="85"/>
        <v>Hat-shapes, plaited or made by assembling strips of any material (excluding blocked to shape, ...</v>
      </c>
      <c r="M1131">
        <f t="shared" si="85"/>
        <v>23</v>
      </c>
      <c r="N1131" t="str">
        <f t="shared" si="86"/>
        <v>Hat-shapes, plaited or made by assembling strips of any material, neither blocked to shape, nor with made brims, nor lined, nor trimmed.</v>
      </c>
      <c r="O1131">
        <f t="shared" si="87"/>
        <v>-1.647</v>
      </c>
      <c r="P1131" s="1">
        <f t="shared" si="88"/>
        <v>1.0051394396512816E-7</v>
      </c>
      <c r="R1131">
        <f t="shared" si="89"/>
        <v>-1.6554646571056608E-7</v>
      </c>
    </row>
    <row r="1132" spans="1:18" x14ac:dyDescent="0.25">
      <c r="A1132" s="4">
        <v>9108</v>
      </c>
      <c r="B1132" s="4" t="s">
        <v>1087</v>
      </c>
      <c r="C1132" s="4">
        <v>23</v>
      </c>
      <c r="E1132" s="5">
        <v>2014</v>
      </c>
      <c r="F1132" s="5">
        <v>1130</v>
      </c>
      <c r="G1132" s="5">
        <v>6205</v>
      </c>
      <c r="H1132" s="5" t="s">
        <v>2376</v>
      </c>
      <c r="I1132" s="5">
        <v>-1.589</v>
      </c>
      <c r="K1132">
        <f t="shared" si="85"/>
        <v>9108</v>
      </c>
      <c r="L1132" t="str">
        <f t="shared" si="85"/>
        <v>Watch movements, complete and assembled</v>
      </c>
      <c r="M1132">
        <f t="shared" si="85"/>
        <v>23</v>
      </c>
      <c r="N1132" t="str">
        <f t="shared" si="86"/>
        <v>Watch movements, complete and assembled.</v>
      </c>
      <c r="O1132">
        <f t="shared" si="87"/>
        <v>1.579</v>
      </c>
      <c r="P1132" s="1">
        <f t="shared" si="88"/>
        <v>1.0051394396512816E-7</v>
      </c>
      <c r="R1132">
        <f t="shared" si="89"/>
        <v>1.5871151752093735E-7</v>
      </c>
    </row>
    <row r="1133" spans="1:18" x14ac:dyDescent="0.25">
      <c r="A1133" s="4">
        <v>8401</v>
      </c>
      <c r="B1133" s="4" t="s">
        <v>1088</v>
      </c>
      <c r="C1133" s="4">
        <v>22</v>
      </c>
      <c r="E1133" s="5">
        <v>2014</v>
      </c>
      <c r="F1133" s="5">
        <v>1131</v>
      </c>
      <c r="G1133" s="5">
        <v>1106</v>
      </c>
      <c r="H1133" s="5" t="s">
        <v>2377</v>
      </c>
      <c r="I1133" s="5">
        <v>-1.6</v>
      </c>
      <c r="K1133">
        <f t="shared" si="85"/>
        <v>8401</v>
      </c>
      <c r="L1133" t="str">
        <f t="shared" si="85"/>
        <v>Nuclear reactors; fuel elements "cartridges", non-irradiated, for nuclear reactors; machinery ...</v>
      </c>
      <c r="M1133">
        <f t="shared" si="85"/>
        <v>22</v>
      </c>
      <c r="N1133" t="str">
        <f t="shared" si="86"/>
        <v>Nuclear reactors; fuel elements (cartridges), non-irradiated, for nuclear reactors; machinery and apparatus for isotopic separation.</v>
      </c>
      <c r="O1133">
        <f t="shared" si="87"/>
        <v>1.014</v>
      </c>
      <c r="P1133" s="1">
        <f t="shared" si="88"/>
        <v>9.6143772488383458E-8</v>
      </c>
      <c r="R1133">
        <f t="shared" si="89"/>
        <v>9.7489785303220824E-8</v>
      </c>
    </row>
    <row r="1134" spans="1:18" x14ac:dyDescent="0.25">
      <c r="A1134" s="4">
        <v>9109</v>
      </c>
      <c r="B1134" s="4" t="s">
        <v>1089</v>
      </c>
      <c r="C1134" s="4">
        <v>21</v>
      </c>
      <c r="E1134" s="5">
        <v>2014</v>
      </c>
      <c r="F1134" s="5">
        <v>1132</v>
      </c>
      <c r="G1134" s="5">
        <v>1008</v>
      </c>
      <c r="H1134" s="5" t="s">
        <v>2378</v>
      </c>
      <c r="I1134" s="5">
        <v>-1.6040000000000001</v>
      </c>
      <c r="K1134">
        <f t="shared" si="85"/>
        <v>9109</v>
      </c>
      <c r="L1134" t="str">
        <f t="shared" si="85"/>
        <v>Clock movements, complete and assembled (excluding watch movements)</v>
      </c>
      <c r="M1134">
        <f t="shared" si="85"/>
        <v>21</v>
      </c>
      <c r="N1134" t="str">
        <f t="shared" si="86"/>
        <v>Clock movements, complete and assembled.</v>
      </c>
      <c r="O1134">
        <f t="shared" si="87"/>
        <v>0.254</v>
      </c>
      <c r="P1134" s="1">
        <f t="shared" si="88"/>
        <v>9.1773601011638756E-8</v>
      </c>
      <c r="R1134">
        <f t="shared" si="89"/>
        <v>2.3310494656956243E-8</v>
      </c>
    </row>
    <row r="1135" spans="1:18" x14ac:dyDescent="0.25">
      <c r="A1135" s="4">
        <v>5606</v>
      </c>
      <c r="B1135" s="4" t="s">
        <v>1090</v>
      </c>
      <c r="C1135" s="4">
        <v>20</v>
      </c>
      <c r="E1135" s="5">
        <v>2014</v>
      </c>
      <c r="F1135" s="5">
        <v>1133</v>
      </c>
      <c r="G1135" s="5">
        <v>508</v>
      </c>
      <c r="H1135" s="5" t="s">
        <v>2379</v>
      </c>
      <c r="I1135" s="5">
        <v>-1.605</v>
      </c>
      <c r="K1135">
        <f t="shared" si="85"/>
        <v>5606</v>
      </c>
      <c r="L1135" t="str">
        <f t="shared" si="85"/>
        <v>Gimped yarn, gimped strip and the like of heading 5404 or 5405; chenille yarn, incl. flock ...</v>
      </c>
      <c r="M1135">
        <f t="shared" si="85"/>
        <v>20</v>
      </c>
      <c r="N1135" t="str">
        <f t="shared" si="86"/>
        <v>Gimped yarn, and strip and the like of heading 54.04 or 54.05, gimped (other than those of heading 56.05 and gimped horsehair yarn); chenille yarn (including flock chenille yarn); loop wale-yarn.</v>
      </c>
      <c r="O1135">
        <f t="shared" si="87"/>
        <v>0.72199999999999998</v>
      </c>
      <c r="P1135" s="1">
        <f t="shared" si="88"/>
        <v>8.7403429534894053E-8</v>
      </c>
      <c r="R1135">
        <f t="shared" si="89"/>
        <v>6.310527612419351E-8</v>
      </c>
    </row>
    <row r="1136" spans="1:18" x14ac:dyDescent="0.25">
      <c r="A1136" s="4">
        <v>4114</v>
      </c>
      <c r="B1136" s="4" t="s">
        <v>1091</v>
      </c>
      <c r="C1136" s="4">
        <v>20</v>
      </c>
      <c r="E1136" s="5">
        <v>2014</v>
      </c>
      <c r="F1136" s="5">
        <v>1134</v>
      </c>
      <c r="G1136" s="5">
        <v>4102</v>
      </c>
      <c r="H1136" s="5" t="s">
        <v>2380</v>
      </c>
      <c r="I1136" s="5">
        <v>-1.6060000000000001</v>
      </c>
      <c r="K1136">
        <f t="shared" si="85"/>
        <v>4114</v>
      </c>
      <c r="L1136" t="str">
        <f t="shared" si="85"/>
        <v>Chamois leather, incl. combination chamois leather (excluding glacé-tanned leather subsequently ...</v>
      </c>
      <c r="M1136">
        <f t="shared" si="85"/>
        <v>20</v>
      </c>
      <c r="N1136" t="str">
        <f t="shared" si="86"/>
        <v>Chamois (including combination chamois) leather; patent leather and patent laminated leather; metallised leather.</v>
      </c>
      <c r="O1136">
        <f t="shared" si="87"/>
        <v>-0.49199999999999999</v>
      </c>
      <c r="P1136" s="1">
        <f t="shared" si="88"/>
        <v>8.7403429534894053E-8</v>
      </c>
      <c r="R1136">
        <f t="shared" si="89"/>
        <v>-4.3002487331167876E-8</v>
      </c>
    </row>
    <row r="1137" spans="1:18" x14ac:dyDescent="0.25">
      <c r="A1137" s="4">
        <v>5001</v>
      </c>
      <c r="B1137" s="4" t="s">
        <v>1092</v>
      </c>
      <c r="C1137" s="4">
        <v>19</v>
      </c>
      <c r="E1137" s="5">
        <v>2014</v>
      </c>
      <c r="F1137" s="5">
        <v>1135</v>
      </c>
      <c r="G1137" s="5">
        <v>6106</v>
      </c>
      <c r="H1137" s="5" t="s">
        <v>2381</v>
      </c>
      <c r="I1137" s="5">
        <v>-1.6160000000000001</v>
      </c>
      <c r="K1137">
        <f t="shared" si="85"/>
        <v>5001</v>
      </c>
      <c r="L1137" t="str">
        <f t="shared" si="85"/>
        <v>Silkworm cocoons suitable for reeling</v>
      </c>
      <c r="M1137">
        <f t="shared" si="85"/>
        <v>19</v>
      </c>
      <c r="N1137" t="str">
        <f t="shared" si="86"/>
        <v>Silk-worm cocoons suitable for reeling.</v>
      </c>
      <c r="O1137">
        <f t="shared" si="87"/>
        <v>0.68400000000000005</v>
      </c>
      <c r="P1137" s="1">
        <f t="shared" si="88"/>
        <v>8.303325805814935E-8</v>
      </c>
      <c r="R1137">
        <f t="shared" si="89"/>
        <v>5.6794748511774163E-8</v>
      </c>
    </row>
    <row r="1138" spans="1:18" x14ac:dyDescent="0.25">
      <c r="A1138" s="4">
        <v>5311</v>
      </c>
      <c r="B1138" s="4" t="s">
        <v>1093</v>
      </c>
      <c r="C1138" s="4">
        <v>19</v>
      </c>
      <c r="E1138" s="5">
        <v>2014</v>
      </c>
      <c r="F1138" s="5">
        <v>1136</v>
      </c>
      <c r="G1138" s="5">
        <v>1701</v>
      </c>
      <c r="H1138" s="5" t="s">
        <v>2382</v>
      </c>
      <c r="I1138" s="5">
        <v>-1.621</v>
      </c>
      <c r="K1138">
        <f t="shared" si="85"/>
        <v>5311</v>
      </c>
      <c r="L1138" t="str">
        <f t="shared" si="85"/>
        <v>Woven fabrics of other vegetable textile fibres; woven fabrics of paper yarn (excluding those ...</v>
      </c>
      <c r="M1138">
        <f t="shared" si="85"/>
        <v>19</v>
      </c>
      <c r="N1138" t="str">
        <f t="shared" si="86"/>
        <v>Woven fabrics of other vegetable textile fibres; woven fabrics of paper yarn.</v>
      </c>
      <c r="O1138">
        <f t="shared" si="87"/>
        <v>-0.89200000000000002</v>
      </c>
      <c r="P1138" s="1">
        <f t="shared" si="88"/>
        <v>8.303325805814935E-8</v>
      </c>
    </row>
    <row r="1139" spans="1:18" x14ac:dyDescent="0.25">
      <c r="A1139" s="4">
        <v>2939</v>
      </c>
      <c r="B1139" s="4" t="s">
        <v>1094</v>
      </c>
      <c r="C1139" s="4">
        <v>17</v>
      </c>
      <c r="E1139" s="5">
        <v>2014</v>
      </c>
      <c r="F1139" s="5">
        <v>1137</v>
      </c>
      <c r="G1139" s="5">
        <v>4104</v>
      </c>
      <c r="H1139" s="5" t="s">
        <v>2383</v>
      </c>
      <c r="I1139" s="5">
        <v>-1.631</v>
      </c>
      <c r="K1139">
        <f t="shared" si="85"/>
        <v>2939</v>
      </c>
      <c r="L1139" t="str">
        <f t="shared" si="85"/>
        <v>Vegetable alkaloids, natural or reproduced by synthesis, and their salts, ethers, esters and ...</v>
      </c>
      <c r="M1139">
        <f t="shared" si="85"/>
        <v>17</v>
      </c>
      <c r="N1139" t="str">
        <f t="shared" si="86"/>
        <v>Vegetable alkaloids, natural or reproduced by synthesis, and their salts, ethers, esters and other derivatives.</v>
      </c>
      <c r="O1139">
        <f t="shared" si="87"/>
        <v>0.152</v>
      </c>
      <c r="P1139" s="1">
        <f t="shared" si="88"/>
        <v>7.4292915104659945E-8</v>
      </c>
    </row>
    <row r="1140" spans="1:18" x14ac:dyDescent="0.25">
      <c r="A1140" s="4">
        <v>1509</v>
      </c>
      <c r="B1140" s="4" t="s">
        <v>1095</v>
      </c>
      <c r="C1140" s="4">
        <v>17</v>
      </c>
      <c r="E1140" s="5">
        <v>2014</v>
      </c>
      <c r="F1140" s="5">
        <v>1138</v>
      </c>
      <c r="G1140" s="5">
        <v>4403</v>
      </c>
      <c r="H1140" s="5" t="s">
        <v>2384</v>
      </c>
      <c r="I1140" s="5">
        <v>-1.631</v>
      </c>
      <c r="K1140">
        <f t="shared" si="85"/>
        <v>1509</v>
      </c>
      <c r="L1140" t="str">
        <f t="shared" si="85"/>
        <v>Olive oil and its fractions obtained from the fruit of the olive tree solely by mechanical ...</v>
      </c>
      <c r="M1140">
        <f t="shared" si="85"/>
        <v>17</v>
      </c>
      <c r="N1140" t="str">
        <f t="shared" si="86"/>
        <v>Olive oil and its fractions, whether or not refined, but not chemically modified.</v>
      </c>
      <c r="O1140">
        <f t="shared" si="87"/>
        <v>-0.623</v>
      </c>
      <c r="P1140" s="1">
        <f t="shared" si="88"/>
        <v>7.4292915104659945E-8</v>
      </c>
    </row>
    <row r="1141" spans="1:18" x14ac:dyDescent="0.25">
      <c r="A1141" s="4">
        <v>502</v>
      </c>
      <c r="B1141" s="4" t="s">
        <v>1253</v>
      </c>
      <c r="C1141" s="4">
        <v>17</v>
      </c>
      <c r="E1141" s="5">
        <v>2014</v>
      </c>
      <c r="F1141" s="5">
        <v>1139</v>
      </c>
      <c r="G1141" s="5">
        <v>303</v>
      </c>
      <c r="H1141" s="5" t="s">
        <v>2385</v>
      </c>
      <c r="I1141" s="5">
        <v>-1.639</v>
      </c>
      <c r="K1141">
        <f t="shared" si="85"/>
        <v>502</v>
      </c>
      <c r="L1141" t="str">
        <f t="shared" si="85"/>
        <v>Pigs, hogs or boars bristles and hair; badger hair and other brush making hair; waste of ...</v>
      </c>
      <c r="M1141">
        <f t="shared" si="85"/>
        <v>17</v>
      </c>
      <c r="N1141" t="str">
        <f t="shared" si="86"/>
        <v>Pigs', hogs' or boars' bristles and hair; badger hair and other brush making hair; waste of such bristles or hair.</v>
      </c>
      <c r="O1141">
        <f t="shared" si="87"/>
        <v>-0.56599999999999995</v>
      </c>
      <c r="P1141" s="1">
        <f t="shared" si="88"/>
        <v>7.4292915104659945E-8</v>
      </c>
    </row>
    <row r="1142" spans="1:18" x14ac:dyDescent="0.25">
      <c r="A1142" s="4">
        <v>9702</v>
      </c>
      <c r="B1142" s="4" t="s">
        <v>1096</v>
      </c>
      <c r="C1142" s="4">
        <v>17</v>
      </c>
      <c r="E1142" s="5">
        <v>2014</v>
      </c>
      <c r="F1142" s="5">
        <v>1140</v>
      </c>
      <c r="G1142" s="5">
        <v>1605</v>
      </c>
      <c r="H1142" s="5" t="s">
        <v>2386</v>
      </c>
      <c r="I1142" s="5">
        <v>-1.641</v>
      </c>
      <c r="K1142">
        <f t="shared" si="85"/>
        <v>9702</v>
      </c>
      <c r="L1142" t="str">
        <f t="shared" si="85"/>
        <v>Original engravings, prints and lithographs</v>
      </c>
      <c r="M1142">
        <f t="shared" si="85"/>
        <v>17</v>
      </c>
      <c r="N1142" t="str">
        <f t="shared" si="86"/>
        <v>Original engravings, prints and lithographs.</v>
      </c>
      <c r="O1142">
        <f t="shared" si="87"/>
        <v>0.88800000000000001</v>
      </c>
      <c r="P1142" s="1">
        <f t="shared" si="88"/>
        <v>7.4292915104659945E-8</v>
      </c>
    </row>
    <row r="1143" spans="1:18" x14ac:dyDescent="0.25">
      <c r="A1143" s="4">
        <v>6814</v>
      </c>
      <c r="B1143" s="4" t="s">
        <v>1097</v>
      </c>
      <c r="C1143" s="4">
        <v>15</v>
      </c>
      <c r="E1143" s="5">
        <v>2014</v>
      </c>
      <c r="F1143" s="5">
        <v>1141</v>
      </c>
      <c r="G1143" s="5">
        <v>6110</v>
      </c>
      <c r="H1143" s="5" t="s">
        <v>2387</v>
      </c>
      <c r="I1143" s="5">
        <v>-1.645</v>
      </c>
      <c r="K1143">
        <f t="shared" si="85"/>
        <v>6814</v>
      </c>
      <c r="L1143" t="str">
        <f t="shared" si="85"/>
        <v>Worked mica and articles of mica, incl. agglomerated or reconstituted mica, whether or not ...</v>
      </c>
      <c r="M1143">
        <f t="shared" si="85"/>
        <v>15</v>
      </c>
      <c r="N1143" t="str">
        <f t="shared" si="86"/>
        <v>Worked mica and articles of mica, including agglomerated or reconstituted mica, whether or not on a support of paper, paperboard or other materials.</v>
      </c>
      <c r="O1143">
        <f t="shared" si="87"/>
        <v>0.85299999999999998</v>
      </c>
      <c r="P1143" s="1">
        <f t="shared" si="88"/>
        <v>6.555257215117054E-8</v>
      </c>
    </row>
    <row r="1144" spans="1:18" x14ac:dyDescent="0.25">
      <c r="A1144" s="4">
        <v>4503</v>
      </c>
      <c r="B1144" s="4" t="s">
        <v>1098</v>
      </c>
      <c r="C1144" s="4">
        <v>13</v>
      </c>
      <c r="E1144" s="5">
        <v>2014</v>
      </c>
      <c r="F1144" s="5">
        <v>1142</v>
      </c>
      <c r="G1144" s="5">
        <v>6502</v>
      </c>
      <c r="H1144" s="5" t="s">
        <v>2388</v>
      </c>
      <c r="I1144" s="5">
        <v>-1.647</v>
      </c>
      <c r="K1144">
        <f t="shared" si="85"/>
        <v>4503</v>
      </c>
      <c r="L1144" t="str">
        <f t="shared" si="85"/>
        <v>Articles of natural cork (excluding cork in square or rectangular blocks, plates, sheets or ...</v>
      </c>
      <c r="M1144">
        <f t="shared" si="85"/>
        <v>13</v>
      </c>
      <c r="N1144" t="str">
        <f t="shared" si="86"/>
        <v>Articles of natural cork.</v>
      </c>
      <c r="O1144">
        <f t="shared" si="87"/>
        <v>-0.20799999999999999</v>
      </c>
      <c r="P1144" s="1">
        <f t="shared" si="88"/>
        <v>5.6812229197681135E-8</v>
      </c>
    </row>
    <row r="1145" spans="1:18" x14ac:dyDescent="0.25">
      <c r="A1145" s="4">
        <v>3704</v>
      </c>
      <c r="B1145" s="4" t="s">
        <v>1099</v>
      </c>
      <c r="C1145" s="4">
        <v>12</v>
      </c>
      <c r="E1145" s="5">
        <v>2014</v>
      </c>
      <c r="F1145" s="5">
        <v>1143</v>
      </c>
      <c r="G1145" s="5">
        <v>7103</v>
      </c>
      <c r="H1145" s="5" t="s">
        <v>2389</v>
      </c>
      <c r="I1145" s="5">
        <v>-1.6539999999999999</v>
      </c>
      <c r="K1145">
        <f t="shared" si="85"/>
        <v>3704</v>
      </c>
      <c r="L1145" t="str">
        <f t="shared" si="85"/>
        <v>Photographic plates, film, paper, paperboard and textiles, exposed but not developed</v>
      </c>
      <c r="M1145">
        <f t="shared" si="85"/>
        <v>12</v>
      </c>
      <c r="N1145" t="str">
        <f t="shared" si="86"/>
        <v>Photographic plates, film, paper, paperboard and textiles, exposed but not developed.</v>
      </c>
      <c r="O1145">
        <f t="shared" si="87"/>
        <v>0.52800000000000002</v>
      </c>
      <c r="P1145" s="1">
        <f t="shared" si="88"/>
        <v>5.2442057720936432E-8</v>
      </c>
    </row>
    <row r="1146" spans="1:18" x14ac:dyDescent="0.25">
      <c r="A1146" s="4">
        <v>1510</v>
      </c>
      <c r="B1146" s="4" t="s">
        <v>1100</v>
      </c>
      <c r="C1146" s="4">
        <v>12</v>
      </c>
      <c r="E1146" s="5">
        <v>2014</v>
      </c>
      <c r="F1146" s="5">
        <v>1144</v>
      </c>
      <c r="G1146" s="5">
        <v>507</v>
      </c>
      <c r="H1146" s="5" t="s">
        <v>2390</v>
      </c>
      <c r="I1146" s="5">
        <v>-1.6639999999999999</v>
      </c>
      <c r="K1146">
        <f t="shared" si="85"/>
        <v>1510</v>
      </c>
      <c r="L1146" t="str">
        <f t="shared" si="85"/>
        <v>Other oils and their fractions, obtained solely from olives, whether or not refined, but not ...</v>
      </c>
      <c r="M1146">
        <f t="shared" si="85"/>
        <v>12</v>
      </c>
      <c r="N1146" t="str">
        <f t="shared" si="86"/>
        <v>Other oils and their fractions, obtained solely from olives, whether or not refined, but not chemically modified, including blends of these oils or fractions with oils or fractions of heading 15.09.</v>
      </c>
      <c r="O1146">
        <f t="shared" si="87"/>
        <v>-0.82099999999999995</v>
      </c>
      <c r="P1146" s="1">
        <f t="shared" si="88"/>
        <v>5.2442057720936432E-8</v>
      </c>
    </row>
    <row r="1147" spans="1:18" x14ac:dyDescent="0.25">
      <c r="A1147" s="4">
        <v>2819</v>
      </c>
      <c r="B1147" s="4" t="s">
        <v>1101</v>
      </c>
      <c r="C1147" s="4">
        <v>12</v>
      </c>
      <c r="E1147" s="5">
        <v>2014</v>
      </c>
      <c r="F1147" s="5">
        <v>1145</v>
      </c>
      <c r="G1147" s="5">
        <v>908</v>
      </c>
      <c r="H1147" s="5" t="s">
        <v>2391</v>
      </c>
      <c r="I1147" s="5">
        <v>-1.6659999999999999</v>
      </c>
      <c r="K1147">
        <f t="shared" si="85"/>
        <v>2819</v>
      </c>
      <c r="L1147" t="str">
        <f t="shared" si="85"/>
        <v>Chromium oxides and hydroxides</v>
      </c>
      <c r="M1147">
        <f t="shared" si="85"/>
        <v>12</v>
      </c>
      <c r="N1147" t="str">
        <f t="shared" si="86"/>
        <v>Chromium oxides and hydroxides.</v>
      </c>
      <c r="O1147">
        <f t="shared" si="87"/>
        <v>-0.13</v>
      </c>
      <c r="P1147" s="1">
        <f t="shared" si="88"/>
        <v>5.2442057720936432E-8</v>
      </c>
    </row>
    <row r="1148" spans="1:18" x14ac:dyDescent="0.25">
      <c r="A1148" s="4">
        <v>5201</v>
      </c>
      <c r="B1148" s="4" t="s">
        <v>1102</v>
      </c>
      <c r="C1148" s="4">
        <v>12</v>
      </c>
      <c r="E1148" s="5">
        <v>2014</v>
      </c>
      <c r="F1148" s="5">
        <v>1146</v>
      </c>
      <c r="G1148" s="5">
        <v>807</v>
      </c>
      <c r="H1148" s="5" t="s">
        <v>2392</v>
      </c>
      <c r="I1148" s="5">
        <v>-1.675</v>
      </c>
      <c r="K1148">
        <f t="shared" si="85"/>
        <v>5201</v>
      </c>
      <c r="L1148" t="str">
        <f t="shared" si="85"/>
        <v>Cotton, neither carded nor combed</v>
      </c>
      <c r="M1148">
        <f t="shared" si="85"/>
        <v>12</v>
      </c>
      <c r="N1148" t="str">
        <f t="shared" si="86"/>
        <v>Cotton, not carded or combed.</v>
      </c>
      <c r="O1148">
        <f t="shared" si="87"/>
        <v>-2.4060000000000001</v>
      </c>
      <c r="P1148" s="1">
        <f t="shared" si="88"/>
        <v>5.2442057720936432E-8</v>
      </c>
    </row>
    <row r="1149" spans="1:18" x14ac:dyDescent="0.25">
      <c r="A1149" s="4">
        <v>7405</v>
      </c>
      <c r="B1149" s="4" t="s">
        <v>1103</v>
      </c>
      <c r="C1149" s="4">
        <v>12</v>
      </c>
      <c r="E1149" s="5">
        <v>2014</v>
      </c>
      <c r="F1149" s="5">
        <v>1147</v>
      </c>
      <c r="G1149" s="5">
        <v>2614</v>
      </c>
      <c r="H1149" s="5" t="s">
        <v>2393</v>
      </c>
      <c r="I1149" s="5">
        <v>-1.681</v>
      </c>
      <c r="K1149">
        <f t="shared" si="85"/>
        <v>7405</v>
      </c>
      <c r="L1149" t="str">
        <f t="shared" si="85"/>
        <v>Master alloys of copper (excluding phosphorus-copper compounds "copper phosphide" containing ...</v>
      </c>
      <c r="M1149">
        <f t="shared" si="85"/>
        <v>12</v>
      </c>
      <c r="N1149" t="str">
        <f t="shared" si="86"/>
        <v>Master alloys of copper.</v>
      </c>
      <c r="O1149">
        <f t="shared" si="87"/>
        <v>-9.8000000000000004E-2</v>
      </c>
      <c r="P1149" s="1">
        <f t="shared" si="88"/>
        <v>5.2442057720936432E-8</v>
      </c>
    </row>
    <row r="1150" spans="1:18" x14ac:dyDescent="0.25">
      <c r="A1150" s="4">
        <v>9304</v>
      </c>
      <c r="B1150" s="4" t="s">
        <v>1104</v>
      </c>
      <c r="C1150" s="4">
        <v>10</v>
      </c>
      <c r="E1150" s="5">
        <v>2014</v>
      </c>
      <c r="F1150" s="5">
        <v>1148</v>
      </c>
      <c r="G1150" s="5">
        <v>6103</v>
      </c>
      <c r="H1150" s="5" t="s">
        <v>2394</v>
      </c>
      <c r="I1150" s="5">
        <v>-1.698</v>
      </c>
      <c r="K1150">
        <f t="shared" si="85"/>
        <v>9304</v>
      </c>
      <c r="L1150" t="str">
        <f t="shared" si="85"/>
        <v>Spring, air or gas guns and pistols, truncheons and other non-firearms (excluding swords, cutlasses, ...</v>
      </c>
      <c r="M1150">
        <f t="shared" si="85"/>
        <v>10</v>
      </c>
      <c r="N1150" t="str">
        <f t="shared" si="86"/>
        <v>Other arms (for example, spring, air or gas guns and pistols, truncheons), excluding those of heading 93.07.</v>
      </c>
      <c r="O1150">
        <f t="shared" si="87"/>
        <v>3.5999999999999997E-2</v>
      </c>
      <c r="P1150" s="1">
        <f t="shared" si="88"/>
        <v>4.3701714767447027E-8</v>
      </c>
    </row>
    <row r="1151" spans="1:18" x14ac:dyDescent="0.25">
      <c r="A1151" s="4">
        <v>2813</v>
      </c>
      <c r="B1151" s="4" t="s">
        <v>1105</v>
      </c>
      <c r="C1151" s="4">
        <v>9</v>
      </c>
      <c r="E1151" s="5">
        <v>2014</v>
      </c>
      <c r="F1151" s="5">
        <v>1149</v>
      </c>
      <c r="G1151" s="5">
        <v>4113</v>
      </c>
      <c r="H1151" s="5" t="s">
        <v>2395</v>
      </c>
      <c r="I1151" s="5">
        <v>-1.722</v>
      </c>
      <c r="K1151">
        <f t="shared" si="85"/>
        <v>2813</v>
      </c>
      <c r="L1151" t="str">
        <f t="shared" si="85"/>
        <v>Sulphides of non-metals; commercial phosphorus trisulphide</v>
      </c>
      <c r="M1151">
        <f t="shared" si="85"/>
        <v>9</v>
      </c>
      <c r="N1151" t="str">
        <f t="shared" si="86"/>
        <v>Sulphides of non-metals; commercial phosphorus trisulphide.</v>
      </c>
      <c r="O1151">
        <f t="shared" si="87"/>
        <v>0.96299999999999997</v>
      </c>
      <c r="P1151" s="1">
        <f t="shared" si="88"/>
        <v>3.9331543290702324E-8</v>
      </c>
    </row>
    <row r="1152" spans="1:18" x14ac:dyDescent="0.25">
      <c r="A1152" s="4">
        <v>3803</v>
      </c>
      <c r="B1152" s="4" t="s">
        <v>1106</v>
      </c>
      <c r="C1152" s="4">
        <v>9</v>
      </c>
      <c r="E1152" s="5">
        <v>2014</v>
      </c>
      <c r="F1152" s="5">
        <v>1150</v>
      </c>
      <c r="G1152" s="5">
        <v>2401</v>
      </c>
      <c r="H1152" s="5" t="s">
        <v>2396</v>
      </c>
      <c r="I1152" s="5">
        <v>-1.724</v>
      </c>
      <c r="K1152">
        <f t="shared" si="85"/>
        <v>3803</v>
      </c>
      <c r="L1152" t="str">
        <f t="shared" si="85"/>
        <v>Tall oil, whether or not refined</v>
      </c>
      <c r="M1152">
        <f t="shared" si="85"/>
        <v>9</v>
      </c>
      <c r="N1152" t="str">
        <f t="shared" si="86"/>
        <v>Tall oil, whether or not refined.</v>
      </c>
      <c r="O1152">
        <f t="shared" si="87"/>
        <v>0.90700000000000003</v>
      </c>
      <c r="P1152" s="1">
        <f t="shared" si="88"/>
        <v>3.9331543290702324E-8</v>
      </c>
    </row>
    <row r="1153" spans="1:16" x14ac:dyDescent="0.25">
      <c r="A1153" s="4">
        <v>2831</v>
      </c>
      <c r="B1153" s="4" t="s">
        <v>1107</v>
      </c>
      <c r="C1153" s="4">
        <v>9</v>
      </c>
      <c r="E1153" s="5">
        <v>2014</v>
      </c>
      <c r="F1153" s="5">
        <v>1151</v>
      </c>
      <c r="G1153" s="5">
        <v>4602</v>
      </c>
      <c r="H1153" s="5" t="s">
        <v>2397</v>
      </c>
      <c r="I1153" s="5">
        <v>-1.7290000000000001</v>
      </c>
      <c r="K1153">
        <f t="shared" si="85"/>
        <v>2831</v>
      </c>
      <c r="L1153" t="str">
        <f t="shared" si="85"/>
        <v>Dithionites and sulfoxylates</v>
      </c>
      <c r="M1153">
        <f t="shared" si="85"/>
        <v>9</v>
      </c>
      <c r="N1153" t="str">
        <f t="shared" si="86"/>
        <v>Dithionites and sulphoxylates.</v>
      </c>
      <c r="O1153">
        <f t="shared" si="87"/>
        <v>0.214</v>
      </c>
      <c r="P1153" s="1">
        <f t="shared" si="88"/>
        <v>3.9331543290702324E-8</v>
      </c>
    </row>
    <row r="1154" spans="1:16" x14ac:dyDescent="0.25">
      <c r="A1154" s="4">
        <v>4904</v>
      </c>
      <c r="B1154" s="4" t="s">
        <v>1108</v>
      </c>
      <c r="C1154" s="4">
        <v>8</v>
      </c>
      <c r="E1154" s="5">
        <v>2014</v>
      </c>
      <c r="F1154" s="5">
        <v>1152</v>
      </c>
      <c r="G1154" s="5">
        <v>6105</v>
      </c>
      <c r="H1154" s="5" t="s">
        <v>2398</v>
      </c>
      <c r="I1154" s="5">
        <v>-1.748</v>
      </c>
      <c r="K1154">
        <f t="shared" si="85"/>
        <v>4904</v>
      </c>
      <c r="L1154" t="str">
        <f t="shared" si="85"/>
        <v>Music, printed or in manuscript, whether or not bound or illustrated</v>
      </c>
      <c r="M1154">
        <f t="shared" si="85"/>
        <v>8</v>
      </c>
      <c r="N1154" t="str">
        <f t="shared" si="86"/>
        <v>Music, printed or in manuscript, whether or not bound or illustrated.</v>
      </c>
      <c r="O1154">
        <f t="shared" si="87"/>
        <v>1.1499999999999999</v>
      </c>
      <c r="P1154" s="1">
        <f t="shared" si="88"/>
        <v>3.4961371813957621E-8</v>
      </c>
    </row>
    <row r="1155" spans="1:16" x14ac:dyDescent="0.25">
      <c r="A1155" s="4">
        <v>5302</v>
      </c>
      <c r="B1155" s="4" t="s">
        <v>1109</v>
      </c>
      <c r="C1155" s="4">
        <v>8</v>
      </c>
      <c r="E1155" s="5">
        <v>2014</v>
      </c>
      <c r="F1155" s="5">
        <v>1153</v>
      </c>
      <c r="G1155" s="5">
        <v>7501</v>
      </c>
      <c r="H1155" s="5" t="s">
        <v>2399</v>
      </c>
      <c r="I1155" s="5">
        <v>-1.7509999999999999</v>
      </c>
      <c r="K1155">
        <f t="shared" si="85"/>
        <v>5302</v>
      </c>
      <c r="L1155" t="str">
        <f t="shared" si="85"/>
        <v>True hemp "Cannabis sativa L.", raw or processed, but not spun; tow and waste of true hemp, ...</v>
      </c>
      <c r="M1155">
        <f t="shared" si="85"/>
        <v>8</v>
      </c>
      <c r="N1155" t="str">
        <f t="shared" si="86"/>
        <v>True hemp (Cannabis sativa L.), raw or processed but not spun; tow and waste of true hemp (including yarn waste and garnetted stock).</v>
      </c>
      <c r="O1155">
        <f t="shared" si="87"/>
        <v>-0.28899999999999998</v>
      </c>
      <c r="P1155" s="1">
        <f t="shared" si="88"/>
        <v>3.4961371813957621E-8</v>
      </c>
    </row>
    <row r="1156" spans="1:16" x14ac:dyDescent="0.25">
      <c r="A1156" s="4">
        <v>8105</v>
      </c>
      <c r="B1156" s="4" t="s">
        <v>1110</v>
      </c>
      <c r="C1156" s="4">
        <v>7</v>
      </c>
      <c r="E1156" s="5">
        <v>2014</v>
      </c>
      <c r="F1156" s="5">
        <v>1154</v>
      </c>
      <c r="G1156" s="5">
        <v>904</v>
      </c>
      <c r="H1156" s="5" t="s">
        <v>2400</v>
      </c>
      <c r="I1156" s="5">
        <v>-1.7549999999999999</v>
      </c>
      <c r="K1156">
        <f t="shared" si="85"/>
        <v>8105</v>
      </c>
      <c r="L1156" t="str">
        <f t="shared" si="85"/>
        <v>Cobalt mattes and other intermediate products of cobalt metallurgy; cobalt and articles thereof, ...</v>
      </c>
      <c r="M1156">
        <f t="shared" si="85"/>
        <v>7</v>
      </c>
      <c r="N1156" t="str">
        <f t="shared" si="86"/>
        <v>Cobalt mattes and other intermediate products of cobalt metallurgy; cobalt and articles thereof, including waste and scrap.</v>
      </c>
      <c r="O1156">
        <f t="shared" si="87"/>
        <v>-1.53</v>
      </c>
      <c r="P1156" s="1">
        <f t="shared" si="88"/>
        <v>3.0591200337212919E-8</v>
      </c>
    </row>
    <row r="1157" spans="1:16" x14ac:dyDescent="0.25">
      <c r="A1157" s="4">
        <v>3705</v>
      </c>
      <c r="B1157" s="4" t="s">
        <v>1111</v>
      </c>
      <c r="C1157" s="4">
        <v>7</v>
      </c>
      <c r="E1157" s="5">
        <v>2014</v>
      </c>
      <c r="F1157" s="5">
        <v>1155</v>
      </c>
      <c r="G1157" s="5">
        <v>6207</v>
      </c>
      <c r="H1157" s="5" t="s">
        <v>2401</v>
      </c>
      <c r="I1157" s="5">
        <v>-1.7589999999999999</v>
      </c>
      <c r="K1157">
        <f t="shared" ref="K1157:M1220" si="90">A1157</f>
        <v>3705</v>
      </c>
      <c r="L1157" t="str">
        <f t="shared" si="90"/>
        <v>Photographic plates and film, exposed and developed (excluding products made of paper, paperboard ...</v>
      </c>
      <c r="M1157">
        <f t="shared" si="90"/>
        <v>7</v>
      </c>
      <c r="N1157" t="str">
        <f t="shared" ref="N1157:N1220" si="91">VLOOKUP(K1157,$G$3:$I$1222,2,FALSE)</f>
        <v>Photographic plates and film, exposed and developed, other than cinematographic film.</v>
      </c>
      <c r="O1157">
        <f t="shared" ref="O1157:O1220" si="92">VLOOKUP(K1157,$G$3:$I$1222,3,FALSE)</f>
        <v>2.2189999999999999</v>
      </c>
      <c r="P1157" s="1">
        <f t="shared" ref="P1157:P1220" si="93">M1157/$M$3</f>
        <v>3.0591200337212919E-8</v>
      </c>
    </row>
    <row r="1158" spans="1:16" x14ac:dyDescent="0.25">
      <c r="A1158" s="4">
        <v>2802</v>
      </c>
      <c r="B1158" s="4" t="s">
        <v>1112</v>
      </c>
      <c r="C1158" s="4">
        <v>6</v>
      </c>
      <c r="E1158" s="5">
        <v>2014</v>
      </c>
      <c r="F1158" s="5">
        <v>1156</v>
      </c>
      <c r="G1158" s="5">
        <v>6504</v>
      </c>
      <c r="H1158" s="5" t="s">
        <v>2402</v>
      </c>
      <c r="I1158" s="5">
        <v>-1.764</v>
      </c>
      <c r="K1158">
        <f t="shared" si="90"/>
        <v>2802</v>
      </c>
      <c r="L1158" t="str">
        <f t="shared" si="90"/>
        <v>Sulphur, sublimed or precipitated; colloidal sulphur</v>
      </c>
      <c r="M1158">
        <f t="shared" si="90"/>
        <v>6</v>
      </c>
      <c r="N1158" t="str">
        <f t="shared" si="91"/>
        <v>Sulphur, sublimed or precipitated; colloidal sulphur.</v>
      </c>
      <c r="O1158">
        <f t="shared" si="92"/>
        <v>-0.505</v>
      </c>
      <c r="P1158" s="1">
        <f t="shared" si="93"/>
        <v>2.6221028860468216E-8</v>
      </c>
    </row>
    <row r="1159" spans="1:16" x14ac:dyDescent="0.25">
      <c r="A1159" s="4">
        <v>5306</v>
      </c>
      <c r="B1159" s="4" t="s">
        <v>1113</v>
      </c>
      <c r="C1159" s="4">
        <v>6</v>
      </c>
      <c r="E1159" s="5">
        <v>2014</v>
      </c>
      <c r="F1159" s="5">
        <v>1157</v>
      </c>
      <c r="G1159" s="5">
        <v>5205</v>
      </c>
      <c r="H1159" s="5" t="s">
        <v>2403</v>
      </c>
      <c r="I1159" s="5">
        <v>-1.7749999999999999</v>
      </c>
      <c r="K1159">
        <f t="shared" si="90"/>
        <v>5306</v>
      </c>
      <c r="L1159" t="str">
        <f t="shared" si="90"/>
        <v>Flax yarn</v>
      </c>
      <c r="M1159">
        <f t="shared" si="90"/>
        <v>6</v>
      </c>
      <c r="N1159" t="str">
        <f t="shared" si="91"/>
        <v>Flax yarn.</v>
      </c>
      <c r="O1159">
        <f t="shared" si="92"/>
        <v>0.111</v>
      </c>
      <c r="P1159" s="1">
        <f t="shared" si="93"/>
        <v>2.6221028860468216E-8</v>
      </c>
    </row>
    <row r="1160" spans="1:16" x14ac:dyDescent="0.25">
      <c r="A1160" s="4">
        <v>8908</v>
      </c>
      <c r="B1160" s="4" t="s">
        <v>1114</v>
      </c>
      <c r="C1160" s="4">
        <v>6</v>
      </c>
      <c r="E1160" s="5">
        <v>2014</v>
      </c>
      <c r="F1160" s="5">
        <v>1158</v>
      </c>
      <c r="G1160" s="5">
        <v>6104</v>
      </c>
      <c r="H1160" s="5" t="s">
        <v>2404</v>
      </c>
      <c r="I1160" s="5">
        <v>-1.7889999999999999</v>
      </c>
      <c r="K1160">
        <f t="shared" si="90"/>
        <v>8908</v>
      </c>
      <c r="L1160" t="str">
        <f t="shared" si="90"/>
        <v>Vessels and other floating structures for breaking up</v>
      </c>
      <c r="M1160">
        <f t="shared" si="90"/>
        <v>6</v>
      </c>
      <c r="N1160" t="str">
        <f t="shared" si="91"/>
        <v>Vessels and other floating structures for breaking up</v>
      </c>
      <c r="O1160">
        <f t="shared" si="92"/>
        <v>-1.254</v>
      </c>
      <c r="P1160" s="1">
        <f t="shared" si="93"/>
        <v>2.6221028860468216E-8</v>
      </c>
    </row>
    <row r="1161" spans="1:16" x14ac:dyDescent="0.25">
      <c r="A1161" s="4">
        <v>8902</v>
      </c>
      <c r="B1161" s="4" t="s">
        <v>1115</v>
      </c>
      <c r="C1161" s="4">
        <v>5</v>
      </c>
      <c r="E1161" s="5">
        <v>2014</v>
      </c>
      <c r="F1161" s="5">
        <v>1159</v>
      </c>
      <c r="G1161" s="5">
        <v>708</v>
      </c>
      <c r="H1161" s="5" t="s">
        <v>2405</v>
      </c>
      <c r="I1161" s="5">
        <v>-1.796</v>
      </c>
      <c r="K1161">
        <f t="shared" si="90"/>
        <v>8902</v>
      </c>
      <c r="L1161" t="str">
        <f t="shared" si="90"/>
        <v>Fishing vessels; factory ships and other vessels for processing or preserving fishery products ...</v>
      </c>
      <c r="M1161">
        <f t="shared" si="90"/>
        <v>5</v>
      </c>
      <c r="N1161" t="str">
        <f t="shared" si="91"/>
        <v>Fishing vessels; factory ships and other vessels for processing or preserving fishery products.</v>
      </c>
      <c r="O1161">
        <f t="shared" si="92"/>
        <v>-7.9000000000000001E-2</v>
      </c>
      <c r="P1161" s="1">
        <f t="shared" si="93"/>
        <v>2.1850857383723513E-8</v>
      </c>
    </row>
    <row r="1162" spans="1:16" x14ac:dyDescent="0.25">
      <c r="A1162" s="4">
        <v>9706</v>
      </c>
      <c r="B1162" s="4" t="s">
        <v>1116</v>
      </c>
      <c r="C1162" s="4">
        <v>5</v>
      </c>
      <c r="E1162" s="5">
        <v>2014</v>
      </c>
      <c r="F1162" s="5">
        <v>1160</v>
      </c>
      <c r="G1162" s="5">
        <v>1212</v>
      </c>
      <c r="H1162" s="5" t="s">
        <v>2406</v>
      </c>
      <c r="I1162" s="5">
        <v>-1.7969999999999999</v>
      </c>
      <c r="K1162">
        <f t="shared" si="90"/>
        <v>9706</v>
      </c>
      <c r="L1162" t="str">
        <f t="shared" si="90"/>
        <v>Antiques of &gt; 100 years old</v>
      </c>
      <c r="M1162">
        <f t="shared" si="90"/>
        <v>5</v>
      </c>
      <c r="N1162" t="str">
        <f t="shared" si="91"/>
        <v>Antiques of an age exceeding one hundred years.</v>
      </c>
      <c r="O1162">
        <f t="shared" si="92"/>
        <v>1.165</v>
      </c>
      <c r="P1162" s="1">
        <f t="shared" si="93"/>
        <v>2.1850857383723513E-8</v>
      </c>
    </row>
    <row r="1163" spans="1:16" x14ac:dyDescent="0.25">
      <c r="A1163" s="4">
        <v>5809</v>
      </c>
      <c r="B1163" s="4" t="s">
        <v>1117</v>
      </c>
      <c r="C1163" s="4">
        <v>5</v>
      </c>
      <c r="E1163" s="5">
        <v>2014</v>
      </c>
      <c r="F1163" s="5">
        <v>1161</v>
      </c>
      <c r="G1163" s="5">
        <v>6305</v>
      </c>
      <c r="H1163" s="5" t="s">
        <v>2407</v>
      </c>
      <c r="I1163" s="5">
        <v>-1.806</v>
      </c>
      <c r="K1163">
        <f t="shared" si="90"/>
        <v>5809</v>
      </c>
      <c r="L1163" t="str">
        <f t="shared" si="90"/>
        <v>Woven fabrics of metal thread and woven fabrics of metallised yarn of heading 5605, of a kind ...</v>
      </c>
      <c r="M1163">
        <f t="shared" si="90"/>
        <v>5</v>
      </c>
      <c r="N1163" t="str">
        <f t="shared" si="91"/>
        <v>Woven fabrics of metal thread and woven fabrics of metallised yarn of heading 56.05, of a kind used in apparel, as furnishing fabrics or for similar purposes, not elsewhere specified or included.</v>
      </c>
      <c r="O1163">
        <f t="shared" si="92"/>
        <v>-1.9E-2</v>
      </c>
      <c r="P1163" s="1">
        <f t="shared" si="93"/>
        <v>2.1850857383723513E-8</v>
      </c>
    </row>
    <row r="1164" spans="1:16" x14ac:dyDescent="0.25">
      <c r="A1164" s="4">
        <v>2509</v>
      </c>
      <c r="B1164" s="4" t="s">
        <v>1118</v>
      </c>
      <c r="C1164" s="4">
        <v>5</v>
      </c>
      <c r="E1164" s="5">
        <v>2014</v>
      </c>
      <c r="F1164" s="5">
        <v>1162</v>
      </c>
      <c r="G1164" s="5">
        <v>901</v>
      </c>
      <c r="H1164" s="5" t="s">
        <v>2408</v>
      </c>
      <c r="I1164" s="5">
        <v>-1.8089999999999999</v>
      </c>
      <c r="K1164">
        <f t="shared" si="90"/>
        <v>2509</v>
      </c>
      <c r="L1164" t="str">
        <f t="shared" si="90"/>
        <v>Chalk</v>
      </c>
      <c r="M1164">
        <f t="shared" si="90"/>
        <v>5</v>
      </c>
      <c r="N1164" t="str">
        <f t="shared" si="91"/>
        <v>Chalk.</v>
      </c>
      <c r="O1164">
        <f t="shared" si="92"/>
        <v>5.0999999999999997E-2</v>
      </c>
      <c r="P1164" s="1">
        <f t="shared" si="93"/>
        <v>2.1850857383723513E-8</v>
      </c>
    </row>
    <row r="1165" spans="1:16" x14ac:dyDescent="0.25">
      <c r="A1165" s="4">
        <v>2850</v>
      </c>
      <c r="B1165" s="4" t="s">
        <v>1119</v>
      </c>
      <c r="C1165" s="4">
        <v>5</v>
      </c>
      <c r="E1165" s="5">
        <v>2014</v>
      </c>
      <c r="F1165" s="5">
        <v>1163</v>
      </c>
      <c r="G1165" s="5">
        <v>1203</v>
      </c>
      <c r="H1165" s="5" t="s">
        <v>678</v>
      </c>
      <c r="I1165" s="5">
        <v>-1.81</v>
      </c>
      <c r="K1165">
        <f t="shared" si="90"/>
        <v>2850</v>
      </c>
      <c r="L1165" t="str">
        <f t="shared" si="90"/>
        <v>Hydrides, nitrides, azides, silicides and borides, whether or not chemically defined (excluding ...</v>
      </c>
      <c r="M1165">
        <f t="shared" si="90"/>
        <v>5</v>
      </c>
      <c r="N1165" t="str">
        <f t="shared" si="91"/>
        <v>Hydrides, nitrides, azides, silicides and borides, whether or not chemically defined, other than compounds which are also carbides of heading 28.49.</v>
      </c>
      <c r="O1165">
        <f t="shared" si="92"/>
        <v>1.6180000000000001</v>
      </c>
      <c r="P1165" s="1">
        <f t="shared" si="93"/>
        <v>2.1850857383723513E-8</v>
      </c>
    </row>
    <row r="1166" spans="1:16" x14ac:dyDescent="0.25">
      <c r="A1166" s="4">
        <v>2822</v>
      </c>
      <c r="B1166" s="4" t="s">
        <v>1120</v>
      </c>
      <c r="C1166" s="4">
        <v>4</v>
      </c>
      <c r="E1166" s="5">
        <v>2014</v>
      </c>
      <c r="F1166" s="5">
        <v>1164</v>
      </c>
      <c r="G1166" s="5">
        <v>6109</v>
      </c>
      <c r="H1166" s="5" t="s">
        <v>2409</v>
      </c>
      <c r="I1166" s="5">
        <v>-1.81</v>
      </c>
      <c r="K1166">
        <f t="shared" si="90"/>
        <v>2822</v>
      </c>
      <c r="L1166" t="str">
        <f t="shared" si="90"/>
        <v>Cobalt oxides and hydroxides; commercial cobalt oxides</v>
      </c>
      <c r="M1166">
        <f t="shared" si="90"/>
        <v>4</v>
      </c>
      <c r="N1166" t="str">
        <f t="shared" si="91"/>
        <v>Cobalt oxides and hydroxides; commercial cobalt oxides.</v>
      </c>
      <c r="O1166">
        <f t="shared" si="92"/>
        <v>0.13800000000000001</v>
      </c>
      <c r="P1166" s="1">
        <f t="shared" si="93"/>
        <v>1.7480685906978811E-8</v>
      </c>
    </row>
    <row r="1167" spans="1:16" x14ac:dyDescent="0.25">
      <c r="A1167" s="4">
        <v>2935</v>
      </c>
      <c r="B1167" s="4" t="s">
        <v>1121</v>
      </c>
      <c r="C1167" s="4">
        <v>4</v>
      </c>
      <c r="E1167" s="5">
        <v>2014</v>
      </c>
      <c r="F1167" s="5">
        <v>1165</v>
      </c>
      <c r="G1167" s="5">
        <v>814</v>
      </c>
      <c r="H1167" s="5" t="s">
        <v>2410</v>
      </c>
      <c r="I1167" s="5">
        <v>-1.819</v>
      </c>
      <c r="K1167">
        <f t="shared" si="90"/>
        <v>2935</v>
      </c>
      <c r="L1167" t="str">
        <f t="shared" si="90"/>
        <v>Sulphonamides</v>
      </c>
      <c r="M1167">
        <f t="shared" si="90"/>
        <v>4</v>
      </c>
      <c r="N1167" t="str">
        <f t="shared" si="91"/>
        <v>Sulphonamides.</v>
      </c>
      <c r="O1167">
        <f t="shared" si="92"/>
        <v>1.4870000000000001</v>
      </c>
      <c r="P1167" s="1">
        <f t="shared" si="93"/>
        <v>1.7480685906978811E-8</v>
      </c>
    </row>
    <row r="1168" spans="1:16" x14ac:dyDescent="0.25">
      <c r="A1168" s="4">
        <v>5101</v>
      </c>
      <c r="B1168" s="4" t="s">
        <v>1122</v>
      </c>
      <c r="C1168" s="4">
        <v>4</v>
      </c>
      <c r="E1168" s="5">
        <v>2014</v>
      </c>
      <c r="F1168" s="5">
        <v>1166</v>
      </c>
      <c r="G1168" s="5">
        <v>3606</v>
      </c>
      <c r="H1168" s="5" t="s">
        <v>2411</v>
      </c>
      <c r="I1168" s="5">
        <v>-1.8240000000000001</v>
      </c>
      <c r="K1168">
        <f t="shared" si="90"/>
        <v>5101</v>
      </c>
      <c r="L1168" t="str">
        <f t="shared" si="90"/>
        <v>Wool, neither carded nor combed</v>
      </c>
      <c r="M1168">
        <f t="shared" si="90"/>
        <v>4</v>
      </c>
      <c r="N1168" t="str">
        <f t="shared" si="91"/>
        <v>Wool, not carded or combed.</v>
      </c>
      <c r="O1168">
        <f t="shared" si="92"/>
        <v>-1.222</v>
      </c>
      <c r="P1168" s="1">
        <f t="shared" si="93"/>
        <v>1.7480685906978811E-8</v>
      </c>
    </row>
    <row r="1169" spans="1:16" x14ac:dyDescent="0.25">
      <c r="A1169" s="4">
        <v>2514</v>
      </c>
      <c r="B1169" s="4" t="s">
        <v>1123</v>
      </c>
      <c r="C1169" s="4">
        <v>3</v>
      </c>
      <c r="E1169" s="5">
        <v>2014</v>
      </c>
      <c r="F1169" s="5">
        <v>1167</v>
      </c>
      <c r="G1169" s="5">
        <v>2305</v>
      </c>
      <c r="H1169" s="5" t="s">
        <v>2412</v>
      </c>
      <c r="I1169" s="5">
        <v>-1.839</v>
      </c>
      <c r="K1169">
        <f t="shared" si="90"/>
        <v>2514</v>
      </c>
      <c r="L1169" t="str">
        <f t="shared" si="90"/>
        <v>Slate, whether or not roughly trimmed or merely cut, by sawing or otherwise, into blocks or ...</v>
      </c>
      <c r="M1169">
        <f t="shared" si="90"/>
        <v>3</v>
      </c>
      <c r="N1169" t="str">
        <f t="shared" si="91"/>
        <v>Slate, whether or not roughly trimmed or merely cut, by sawing or otherwise, into blocks or slabs of a rectangular (including square) shape.</v>
      </c>
      <c r="O1169">
        <f t="shared" si="92"/>
        <v>-0.42799999999999999</v>
      </c>
      <c r="P1169" s="1">
        <f t="shared" si="93"/>
        <v>1.3110514430234108E-8</v>
      </c>
    </row>
    <row r="1170" spans="1:16" x14ac:dyDescent="0.25">
      <c r="A1170" s="4">
        <v>2702</v>
      </c>
      <c r="B1170" s="4" t="s">
        <v>1124</v>
      </c>
      <c r="C1170" s="4">
        <v>3</v>
      </c>
      <c r="E1170" s="5">
        <v>2014</v>
      </c>
      <c r="F1170" s="5">
        <v>1168</v>
      </c>
      <c r="G1170" s="5">
        <v>7402</v>
      </c>
      <c r="H1170" s="5" t="s">
        <v>2413</v>
      </c>
      <c r="I1170" s="5">
        <v>-1.857</v>
      </c>
      <c r="K1170">
        <f t="shared" si="90"/>
        <v>2702</v>
      </c>
      <c r="L1170" t="str">
        <f t="shared" si="90"/>
        <v>Lignite, whether or not agglomerated (excluding jet)</v>
      </c>
      <c r="M1170">
        <f t="shared" si="90"/>
        <v>3</v>
      </c>
      <c r="N1170" t="str">
        <f t="shared" si="91"/>
        <v>Lignite, whether or not agglomerated, excluding jet.</v>
      </c>
      <c r="O1170">
        <f t="shared" si="92"/>
        <v>-0.499</v>
      </c>
      <c r="P1170" s="1">
        <f t="shared" si="93"/>
        <v>1.3110514430234108E-8</v>
      </c>
    </row>
    <row r="1171" spans="1:16" x14ac:dyDescent="0.25">
      <c r="A1171" s="4">
        <v>1503</v>
      </c>
      <c r="B1171" s="4" t="s">
        <v>1125</v>
      </c>
      <c r="C1171" s="4">
        <v>3</v>
      </c>
      <c r="E1171" s="5">
        <v>2014</v>
      </c>
      <c r="F1171" s="5">
        <v>1169</v>
      </c>
      <c r="G1171" s="5">
        <v>2606</v>
      </c>
      <c r="H1171" s="5" t="s">
        <v>2414</v>
      </c>
      <c r="I1171" s="5">
        <v>-1.859</v>
      </c>
      <c r="K1171">
        <f t="shared" si="90"/>
        <v>1503</v>
      </c>
      <c r="L1171" t="str">
        <f t="shared" si="90"/>
        <v>Lard stearin, lard oil, oleostearin, oleo-oil and tallow oil (excluding emulsified, mixed or ...</v>
      </c>
      <c r="M1171">
        <f t="shared" si="90"/>
        <v>3</v>
      </c>
      <c r="N1171" t="str">
        <f t="shared" si="91"/>
        <v>Lard stearin, lard oil, oleostearin, oleo-oil and tallow oil, not emulsified or mixed or otherwise prepared.</v>
      </c>
      <c r="O1171">
        <f t="shared" si="92"/>
        <v>0.249</v>
      </c>
      <c r="P1171" s="1">
        <f t="shared" si="93"/>
        <v>1.3110514430234108E-8</v>
      </c>
    </row>
    <row r="1172" spans="1:16" x14ac:dyDescent="0.25">
      <c r="A1172" s="4">
        <v>9103</v>
      </c>
      <c r="B1172" s="4" t="s">
        <v>1126</v>
      </c>
      <c r="C1172" s="4">
        <v>3</v>
      </c>
      <c r="E1172" s="5">
        <v>2014</v>
      </c>
      <c r="F1172" s="5">
        <v>1170</v>
      </c>
      <c r="G1172" s="5">
        <v>703</v>
      </c>
      <c r="H1172" s="5" t="s">
        <v>2415</v>
      </c>
      <c r="I1172" s="5">
        <v>-1.861</v>
      </c>
      <c r="K1172">
        <f t="shared" si="90"/>
        <v>9103</v>
      </c>
      <c r="L1172" t="str">
        <f t="shared" si="90"/>
        <v>Clocks with watch movements (excluding wrist-watches, pocket-watches and other watches of heading ...</v>
      </c>
      <c r="M1172">
        <f t="shared" si="90"/>
        <v>3</v>
      </c>
      <c r="N1172" t="str">
        <f t="shared" si="91"/>
        <v>Clocks with watch movements, excluding clocks of heading 91.04.</v>
      </c>
      <c r="O1172">
        <f t="shared" si="92"/>
        <v>1.022</v>
      </c>
      <c r="P1172" s="1">
        <f t="shared" si="93"/>
        <v>1.3110514430234108E-8</v>
      </c>
    </row>
    <row r="1173" spans="1:16" x14ac:dyDescent="0.25">
      <c r="A1173" s="4">
        <v>1505</v>
      </c>
      <c r="B1173" s="4" t="s">
        <v>1127</v>
      </c>
      <c r="C1173" s="4">
        <v>2</v>
      </c>
      <c r="E1173" s="5">
        <v>2014</v>
      </c>
      <c r="F1173" s="5">
        <v>1171</v>
      </c>
      <c r="G1173" s="5">
        <v>1211</v>
      </c>
      <c r="H1173" s="5" t="s">
        <v>2416</v>
      </c>
      <c r="I1173" s="5">
        <v>-1.8720000000000001</v>
      </c>
      <c r="K1173">
        <f t="shared" si="90"/>
        <v>1505</v>
      </c>
      <c r="L1173" t="str">
        <f t="shared" si="90"/>
        <v>Wool grease and fatty substances derived therefrom, incl. lanolin</v>
      </c>
      <c r="M1173">
        <f t="shared" si="90"/>
        <v>2</v>
      </c>
      <c r="N1173" t="str">
        <f t="shared" si="91"/>
        <v>Wool grease and fatty substances derived therefrom (including lanolin).</v>
      </c>
      <c r="O1173">
        <f t="shared" si="92"/>
        <v>0.16700000000000001</v>
      </c>
      <c r="P1173" s="1">
        <f t="shared" si="93"/>
        <v>8.7403429534894053E-9</v>
      </c>
    </row>
    <row r="1174" spans="1:16" x14ac:dyDescent="0.25">
      <c r="A1174" s="4">
        <v>1205</v>
      </c>
      <c r="B1174" s="4" t="s">
        <v>1128</v>
      </c>
      <c r="C1174" s="4">
        <v>2</v>
      </c>
      <c r="E1174" s="5">
        <v>2014</v>
      </c>
      <c r="F1174" s="5">
        <v>1172</v>
      </c>
      <c r="G1174" s="5">
        <v>4601</v>
      </c>
      <c r="H1174" s="5" t="s">
        <v>2417</v>
      </c>
      <c r="I1174" s="5">
        <v>-1.8779999999999999</v>
      </c>
      <c r="K1174">
        <f t="shared" si="90"/>
        <v>1205</v>
      </c>
      <c r="L1174" t="str">
        <f t="shared" si="90"/>
        <v>Rape or colza seeds, whether or not broken</v>
      </c>
      <c r="M1174">
        <f t="shared" si="90"/>
        <v>2</v>
      </c>
      <c r="N1174" t="str">
        <f t="shared" si="91"/>
        <v>Rape or colza seeds, whether or not broken.</v>
      </c>
      <c r="O1174">
        <f t="shared" si="92"/>
        <v>-4.4999999999999998E-2</v>
      </c>
      <c r="P1174" s="1">
        <f t="shared" si="93"/>
        <v>8.7403429534894053E-9</v>
      </c>
    </row>
    <row r="1175" spans="1:16" x14ac:dyDescent="0.25">
      <c r="A1175" s="4">
        <v>501</v>
      </c>
      <c r="B1175" s="4" t="s">
        <v>1129</v>
      </c>
      <c r="C1175" s="4">
        <v>2</v>
      </c>
      <c r="E1175" s="5">
        <v>2014</v>
      </c>
      <c r="F1175" s="5">
        <v>1173</v>
      </c>
      <c r="G1175" s="5">
        <v>804</v>
      </c>
      <c r="H1175" s="5" t="s">
        <v>2418</v>
      </c>
      <c r="I1175" s="5">
        <v>-1.88</v>
      </c>
      <c r="K1175">
        <f t="shared" si="90"/>
        <v>501</v>
      </c>
      <c r="L1175" t="str">
        <f t="shared" si="90"/>
        <v>Human hair, unworked, whether or not washed or scoured; waste of human hair</v>
      </c>
      <c r="M1175">
        <f t="shared" si="90"/>
        <v>2</v>
      </c>
      <c r="N1175" t="str">
        <f t="shared" si="91"/>
        <v>Human hair, unworked, whether or not washed or scoured; waste of human hair.</v>
      </c>
      <c r="O1175">
        <f t="shared" si="92"/>
        <v>-1.9550000000000001</v>
      </c>
      <c r="P1175" s="1">
        <f t="shared" si="93"/>
        <v>8.7403429534894053E-9</v>
      </c>
    </row>
    <row r="1176" spans="1:16" x14ac:dyDescent="0.25">
      <c r="A1176" s="4">
        <v>5109</v>
      </c>
      <c r="B1176" s="4" t="s">
        <v>1130</v>
      </c>
      <c r="C1176" s="4">
        <v>2</v>
      </c>
      <c r="E1176" s="5">
        <v>2014</v>
      </c>
      <c r="F1176" s="5">
        <v>1174</v>
      </c>
      <c r="G1176" s="5">
        <v>802</v>
      </c>
      <c r="H1176" s="5" t="s">
        <v>2419</v>
      </c>
      <c r="I1176" s="5">
        <v>-1.8819999999999999</v>
      </c>
      <c r="K1176">
        <f t="shared" si="90"/>
        <v>5109</v>
      </c>
      <c r="L1176" t="str">
        <f t="shared" si="90"/>
        <v>Yarn of wool or fine animal hair, put up for retail sale</v>
      </c>
      <c r="M1176">
        <f t="shared" si="90"/>
        <v>2</v>
      </c>
      <c r="N1176" t="str">
        <f t="shared" si="91"/>
        <v>Yarn of wool or of fine animal hair, put up for retail sale.</v>
      </c>
      <c r="O1176">
        <f t="shared" si="92"/>
        <v>0.52100000000000002</v>
      </c>
      <c r="P1176" s="1">
        <f t="shared" si="93"/>
        <v>8.7403429534894053E-9</v>
      </c>
    </row>
    <row r="1177" spans="1:16" x14ac:dyDescent="0.25">
      <c r="A1177" s="4">
        <v>5310</v>
      </c>
      <c r="B1177" s="4" t="s">
        <v>1131</v>
      </c>
      <c r="C1177" s="4">
        <v>2</v>
      </c>
      <c r="E1177" s="5">
        <v>2014</v>
      </c>
      <c r="F1177" s="5">
        <v>1175</v>
      </c>
      <c r="G1177" s="5">
        <v>2617</v>
      </c>
      <c r="H1177" s="5" t="s">
        <v>2420</v>
      </c>
      <c r="I1177" s="5">
        <v>-1.887</v>
      </c>
      <c r="K1177">
        <f t="shared" si="90"/>
        <v>5310</v>
      </c>
      <c r="L1177" t="str">
        <f t="shared" si="90"/>
        <v>Woven fabrics of jute or of other textile bast fibres of heading 5303</v>
      </c>
      <c r="M1177">
        <f t="shared" si="90"/>
        <v>2</v>
      </c>
      <c r="N1177" t="str">
        <f t="shared" si="91"/>
        <v>Woven fabrics of jute or of other textile bast fibres of heading 53.03.</v>
      </c>
      <c r="O1177">
        <f t="shared" si="92"/>
        <v>-1.968</v>
      </c>
      <c r="P1177" s="1">
        <f t="shared" si="93"/>
        <v>8.7403429534894053E-9</v>
      </c>
    </row>
    <row r="1178" spans="1:16" x14ac:dyDescent="0.25">
      <c r="A1178" s="4">
        <v>8601</v>
      </c>
      <c r="B1178" s="4" t="s">
        <v>1132</v>
      </c>
      <c r="C1178" s="4">
        <v>2</v>
      </c>
      <c r="E1178" s="5">
        <v>2014</v>
      </c>
      <c r="F1178" s="5">
        <v>1176</v>
      </c>
      <c r="G1178" s="5">
        <v>5102</v>
      </c>
      <c r="H1178" s="5" t="s">
        <v>2421</v>
      </c>
      <c r="I1178" s="5">
        <v>-1.8959999999999999</v>
      </c>
      <c r="K1178">
        <f t="shared" si="90"/>
        <v>8601</v>
      </c>
      <c r="L1178" t="str">
        <f t="shared" si="90"/>
        <v>Rail locomotives powered from an external source of electricity or by electric accumulators</v>
      </c>
      <c r="M1178">
        <f t="shared" si="90"/>
        <v>2</v>
      </c>
      <c r="N1178" t="str">
        <f t="shared" si="91"/>
        <v>Rail locomotives powered from an external source of electricity or by electric accumulators.</v>
      </c>
      <c r="O1178">
        <f t="shared" si="92"/>
        <v>0.89400000000000002</v>
      </c>
      <c r="P1178" s="1">
        <f t="shared" si="93"/>
        <v>8.7403429534894053E-9</v>
      </c>
    </row>
    <row r="1179" spans="1:16" x14ac:dyDescent="0.25">
      <c r="A1179" s="4">
        <v>5301</v>
      </c>
      <c r="B1179" s="4" t="s">
        <v>1133</v>
      </c>
      <c r="C1179" s="4">
        <v>1</v>
      </c>
      <c r="E1179" s="5">
        <v>2014</v>
      </c>
      <c r="F1179" s="5">
        <v>1177</v>
      </c>
      <c r="G1179" s="5">
        <v>6111</v>
      </c>
      <c r="H1179" s="5" t="s">
        <v>2422</v>
      </c>
      <c r="I1179" s="5">
        <v>-1.8979999999999999</v>
      </c>
      <c r="K1179">
        <f t="shared" si="90"/>
        <v>5301</v>
      </c>
      <c r="L1179" t="str">
        <f t="shared" si="90"/>
        <v>Flax, raw or processed, but not spun; flax tow and waste, incl. yarn waste and garnetted stock</v>
      </c>
      <c r="M1179">
        <f t="shared" si="90"/>
        <v>1</v>
      </c>
      <c r="N1179" t="str">
        <f t="shared" si="91"/>
        <v>Flax, raw or processed but not spun; flax tow and waste (including yarn waste and garnetted stock).</v>
      </c>
      <c r="O1179">
        <f t="shared" si="92"/>
        <v>0.39200000000000002</v>
      </c>
      <c r="P1179" s="1">
        <f t="shared" si="93"/>
        <v>4.3701714767447027E-9</v>
      </c>
    </row>
    <row r="1180" spans="1:16" x14ac:dyDescent="0.25">
      <c r="A1180" s="4">
        <v>5110</v>
      </c>
      <c r="B1180" s="4" t="s">
        <v>1134</v>
      </c>
      <c r="C1180" s="4">
        <v>1</v>
      </c>
      <c r="E1180" s="5">
        <v>2014</v>
      </c>
      <c r="F1180" s="5">
        <v>1178</v>
      </c>
      <c r="G1180" s="5">
        <v>1508</v>
      </c>
      <c r="H1180" s="5" t="s">
        <v>2423</v>
      </c>
      <c r="I1180" s="5">
        <v>-1.9370000000000001</v>
      </c>
      <c r="K1180">
        <f t="shared" si="90"/>
        <v>5110</v>
      </c>
      <c r="L1180" t="str">
        <f t="shared" si="90"/>
        <v>Yarn of coarse animal hair or of horsehair, incl. gimped horsehair yarn, whether or not put ...</v>
      </c>
      <c r="M1180">
        <f t="shared" si="90"/>
        <v>1</v>
      </c>
      <c r="N1180" t="str">
        <f t="shared" si="91"/>
        <v>Yarn of coarse animal hair or of horsehair (including gimped horsehair yarn), whether or not put up for retail sale.</v>
      </c>
      <c r="O1180">
        <f t="shared" si="92"/>
        <v>0.30399999999999999</v>
      </c>
      <c r="P1180" s="1">
        <f t="shared" si="93"/>
        <v>4.3701714767447027E-9</v>
      </c>
    </row>
    <row r="1181" spans="1:16" x14ac:dyDescent="0.25">
      <c r="A1181" s="4">
        <v>204</v>
      </c>
      <c r="B1181" s="4" t="s">
        <v>1135</v>
      </c>
      <c r="C1181" s="4">
        <v>1</v>
      </c>
      <c r="E1181" s="5">
        <v>2014</v>
      </c>
      <c r="F1181" s="5">
        <v>1179</v>
      </c>
      <c r="G1181" s="5">
        <v>2603</v>
      </c>
      <c r="H1181" s="5" t="s">
        <v>2424</v>
      </c>
      <c r="I1181" s="5">
        <v>-1.9379999999999999</v>
      </c>
      <c r="K1181">
        <f t="shared" si="90"/>
        <v>204</v>
      </c>
      <c r="L1181" t="str">
        <f t="shared" si="90"/>
        <v>Meat of sheep or goats, fresh, chilled or frozen</v>
      </c>
      <c r="M1181">
        <f t="shared" si="90"/>
        <v>1</v>
      </c>
      <c r="N1181" t="str">
        <f t="shared" si="91"/>
        <v>Meat of sheep or goats, fresh, chilled or frozen.</v>
      </c>
      <c r="O1181">
        <f t="shared" si="92"/>
        <v>-1.2729999999999999</v>
      </c>
      <c r="P1181" s="1">
        <f t="shared" si="93"/>
        <v>4.3701714767447027E-9</v>
      </c>
    </row>
    <row r="1182" spans="1:16" x14ac:dyDescent="0.25">
      <c r="A1182" s="4">
        <v>1508</v>
      </c>
      <c r="B1182" s="4" t="s">
        <v>1136</v>
      </c>
      <c r="C1182" s="4">
        <v>1</v>
      </c>
      <c r="E1182" s="5">
        <v>2014</v>
      </c>
      <c r="F1182" s="5">
        <v>1180</v>
      </c>
      <c r="G1182" s="5">
        <v>5202</v>
      </c>
      <c r="H1182" s="5" t="s">
        <v>2425</v>
      </c>
      <c r="I1182" s="5">
        <v>-1.9390000000000001</v>
      </c>
      <c r="K1182">
        <f t="shared" si="90"/>
        <v>1508</v>
      </c>
      <c r="L1182" t="str">
        <f t="shared" si="90"/>
        <v>Groundnut oil and its fractions, whether or not refined, but not chemically modified</v>
      </c>
      <c r="M1182">
        <f t="shared" si="90"/>
        <v>1</v>
      </c>
      <c r="N1182" t="str">
        <f t="shared" si="91"/>
        <v>Ground-nut oil and its fractions, whether or not refined, but not chemically modified.</v>
      </c>
      <c r="O1182">
        <f t="shared" si="92"/>
        <v>-1.9370000000000001</v>
      </c>
      <c r="P1182" s="1">
        <f t="shared" si="93"/>
        <v>4.3701714767447027E-9</v>
      </c>
    </row>
    <row r="1183" spans="1:16" x14ac:dyDescent="0.25">
      <c r="A1183" s="4">
        <v>2607</v>
      </c>
      <c r="B1183" s="4" t="s">
        <v>1137</v>
      </c>
      <c r="C1183" s="4">
        <v>1</v>
      </c>
      <c r="E1183" s="5">
        <v>2014</v>
      </c>
      <c r="F1183" s="5">
        <v>1181</v>
      </c>
      <c r="G1183" s="5">
        <v>2612</v>
      </c>
      <c r="H1183" s="5" t="s">
        <v>2426</v>
      </c>
      <c r="I1183" s="5">
        <v>-1.944</v>
      </c>
      <c r="K1183">
        <f t="shared" si="90"/>
        <v>2607</v>
      </c>
      <c r="L1183" t="str">
        <f t="shared" si="90"/>
        <v>Lead ores and concentrates</v>
      </c>
      <c r="M1183">
        <f t="shared" si="90"/>
        <v>1</v>
      </c>
      <c r="N1183" t="str">
        <f t="shared" si="91"/>
        <v>Lead ores and concentrates.</v>
      </c>
      <c r="O1183">
        <f t="shared" si="92"/>
        <v>-1.335</v>
      </c>
      <c r="P1183" s="1">
        <f t="shared" si="93"/>
        <v>4.3701714767447027E-9</v>
      </c>
    </row>
    <row r="1184" spans="1:16" x14ac:dyDescent="0.25">
      <c r="A1184" s="4">
        <v>2510</v>
      </c>
      <c r="B1184" s="4" t="s">
        <v>1138</v>
      </c>
      <c r="C1184" s="4">
        <v>1</v>
      </c>
      <c r="E1184" s="5">
        <v>2014</v>
      </c>
      <c r="F1184" s="5">
        <v>1182</v>
      </c>
      <c r="G1184" s="5">
        <v>2616</v>
      </c>
      <c r="H1184" s="5" t="s">
        <v>2427</v>
      </c>
      <c r="I1184" s="5">
        <v>-1.95</v>
      </c>
      <c r="K1184">
        <f t="shared" si="90"/>
        <v>2510</v>
      </c>
      <c r="L1184" t="str">
        <f t="shared" si="90"/>
        <v>Natural calcium phosphates and natural aluminium calcium phosphates, natural and phosphatic ...</v>
      </c>
      <c r="M1184">
        <f t="shared" si="90"/>
        <v>1</v>
      </c>
      <c r="N1184" t="str">
        <f t="shared" si="91"/>
        <v>Natural calcium phosphates, natural aluminium calcium phosphates and phosphatic chalk.</v>
      </c>
      <c r="O1184">
        <f t="shared" si="92"/>
        <v>-1.448</v>
      </c>
      <c r="P1184" s="1">
        <f t="shared" si="93"/>
        <v>4.3701714767447027E-9</v>
      </c>
    </row>
    <row r="1185" spans="1:16" x14ac:dyDescent="0.25">
      <c r="A1185" s="4">
        <v>4406</v>
      </c>
      <c r="B1185" s="4" t="s">
        <v>1139</v>
      </c>
      <c r="C1185" s="4">
        <v>1</v>
      </c>
      <c r="E1185" s="5">
        <v>2014</v>
      </c>
      <c r="F1185" s="5">
        <v>1183</v>
      </c>
      <c r="G1185" s="5">
        <v>6216</v>
      </c>
      <c r="H1185" s="5" t="s">
        <v>2428</v>
      </c>
      <c r="I1185" s="5">
        <v>-1.9530000000000001</v>
      </c>
      <c r="K1185">
        <f t="shared" si="90"/>
        <v>4406</v>
      </c>
      <c r="L1185" t="str">
        <f t="shared" si="90"/>
        <v>Railway or tramway sleepers "cross-ties" of wood</v>
      </c>
      <c r="M1185">
        <f t="shared" si="90"/>
        <v>1</v>
      </c>
      <c r="N1185" t="str">
        <f t="shared" si="91"/>
        <v>Railway or tramway sleepers (cross-ties) of wood.</v>
      </c>
      <c r="O1185">
        <f t="shared" si="92"/>
        <v>-0.49299999999999999</v>
      </c>
      <c r="P1185" s="1">
        <f t="shared" si="93"/>
        <v>4.3701714767447027E-9</v>
      </c>
    </row>
    <row r="1186" spans="1:16" x14ac:dyDescent="0.25">
      <c r="A1186" s="4">
        <v>4501</v>
      </c>
      <c r="B1186" s="4" t="s">
        <v>1140</v>
      </c>
      <c r="C1186" s="4">
        <v>1</v>
      </c>
      <c r="E1186" s="5">
        <v>2014</v>
      </c>
      <c r="F1186" s="5">
        <v>1184</v>
      </c>
      <c r="G1186" s="5">
        <v>501</v>
      </c>
      <c r="H1186" s="5" t="s">
        <v>2429</v>
      </c>
      <c r="I1186" s="5">
        <v>-1.9550000000000001</v>
      </c>
      <c r="K1186">
        <f t="shared" si="90"/>
        <v>4501</v>
      </c>
      <c r="L1186" t="str">
        <f t="shared" si="90"/>
        <v>Natural cork, raw or merely surface-worked or otherwise cleaned; cork waste; crushed, powdered ...</v>
      </c>
      <c r="M1186">
        <f t="shared" si="90"/>
        <v>1</v>
      </c>
      <c r="N1186" t="str">
        <f t="shared" si="91"/>
        <v>Natural cork, raw or simply prepared; waste cork; crushed, granulated or ground cork.</v>
      </c>
      <c r="O1186">
        <f t="shared" si="92"/>
        <v>-0.99299999999999999</v>
      </c>
      <c r="P1186" s="1">
        <f t="shared" si="93"/>
        <v>4.3701714767447027E-9</v>
      </c>
    </row>
    <row r="1187" spans="1:16" x14ac:dyDescent="0.25">
      <c r="A1187" s="4">
        <v>4502</v>
      </c>
      <c r="B1187" s="4" t="s">
        <v>1141</v>
      </c>
      <c r="C1187" s="4">
        <v>1</v>
      </c>
      <c r="E1187" s="5">
        <v>2014</v>
      </c>
      <c r="F1187" s="5">
        <v>1185</v>
      </c>
      <c r="G1187" s="5">
        <v>5310</v>
      </c>
      <c r="H1187" s="5" t="s">
        <v>2430</v>
      </c>
      <c r="I1187" s="5">
        <v>-1.968</v>
      </c>
      <c r="K1187">
        <f t="shared" si="90"/>
        <v>4502</v>
      </c>
      <c r="L1187" t="str">
        <f t="shared" si="90"/>
        <v>Natural cork, debacked or roughly squared, or in square or rectangular blocks, plates, sheets ...</v>
      </c>
      <c r="M1187">
        <f t="shared" si="90"/>
        <v>1</v>
      </c>
      <c r="N1187" t="str">
        <f t="shared" si="91"/>
        <v>Natural cork, debacked or roughly squared, or in rectangular (including square) blocks, plates, sheets or strip (including sharp-edged blanks for corks or stoppers).</v>
      </c>
      <c r="O1187">
        <f t="shared" si="92"/>
        <v>-0.52600000000000002</v>
      </c>
      <c r="P1187" s="1">
        <f t="shared" si="93"/>
        <v>4.3701714767447027E-9</v>
      </c>
    </row>
    <row r="1188" spans="1:16" x14ac:dyDescent="0.25">
      <c r="A1188" s="4">
        <v>4301</v>
      </c>
      <c r="B1188" s="4" t="s">
        <v>1142</v>
      </c>
      <c r="C1188" s="4">
        <v>0</v>
      </c>
      <c r="E1188" s="5">
        <v>2014</v>
      </c>
      <c r="F1188" s="5">
        <v>1186</v>
      </c>
      <c r="G1188" s="5">
        <v>306</v>
      </c>
      <c r="H1188" s="5" t="s">
        <v>2431</v>
      </c>
      <c r="I1188" s="5">
        <v>-1.9750000000000001</v>
      </c>
      <c r="K1188">
        <f t="shared" si="90"/>
        <v>4301</v>
      </c>
      <c r="L1188" t="str">
        <f t="shared" si="90"/>
        <v>Raw furskins, incl. heads, tails, paws and other pieces or cuttings suitable for use in furriery ...</v>
      </c>
      <c r="M1188">
        <f t="shared" si="90"/>
        <v>0</v>
      </c>
      <c r="N1188" t="str">
        <f t="shared" si="91"/>
        <v>Raw furskins (including heads, tails, paws and other pieces or cuttings, suitable for furriers' use), other than raw hides and skins of heading 41.01, 41.02 or 41.03.</v>
      </c>
      <c r="O1188">
        <f t="shared" si="92"/>
        <v>0.308</v>
      </c>
      <c r="P1188" s="1">
        <f t="shared" si="93"/>
        <v>0</v>
      </c>
    </row>
    <row r="1189" spans="1:16" x14ac:dyDescent="0.25">
      <c r="A1189" s="4">
        <v>4204</v>
      </c>
      <c r="B1189" s="4" t="s">
        <v>1143</v>
      </c>
      <c r="C1189" s="4">
        <v>0</v>
      </c>
      <c r="E1189" s="5">
        <v>2014</v>
      </c>
      <c r="F1189" s="5">
        <v>1187</v>
      </c>
      <c r="G1189" s="5">
        <v>2605</v>
      </c>
      <c r="H1189" s="5" t="s">
        <v>2432</v>
      </c>
      <c r="I1189" s="5">
        <v>-1.9890000000000001</v>
      </c>
      <c r="K1189">
        <f t="shared" si="90"/>
        <v>4204</v>
      </c>
      <c r="L1189" t="str">
        <f t="shared" si="90"/>
        <v>Articles for technical use, of leather or composition leather</v>
      </c>
      <c r="M1189">
        <f t="shared" si="90"/>
        <v>0</v>
      </c>
      <c r="N1189" t="e">
        <f t="shared" si="91"/>
        <v>#N/A</v>
      </c>
      <c r="O1189" t="e">
        <f t="shared" si="92"/>
        <v>#N/A</v>
      </c>
      <c r="P1189" s="1">
        <f t="shared" si="93"/>
        <v>0</v>
      </c>
    </row>
    <row r="1190" spans="1:16" x14ac:dyDescent="0.25">
      <c r="A1190" s="4">
        <v>4815</v>
      </c>
      <c r="B1190" s="4" t="s">
        <v>1144</v>
      </c>
      <c r="C1190" s="4">
        <v>0</v>
      </c>
      <c r="E1190" s="5">
        <v>2014</v>
      </c>
      <c r="F1190" s="5">
        <v>1188</v>
      </c>
      <c r="G1190" s="5">
        <v>4106</v>
      </c>
      <c r="H1190" s="5" t="s">
        <v>2433</v>
      </c>
      <c r="I1190" s="5">
        <v>-2.0129999999999999</v>
      </c>
      <c r="K1190">
        <f t="shared" si="90"/>
        <v>4815</v>
      </c>
      <c r="L1190" t="str">
        <f t="shared" si="90"/>
        <v>Floor coverings on a base of paper or paperboard, whether or not cut to size (excluding similar ...</v>
      </c>
      <c r="M1190">
        <f t="shared" si="90"/>
        <v>0</v>
      </c>
      <c r="N1190" t="e">
        <f t="shared" si="91"/>
        <v>#N/A</v>
      </c>
      <c r="O1190" t="e">
        <f t="shared" si="92"/>
        <v>#N/A</v>
      </c>
      <c r="P1190" s="1">
        <f t="shared" si="93"/>
        <v>0</v>
      </c>
    </row>
    <row r="1191" spans="1:16" x14ac:dyDescent="0.25">
      <c r="A1191" s="4">
        <v>4704</v>
      </c>
      <c r="B1191" s="4" t="s">
        <v>1145</v>
      </c>
      <c r="C1191" s="4">
        <v>0</v>
      </c>
      <c r="E1191" s="5">
        <v>2014</v>
      </c>
      <c r="F1191" s="5">
        <v>1189</v>
      </c>
      <c r="G1191" s="5">
        <v>1007</v>
      </c>
      <c r="H1191" s="5" t="s">
        <v>2434</v>
      </c>
      <c r="I1191" s="5">
        <v>-2.016</v>
      </c>
      <c r="K1191">
        <f t="shared" si="90"/>
        <v>4704</v>
      </c>
      <c r="L1191" t="str">
        <f t="shared" si="90"/>
        <v>Chemical wood pulp, sulphite (excluding dissolving grades)</v>
      </c>
      <c r="M1191">
        <f t="shared" si="90"/>
        <v>0</v>
      </c>
      <c r="N1191" t="str">
        <f t="shared" si="91"/>
        <v>Chemical wood pulp, sulphite, other than dissolving grades</v>
      </c>
      <c r="O1191">
        <f t="shared" si="92"/>
        <v>0.90800000000000003</v>
      </c>
      <c r="P1191" s="1">
        <f t="shared" si="93"/>
        <v>0</v>
      </c>
    </row>
    <row r="1192" spans="1:16" x14ac:dyDescent="0.25">
      <c r="A1192" s="4">
        <v>4108</v>
      </c>
      <c r="B1192" s="4" t="s">
        <v>1146</v>
      </c>
      <c r="C1192" s="4">
        <v>0</v>
      </c>
      <c r="E1192" s="5">
        <v>2014</v>
      </c>
      <c r="F1192" s="5">
        <v>1190</v>
      </c>
      <c r="G1192" s="5">
        <v>2601</v>
      </c>
      <c r="H1192" s="5" t="s">
        <v>2435</v>
      </c>
      <c r="I1192" s="5">
        <v>-2.024</v>
      </c>
      <c r="K1192">
        <f t="shared" si="90"/>
        <v>4108</v>
      </c>
      <c r="L1192" t="str">
        <f t="shared" si="90"/>
        <v>Chamois leather, incl. combination chamois leather(excluding glace-tanned leather subsequently ...</v>
      </c>
      <c r="M1192">
        <f t="shared" si="90"/>
        <v>0</v>
      </c>
      <c r="N1192" t="e">
        <f t="shared" si="91"/>
        <v>#N/A</v>
      </c>
      <c r="O1192" t="e">
        <f t="shared" si="92"/>
        <v>#N/A</v>
      </c>
      <c r="P1192" s="1">
        <f t="shared" si="93"/>
        <v>0</v>
      </c>
    </row>
    <row r="1193" spans="1:16" x14ac:dyDescent="0.25">
      <c r="A1193" s="4">
        <v>4110</v>
      </c>
      <c r="B1193" s="4" t="s">
        <v>1147</v>
      </c>
      <c r="C1193" s="4">
        <v>0</v>
      </c>
      <c r="E1193" s="5">
        <v>2014</v>
      </c>
      <c r="F1193" s="5">
        <v>1191</v>
      </c>
      <c r="G1193" s="5">
        <v>2513</v>
      </c>
      <c r="H1193" s="5" t="s">
        <v>2436</v>
      </c>
      <c r="I1193" s="5">
        <v>-2.0249999999999999</v>
      </c>
      <c r="K1193">
        <f t="shared" si="90"/>
        <v>4110</v>
      </c>
      <c r="L1193" t="str">
        <f t="shared" si="90"/>
        <v>Parings and other waste of leather, parchment-dressed leather or composition leather, not suitable ...</v>
      </c>
      <c r="M1193">
        <f t="shared" si="90"/>
        <v>0</v>
      </c>
      <c r="N1193" t="e">
        <f t="shared" si="91"/>
        <v>#N/A</v>
      </c>
      <c r="O1193" t="e">
        <f t="shared" si="92"/>
        <v>#N/A</v>
      </c>
      <c r="P1193" s="1">
        <f t="shared" si="93"/>
        <v>0</v>
      </c>
    </row>
    <row r="1194" spans="1:16" x14ac:dyDescent="0.25">
      <c r="A1194" s="4">
        <v>4111</v>
      </c>
      <c r="B1194" s="4" t="s">
        <v>1148</v>
      </c>
      <c r="C1194" s="4">
        <v>0</v>
      </c>
      <c r="E1194" s="5">
        <v>2014</v>
      </c>
      <c r="F1194" s="5">
        <v>1192</v>
      </c>
      <c r="G1194" s="5">
        <v>803</v>
      </c>
      <c r="H1194" s="5" t="s">
        <v>2437</v>
      </c>
      <c r="I1194" s="5">
        <v>-2.0350000000000001</v>
      </c>
      <c r="K1194">
        <f t="shared" si="90"/>
        <v>4111</v>
      </c>
      <c r="L1194" t="str">
        <f t="shared" si="90"/>
        <v>Composition leather based on leather or leather fibre, in slabs, sheets or strip, whether or ...</v>
      </c>
      <c r="M1194">
        <f t="shared" si="90"/>
        <v>0</v>
      </c>
      <c r="N1194" t="e">
        <f t="shared" si="91"/>
        <v>#N/A</v>
      </c>
      <c r="O1194" t="e">
        <f t="shared" si="92"/>
        <v>#N/A</v>
      </c>
      <c r="P1194" s="1">
        <f t="shared" si="93"/>
        <v>0</v>
      </c>
    </row>
    <row r="1195" spans="1:16" x14ac:dyDescent="0.25">
      <c r="A1195" s="4">
        <v>2913</v>
      </c>
      <c r="B1195" s="4" t="s">
        <v>1149</v>
      </c>
      <c r="C1195" s="4">
        <v>0</v>
      </c>
      <c r="E1195" s="5">
        <v>2014</v>
      </c>
      <c r="F1195" s="5">
        <v>1193</v>
      </c>
      <c r="G1195" s="5">
        <v>5305</v>
      </c>
      <c r="H1195" s="5" t="s">
        <v>2438</v>
      </c>
      <c r="I1195" s="5">
        <v>-2.0369999999999999</v>
      </c>
      <c r="K1195">
        <f t="shared" si="90"/>
        <v>2913</v>
      </c>
      <c r="L1195" t="str">
        <f t="shared" si="90"/>
        <v>Halogenated, sulphonated, nitrated or nitrosated derivatives of cyclic polymers of aldehydes ...</v>
      </c>
      <c r="M1195">
        <f t="shared" si="90"/>
        <v>0</v>
      </c>
      <c r="N1195" t="str">
        <f t="shared" si="91"/>
        <v>Halogenated, sulphonated, nitrated or nitrosated derivatives of products of heading 29.12.</v>
      </c>
      <c r="O1195">
        <f t="shared" si="92"/>
        <v>1.4379999999999999</v>
      </c>
      <c r="P1195" s="1">
        <f t="shared" si="93"/>
        <v>0</v>
      </c>
    </row>
    <row r="1196" spans="1:16" x14ac:dyDescent="0.25">
      <c r="A1196" s="4">
        <v>2911</v>
      </c>
      <c r="B1196" s="4" t="s">
        <v>1150</v>
      </c>
      <c r="C1196" s="4">
        <v>0</v>
      </c>
      <c r="E1196" s="5">
        <v>2014</v>
      </c>
      <c r="F1196" s="5">
        <v>1194</v>
      </c>
      <c r="G1196" s="5">
        <v>1202</v>
      </c>
      <c r="H1196" s="5" t="s">
        <v>2439</v>
      </c>
      <c r="I1196" s="5">
        <v>-2.0470000000000002</v>
      </c>
      <c r="K1196">
        <f t="shared" si="90"/>
        <v>2911</v>
      </c>
      <c r="L1196" t="str">
        <f t="shared" si="90"/>
        <v>Acetals and hemiacetals, whether or not with other oxygen function, and their halogenated, ...</v>
      </c>
      <c r="M1196">
        <f t="shared" si="90"/>
        <v>0</v>
      </c>
      <c r="N1196" t="str">
        <f t="shared" si="91"/>
        <v>Acetals and hemiacetals, whether or not with other oxygen function, and their halogenated, sulphonated, nitrated or nitrosated derivatives.</v>
      </c>
      <c r="O1196">
        <f t="shared" si="92"/>
        <v>0.98599999999999999</v>
      </c>
      <c r="P1196" s="1">
        <f t="shared" si="93"/>
        <v>0</v>
      </c>
    </row>
    <row r="1197" spans="1:16" x14ac:dyDescent="0.25">
      <c r="A1197" s="4">
        <v>2851</v>
      </c>
      <c r="B1197" s="4" t="s">
        <v>781</v>
      </c>
      <c r="C1197" s="4">
        <v>0</v>
      </c>
      <c r="E1197" s="5">
        <v>2014</v>
      </c>
      <c r="F1197" s="5">
        <v>1195</v>
      </c>
      <c r="G1197" s="5">
        <v>713</v>
      </c>
      <c r="H1197" s="5" t="s">
        <v>2440</v>
      </c>
      <c r="I1197" s="5">
        <v>-2.052</v>
      </c>
      <c r="K1197">
        <f t="shared" si="90"/>
        <v>2851</v>
      </c>
      <c r="L1197" t="str">
        <f t="shared" si="90"/>
        <v>Inorganic compounds, incl. distilled or conductivity water and water of similar purity, n.e.s.; ...</v>
      </c>
      <c r="M1197">
        <f t="shared" si="90"/>
        <v>0</v>
      </c>
      <c r="N1197" t="e">
        <f t="shared" si="91"/>
        <v>#N/A</v>
      </c>
      <c r="O1197" t="e">
        <f t="shared" si="92"/>
        <v>#N/A</v>
      </c>
      <c r="P1197" s="1">
        <f t="shared" si="93"/>
        <v>0</v>
      </c>
    </row>
    <row r="1198" spans="1:16" x14ac:dyDescent="0.25">
      <c r="A1198" s="4">
        <v>2845</v>
      </c>
      <c r="B1198" s="4" t="s">
        <v>1151</v>
      </c>
      <c r="C1198" s="4">
        <v>0</v>
      </c>
      <c r="E1198" s="5">
        <v>2014</v>
      </c>
      <c r="F1198" s="5">
        <v>1196</v>
      </c>
      <c r="G1198" s="5">
        <v>2711</v>
      </c>
      <c r="H1198" s="5" t="s">
        <v>2441</v>
      </c>
      <c r="I1198" s="5">
        <v>-2.056</v>
      </c>
      <c r="K1198">
        <f t="shared" si="90"/>
        <v>2845</v>
      </c>
      <c r="L1198" t="str">
        <f t="shared" si="90"/>
        <v>Non-radioactive isotopes; inorganic or organic compounds of such isotopes, whether or not chemically ...</v>
      </c>
      <c r="M1198">
        <f t="shared" si="90"/>
        <v>0</v>
      </c>
      <c r="N1198" t="str">
        <f t="shared" si="91"/>
        <v>Isotopes other than those of heading 28.44; compounds, inorganic or organic, of such isotopes, whether or not chemically defined.</v>
      </c>
      <c r="O1198">
        <f t="shared" si="92"/>
        <v>0.443</v>
      </c>
      <c r="P1198" s="1">
        <f t="shared" si="93"/>
        <v>0</v>
      </c>
    </row>
    <row r="1199" spans="1:16" x14ac:dyDescent="0.25">
      <c r="A1199" s="4">
        <v>3601</v>
      </c>
      <c r="B1199" s="4" t="s">
        <v>1152</v>
      </c>
      <c r="C1199" s="4">
        <v>0</v>
      </c>
      <c r="E1199" s="5">
        <v>2014</v>
      </c>
      <c r="F1199" s="5">
        <v>1197</v>
      </c>
      <c r="G1199" s="5">
        <v>1511</v>
      </c>
      <c r="H1199" s="5" t="s">
        <v>2442</v>
      </c>
      <c r="I1199" s="5">
        <v>-2.12</v>
      </c>
      <c r="K1199">
        <f t="shared" si="90"/>
        <v>3601</v>
      </c>
      <c r="L1199" t="str">
        <f t="shared" si="90"/>
        <v>Propellent powders</v>
      </c>
      <c r="M1199">
        <f t="shared" si="90"/>
        <v>0</v>
      </c>
      <c r="N1199" t="str">
        <f t="shared" si="91"/>
        <v>Propellent powders.</v>
      </c>
      <c r="O1199">
        <f t="shared" si="92"/>
        <v>0.73799999999999999</v>
      </c>
      <c r="P1199" s="1">
        <f t="shared" si="93"/>
        <v>0</v>
      </c>
    </row>
    <row r="1200" spans="1:16" x14ac:dyDescent="0.25">
      <c r="A1200" s="4">
        <v>3602</v>
      </c>
      <c r="B1200" s="4" t="s">
        <v>1153</v>
      </c>
      <c r="C1200" s="4">
        <v>0</v>
      </c>
      <c r="E1200" s="5">
        <v>2014</v>
      </c>
      <c r="F1200" s="5">
        <v>1198</v>
      </c>
      <c r="G1200" s="5">
        <v>902</v>
      </c>
      <c r="H1200" s="5" t="s">
        <v>2443</v>
      </c>
      <c r="I1200" s="5">
        <v>-2.12</v>
      </c>
      <c r="K1200">
        <f t="shared" si="90"/>
        <v>3602</v>
      </c>
      <c r="L1200" t="str">
        <f t="shared" si="90"/>
        <v>Prepared explosives (excluding propellent powders)</v>
      </c>
      <c r="M1200">
        <f t="shared" si="90"/>
        <v>0</v>
      </c>
      <c r="N1200" t="str">
        <f t="shared" si="91"/>
        <v>Prepared explosives, other than propellent powders.</v>
      </c>
      <c r="O1200">
        <f t="shared" si="92"/>
        <v>-0.78300000000000003</v>
      </c>
      <c r="P1200" s="1">
        <f t="shared" si="93"/>
        <v>0</v>
      </c>
    </row>
    <row r="1201" spans="1:16" x14ac:dyDescent="0.25">
      <c r="A1201" s="4">
        <v>2307</v>
      </c>
      <c r="B1201" s="4" t="s">
        <v>1154</v>
      </c>
      <c r="C1201" s="4">
        <v>0</v>
      </c>
      <c r="E1201" s="5">
        <v>2014</v>
      </c>
      <c r="F1201" s="5">
        <v>1199</v>
      </c>
      <c r="G1201" s="5">
        <v>1521</v>
      </c>
      <c r="H1201" s="5" t="s">
        <v>2444</v>
      </c>
      <c r="I1201" s="5">
        <v>-2.1560000000000001</v>
      </c>
      <c r="K1201">
        <f t="shared" si="90"/>
        <v>2307</v>
      </c>
      <c r="L1201" t="str">
        <f t="shared" si="90"/>
        <v>Wine lees; argol</v>
      </c>
      <c r="M1201">
        <f t="shared" si="90"/>
        <v>0</v>
      </c>
      <c r="N1201" t="str">
        <f t="shared" si="91"/>
        <v>Wine lees; argol</v>
      </c>
      <c r="O1201">
        <f t="shared" si="92"/>
        <v>-0.14000000000000001</v>
      </c>
      <c r="P1201" s="1">
        <f t="shared" si="93"/>
        <v>0</v>
      </c>
    </row>
    <row r="1202" spans="1:16" x14ac:dyDescent="0.25">
      <c r="A1202" s="4">
        <v>2502</v>
      </c>
      <c r="B1202" s="4" t="s">
        <v>1155</v>
      </c>
      <c r="C1202" s="4">
        <v>0</v>
      </c>
      <c r="E1202" s="5">
        <v>2014</v>
      </c>
      <c r="F1202" s="5">
        <v>1200</v>
      </c>
      <c r="G1202" s="5">
        <v>6505</v>
      </c>
      <c r="H1202" s="5" t="s">
        <v>2445</v>
      </c>
      <c r="I1202" s="5">
        <v>-2.194</v>
      </c>
      <c r="K1202">
        <f t="shared" si="90"/>
        <v>2502</v>
      </c>
      <c r="L1202" t="str">
        <f t="shared" si="90"/>
        <v>Unroasted iron pyrites</v>
      </c>
      <c r="M1202">
        <f t="shared" si="90"/>
        <v>0</v>
      </c>
      <c r="N1202" t="str">
        <f t="shared" si="91"/>
        <v>Unroasted iron pyrites.</v>
      </c>
      <c r="O1202">
        <f t="shared" si="92"/>
        <v>2.1999999999999999E-2</v>
      </c>
      <c r="P1202" s="1">
        <f t="shared" si="93"/>
        <v>0</v>
      </c>
    </row>
    <row r="1203" spans="1:16" x14ac:dyDescent="0.25">
      <c r="A1203" s="4">
        <v>2305</v>
      </c>
      <c r="B1203" s="4" t="s">
        <v>708</v>
      </c>
      <c r="C1203" s="4">
        <v>0</v>
      </c>
      <c r="E1203" s="5">
        <v>2014</v>
      </c>
      <c r="F1203" s="5">
        <v>1201</v>
      </c>
      <c r="G1203" s="5">
        <v>2611</v>
      </c>
      <c r="H1203" s="5" t="s">
        <v>2446</v>
      </c>
      <c r="I1203" s="5">
        <v>-2.2000000000000002</v>
      </c>
      <c r="K1203">
        <f t="shared" si="90"/>
        <v>2305</v>
      </c>
      <c r="L1203" t="str">
        <f t="shared" si="90"/>
        <v>Oilcake and other solid residues, whether or not ground or in the form of pellets, resulting ...</v>
      </c>
      <c r="M1203">
        <f t="shared" si="90"/>
        <v>0</v>
      </c>
      <c r="N1203" t="str">
        <f t="shared" si="91"/>
        <v>Oil-cake and other solid residues, whether or not ground or in the form of pellets, resulting from the extraction of ground-nut oil.</v>
      </c>
      <c r="O1203">
        <f t="shared" si="92"/>
        <v>-1.839</v>
      </c>
      <c r="P1203" s="1">
        <f t="shared" si="93"/>
        <v>0</v>
      </c>
    </row>
    <row r="1204" spans="1:16" x14ac:dyDescent="0.25">
      <c r="A1204" s="4">
        <v>1801</v>
      </c>
      <c r="B1204" s="4" t="s">
        <v>1156</v>
      </c>
      <c r="C1204" s="4">
        <v>0</v>
      </c>
      <c r="E1204" s="5">
        <v>2014</v>
      </c>
      <c r="F1204" s="5">
        <v>1202</v>
      </c>
      <c r="G1204" s="5">
        <v>1006</v>
      </c>
      <c r="H1204" s="5" t="s">
        <v>2447</v>
      </c>
      <c r="I1204" s="5">
        <v>-2.214</v>
      </c>
      <c r="K1204">
        <f t="shared" si="90"/>
        <v>1801</v>
      </c>
      <c r="L1204" t="str">
        <f t="shared" si="90"/>
        <v>Cocoa beans, whole or broken, raw or roasted</v>
      </c>
      <c r="M1204">
        <f t="shared" si="90"/>
        <v>0</v>
      </c>
      <c r="N1204" t="str">
        <f t="shared" si="91"/>
        <v>Cocoa beans, whole or broken, raw or roasted.</v>
      </c>
      <c r="O1204">
        <f t="shared" si="92"/>
        <v>-2.851</v>
      </c>
      <c r="P1204" s="1">
        <f t="shared" si="93"/>
        <v>0</v>
      </c>
    </row>
    <row r="1205" spans="1:16" x14ac:dyDescent="0.25">
      <c r="A1205" s="4">
        <v>1802</v>
      </c>
      <c r="B1205" s="4" t="s">
        <v>1157</v>
      </c>
      <c r="C1205" s="4">
        <v>0</v>
      </c>
      <c r="E1205" s="5">
        <v>2014</v>
      </c>
      <c r="F1205" s="5">
        <v>1203</v>
      </c>
      <c r="G1205" s="5">
        <v>1802</v>
      </c>
      <c r="H1205" s="5" t="s">
        <v>1157</v>
      </c>
      <c r="I1205" s="5">
        <v>-2.218</v>
      </c>
      <c r="K1205">
        <f t="shared" si="90"/>
        <v>1802</v>
      </c>
      <c r="L1205" t="str">
        <f t="shared" si="90"/>
        <v>Cocoa shells, husks, skins and other cocoa waste</v>
      </c>
      <c r="M1205">
        <f t="shared" si="90"/>
        <v>0</v>
      </c>
      <c r="N1205" t="str">
        <f t="shared" si="91"/>
        <v>Cocoa shells, husks, skins and other cocoa waste</v>
      </c>
      <c r="O1205">
        <f t="shared" si="92"/>
        <v>-2.218</v>
      </c>
      <c r="P1205" s="1">
        <f t="shared" si="93"/>
        <v>0</v>
      </c>
    </row>
    <row r="1206" spans="1:16" x14ac:dyDescent="0.25">
      <c r="A1206" s="4">
        <v>2608</v>
      </c>
      <c r="B1206" s="4" t="s">
        <v>1158</v>
      </c>
      <c r="C1206" s="4">
        <v>0</v>
      </c>
      <c r="E1206" s="5">
        <v>2014</v>
      </c>
      <c r="F1206" s="5">
        <v>1204</v>
      </c>
      <c r="G1206" s="5">
        <v>2602</v>
      </c>
      <c r="H1206" s="5" t="s">
        <v>2448</v>
      </c>
      <c r="I1206" s="5">
        <v>-2.2349999999999999</v>
      </c>
      <c r="K1206">
        <f t="shared" si="90"/>
        <v>2608</v>
      </c>
      <c r="L1206" t="str">
        <f t="shared" si="90"/>
        <v>Zinc ores and concentrates</v>
      </c>
      <c r="M1206">
        <f t="shared" si="90"/>
        <v>0</v>
      </c>
      <c r="N1206" t="str">
        <f t="shared" si="91"/>
        <v>Zinc ores and concentrates.</v>
      </c>
      <c r="O1206">
        <f t="shared" si="92"/>
        <v>-1.391</v>
      </c>
      <c r="P1206" s="1">
        <f t="shared" si="93"/>
        <v>0</v>
      </c>
    </row>
    <row r="1207" spans="1:16" x14ac:dyDescent="0.25">
      <c r="A1207" s="4">
        <v>2605</v>
      </c>
      <c r="B1207" s="4" t="s">
        <v>1159</v>
      </c>
      <c r="C1207" s="4">
        <v>0</v>
      </c>
      <c r="E1207" s="5">
        <v>2014</v>
      </c>
      <c r="F1207" s="5">
        <v>1205</v>
      </c>
      <c r="G1207" s="5">
        <v>7108</v>
      </c>
      <c r="H1207" s="5" t="s">
        <v>2449</v>
      </c>
      <c r="I1207" s="5">
        <v>-2.2789999999999999</v>
      </c>
      <c r="K1207">
        <f t="shared" si="90"/>
        <v>2605</v>
      </c>
      <c r="L1207" t="str">
        <f t="shared" si="90"/>
        <v>Cobalt ores and concentrates</v>
      </c>
      <c r="M1207">
        <f t="shared" si="90"/>
        <v>0</v>
      </c>
      <c r="N1207" t="str">
        <f t="shared" si="91"/>
        <v>Cobalt ores and concentrates.</v>
      </c>
      <c r="O1207">
        <f t="shared" si="92"/>
        <v>-1.9890000000000001</v>
      </c>
      <c r="P1207" s="1">
        <f t="shared" si="93"/>
        <v>0</v>
      </c>
    </row>
    <row r="1208" spans="1:16" x14ac:dyDescent="0.25">
      <c r="A1208" s="4">
        <v>2610</v>
      </c>
      <c r="B1208" s="4" t="s">
        <v>1160</v>
      </c>
      <c r="C1208" s="4">
        <v>0</v>
      </c>
      <c r="E1208" s="5">
        <v>2014</v>
      </c>
      <c r="F1208" s="5">
        <v>1206</v>
      </c>
      <c r="G1208" s="5">
        <v>2610</v>
      </c>
      <c r="H1208" s="5" t="s">
        <v>2450</v>
      </c>
      <c r="I1208" s="5">
        <v>-2.3090000000000002</v>
      </c>
      <c r="K1208">
        <f t="shared" si="90"/>
        <v>2610</v>
      </c>
      <c r="L1208" t="str">
        <f t="shared" si="90"/>
        <v>Chromium ores and concentrates</v>
      </c>
      <c r="M1208">
        <f t="shared" si="90"/>
        <v>0</v>
      </c>
      <c r="N1208" t="str">
        <f t="shared" si="91"/>
        <v>Chromium ores and concentrates.</v>
      </c>
      <c r="O1208">
        <f t="shared" si="92"/>
        <v>-2.3090000000000002</v>
      </c>
      <c r="P1208" s="1">
        <f t="shared" si="93"/>
        <v>0</v>
      </c>
    </row>
    <row r="1209" spans="1:16" x14ac:dyDescent="0.25">
      <c r="A1209" s="4">
        <v>2527</v>
      </c>
      <c r="B1209" s="4" t="s">
        <v>1161</v>
      </c>
      <c r="C1209" s="4">
        <v>0</v>
      </c>
      <c r="E1209" s="5">
        <v>2014</v>
      </c>
      <c r="F1209" s="5">
        <v>1207</v>
      </c>
      <c r="G1209" s="5">
        <v>4105</v>
      </c>
      <c r="H1209" s="5" t="s">
        <v>2451</v>
      </c>
      <c r="I1209" s="5">
        <v>-2.3519999999999999</v>
      </c>
      <c r="K1209">
        <f t="shared" si="90"/>
        <v>2527</v>
      </c>
      <c r="L1209" t="str">
        <f t="shared" si="90"/>
        <v>Natural cryolite and natural chiolite</v>
      </c>
      <c r="M1209">
        <f t="shared" si="90"/>
        <v>0</v>
      </c>
      <c r="N1209" t="e">
        <f t="shared" si="91"/>
        <v>#N/A</v>
      </c>
      <c r="O1209" t="e">
        <f t="shared" si="92"/>
        <v>#N/A</v>
      </c>
      <c r="P1209" s="1">
        <f t="shared" si="93"/>
        <v>0</v>
      </c>
    </row>
    <row r="1210" spans="1:16" x14ac:dyDescent="0.25">
      <c r="A1210" s="4">
        <v>2528</v>
      </c>
      <c r="B1210" s="4" t="s">
        <v>1162</v>
      </c>
      <c r="C1210" s="4">
        <v>0</v>
      </c>
      <c r="E1210" s="5">
        <v>2014</v>
      </c>
      <c r="F1210" s="5">
        <v>1208</v>
      </c>
      <c r="G1210" s="5">
        <v>2615</v>
      </c>
      <c r="H1210" s="5" t="s">
        <v>2452</v>
      </c>
      <c r="I1210" s="5">
        <v>-2.355</v>
      </c>
      <c r="K1210">
        <f t="shared" si="90"/>
        <v>2528</v>
      </c>
      <c r="L1210" t="str">
        <f t="shared" si="90"/>
        <v>Borates, natural, and concentrates thereof, whether or not calcined, and natural boric acids ...</v>
      </c>
      <c r="M1210">
        <f t="shared" si="90"/>
        <v>0</v>
      </c>
      <c r="N1210" t="str">
        <f t="shared" si="91"/>
        <v>Natural borates and concentrates thereof (whether or not calcined), but not including borates separated from natural brine; natural boric acid containing not more than 85 % of H3BO3 calculated on the dry weight.</v>
      </c>
      <c r="O1210">
        <f t="shared" si="92"/>
        <v>-0.95699999999999996</v>
      </c>
      <c r="P1210" s="1">
        <f t="shared" si="93"/>
        <v>0</v>
      </c>
    </row>
    <row r="1211" spans="1:16" x14ac:dyDescent="0.25">
      <c r="A1211" s="4">
        <v>2705</v>
      </c>
      <c r="B1211" s="4" t="s">
        <v>1163</v>
      </c>
      <c r="C1211" s="4">
        <v>0</v>
      </c>
      <c r="E1211" s="5">
        <v>2014</v>
      </c>
      <c r="F1211" s="5">
        <v>1209</v>
      </c>
      <c r="G1211" s="5">
        <v>4001</v>
      </c>
      <c r="H1211" s="5" t="s">
        <v>2453</v>
      </c>
      <c r="I1211" s="5">
        <v>-2.3769999999999998</v>
      </c>
      <c r="K1211">
        <f t="shared" si="90"/>
        <v>2705</v>
      </c>
      <c r="L1211" t="str">
        <f t="shared" si="90"/>
        <v>Coal gas, water gas, producer gas, lean gas and similar gases (excluding petroleum gases and ...</v>
      </c>
      <c r="M1211">
        <f t="shared" si="90"/>
        <v>0</v>
      </c>
      <c r="N1211" t="str">
        <f t="shared" si="91"/>
        <v>Coal gas, water gas, producer gas and similar gases, other than petroleum gases and other gaseous hydrocarbons</v>
      </c>
      <c r="O1211">
        <f t="shared" si="92"/>
        <v>3.9E-2</v>
      </c>
      <c r="P1211" s="1">
        <f t="shared" si="93"/>
        <v>0</v>
      </c>
    </row>
    <row r="1212" spans="1:16" x14ac:dyDescent="0.25">
      <c r="A1212" s="4">
        <v>2706</v>
      </c>
      <c r="B1212" s="4" t="s">
        <v>1164</v>
      </c>
      <c r="C1212" s="4">
        <v>0</v>
      </c>
      <c r="E1212" s="5">
        <v>2014</v>
      </c>
      <c r="F1212" s="5">
        <v>1210</v>
      </c>
      <c r="G1212" s="5">
        <v>5201</v>
      </c>
      <c r="H1212" s="5" t="s">
        <v>2454</v>
      </c>
      <c r="I1212" s="5">
        <v>-2.4060000000000001</v>
      </c>
      <c r="K1212">
        <f t="shared" si="90"/>
        <v>2706</v>
      </c>
      <c r="L1212" t="str">
        <f t="shared" si="90"/>
        <v>Tar distilled from coal, from lignite or from peat, and other mineral tars, whether or not ...</v>
      </c>
      <c r="M1212">
        <f t="shared" si="90"/>
        <v>0</v>
      </c>
      <c r="N1212" t="str">
        <f t="shared" si="91"/>
        <v>Tar distilled from coal, from lignite or from peat, and other mineral tars, whether or not dehydrated or partially distilled, including reconstituted tars.</v>
      </c>
      <c r="O1212">
        <f t="shared" si="92"/>
        <v>0.439</v>
      </c>
      <c r="P1212" s="1">
        <f t="shared" si="93"/>
        <v>0</v>
      </c>
    </row>
    <row r="1213" spans="1:16" x14ac:dyDescent="0.25">
      <c r="A1213" s="4">
        <v>2708</v>
      </c>
      <c r="B1213" s="4" t="s">
        <v>1165</v>
      </c>
      <c r="C1213" s="4">
        <v>0</v>
      </c>
      <c r="E1213" s="5">
        <v>2014</v>
      </c>
      <c r="F1213" s="5">
        <v>1211</v>
      </c>
      <c r="G1213" s="5">
        <v>1207</v>
      </c>
      <c r="H1213" s="5" t="s">
        <v>2455</v>
      </c>
      <c r="I1213" s="5">
        <v>-2.4060000000000001</v>
      </c>
      <c r="K1213">
        <f t="shared" si="90"/>
        <v>2708</v>
      </c>
      <c r="L1213" t="str">
        <f t="shared" si="90"/>
        <v>Pitch and pitch coke, obtained from coal tar or from other mineral tars</v>
      </c>
      <c r="M1213">
        <f t="shared" si="90"/>
        <v>0</v>
      </c>
      <c r="N1213" t="str">
        <f t="shared" si="91"/>
        <v>Pitch and pitch coke, obtained from coal tar or from other mineral tars.</v>
      </c>
      <c r="O1213">
        <f t="shared" si="92"/>
        <v>-0.14099999999999999</v>
      </c>
      <c r="P1213" s="1">
        <f t="shared" si="93"/>
        <v>0</v>
      </c>
    </row>
    <row r="1214" spans="1:16" x14ac:dyDescent="0.25">
      <c r="A1214" s="4">
        <v>1502</v>
      </c>
      <c r="B1214" s="4" t="s">
        <v>1166</v>
      </c>
      <c r="C1214" s="4">
        <v>0</v>
      </c>
      <c r="E1214" s="5">
        <v>2014</v>
      </c>
      <c r="F1214" s="5">
        <v>1212</v>
      </c>
      <c r="G1214" s="5">
        <v>714</v>
      </c>
      <c r="H1214" s="5" t="s">
        <v>2456</v>
      </c>
      <c r="I1214" s="5">
        <v>-2.468</v>
      </c>
      <c r="K1214">
        <f t="shared" si="90"/>
        <v>1502</v>
      </c>
      <c r="L1214" t="str">
        <f t="shared" si="90"/>
        <v>Fats of bovine animals, sheep or goats (excluding oil and oleostearin)</v>
      </c>
      <c r="M1214">
        <f t="shared" si="90"/>
        <v>0</v>
      </c>
      <c r="N1214" t="str">
        <f t="shared" si="91"/>
        <v>Fats of bovine animals, sheep or goats, other than those of heading 15.03.</v>
      </c>
      <c r="O1214">
        <f t="shared" si="92"/>
        <v>0.13300000000000001</v>
      </c>
      <c r="P1214" s="1">
        <f t="shared" si="93"/>
        <v>0</v>
      </c>
    </row>
    <row r="1215" spans="1:16" x14ac:dyDescent="0.25">
      <c r="A1215" s="4">
        <v>1402</v>
      </c>
      <c r="B1215" s="4" t="s">
        <v>1167</v>
      </c>
      <c r="C1215" s="4">
        <v>0</v>
      </c>
      <c r="E1215" s="5">
        <v>2014</v>
      </c>
      <c r="F1215" s="5">
        <v>1213</v>
      </c>
      <c r="G1215" s="5">
        <v>6704</v>
      </c>
      <c r="H1215" s="5" t="s">
        <v>2457</v>
      </c>
      <c r="I1215" s="5">
        <v>-2.5030000000000001</v>
      </c>
      <c r="K1215">
        <f t="shared" si="90"/>
        <v>1402</v>
      </c>
      <c r="L1215" t="str">
        <f t="shared" si="90"/>
        <v>Vegetable materials of a kind used primarily as stuffing or as padding, e.g. kapok, vegetable ...</v>
      </c>
      <c r="M1215">
        <f t="shared" si="90"/>
        <v>0</v>
      </c>
      <c r="N1215" t="e">
        <f t="shared" si="91"/>
        <v>#N/A</v>
      </c>
      <c r="O1215" t="e">
        <f t="shared" si="92"/>
        <v>#N/A</v>
      </c>
      <c r="P1215" s="1">
        <f t="shared" si="93"/>
        <v>0</v>
      </c>
    </row>
    <row r="1216" spans="1:16" x14ac:dyDescent="0.25">
      <c r="A1216" s="4">
        <v>1403</v>
      </c>
      <c r="B1216" s="4" t="s">
        <v>1168</v>
      </c>
      <c r="C1216" s="4">
        <v>0</v>
      </c>
      <c r="E1216" s="5">
        <v>2014</v>
      </c>
      <c r="F1216" s="5">
        <v>1214</v>
      </c>
      <c r="G1216" s="5">
        <v>1301</v>
      </c>
      <c r="H1216" s="5" t="s">
        <v>2458</v>
      </c>
      <c r="I1216" s="5">
        <v>-2.5179999999999998</v>
      </c>
      <c r="K1216">
        <f t="shared" si="90"/>
        <v>1403</v>
      </c>
      <c r="L1216" t="str">
        <f t="shared" si="90"/>
        <v>Vegetable materials, such as broom-corn, piassava, couch-grass and istle, of a kind used primarily ...</v>
      </c>
      <c r="M1216">
        <f t="shared" si="90"/>
        <v>0</v>
      </c>
      <c r="N1216" t="e">
        <f t="shared" si="91"/>
        <v>#N/A</v>
      </c>
      <c r="O1216" t="e">
        <f t="shared" si="92"/>
        <v>#N/A</v>
      </c>
      <c r="P1216" s="1">
        <f t="shared" si="93"/>
        <v>0</v>
      </c>
    </row>
    <row r="1217" spans="1:16" x14ac:dyDescent="0.25">
      <c r="A1217" s="4">
        <v>1210</v>
      </c>
      <c r="B1217" s="4" t="s">
        <v>1169</v>
      </c>
      <c r="C1217" s="4">
        <v>0</v>
      </c>
      <c r="E1217" s="5">
        <v>2014</v>
      </c>
      <c r="F1217" s="5">
        <v>1215</v>
      </c>
      <c r="G1217" s="5">
        <v>9605</v>
      </c>
      <c r="H1217" s="5" t="s">
        <v>2459</v>
      </c>
      <c r="I1217" s="5">
        <v>-2.61</v>
      </c>
      <c r="K1217">
        <f t="shared" si="90"/>
        <v>1210</v>
      </c>
      <c r="L1217" t="str">
        <f t="shared" si="90"/>
        <v>Hop cones, fresh or dried, whether or not ground, powdered or in the form of pellets; lupulin</v>
      </c>
      <c r="M1217">
        <f t="shared" si="90"/>
        <v>0</v>
      </c>
      <c r="N1217" t="str">
        <f t="shared" si="91"/>
        <v>Hop cones, fresh or dried, whether or not ground, powdered or in the form of pellets; lupulin.</v>
      </c>
      <c r="O1217">
        <f t="shared" si="92"/>
        <v>-0.35299999999999998</v>
      </c>
      <c r="P1217" s="1">
        <f t="shared" si="93"/>
        <v>0</v>
      </c>
    </row>
    <row r="1218" spans="1:16" x14ac:dyDescent="0.25">
      <c r="A1218" s="4">
        <v>1204</v>
      </c>
      <c r="B1218" s="4" t="s">
        <v>1170</v>
      </c>
      <c r="C1218" s="4">
        <v>0</v>
      </c>
      <c r="E1218" s="5">
        <v>2014</v>
      </c>
      <c r="F1218" s="5">
        <v>1216</v>
      </c>
      <c r="G1218" s="5">
        <v>801</v>
      </c>
      <c r="H1218" s="5" t="s">
        <v>2460</v>
      </c>
      <c r="I1218" s="5">
        <v>-2.6269999999999998</v>
      </c>
      <c r="K1218">
        <f t="shared" si="90"/>
        <v>1204</v>
      </c>
      <c r="L1218" t="str">
        <f t="shared" si="90"/>
        <v>Linseed, whether or not broken</v>
      </c>
      <c r="M1218">
        <f t="shared" si="90"/>
        <v>0</v>
      </c>
      <c r="N1218" t="str">
        <f t="shared" si="91"/>
        <v>Linseed, whether or not broken.</v>
      </c>
      <c r="O1218">
        <f t="shared" si="92"/>
        <v>-0.85599999999999998</v>
      </c>
      <c r="P1218" s="1">
        <f t="shared" si="93"/>
        <v>0</v>
      </c>
    </row>
    <row r="1219" spans="1:16" x14ac:dyDescent="0.25">
      <c r="A1219" s="4">
        <v>1002</v>
      </c>
      <c r="B1219" s="4" t="s">
        <v>1171</v>
      </c>
      <c r="C1219" s="4">
        <v>0</v>
      </c>
      <c r="E1219" s="5">
        <v>2014</v>
      </c>
      <c r="F1219" s="5">
        <v>1217</v>
      </c>
      <c r="G1219" s="5">
        <v>2709</v>
      </c>
      <c r="H1219" s="5" t="s">
        <v>2461</v>
      </c>
      <c r="I1219" s="5">
        <v>-2.7639999999999998</v>
      </c>
      <c r="K1219">
        <f t="shared" si="90"/>
        <v>1002</v>
      </c>
      <c r="L1219" t="str">
        <f t="shared" si="90"/>
        <v>Rye</v>
      </c>
      <c r="M1219">
        <f t="shared" si="90"/>
        <v>0</v>
      </c>
      <c r="N1219" t="str">
        <f t="shared" si="91"/>
        <v>Rye</v>
      </c>
      <c r="O1219">
        <f t="shared" si="92"/>
        <v>0.69199999999999995</v>
      </c>
      <c r="P1219" s="1">
        <f t="shared" si="93"/>
        <v>0</v>
      </c>
    </row>
    <row r="1220" spans="1:16" x14ac:dyDescent="0.25">
      <c r="A1220" s="4">
        <v>1004</v>
      </c>
      <c r="B1220" s="4" t="s">
        <v>1172</v>
      </c>
      <c r="C1220" s="4">
        <v>0</v>
      </c>
      <c r="E1220" s="5">
        <v>2014</v>
      </c>
      <c r="F1220" s="5">
        <v>1218</v>
      </c>
      <c r="G1220" s="5">
        <v>2609</v>
      </c>
      <c r="H1220" s="5" t="s">
        <v>2462</v>
      </c>
      <c r="I1220" s="5">
        <v>-2.7909999999999999</v>
      </c>
      <c r="K1220">
        <f t="shared" si="90"/>
        <v>1004</v>
      </c>
      <c r="L1220" t="str">
        <f t="shared" si="90"/>
        <v>Oats</v>
      </c>
      <c r="M1220">
        <f t="shared" si="90"/>
        <v>0</v>
      </c>
      <c r="N1220" t="str">
        <f t="shared" si="91"/>
        <v>Oats.</v>
      </c>
      <c r="O1220">
        <f t="shared" si="92"/>
        <v>0.104</v>
      </c>
      <c r="P1220" s="1">
        <f t="shared" si="93"/>
        <v>0</v>
      </c>
    </row>
    <row r="1221" spans="1:16" x14ac:dyDescent="0.25">
      <c r="A1221" s="4">
        <v>907</v>
      </c>
      <c r="B1221" s="4" t="s">
        <v>1173</v>
      </c>
      <c r="C1221" s="4">
        <v>0</v>
      </c>
      <c r="E1221" s="5">
        <v>2014</v>
      </c>
      <c r="F1221" s="5">
        <v>1219</v>
      </c>
      <c r="G1221" s="5">
        <v>1801</v>
      </c>
      <c r="H1221" s="5" t="s">
        <v>2463</v>
      </c>
      <c r="I1221" s="5">
        <v>-2.851</v>
      </c>
      <c r="K1221">
        <f t="shared" ref="K1221:M1258" si="94">A1221</f>
        <v>907</v>
      </c>
      <c r="L1221" t="str">
        <f t="shared" si="94"/>
        <v>Cloves, whole fruit, cloves and stems</v>
      </c>
      <c r="M1221">
        <f t="shared" si="94"/>
        <v>0</v>
      </c>
      <c r="N1221" t="str">
        <f t="shared" ref="N1221:N1258" si="95">VLOOKUP(K1221,$G$3:$I$1222,2,FALSE)</f>
        <v>Cloves (whole fruit, cloves and stems).</v>
      </c>
      <c r="O1221">
        <f t="shared" ref="O1221:O1258" si="96">VLOOKUP(K1221,$G$3:$I$1222,3,FALSE)</f>
        <v>-1.494</v>
      </c>
      <c r="P1221" s="1">
        <f t="shared" ref="P1221:P1258" si="97">M1221/$M$3</f>
        <v>0</v>
      </c>
    </row>
    <row r="1222" spans="1:16" x14ac:dyDescent="0.25">
      <c r="A1222" s="4">
        <v>503</v>
      </c>
      <c r="B1222" s="4" t="s">
        <v>1174</v>
      </c>
      <c r="C1222" s="4">
        <v>0</v>
      </c>
      <c r="E1222" s="5">
        <v>2014</v>
      </c>
      <c r="F1222" s="5">
        <v>1220</v>
      </c>
      <c r="G1222" s="5">
        <v>5303</v>
      </c>
      <c r="H1222" s="5" t="s">
        <v>2464</v>
      </c>
      <c r="I1222" s="5">
        <v>-2.8740000000000001</v>
      </c>
      <c r="K1222">
        <f t="shared" si="94"/>
        <v>503</v>
      </c>
      <c r="L1222" t="str">
        <f t="shared" si="94"/>
        <v>Horsehair and horsehair waste, whether or not put up as a layer, with or without supporting ...</v>
      </c>
      <c r="M1222">
        <f t="shared" si="94"/>
        <v>0</v>
      </c>
      <c r="N1222" t="e">
        <f t="shared" si="95"/>
        <v>#N/A</v>
      </c>
      <c r="O1222" t="e">
        <f t="shared" si="96"/>
        <v>#N/A</v>
      </c>
      <c r="P1222" s="1">
        <f t="shared" si="97"/>
        <v>0</v>
      </c>
    </row>
    <row r="1223" spans="1:16" x14ac:dyDescent="0.25">
      <c r="A1223" s="4">
        <v>509</v>
      </c>
      <c r="B1223" s="4" t="s">
        <v>1175</v>
      </c>
      <c r="C1223" s="4">
        <v>0</v>
      </c>
      <c r="K1223">
        <f t="shared" si="94"/>
        <v>509</v>
      </c>
      <c r="L1223" t="str">
        <f t="shared" si="94"/>
        <v>Natural sponges of animal origin</v>
      </c>
      <c r="M1223">
        <f t="shared" si="94"/>
        <v>0</v>
      </c>
      <c r="N1223" t="e">
        <f t="shared" si="95"/>
        <v>#N/A</v>
      </c>
      <c r="O1223" t="e">
        <f t="shared" si="96"/>
        <v>#N/A</v>
      </c>
      <c r="P1223" s="1">
        <f t="shared" si="97"/>
        <v>0</v>
      </c>
    </row>
    <row r="1224" spans="1:16" x14ac:dyDescent="0.25">
      <c r="A1224" s="4">
        <v>5108</v>
      </c>
      <c r="B1224" s="4" t="s">
        <v>1176</v>
      </c>
      <c r="C1224" s="4">
        <v>0</v>
      </c>
      <c r="K1224">
        <f t="shared" si="94"/>
        <v>5108</v>
      </c>
      <c r="L1224" t="str">
        <f t="shared" si="94"/>
        <v>Carded or combed yarn of fine animal hair (excluding that of wool or that put up for retail ...</v>
      </c>
      <c r="M1224">
        <f t="shared" si="94"/>
        <v>0</v>
      </c>
      <c r="N1224" t="str">
        <f t="shared" si="95"/>
        <v>Yarn of fine animal hair (carded or combed), not put up for retail sale.</v>
      </c>
      <c r="O1224">
        <f t="shared" si="96"/>
        <v>-0.32500000000000001</v>
      </c>
      <c r="P1224" s="1">
        <f t="shared" si="97"/>
        <v>0</v>
      </c>
    </row>
    <row r="1225" spans="1:16" x14ac:dyDescent="0.25">
      <c r="A1225" s="4">
        <v>5104</v>
      </c>
      <c r="B1225" s="4" t="s">
        <v>1177</v>
      </c>
      <c r="C1225" s="4">
        <v>0</v>
      </c>
      <c r="K1225">
        <f t="shared" si="94"/>
        <v>5104</v>
      </c>
      <c r="L1225" t="str">
        <f t="shared" si="94"/>
        <v>Garnetted stock of wool or of fine or coarse animal hair, neither carded nor combed</v>
      </c>
      <c r="M1225">
        <f t="shared" si="94"/>
        <v>0</v>
      </c>
      <c r="N1225" t="str">
        <f t="shared" si="95"/>
        <v>Garnetted stock of wool or of fine or coarse animal hair.</v>
      </c>
      <c r="O1225">
        <f t="shared" si="96"/>
        <v>-0.13500000000000001</v>
      </c>
      <c r="P1225" s="1">
        <f t="shared" si="97"/>
        <v>0</v>
      </c>
    </row>
    <row r="1226" spans="1:16" x14ac:dyDescent="0.25">
      <c r="A1226" s="4">
        <v>5102</v>
      </c>
      <c r="B1226" s="4" t="s">
        <v>1178</v>
      </c>
      <c r="C1226" s="4">
        <v>0</v>
      </c>
      <c r="K1226">
        <f t="shared" si="94"/>
        <v>5102</v>
      </c>
      <c r="L1226" t="str">
        <f t="shared" si="94"/>
        <v>Fine or coarse animal hair, neither carded nor combed (excluding wool, hair and bristles used ...</v>
      </c>
      <c r="M1226">
        <f t="shared" si="94"/>
        <v>0</v>
      </c>
      <c r="N1226" t="str">
        <f t="shared" si="95"/>
        <v>Fine or coarse animal hair, not carded or combed.</v>
      </c>
      <c r="O1226">
        <f t="shared" si="96"/>
        <v>-1.8959999999999999</v>
      </c>
      <c r="P1226" s="1">
        <f t="shared" si="97"/>
        <v>0</v>
      </c>
    </row>
    <row r="1227" spans="1:16" x14ac:dyDescent="0.25">
      <c r="A1227" s="4">
        <v>5002</v>
      </c>
      <c r="B1227" s="4" t="s">
        <v>1179</v>
      </c>
      <c r="C1227" s="4">
        <v>0</v>
      </c>
      <c r="K1227">
        <f t="shared" si="94"/>
        <v>5002</v>
      </c>
      <c r="L1227" t="str">
        <f t="shared" si="94"/>
        <v>Raw silk "non-thrown"</v>
      </c>
      <c r="M1227">
        <f t="shared" si="94"/>
        <v>0</v>
      </c>
      <c r="N1227" t="str">
        <f t="shared" si="95"/>
        <v>Raw silk (not thrown).</v>
      </c>
      <c r="O1227">
        <f t="shared" si="96"/>
        <v>-0.9</v>
      </c>
      <c r="P1227" s="1">
        <f t="shared" si="97"/>
        <v>0</v>
      </c>
    </row>
    <row r="1228" spans="1:16" x14ac:dyDescent="0.25">
      <c r="A1228" s="4">
        <v>5304</v>
      </c>
      <c r="B1228" s="4" t="s">
        <v>1180</v>
      </c>
      <c r="C1228" s="4">
        <v>0</v>
      </c>
      <c r="K1228">
        <f t="shared" si="94"/>
        <v>5304</v>
      </c>
      <c r="L1228" t="str">
        <f t="shared" si="94"/>
        <v>Sisal and other textile fibres of the genus Agave, raw or processed, but not spun; tow and ...</v>
      </c>
      <c r="M1228">
        <f t="shared" si="94"/>
        <v>0</v>
      </c>
      <c r="N1228" t="e">
        <f t="shared" si="95"/>
        <v>#N/A</v>
      </c>
      <c r="O1228" t="e">
        <f t="shared" si="96"/>
        <v>#N/A</v>
      </c>
      <c r="P1228" s="1">
        <f t="shared" si="97"/>
        <v>0</v>
      </c>
    </row>
    <row r="1229" spans="1:16" x14ac:dyDescent="0.25">
      <c r="A1229" s="4">
        <v>5507</v>
      </c>
      <c r="B1229" s="4" t="s">
        <v>1181</v>
      </c>
      <c r="C1229" s="4">
        <v>0</v>
      </c>
      <c r="K1229">
        <f t="shared" si="94"/>
        <v>5507</v>
      </c>
      <c r="L1229" t="str">
        <f t="shared" si="94"/>
        <v>Artificial staple fibres, carded, combed or otherwise processed for spinning</v>
      </c>
      <c r="M1229">
        <f t="shared" si="94"/>
        <v>0</v>
      </c>
      <c r="N1229" t="str">
        <f t="shared" si="95"/>
        <v>Artificial staple fibres, carded, combed or otherwise processed for spinning.</v>
      </c>
      <c r="O1229">
        <f t="shared" si="96"/>
        <v>0.92800000000000005</v>
      </c>
      <c r="P1229" s="1">
        <f t="shared" si="97"/>
        <v>0</v>
      </c>
    </row>
    <row r="1230" spans="1:16" x14ac:dyDescent="0.25">
      <c r="A1230" s="4">
        <v>5605</v>
      </c>
      <c r="B1230" s="4" t="s">
        <v>1182</v>
      </c>
      <c r="C1230" s="4">
        <v>0</v>
      </c>
      <c r="K1230">
        <f t="shared" si="94"/>
        <v>5605</v>
      </c>
      <c r="L1230" t="str">
        <f t="shared" si="94"/>
        <v>Metallised yarn, whether or not gimped, being textile yarn, or strip or the like of heading ...</v>
      </c>
      <c r="M1230">
        <f t="shared" si="94"/>
        <v>0</v>
      </c>
      <c r="N1230" t="str">
        <f t="shared" si="95"/>
        <v>Metallised yarn, whether or not gimped, being textile yarn, or strip or the like of heading 54.04 or 54.05, combined with metal in the form of thread, strip or powder or covered with metal.</v>
      </c>
      <c r="O1230">
        <f t="shared" si="96"/>
        <v>0.86699999999999999</v>
      </c>
      <c r="P1230" s="1">
        <f t="shared" si="97"/>
        <v>0</v>
      </c>
    </row>
    <row r="1231" spans="1:16" x14ac:dyDescent="0.25">
      <c r="A1231" s="4">
        <v>6701</v>
      </c>
      <c r="B1231" s="4" t="s">
        <v>1183</v>
      </c>
      <c r="C1231" s="4">
        <v>0</v>
      </c>
      <c r="K1231">
        <f t="shared" si="94"/>
        <v>6701</v>
      </c>
      <c r="L1231" t="str">
        <f t="shared" si="94"/>
        <v>Skins and other parts of birds with their feathers or down, feathers, parts of feathers, down ...</v>
      </c>
      <c r="M1231">
        <f t="shared" si="94"/>
        <v>0</v>
      </c>
      <c r="N1231" t="str">
        <f t="shared" si="95"/>
        <v>Skins and other parts of birds with their feathers or down, feathers, parts of feathers, down and articles thereof (other than goods of heading 05.05 and worked quills and scapes).</v>
      </c>
      <c r="O1231">
        <f t="shared" si="96"/>
        <v>-0.19600000000000001</v>
      </c>
      <c r="P1231" s="1">
        <f t="shared" si="97"/>
        <v>0</v>
      </c>
    </row>
    <row r="1232" spans="1:16" x14ac:dyDescent="0.25">
      <c r="A1232" s="4">
        <v>6503</v>
      </c>
      <c r="B1232" s="4" t="s">
        <v>1184</v>
      </c>
      <c r="C1232" s="4">
        <v>0</v>
      </c>
      <c r="K1232">
        <f t="shared" si="94"/>
        <v>6503</v>
      </c>
      <c r="L1232" t="str">
        <f t="shared" si="94"/>
        <v>Felt hats and other felt headgear, made from the hat bodies, hoods or plateaux of heading 6501, ...</v>
      </c>
      <c r="M1232">
        <f t="shared" si="94"/>
        <v>0</v>
      </c>
      <c r="N1232" t="e">
        <f t="shared" si="95"/>
        <v>#N/A</v>
      </c>
      <c r="O1232" t="e">
        <f t="shared" si="96"/>
        <v>#N/A</v>
      </c>
      <c r="P1232" s="1">
        <f t="shared" si="97"/>
        <v>0</v>
      </c>
    </row>
    <row r="1233" spans="1:16" x14ac:dyDescent="0.25">
      <c r="A1233" s="4">
        <v>7012</v>
      </c>
      <c r="B1233" s="4" t="s">
        <v>1185</v>
      </c>
      <c r="C1233" s="4">
        <v>0</v>
      </c>
      <c r="K1233">
        <f t="shared" si="94"/>
        <v>7012</v>
      </c>
      <c r="L1233" t="str">
        <f t="shared" si="94"/>
        <v>Glass inners for vacuum flasks or for other vacuum vessels</v>
      </c>
      <c r="M1233">
        <f t="shared" si="94"/>
        <v>0</v>
      </c>
      <c r="N1233" t="e">
        <f t="shared" si="95"/>
        <v>#N/A</v>
      </c>
      <c r="O1233" t="e">
        <f t="shared" si="96"/>
        <v>#N/A</v>
      </c>
      <c r="P1233" s="1">
        <f t="shared" si="97"/>
        <v>0</v>
      </c>
    </row>
    <row r="1234" spans="1:16" x14ac:dyDescent="0.25">
      <c r="A1234" s="4">
        <v>8602</v>
      </c>
      <c r="B1234" s="4" t="s">
        <v>1186</v>
      </c>
      <c r="C1234" s="4">
        <v>0</v>
      </c>
      <c r="K1234">
        <f t="shared" si="94"/>
        <v>8602</v>
      </c>
      <c r="L1234" t="str">
        <f t="shared" si="94"/>
        <v>Rail locomotives (excluding those powered from an external source of electricity or by accumulators); ...</v>
      </c>
      <c r="M1234">
        <f t="shared" si="94"/>
        <v>0</v>
      </c>
      <c r="N1234" t="str">
        <f t="shared" si="95"/>
        <v>Other rail locomotives; locomotive tenders.</v>
      </c>
      <c r="O1234">
        <f t="shared" si="96"/>
        <v>-0.309</v>
      </c>
      <c r="P1234" s="1">
        <f t="shared" si="97"/>
        <v>0</v>
      </c>
    </row>
    <row r="1235" spans="1:16" x14ac:dyDescent="0.25">
      <c r="A1235" s="4">
        <v>8604</v>
      </c>
      <c r="B1235" s="4" t="s">
        <v>1187</v>
      </c>
      <c r="C1235" s="4">
        <v>0</v>
      </c>
      <c r="K1235">
        <f t="shared" si="94"/>
        <v>8604</v>
      </c>
      <c r="L1235" t="str">
        <f t="shared" si="94"/>
        <v>Railway or tramway maintenance or service vehicles, whether or not self-propelled, e.g., workshops, ...</v>
      </c>
      <c r="M1235">
        <f t="shared" si="94"/>
        <v>0</v>
      </c>
      <c r="N1235" t="str">
        <f t="shared" si="95"/>
        <v>Railway or tramway maintenance or service vehicles, whether or not self-propelled (for example, workshops, cranes, ballast tampers, trackliners, testing coaches and track inspection vehicles).</v>
      </c>
      <c r="O1235">
        <f t="shared" si="96"/>
        <v>0.85699999999999998</v>
      </c>
      <c r="P1235" s="1">
        <f t="shared" si="97"/>
        <v>0</v>
      </c>
    </row>
    <row r="1236" spans="1:16" x14ac:dyDescent="0.25">
      <c r="A1236" s="4">
        <v>8605</v>
      </c>
      <c r="B1236" s="4" t="s">
        <v>1188</v>
      </c>
      <c r="C1236" s="4">
        <v>0</v>
      </c>
      <c r="K1236">
        <f t="shared" si="94"/>
        <v>8605</v>
      </c>
      <c r="L1236" t="str">
        <f t="shared" si="94"/>
        <v>Railway or tramway passenger coaches, luggage vans, post office coaches and other special purpose ...</v>
      </c>
      <c r="M1236">
        <f t="shared" si="94"/>
        <v>0</v>
      </c>
      <c r="N1236" t="str">
        <f t="shared" si="95"/>
        <v>Railway or tramway passenger coaches, not self-propelled; luggage vans, post office coaches and other special purpose railway or tramway coaches, not self-propelled (excluding those of heading 86.04).</v>
      </c>
      <c r="O1236">
        <f t="shared" si="96"/>
        <v>1.252</v>
      </c>
      <c r="P1236" s="1">
        <f t="shared" si="97"/>
        <v>0</v>
      </c>
    </row>
    <row r="1237" spans="1:16" x14ac:dyDescent="0.25">
      <c r="A1237" s="4">
        <v>8485</v>
      </c>
      <c r="B1237" s="4" t="s">
        <v>1189</v>
      </c>
      <c r="C1237" s="4">
        <v>0</v>
      </c>
      <c r="K1237">
        <f t="shared" si="94"/>
        <v>8485</v>
      </c>
      <c r="L1237" t="str">
        <f t="shared" si="94"/>
        <v>Machinery parts not specified or included elsewhere in this chapter (excluding parts containing ...</v>
      </c>
      <c r="M1237">
        <f t="shared" si="94"/>
        <v>0</v>
      </c>
      <c r="N1237" t="e">
        <f t="shared" si="95"/>
        <v>#N/A</v>
      </c>
      <c r="O1237" t="e">
        <f t="shared" si="96"/>
        <v>#N/A</v>
      </c>
      <c r="P1237" s="1">
        <f t="shared" si="97"/>
        <v>0</v>
      </c>
    </row>
    <row r="1238" spans="1:16" x14ac:dyDescent="0.25">
      <c r="A1238" s="4">
        <v>8524</v>
      </c>
      <c r="B1238" s="4" t="s">
        <v>1190</v>
      </c>
      <c r="C1238" s="4">
        <v>0</v>
      </c>
      <c r="K1238">
        <f t="shared" si="94"/>
        <v>8524</v>
      </c>
      <c r="L1238" t="str">
        <f t="shared" si="94"/>
        <v>Records, tapes and other recorded media for sound or other similarly recorded phenomena, incl. ...</v>
      </c>
      <c r="M1238">
        <f t="shared" si="94"/>
        <v>0</v>
      </c>
      <c r="N1238" t="e">
        <f t="shared" si="95"/>
        <v>#N/A</v>
      </c>
      <c r="O1238" t="e">
        <f t="shared" si="96"/>
        <v>#N/A</v>
      </c>
      <c r="P1238" s="1">
        <f t="shared" si="97"/>
        <v>0</v>
      </c>
    </row>
    <row r="1239" spans="1:16" x14ac:dyDescent="0.25">
      <c r="A1239" s="4">
        <v>8520</v>
      </c>
      <c r="B1239" s="4" t="s">
        <v>1191</v>
      </c>
      <c r="C1239" s="4">
        <v>0</v>
      </c>
      <c r="K1239">
        <f t="shared" si="94"/>
        <v>8520</v>
      </c>
      <c r="L1239" t="str">
        <f t="shared" si="94"/>
        <v>Magnetic tape recorders and other sound recording apparatus whether or not incorporating a ...</v>
      </c>
      <c r="M1239">
        <f t="shared" si="94"/>
        <v>0</v>
      </c>
      <c r="N1239" t="e">
        <f t="shared" si="95"/>
        <v>#N/A</v>
      </c>
      <c r="O1239" t="e">
        <f t="shared" si="96"/>
        <v>#N/A</v>
      </c>
      <c r="P1239" s="1">
        <f t="shared" si="97"/>
        <v>0</v>
      </c>
    </row>
    <row r="1240" spans="1:16" x14ac:dyDescent="0.25">
      <c r="A1240" s="4">
        <v>8107</v>
      </c>
      <c r="B1240" s="4" t="s">
        <v>1192</v>
      </c>
      <c r="C1240" s="4">
        <v>0</v>
      </c>
      <c r="K1240">
        <f t="shared" si="94"/>
        <v>8107</v>
      </c>
      <c r="L1240" t="str">
        <f t="shared" si="94"/>
        <v>Cadmium and articles thereof, n.e.s.; cadmium waste and scrap (excluding ash and residues containing ...</v>
      </c>
      <c r="M1240">
        <f t="shared" si="94"/>
        <v>0</v>
      </c>
      <c r="N1240" t="str">
        <f t="shared" si="95"/>
        <v>Cadmium and articles thereof, including waste and scrap.</v>
      </c>
      <c r="O1240">
        <f t="shared" si="96"/>
        <v>-0.13800000000000001</v>
      </c>
      <c r="P1240" s="1">
        <f t="shared" si="97"/>
        <v>0</v>
      </c>
    </row>
    <row r="1241" spans="1:16" x14ac:dyDescent="0.25">
      <c r="A1241" s="4">
        <v>8111</v>
      </c>
      <c r="B1241" s="4" t="s">
        <v>1193</v>
      </c>
      <c r="C1241" s="4">
        <v>0</v>
      </c>
      <c r="K1241">
        <f t="shared" si="94"/>
        <v>8111</v>
      </c>
      <c r="L1241" t="str">
        <f t="shared" si="94"/>
        <v>Manganese and articles thereof, n.e.s.; manganese waste and scrap (excluding ash and residues ...</v>
      </c>
      <c r="M1241">
        <f t="shared" si="94"/>
        <v>0</v>
      </c>
      <c r="N1241" t="str">
        <f t="shared" si="95"/>
        <v>Manganese and articles thereof, including waste and scrap.</v>
      </c>
      <c r="O1241">
        <f t="shared" si="96"/>
        <v>-0.158</v>
      </c>
      <c r="P1241" s="1">
        <f t="shared" si="97"/>
        <v>0</v>
      </c>
    </row>
    <row r="1242" spans="1:16" x14ac:dyDescent="0.25">
      <c r="A1242" s="4">
        <v>8004</v>
      </c>
      <c r="B1242" s="4" t="s">
        <v>1194</v>
      </c>
      <c r="C1242" s="4">
        <v>0</v>
      </c>
      <c r="K1242">
        <f t="shared" si="94"/>
        <v>8004</v>
      </c>
      <c r="L1242" t="str">
        <f t="shared" si="94"/>
        <v>Tin plates, sheets and strip, of a thickness of &gt; 0,2 mm</v>
      </c>
      <c r="M1242">
        <f t="shared" si="94"/>
        <v>0</v>
      </c>
      <c r="N1242" t="e">
        <f t="shared" si="95"/>
        <v>#N/A</v>
      </c>
      <c r="O1242" t="e">
        <f t="shared" si="96"/>
        <v>#N/A</v>
      </c>
      <c r="P1242" s="1">
        <f t="shared" si="97"/>
        <v>0</v>
      </c>
    </row>
    <row r="1243" spans="1:16" x14ac:dyDescent="0.25">
      <c r="A1243" s="4">
        <v>8005</v>
      </c>
      <c r="B1243" s="4" t="s">
        <v>1195</v>
      </c>
      <c r="C1243" s="4">
        <v>0</v>
      </c>
      <c r="K1243">
        <f t="shared" si="94"/>
        <v>8005</v>
      </c>
      <c r="L1243" t="str">
        <f t="shared" si="94"/>
        <v>Tin foil of a thickness "without any backing" &lt;= 0,2 mm, whether or not printed or backed with ...</v>
      </c>
      <c r="M1243">
        <f t="shared" si="94"/>
        <v>0</v>
      </c>
      <c r="N1243" t="e">
        <f t="shared" si="95"/>
        <v>#N/A</v>
      </c>
      <c r="O1243" t="e">
        <f t="shared" si="96"/>
        <v>#N/A</v>
      </c>
      <c r="P1243" s="1">
        <f t="shared" si="97"/>
        <v>0</v>
      </c>
    </row>
    <row r="1244" spans="1:16" x14ac:dyDescent="0.25">
      <c r="A1244" s="4">
        <v>8006</v>
      </c>
      <c r="B1244" s="4" t="s">
        <v>1196</v>
      </c>
      <c r="C1244" s="4">
        <v>0</v>
      </c>
      <c r="K1244">
        <f t="shared" si="94"/>
        <v>8006</v>
      </c>
      <c r="L1244" t="str">
        <f t="shared" si="94"/>
        <v>Tin tubes, pipes and tube or pipe fittings "e.g., couplings, elbows, sleeves"</v>
      </c>
      <c r="M1244">
        <f t="shared" si="94"/>
        <v>0</v>
      </c>
      <c r="N1244" t="e">
        <f t="shared" si="95"/>
        <v>#N/A</v>
      </c>
      <c r="O1244" t="e">
        <f t="shared" si="96"/>
        <v>#N/A</v>
      </c>
      <c r="P1244" s="1">
        <f t="shared" si="97"/>
        <v>0</v>
      </c>
    </row>
    <row r="1245" spans="1:16" x14ac:dyDescent="0.25">
      <c r="A1245" s="4">
        <v>7805</v>
      </c>
      <c r="B1245" s="4" t="s">
        <v>1197</v>
      </c>
      <c r="C1245" s="4">
        <v>0</v>
      </c>
      <c r="K1245">
        <f t="shared" si="94"/>
        <v>7805</v>
      </c>
      <c r="L1245" t="str">
        <f t="shared" si="94"/>
        <v>Lead tubes, pipes and tube or pipe fittings "e.g., couplings, elbows, sleeves"</v>
      </c>
      <c r="M1245">
        <f t="shared" si="94"/>
        <v>0</v>
      </c>
      <c r="N1245" t="e">
        <f t="shared" si="95"/>
        <v>#N/A</v>
      </c>
      <c r="O1245" t="e">
        <f t="shared" si="96"/>
        <v>#N/A</v>
      </c>
      <c r="P1245" s="1">
        <f t="shared" si="97"/>
        <v>0</v>
      </c>
    </row>
    <row r="1246" spans="1:16" x14ac:dyDescent="0.25">
      <c r="A1246" s="4">
        <v>7803</v>
      </c>
      <c r="B1246" s="4" t="s">
        <v>1198</v>
      </c>
      <c r="C1246" s="4">
        <v>0</v>
      </c>
      <c r="K1246">
        <f t="shared" si="94"/>
        <v>7803</v>
      </c>
      <c r="L1246" t="str">
        <f t="shared" si="94"/>
        <v>Lead bars, rods, profiles and wire, n.e.s.</v>
      </c>
      <c r="M1246">
        <f t="shared" si="94"/>
        <v>0</v>
      </c>
      <c r="N1246" t="e">
        <f t="shared" si="95"/>
        <v>#N/A</v>
      </c>
      <c r="O1246" t="e">
        <f t="shared" si="96"/>
        <v>#N/A</v>
      </c>
      <c r="P1246" s="1">
        <f t="shared" si="97"/>
        <v>0</v>
      </c>
    </row>
    <row r="1247" spans="1:16" x14ac:dyDescent="0.25">
      <c r="A1247" s="4">
        <v>7906</v>
      </c>
      <c r="B1247" s="4" t="s">
        <v>1199</v>
      </c>
      <c r="C1247" s="4">
        <v>0</v>
      </c>
      <c r="K1247">
        <f t="shared" si="94"/>
        <v>7906</v>
      </c>
      <c r="L1247" t="str">
        <f t="shared" si="94"/>
        <v>Zinc tubes, pipes and tube or pipe fittings "e.g., couplings, elbows, sleeves"</v>
      </c>
      <c r="M1247">
        <f t="shared" si="94"/>
        <v>0</v>
      </c>
      <c r="N1247" t="e">
        <f t="shared" si="95"/>
        <v>#N/A</v>
      </c>
      <c r="O1247" t="e">
        <f t="shared" si="96"/>
        <v>#N/A</v>
      </c>
      <c r="P1247" s="1">
        <f t="shared" si="97"/>
        <v>0</v>
      </c>
    </row>
    <row r="1248" spans="1:16" x14ac:dyDescent="0.25">
      <c r="A1248" s="4">
        <v>7416</v>
      </c>
      <c r="B1248" s="4" t="s">
        <v>1200</v>
      </c>
      <c r="C1248" s="4">
        <v>0</v>
      </c>
      <c r="K1248">
        <f t="shared" si="94"/>
        <v>7416</v>
      </c>
      <c r="L1248" t="str">
        <f t="shared" si="94"/>
        <v>Copper springs (excluding clock and watch springs, spring washers and other lock washers)</v>
      </c>
      <c r="M1248">
        <f t="shared" si="94"/>
        <v>0</v>
      </c>
      <c r="N1248" t="e">
        <f t="shared" si="95"/>
        <v>#N/A</v>
      </c>
      <c r="O1248" t="e">
        <f t="shared" si="96"/>
        <v>#N/A</v>
      </c>
      <c r="P1248" s="1">
        <f t="shared" si="97"/>
        <v>0</v>
      </c>
    </row>
    <row r="1249" spans="1:16" x14ac:dyDescent="0.25">
      <c r="A1249" s="4">
        <v>7417</v>
      </c>
      <c r="B1249" s="4" t="s">
        <v>1201</v>
      </c>
      <c r="C1249" s="4">
        <v>0</v>
      </c>
      <c r="K1249">
        <f t="shared" si="94"/>
        <v>7417</v>
      </c>
      <c r="L1249" t="str">
        <f t="shared" si="94"/>
        <v>Cooking or heating apparatus of a kind used for domestic purposes, non-electric, and parts ...</v>
      </c>
      <c r="M1249">
        <f t="shared" si="94"/>
        <v>0</v>
      </c>
      <c r="N1249" t="e">
        <f t="shared" si="95"/>
        <v>#N/A</v>
      </c>
      <c r="O1249" t="e">
        <f t="shared" si="96"/>
        <v>#N/A</v>
      </c>
      <c r="P1249" s="1">
        <f t="shared" si="97"/>
        <v>0</v>
      </c>
    </row>
    <row r="1250" spans="1:16" x14ac:dyDescent="0.25">
      <c r="A1250" s="4">
        <v>7501</v>
      </c>
      <c r="B1250" s="4" t="s">
        <v>1202</v>
      </c>
      <c r="C1250" s="4">
        <v>0</v>
      </c>
      <c r="K1250">
        <f t="shared" si="94"/>
        <v>7501</v>
      </c>
      <c r="L1250" t="str">
        <f t="shared" si="94"/>
        <v>Nickel mattes, nickel oxide sinters and other intermediate products of nickel metallurgy :</v>
      </c>
      <c r="M1250">
        <f t="shared" si="94"/>
        <v>0</v>
      </c>
      <c r="N1250" t="str">
        <f t="shared" si="95"/>
        <v>Nickel mattes, nickel oxide sinters and other intermediate products of nickel metallurgy</v>
      </c>
      <c r="O1250">
        <f t="shared" si="96"/>
        <v>-1.7509999999999999</v>
      </c>
      <c r="P1250" s="1">
        <f t="shared" si="97"/>
        <v>0</v>
      </c>
    </row>
    <row r="1251" spans="1:16" x14ac:dyDescent="0.25">
      <c r="A1251" s="4">
        <v>7414</v>
      </c>
      <c r="B1251" s="4" t="s">
        <v>1203</v>
      </c>
      <c r="C1251" s="4">
        <v>0</v>
      </c>
      <c r="K1251">
        <f t="shared" si="94"/>
        <v>7414</v>
      </c>
      <c r="L1251" t="str">
        <f t="shared" si="94"/>
        <v>Cloth "incl. endless bands", grill and netting, of copper wire, and expanded metal, of copper ...</v>
      </c>
      <c r="M1251">
        <f t="shared" si="94"/>
        <v>0</v>
      </c>
      <c r="N1251" t="e">
        <f t="shared" si="95"/>
        <v>#N/A</v>
      </c>
      <c r="O1251" t="e">
        <f t="shared" si="96"/>
        <v>#N/A</v>
      </c>
      <c r="P1251" s="1">
        <f t="shared" si="97"/>
        <v>0</v>
      </c>
    </row>
    <row r="1252" spans="1:16" x14ac:dyDescent="0.25">
      <c r="A1252" s="4">
        <v>9009</v>
      </c>
      <c r="B1252" s="4" t="s">
        <v>1204</v>
      </c>
      <c r="C1252" s="4">
        <v>0</v>
      </c>
      <c r="K1252">
        <f t="shared" si="94"/>
        <v>9009</v>
      </c>
      <c r="L1252" t="str">
        <f t="shared" si="94"/>
        <v>Photocopying apparatus incorporating an optical system or of the contact type and thermo-copying ...</v>
      </c>
      <c r="M1252">
        <f t="shared" si="94"/>
        <v>0</v>
      </c>
      <c r="N1252" t="e">
        <f t="shared" si="95"/>
        <v>#N/A</v>
      </c>
      <c r="O1252" t="e">
        <f t="shared" si="96"/>
        <v>#N/A</v>
      </c>
      <c r="P1252" s="1">
        <f t="shared" si="97"/>
        <v>0</v>
      </c>
    </row>
    <row r="1253" spans="1:16" x14ac:dyDescent="0.25">
      <c r="A1253" s="4">
        <v>9999</v>
      </c>
      <c r="B1253" s="4" t="s">
        <v>1205</v>
      </c>
      <c r="C1253" s="4">
        <v>0</v>
      </c>
      <c r="K1253">
        <f t="shared" si="94"/>
        <v>9999</v>
      </c>
      <c r="L1253" t="str">
        <f t="shared" si="94"/>
        <v>Commodities not elsewhere specified</v>
      </c>
      <c r="M1253">
        <f t="shared" si="94"/>
        <v>0</v>
      </c>
      <c r="N1253" t="e">
        <f t="shared" si="95"/>
        <v>#N/A</v>
      </c>
      <c r="O1253" t="e">
        <f t="shared" si="96"/>
        <v>#N/A</v>
      </c>
      <c r="P1253" s="1">
        <f t="shared" si="97"/>
        <v>0</v>
      </c>
    </row>
    <row r="1254" spans="1:16" x14ac:dyDescent="0.25">
      <c r="A1254" s="4">
        <v>9307</v>
      </c>
      <c r="B1254" s="4" t="s">
        <v>1206</v>
      </c>
      <c r="C1254" s="4">
        <v>0</v>
      </c>
      <c r="K1254">
        <f t="shared" si="94"/>
        <v>9307</v>
      </c>
      <c r="L1254" t="str">
        <f t="shared" si="94"/>
        <v>Swords, cutlasses, bayonets, lances and similar arms and parts thereof, and scabbards and sheaths ...</v>
      </c>
      <c r="M1254">
        <f t="shared" si="94"/>
        <v>0</v>
      </c>
      <c r="N1254" t="str">
        <f t="shared" si="95"/>
        <v>Swords, cutlasses, bayonets, lances and similar arms and parts thereof and scabbards and sheaths therefor.</v>
      </c>
      <c r="O1254">
        <f t="shared" si="96"/>
        <v>-0.14699999999999999</v>
      </c>
      <c r="P1254" s="1">
        <f t="shared" si="97"/>
        <v>0</v>
      </c>
    </row>
    <row r="1255" spans="1:16" x14ac:dyDescent="0.25">
      <c r="A1255" s="4">
        <v>9203</v>
      </c>
      <c r="B1255" s="4" t="s">
        <v>1207</v>
      </c>
      <c r="C1255" s="4">
        <v>0</v>
      </c>
      <c r="K1255">
        <f t="shared" si="94"/>
        <v>9203</v>
      </c>
      <c r="L1255" t="str">
        <f t="shared" si="94"/>
        <v>Keyboard pipe organs; harmoniums and similar keyboard instruments with free metal reeds (excluding ...</v>
      </c>
      <c r="M1255">
        <f t="shared" si="94"/>
        <v>0</v>
      </c>
      <c r="N1255" t="e">
        <f t="shared" si="95"/>
        <v>#N/A</v>
      </c>
      <c r="O1255" t="e">
        <f t="shared" si="96"/>
        <v>#N/A</v>
      </c>
      <c r="P1255" s="1">
        <f t="shared" si="97"/>
        <v>0</v>
      </c>
    </row>
    <row r="1256" spans="1:16" x14ac:dyDescent="0.25">
      <c r="A1256" s="4">
        <v>9204</v>
      </c>
      <c r="B1256" s="4" t="s">
        <v>1208</v>
      </c>
      <c r="C1256" s="4">
        <v>0</v>
      </c>
      <c r="K1256">
        <f t="shared" si="94"/>
        <v>9204</v>
      </c>
      <c r="L1256" t="str">
        <f t="shared" si="94"/>
        <v>Accordions and similar instruments; mouth organs</v>
      </c>
      <c r="M1256">
        <f t="shared" si="94"/>
        <v>0</v>
      </c>
      <c r="N1256" t="e">
        <f t="shared" si="95"/>
        <v>#N/A</v>
      </c>
      <c r="O1256" t="e">
        <f t="shared" si="96"/>
        <v>#N/A</v>
      </c>
      <c r="P1256" s="1">
        <f t="shared" si="97"/>
        <v>0</v>
      </c>
    </row>
    <row r="1257" spans="1:16" x14ac:dyDescent="0.25">
      <c r="A1257" s="4">
        <v>9501</v>
      </c>
      <c r="B1257" s="4" t="s">
        <v>1209</v>
      </c>
      <c r="C1257" s="4">
        <v>0</v>
      </c>
      <c r="K1257">
        <f t="shared" si="94"/>
        <v>9501</v>
      </c>
      <c r="L1257" t="str">
        <f t="shared" si="94"/>
        <v>Wheeled toys designed to be ridden by children, e.g. tricycles, scooters, pedal cars (excluding ...</v>
      </c>
      <c r="M1257">
        <f t="shared" si="94"/>
        <v>0</v>
      </c>
      <c r="N1257" t="e">
        <f t="shared" si="95"/>
        <v>#N/A</v>
      </c>
      <c r="O1257" t="e">
        <f t="shared" si="96"/>
        <v>#N/A</v>
      </c>
      <c r="P1257" s="1">
        <f t="shared" si="97"/>
        <v>0</v>
      </c>
    </row>
    <row r="1258" spans="1:16" x14ac:dyDescent="0.25">
      <c r="A1258" s="4">
        <v>9502</v>
      </c>
      <c r="B1258" s="4" t="s">
        <v>1210</v>
      </c>
      <c r="C1258" s="4">
        <v>0</v>
      </c>
      <c r="K1258">
        <f t="shared" si="94"/>
        <v>9502</v>
      </c>
      <c r="L1258" t="str">
        <f t="shared" si="94"/>
        <v>Dolls representing only human beings</v>
      </c>
      <c r="M1258">
        <f t="shared" si="94"/>
        <v>0</v>
      </c>
      <c r="N1258" t="e">
        <f t="shared" si="95"/>
        <v>#N/A</v>
      </c>
      <c r="O1258" t="e">
        <f t="shared" si="96"/>
        <v>#N/A</v>
      </c>
      <c r="P1258" s="1">
        <f t="shared" si="97"/>
        <v>0</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TradeMap_Thailand_Export</vt:lpstr>
      <vt:lpstr>2011_ECI</vt:lpstr>
      <vt:lpstr>2012_ECI</vt:lpstr>
      <vt:lpstr>2013_ECI</vt:lpstr>
      <vt:lpstr>2014_ECI</vt:lpstr>
      <vt:lpstr>2011_Matching</vt:lpstr>
      <vt:lpstr>2012_Matching</vt:lpstr>
      <vt:lpstr>2013_Matching</vt:lpstr>
      <vt:lpstr>2014_Matching</vt:lpstr>
      <vt:lpstr>2015_Matching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ZC700</dc:creator>
  <cp:lastModifiedBy>PC</cp:lastModifiedBy>
  <dcterms:created xsi:type="dcterms:W3CDTF">2017-01-30T09:19:13Z</dcterms:created>
  <dcterms:modified xsi:type="dcterms:W3CDTF">2017-02-02T09:31:11Z</dcterms:modified>
</cp:coreProperties>
</file>